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Users\terauchi-h2wz\Desktop\行政事業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c r="M2" i="4"/>
  <c r="N2" i="4"/>
  <c r="H2" i="4"/>
  <c r="I2" i="4" s="1"/>
  <c r="I3" i="4" s="1"/>
  <c r="I4" i="4" s="1"/>
  <c r="I5" i="4"/>
  <c r="I6" i="4" s="1"/>
  <c r="I7" i="4" s="1"/>
  <c r="I8" i="4" s="1"/>
  <c r="I9" i="4" s="1"/>
  <c r="I10" i="4" s="1"/>
  <c r="C2" i="4"/>
  <c r="D2" i="4"/>
  <c r="D3" i="4" s="1"/>
  <c r="D4" i="4" s="1"/>
  <c r="D5" i="4"/>
  <c r="N4" i="4" l="1"/>
  <c r="N5" i="4" s="1"/>
  <c r="N6" i="4" s="1"/>
  <c r="N7" i="4" s="1"/>
  <c r="N8" i="4" s="1"/>
  <c r="N9" i="4" s="1"/>
  <c r="N10" i="4" s="1"/>
  <c r="N11" i="4" s="1"/>
  <c r="K13" i="4" s="1"/>
  <c r="AE8" i="3" s="1"/>
  <c r="S3" i="4"/>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 r="S4" i="4"/>
  <c r="S5" i="4" s="1"/>
  <c r="S6" i="4" s="1"/>
  <c r="S7" i="4" s="1"/>
  <c r="S8" i="4" s="1"/>
  <c r="P10" i="4" s="1"/>
  <c r="G11" i="3" s="1"/>
</calcChain>
</file>

<file path=xl/sharedStrings.xml><?xml version="1.0" encoding="utf-8"?>
<sst xmlns="http://schemas.openxmlformats.org/spreadsheetml/2006/main" count="2885" uniqueCount="619">
  <si>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</si>
  <si>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</si>
  <si>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</si>
  <si>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</si>
  <si>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</si>
  <si>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</si>
  <si>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</si>
  <si>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</si>
  <si>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</si>
  <si>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</si>
  <si>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</si>
  <si>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</si>
  <si>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</si>
  <si>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</si>
  <si>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</si>
  <si>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</si>
  <si>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</si>
  <si>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</si>
  <si>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</si>
  <si>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</si>
  <si>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</si>
  <si>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</si>
  <si>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</si>
  <si>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</si>
  <si>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</si>
  <si>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</si>
  <si>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</si>
  <si>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</si>
  <si>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</si>
  <si>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</si>
  <si>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</si>
  <si>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</si>
  <si>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</si>
  <si>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</si>
  <si>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</si>
  <si>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</si>
  <si>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</si>
  <si>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</si>
  <si>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</si>
  <si>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</si>
  <si>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</si>
  <si>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</si>
  <si>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</si>
  <si>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</si>
  <si>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</si>
  <si>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</si>
  <si>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</si>
  <si>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</si>
  <si>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</si>
  <si>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</si>
  <si>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</si>
  <si>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</si>
  <si>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</si>
  <si>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</si>
  <si>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</si>
  <si>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</si>
  <si>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</si>
  <si>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</si>
  <si>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</si>
  <si>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</si>
  <si>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</si>
  <si>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</si>
  <si>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</si>
  <si>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</si>
  <si>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</si>
  <si>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</si>
  <si>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</si>
  <si>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</si>
  <si>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</si>
  <si>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</si>
  <si>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</si>
  <si>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</si>
  <si>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</si>
  <si>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</si>
  <si>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</si>
  <si>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</si>
  <si>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</si>
  <si>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</si>
  <si>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</si>
  <si>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</si>
  <si>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</si>
  <si>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</si>
  <si>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</si>
  <si>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</si>
  <si>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</si>
  <si>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</si>
  <si>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</si>
  <si>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</si>
  <si>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</si>
  <si>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</si>
  <si>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</si>
  <si>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</si>
  <si>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</si>
  <si>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</si>
  <si>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</si>
  <si>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</si>
  <si>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</si>
  <si>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</si>
  <si>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</si>
  <si>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</si>
  <si>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</si>
  <si>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</si>
  <si>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</si>
  <si>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</si>
  <si>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</si>
  <si>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</si>
  <si>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</si>
  <si>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</si>
  <si>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</si>
  <si>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</si>
  <si>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</si>
  <si>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</si>
  <si>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</si>
  <si>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</si>
  <si>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</si>
  <si>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</si>
  <si>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</si>
  <si>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</si>
  <si>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</si>
  <si>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</si>
  <si>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</si>
  <si>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</si>
  <si>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</si>
  <si>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</si>
  <si>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</si>
  <si>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</si>
  <si>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</si>
  <si>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</si>
  <si>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</si>
  <si>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</si>
  <si>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</si>
  <si>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</si>
  <si>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</si>
  <si>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</si>
  <si>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</si>
  <si>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</si>
  <si>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</si>
  <si>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</si>
  <si>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</si>
  <si>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</si>
  <si>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</si>
  <si>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</si>
  <si>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</si>
  <si>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</si>
  <si>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</si>
  <si>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</si>
  <si>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</si>
  <si>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</si>
  <si>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</si>
  <si>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</si>
  <si>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</si>
  <si>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</si>
  <si>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</si>
  <si>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</si>
  <si>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</si>
  <si>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</si>
  <si>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</si>
  <si>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</si>
  <si>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</si>
  <si>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</si>
  <si>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</si>
  <si>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</si>
  <si>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</si>
  <si>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</si>
  <si>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</si>
  <si>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</si>
  <si>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</si>
  <si>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</si>
  <si>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</si>
  <si>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</si>
  <si>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</si>
  <si>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</si>
  <si>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</si>
  <si>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</si>
  <si>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</si>
  <si>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</si>
  <si>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</si>
  <si>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</si>
  <si>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</si>
  <si>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</si>
  <si>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</si>
  <si>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</si>
  <si>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</si>
  <si>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</si>
  <si>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</si>
  <si>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</si>
  <si>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</si>
  <si>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</si>
  <si>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</si>
  <si>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</si>
  <si>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</si>
  <si>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</si>
  <si>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</si>
  <si>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</si>
  <si>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</si>
  <si>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</si>
  <si>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</si>
  <si>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</si>
  <si>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</si>
  <si>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</si>
  <si>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</si>
  <si>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</si>
  <si>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</si>
  <si>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</si>
  <si>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</si>
  <si>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</si>
  <si>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</si>
  <si>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</si>
  <si>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</si>
  <si>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</si>
  <si>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</si>
  <si>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</si>
  <si>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</si>
  <si>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</si>
  <si>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</si>
  <si>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</si>
  <si>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</si>
  <si>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</si>
  <si>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</si>
  <si>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</si>
  <si>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</si>
  <si>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</si>
  <si>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</si>
  <si>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</si>
  <si>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</si>
  <si>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</si>
  <si>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</si>
  <si>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</si>
  <si>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</si>
  <si>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</si>
  <si>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</si>
  <si>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</si>
  <si>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</si>
  <si>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</si>
  <si>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</si>
  <si>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</si>
  <si>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</si>
  <si>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</si>
  <si>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</si>
  <si>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</si>
  <si>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</si>
  <si>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</si>
  <si>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</si>
  <si>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</si>
  <si>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</si>
  <si>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</si>
  <si>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</si>
  <si>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</si>
  <si>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</si>
  <si>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</si>
  <si>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</si>
  <si>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</si>
  <si>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</si>
  <si>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</si>
  <si>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</si>
  <si>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</si>
  <si>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</si>
  <si>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</si>
  <si>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</si>
  <si>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</si>
  <si>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</si>
  <si>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</si>
  <si>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</si>
  <si>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</si>
  <si>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</si>
  <si>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</si>
  <si>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</si>
  <si>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</si>
  <si>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</si>
  <si>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</si>
  <si>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</si>
  <si>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</si>
  <si>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</si>
  <si>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</si>
  <si>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</si>
  <si>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</si>
  <si>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</si>
  <si>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</si>
  <si>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</si>
  <si>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</si>
  <si>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</si>
  <si>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</si>
  <si>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</si>
  <si>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</si>
  <si>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</si>
  <si>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</si>
  <si>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</si>
  <si>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</si>
  <si>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</si>
  <si>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</si>
  <si>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</si>
  <si>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</si>
  <si>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</si>
  <si>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</si>
  <si>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</si>
  <si>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</si>
  <si>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</si>
  <si>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</si>
  <si>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</si>
  <si>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</si>
  <si>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</si>
  <si>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</si>
  <si>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</si>
  <si>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</si>
  <si>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</si>
  <si>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</si>
  <si>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</si>
  <si>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</si>
  <si>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</si>
  <si>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</si>
  <si>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</si>
  <si>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</si>
  <si>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</si>
  <si>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</si>
  <si>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</si>
  <si>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</si>
  <si>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</si>
  <si>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</si>
  <si>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</si>
  <si>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</si>
  <si>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</si>
  <si>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</si>
  <si>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</si>
  <si>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</si>
  <si>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</si>
  <si>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</si>
  <si>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</si>
  <si>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</si>
  <si>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</si>
  <si>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</si>
  <si>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</si>
  <si>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</si>
  <si>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</si>
  <si>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</si>
  <si>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</si>
  <si>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</si>
  <si>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</si>
  <si>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</si>
  <si>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</si>
  <si>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</si>
  <si>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</si>
  <si>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</si>
  <si>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</si>
  <si>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</si>
  <si>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</si>
  <si>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</si>
  <si>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</si>
  <si>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</si>
  <si>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</si>
  <si>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</si>
  <si>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</si>
  <si>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</si>
  <si>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</si>
  <si>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</si>
  <si>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</si>
  <si>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</si>
  <si>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</si>
  <si>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</si>
  <si>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</si>
  <si>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</si>
  <si>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</si>
  <si>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</si>
  <si>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</si>
  <si>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</si>
  <si>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</si>
  <si>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</si>
  <si>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</si>
  <si>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</si>
  <si>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</si>
  <si>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</si>
  <si>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</si>
  <si>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</si>
  <si>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</si>
  <si>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</si>
  <si>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</si>
  <si>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</si>
  <si>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</si>
  <si>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</si>
  <si>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</si>
  <si>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</si>
  <si>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</si>
  <si>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</si>
  <si>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</si>
  <si>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</si>
  <si>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</si>
  <si>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</si>
  <si>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</si>
  <si>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</si>
  <si>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</si>
  <si>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</si>
  <si>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</si>
  <si>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</si>
  <si>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</si>
  <si>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</si>
  <si>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</si>
  <si>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</si>
  <si>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</si>
  <si>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</si>
  <si>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</si>
  <si>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</si>
  <si>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</si>
  <si>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</si>
  <si>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</si>
  <si>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</si>
  <si>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</si>
  <si>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</si>
  <si>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</si>
  <si>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</si>
  <si>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</si>
  <si>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</si>
  <si>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</si>
  <si>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</si>
  <si>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</si>
  <si>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</si>
  <si>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</si>
  <si>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</si>
  <si>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</si>
  <si>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</si>
  <si>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</si>
  <si>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</si>
  <si>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</si>
  <si>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</si>
  <si>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</si>
  <si>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</si>
  <si>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</si>
  <si>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</si>
  <si>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</si>
  <si>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</si>
  <si>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</si>
  <si>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</si>
  <si>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</si>
  <si>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</si>
  <si>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</si>
  <si>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</si>
  <si>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</si>
  <si>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</si>
  <si>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</si>
  <si>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</si>
  <si>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</si>
  <si>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</si>
  <si>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</si>
  <si>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</si>
  <si>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</si>
  <si>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</si>
  <si>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</si>
  <si>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</si>
  <si>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</si>
  <si>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</si>
  <si>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</si>
  <si>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</si>
  <si>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</si>
  <si>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</si>
  <si>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</si>
  <si>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</si>
  <si>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</si>
  <si>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</si>
  <si>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</si>
  <si>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</si>
  <si>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</si>
  <si>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</si>
  <si>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</si>
  <si>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</si>
  <si>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</si>
  <si>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</si>
  <si>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</si>
  <si>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</si>
  <si>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</si>
  <si>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</si>
  <si>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</si>
  <si>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</si>
  <si>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</si>
  <si>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</si>
  <si>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</si>
  <si>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</si>
  <si>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</si>
  <si>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</si>
  <si>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</si>
  <si>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</si>
  <si>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</si>
  <si>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</si>
  <si>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</si>
  <si>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</si>
  <si>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</si>
  <si>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</si>
  <si>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</si>
  <si>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</si>
  <si>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</si>
  <si>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</si>
  <si>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</si>
  <si>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</si>
  <si>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</si>
  <si>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</si>
  <si>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</si>
  <si>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</si>
  <si>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</si>
  <si>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</si>
  <si>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</si>
  <si>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</si>
  <si>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</si>
  <si>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</si>
  <si>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</si>
  <si>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</si>
  <si>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</si>
  <si>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</si>
  <si>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</si>
  <si>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</si>
  <si>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</si>
  <si>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</si>
  <si>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</si>
  <si>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</si>
  <si>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</si>
  <si>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</si>
  <si>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</si>
  <si>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</si>
  <si>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</si>
  <si>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</si>
  <si>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</si>
  <si>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</si>
  <si>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</si>
  <si>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</si>
  <si>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</si>
  <si>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</si>
  <si>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</si>
  <si>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</si>
  <si>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</si>
  <si>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</si>
  <si>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</si>
  <si>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</si>
  <si>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</si>
  <si>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</si>
  <si>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</si>
  <si>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</si>
  <si>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</si>
  <si>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</si>
  <si>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</si>
  <si>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</si>
  <si>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</si>
  <si>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</si>
  <si>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</si>
  <si>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</si>
  <si>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</si>
  <si>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</si>
  <si>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</si>
  <si>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</si>
  <si>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</si>
  <si>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</si>
  <si>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</si>
  <si>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</si>
  <si>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</si>
  <si>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</si>
  <si>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</si>
  <si>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自動車運送事業の安全総合対策事業
（事故防止対策支援推進事業）</t>
    <phoneticPr fontId="5"/>
  </si>
  <si>
    <t>自動車局</t>
    <phoneticPr fontId="5"/>
  </si>
  <si>
    <t>安全政策課／技術政策課</t>
    <phoneticPr fontId="5"/>
  </si>
  <si>
    <t>○</t>
  </si>
  <si>
    <t>自動車損害賠償保障法附則第４項</t>
    <phoneticPr fontId="5"/>
  </si>
  <si>
    <t>事業用自動車総合安全プラン２０２０
先進安全自動車（ＡＳＶ）推進計画
自動車事故対策計画（平成14年度国土交通省告示第52号）</t>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</si>
  <si>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</si>
  <si>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</si>
  <si>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ニン</t>
    </rPh>
    <phoneticPr fontId="5"/>
  </si>
  <si>
    <t>件</t>
    <rPh sb="0" eb="1">
      <t>ケン</t>
    </rPh>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</si>
  <si>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</si>
  <si>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</si>
  <si>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補助金交付件数</t>
    <phoneticPr fontId="5"/>
  </si>
  <si>
    <t>件</t>
    <rPh sb="0" eb="1">
      <t>ケン</t>
    </rPh>
    <phoneticPr fontId="5"/>
  </si>
  <si>
    <t>円</t>
    <rPh sb="0" eb="1">
      <t>エン</t>
    </rPh>
    <phoneticPr fontId="5"/>
  </si>
  <si>
    <t>2,847,356/3,905</t>
    <phoneticPr fontId="5"/>
  </si>
  <si>
    <t>５　安全で安心できる交通の確保、治安・生活安全の確保</t>
    <phoneticPr fontId="5"/>
  </si>
  <si>
    <t>16　自動車事故の被害者の救済を図る</t>
    <phoneticPr fontId="5"/>
  </si>
  <si>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phoneticPr fontId="5"/>
  </si>
  <si>
    <t>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することにより、自動車事故の発生の防止に寄与する。</t>
    <phoneticPr fontId="5"/>
  </si>
  <si>
    <t>政府全体として、交通事故削減に向けて目標が掲げられており、政府目標の達成に向け車両安全対策を含む各種安全対策を講じていく必要がある。</t>
    <phoneticPr fontId="5"/>
  </si>
  <si>
    <t>‐</t>
  </si>
  <si>
    <t>無</t>
  </si>
  <si>
    <t>事業者に対し直接補助を行っており、補助に要する費用の見積書及び領収書を徴しており、真に必要なものに限定されている。</t>
    <phoneticPr fontId="5"/>
  </si>
  <si>
    <t>・ 補助対象事業者に対し、当該事業の直接補助を行っており、実行性が高い。
・ 交通事故削減に向けての政府目標が掲げられており、達成度は、着実に向上している。</t>
    <phoneticPr fontId="5"/>
  </si>
  <si>
    <t>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phoneticPr fontId="5"/>
  </si>
  <si>
    <t>　ＡＳＶ装置、デジタル式運行記録計及び映像記録型ドライブレコーダーなどの更なる普及促進にあたっては、自動車運送事業者である申請者の利便性を図るため、運用の見直しを行っていく。</t>
    <phoneticPr fontId="5"/>
  </si>
  <si>
    <t>補助金等交付</t>
  </si>
  <si>
    <t>-</t>
  </si>
  <si>
    <t>-</t>
    <phoneticPr fontId="5"/>
  </si>
  <si>
    <t>三菱オートリース株式会社</t>
    <phoneticPr fontId="5"/>
  </si>
  <si>
    <t>興銀リース株式会社</t>
    <phoneticPr fontId="5"/>
  </si>
  <si>
    <t>八十二オートリース株式会社</t>
    <phoneticPr fontId="5"/>
  </si>
  <si>
    <t>衝突被害軽減ブレーキなどのＡＳＶ装置の導入、デジタル式運行記録計及びドライブレコーダー導入、過労運転防止に資する機器の導入。</t>
    <rPh sb="0" eb="2">
      <t>ショウトツ</t>
    </rPh>
    <rPh sb="2" eb="4">
      <t>ヒガイ</t>
    </rPh>
    <rPh sb="4" eb="6">
      <t>ケイゲン</t>
    </rPh>
    <rPh sb="16" eb="18">
      <t>ソウチ</t>
    </rPh>
    <rPh sb="19" eb="21">
      <t>ドウニュウ</t>
    </rPh>
    <rPh sb="26" eb="27">
      <t>シキ</t>
    </rPh>
    <rPh sb="27" eb="29">
      <t>ウンコウ</t>
    </rPh>
    <rPh sb="29" eb="32">
      <t>キロクケイ</t>
    </rPh>
    <rPh sb="32" eb="33">
      <t>オヨ</t>
    </rPh>
    <rPh sb="43" eb="45">
      <t>ドウニュウ</t>
    </rPh>
    <rPh sb="46" eb="48">
      <t>カロウ</t>
    </rPh>
    <rPh sb="48" eb="50">
      <t>ウンテン</t>
    </rPh>
    <rPh sb="50" eb="52">
      <t>ボウシ</t>
    </rPh>
    <rPh sb="53" eb="54">
      <t>シ</t>
    </rPh>
    <rPh sb="56" eb="58">
      <t>キキ</t>
    </rPh>
    <rPh sb="59" eb="61">
      <t>ドウニュウ</t>
    </rPh>
    <phoneticPr fontId="5"/>
  </si>
  <si>
    <t>事業費</t>
    <rPh sb="0" eb="3">
      <t>ジギョウヒ</t>
    </rPh>
    <phoneticPr fontId="5"/>
  </si>
  <si>
    <t>衝突被害軽減ブレーキなどのＡＳＶ装置の導入、デジタル式運行記録計及びドライブレコーダー導入、過労運転防止に資する機器の導入。</t>
    <phoneticPr fontId="5"/>
  </si>
  <si>
    <t>住友三井オートサービス株式会社</t>
    <phoneticPr fontId="5"/>
  </si>
  <si>
    <t>ヤマトリース株式会社</t>
    <phoneticPr fontId="5"/>
  </si>
  <si>
    <t>いすゞリーシングサービス株式会社</t>
    <phoneticPr fontId="5"/>
  </si>
  <si>
    <t>鈴与株式会社</t>
    <phoneticPr fontId="5"/>
  </si>
  <si>
    <t>トヨタファイナンス株式会社</t>
    <rPh sb="9" eb="13">
      <t>カブシキガイシャ</t>
    </rPh>
    <phoneticPr fontId="5"/>
  </si>
  <si>
    <t>西濃運輸株式会社</t>
    <rPh sb="0" eb="2">
      <t>セイノウ</t>
    </rPh>
    <rPh sb="2" eb="4">
      <t>ウンユ</t>
    </rPh>
    <rPh sb="4" eb="8">
      <t>カブシキガイシャ</t>
    </rPh>
    <phoneticPr fontId="5"/>
  </si>
  <si>
    <t>リコーリース株式会社</t>
    <phoneticPr fontId="5"/>
  </si>
  <si>
    <t>-</t>
    <phoneticPr fontId="5"/>
  </si>
  <si>
    <t>自動車事故対策費補助金</t>
    <rPh sb="0" eb="3">
      <t>ジドウシャ</t>
    </rPh>
    <rPh sb="3" eb="5">
      <t>ジコ</t>
    </rPh>
    <rPh sb="5" eb="8">
      <t>タイサクヒ</t>
    </rPh>
    <rPh sb="8" eb="11">
      <t>ホジョキン</t>
    </rPh>
    <phoneticPr fontId="5"/>
  </si>
  <si>
    <t>Ｘ／Ｙ</t>
    <phoneticPr fontId="5"/>
  </si>
  <si>
    <t>2,801,625/4,021</t>
    <phoneticPr fontId="25"/>
  </si>
  <si>
    <t>320</t>
    <phoneticPr fontId="5"/>
  </si>
  <si>
    <t>298</t>
    <phoneticPr fontId="5"/>
  </si>
  <si>
    <t>306</t>
    <phoneticPr fontId="5"/>
  </si>
  <si>
    <t>191</t>
    <phoneticPr fontId="5"/>
  </si>
  <si>
    <t>185</t>
    <phoneticPr fontId="5"/>
  </si>
  <si>
    <t>188</t>
    <phoneticPr fontId="5"/>
  </si>
  <si>
    <t>202</t>
    <phoneticPr fontId="5"/>
  </si>
  <si>
    <t>事業用自動車総合安全プラン２０２０において、平成３２年までに死者数に２３５人以下、平成３２年までに人身事故件数２３，１００件以下等の目標が設定され、事故そのものの低減を目指した予防安全装置の取り付けや、先進技術を駆使した運行管理の高度化、運転手に対する過労運転防止のための先進的な取り組み及び事業者の安全意識を高めるための補助を行う。</t>
    <phoneticPr fontId="5"/>
  </si>
  <si>
    <t>3,301,500/4,159</t>
    <phoneticPr fontId="25"/>
  </si>
  <si>
    <t>（公財）交通事故総合分析センター「事業用自動車の交通事故統計」３１－２．
http://www.itarda.or.jp/materials/publications_jigyo.php?page=6</t>
    <phoneticPr fontId="5"/>
  </si>
  <si>
    <t>（公財）交通事故総合分析センター「事業用自動車の交通事故統計」３３．
http://www.itarda.or.jp/materials/publications_jigyo.php?page=6</t>
    <phoneticPr fontId="5"/>
  </si>
  <si>
    <t>アウトカム指標について，未だ目標日は達していないが，順調に死者数が減っていることは評価できる．H32で目標達成できることを期待している．</t>
    <phoneticPr fontId="5"/>
  </si>
  <si>
    <t>事業の実施にあたっては、装置の義務付けや普及状況等踏まえ、真に必要な補助事業の内容となるよう見直しすべき。</t>
    <rPh sb="0" eb="2">
      <t>ジギョウ</t>
    </rPh>
    <rPh sb="3" eb="5">
      <t>ジッシ</t>
    </rPh>
    <rPh sb="12" eb="14">
      <t>ソウチ</t>
    </rPh>
    <rPh sb="15" eb="18">
      <t>ギムヅ</t>
    </rPh>
    <rPh sb="20" eb="22">
      <t>フキュウ</t>
    </rPh>
    <rPh sb="22" eb="24">
      <t>ジョウキョウ</t>
    </rPh>
    <rPh sb="24" eb="25">
      <t>トウ</t>
    </rPh>
    <rPh sb="25" eb="26">
      <t>フ</t>
    </rPh>
    <rPh sb="29" eb="30">
      <t>シン</t>
    </rPh>
    <rPh sb="31" eb="33">
      <t>ヒツヨウ</t>
    </rPh>
    <rPh sb="34" eb="36">
      <t>ホジョ</t>
    </rPh>
    <rPh sb="36" eb="38">
      <t>ジギョウ</t>
    </rPh>
    <rPh sb="39" eb="41">
      <t>ナイヨウ</t>
    </rPh>
    <rPh sb="46" eb="48">
      <t>ミナオ</t>
    </rPh>
    <phoneticPr fontId="5"/>
  </si>
  <si>
    <t>派遣職員の人件費／交付決定件数　　　　　　　　　　　　　</t>
    <phoneticPr fontId="5"/>
  </si>
  <si>
    <t>2,225,000/3,451</t>
  </si>
  <si>
    <t>-</t>
    <phoneticPr fontId="5"/>
  </si>
  <si>
    <t>事業用自動車の安全性向上・普及促進のための事業拡充経費</t>
    <rPh sb="0" eb="3">
      <t>ジギョウヨウ</t>
    </rPh>
    <rPh sb="3" eb="6">
      <t>ジドウシャ</t>
    </rPh>
    <rPh sb="7" eb="10">
      <t>アンゼンセイ</t>
    </rPh>
    <rPh sb="10" eb="12">
      <t>コウジョウ</t>
    </rPh>
    <rPh sb="13" eb="15">
      <t>フキュウ</t>
    </rPh>
    <rPh sb="15" eb="17">
      <t>ソクシン</t>
    </rPh>
    <rPh sb="21" eb="23">
      <t>ジギョウ</t>
    </rPh>
    <rPh sb="23" eb="25">
      <t>カクジュウ</t>
    </rPh>
    <rPh sb="25" eb="27">
      <t>ケイヒ</t>
    </rPh>
    <phoneticPr fontId="5"/>
  </si>
  <si>
    <t>今後も引き続き、業務運営の効率化を図るとともに、社会状況の変化に応じつつ自動車運送事業の安全に資する施策の充実を図り、より効果的な事業実施に努める。</t>
    <phoneticPr fontId="5"/>
  </si>
  <si>
    <t>執行等改善</t>
  </si>
  <si>
    <t>課長　山腰　俊博       
課長　江坂 行弘</t>
    <rPh sb="3" eb="5">
      <t>ヤマコシ</t>
    </rPh>
    <rPh sb="6" eb="8">
      <t>トシヒロ</t>
    </rPh>
    <phoneticPr fontId="5"/>
  </si>
  <si>
    <t>A.ヤマトリース株式会社</t>
    <rPh sb="8" eb="10">
      <t>カブシキ</t>
    </rPh>
    <rPh sb="10" eb="12">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</si>
</sst>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81644</xdr:colOff>
      <xdr:row>740</xdr:row>
      <xdr:rowOff>326572</xdr:rowOff>
    </xdr:from>
    <xdr:to>
      <xdr:col>38</xdr:col>
      <xdr:colOff>135993</xdr:colOff>
      <xdr:row>774</xdr:row>
      <xdr:rowOff>164226</xdr:rowOff>
    </xdr:to>
    <xdr:grpSp>
      <xdr:nvGrpSpPr>
        <xdr:cNvPr id="2" name="グループ化 13"/>
        <xdr:cNvGrpSpPr>
          <a:grpSpLocks/>
        </xdr:cNvGrpSpPr>
      </xdr:nvGrpSpPr>
      <xdr:grpSpPr bwMode="auto">
        <a:xfrm>
          <a:off x="3536044" y="77580672"/>
          <a:ext cx="4321549" cy="12461454"/>
          <a:chOff x="3456213" y="30139821"/>
          <a:chExt cx="2655958" cy="7989496"/>
        </a:xfrm>
      </xdr:grpSpPr>
      <xdr:sp macro="" textlink="">
        <xdr:nvSpPr>
          <xdr:cNvPr id="3" name="正方形/長方形 2"/>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chemeClr val="tx1"/>
                </a:solidFill>
                <a:latin typeface="+mn-ea"/>
                <a:ea typeface="+mn-ea"/>
              </a:rPr>
              <a:t>1,120</a:t>
            </a:r>
            <a:r>
              <a:rPr kumimoji="1" lang="ja-JP" altLang="en-US" sz="1300">
                <a:solidFill>
                  <a:schemeClr val="tx1"/>
                </a:solidFill>
                <a:latin typeface="+mn-ea"/>
                <a:ea typeface="+mn-ea"/>
              </a:rPr>
              <a:t>百万円</a:t>
            </a:r>
          </a:p>
        </xdr:txBody>
      </xdr:sp>
      <xdr:sp macro="" textlink="">
        <xdr:nvSpPr>
          <xdr:cNvPr id="4" name="左大かっこ 3"/>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xdr:cNvSpPr txBox="1"/>
        </xdr:nvSpPr>
        <xdr:spPr>
          <a:xfrm>
            <a:off x="3713241" y="32129023"/>
            <a:ext cx="2013388" cy="16314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rPr>
              <a:t>1/2</a:t>
            </a:r>
            <a:r>
              <a:rPr kumimoji="1" lang="ja-JP" altLang="en-US" sz="1100">
                <a:solidFill>
                  <a:schemeClr val="tx1"/>
                </a:solidFill>
                <a:latin typeface="+mn-ea"/>
                <a:ea typeface="+mn-ea"/>
              </a:rPr>
              <a:t>又は</a:t>
            </a:r>
            <a:r>
              <a:rPr kumimoji="1" lang="en-US" altLang="ja-JP" sz="1100">
                <a:solidFill>
                  <a:schemeClr val="tx1"/>
                </a:solidFill>
                <a:latin typeface="+mn-ea"/>
                <a:ea typeface="+mn-ea"/>
                <a:cs typeface="+mn-cs"/>
              </a:rPr>
              <a:t>1/3</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6" name="右大かっこ 5"/>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a:xfrm>
            <a:off x="4767057" y="33693648"/>
            <a:ext cx="8568" cy="5026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390082" y="34266845"/>
            <a:ext cx="827059" cy="199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sp macro="" textlink="">
        <xdr:nvSpPr>
          <xdr:cNvPr id="9" name="正方形/長方形 8"/>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（２７０７者）</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en-US" altLang="ja-JP" sz="1300">
                <a:solidFill>
                  <a:schemeClr val="tx1"/>
                </a:solidFill>
                <a:latin typeface="+mn-ea"/>
                <a:ea typeface="+mn-ea"/>
              </a:rPr>
              <a:t>1,120</a:t>
            </a:r>
            <a:r>
              <a:rPr kumimoji="1" lang="ja-JP" altLang="en-US" sz="1300">
                <a:solidFill>
                  <a:schemeClr val="tx1"/>
                </a:solidFill>
                <a:latin typeface="+mn-ea"/>
                <a:ea typeface="+mn-ea"/>
              </a:rPr>
              <a:t>百万円</a:t>
            </a:r>
          </a:p>
        </xdr:txBody>
      </xdr:sp>
      <xdr:sp macro="" textlink="">
        <xdr:nvSpPr>
          <xdr:cNvPr id="10" name="左大かっこ 9"/>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3824620" y="36612547"/>
            <a:ext cx="2021955" cy="1516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12" name="右大かっこ 11"/>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5" zoomScale="75" zoomScaleNormal="75" zoomScaleSheetLayoutView="75" zoomScalePageLayoutView="85" workbookViewId="0">
      <selection activeCell="G779" sqref="G779:AB7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192</v>
      </c>
      <c r="AT2" s="955"/>
      <c r="AU2" s="955"/>
      <c r="AV2" s="52" t="str">
        <f>IF(AW2="", "", "-")</f>
        <v/>
      </c>
      <c r="AW2" s="923"/>
      <c r="AX2" s="923"/>
    </row>
    <row r="3" spans="1:50" ht="21" customHeight="1" thickBot="1" x14ac:dyDescent="0.2">
      <c r="A3" s="877" t="s">
        <v>535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550</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551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182</v>
      </c>
      <c r="H5" s="850"/>
      <c r="I5" s="850"/>
      <c r="J5" s="850"/>
      <c r="K5" s="850"/>
      <c r="L5" s="850"/>
      <c r="M5" s="851" t="s">
        <v>66</v>
      </c>
      <c r="N5" s="852"/>
      <c r="O5" s="852"/>
      <c r="P5" s="852"/>
      <c r="Q5" s="852"/>
      <c r="R5" s="853"/>
      <c r="S5" s="854" t="s">
        <v>131</v>
      </c>
      <c r="T5" s="850"/>
      <c r="U5" s="850"/>
      <c r="V5" s="850"/>
      <c r="W5" s="850"/>
      <c r="X5" s="855"/>
      <c r="Y5" s="708" t="s">
        <v>3</v>
      </c>
      <c r="Z5" s="545"/>
      <c r="AA5" s="545"/>
      <c r="AB5" s="545"/>
      <c r="AC5" s="545"/>
      <c r="AD5" s="546"/>
      <c r="AE5" s="709" t="s">
        <v>553</v>
      </c>
      <c r="AF5" s="709"/>
      <c r="AG5" s="709"/>
      <c r="AH5" s="709"/>
      <c r="AI5" s="709"/>
      <c r="AJ5" s="709"/>
      <c r="AK5" s="709"/>
      <c r="AL5" s="709"/>
      <c r="AM5" s="709"/>
      <c r="AN5" s="709"/>
      <c r="AO5" s="709"/>
      <c r="AP5" s="710"/>
      <c r="AQ5" s="711" t="s">
        <v>617</v>
      </c>
      <c r="AR5" s="712"/>
      <c r="AS5" s="712"/>
      <c r="AT5" s="712"/>
      <c r="AU5" s="712"/>
      <c r="AV5" s="712"/>
      <c r="AW5" s="712"/>
      <c r="AX5" s="713"/>
    </row>
    <row r="6" spans="1:50" ht="39" customHeight="1" x14ac:dyDescent="0.15">
      <c r="A6" s="716" t="s">
        <v>4</v>
      </c>
      <c r="B6" s="717"/>
      <c r="C6" s="717"/>
      <c r="D6" s="717"/>
      <c r="E6" s="717"/>
      <c r="F6" s="717"/>
      <c r="G6" s="399" t="str">
        <f>入力規則等!F39</f>
        <v>自動車安全特別会計自動車事故対策勘定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6" t="s">
        <v>22</v>
      </c>
      <c r="B7" s="497"/>
      <c r="C7" s="497"/>
      <c r="D7" s="497"/>
      <c r="E7" s="497"/>
      <c r="F7" s="498"/>
      <c r="G7" s="499" t="s">
        <v>555</v>
      </c>
      <c r="H7" s="500"/>
      <c r="I7" s="500"/>
      <c r="J7" s="500"/>
      <c r="K7" s="500"/>
      <c r="L7" s="500"/>
      <c r="M7" s="500"/>
      <c r="N7" s="500"/>
      <c r="O7" s="500"/>
      <c r="P7" s="500"/>
      <c r="Q7" s="500"/>
      <c r="R7" s="500"/>
      <c r="S7" s="500"/>
      <c r="T7" s="500"/>
      <c r="U7" s="500"/>
      <c r="V7" s="500"/>
      <c r="W7" s="500"/>
      <c r="X7" s="501"/>
      <c r="Y7" s="934" t="s">
        <v>548</v>
      </c>
      <c r="Z7" s="447"/>
      <c r="AA7" s="447"/>
      <c r="AB7" s="447"/>
      <c r="AC7" s="447"/>
      <c r="AD7" s="935"/>
      <c r="AE7" s="924" t="s">
        <v>556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6" t="s">
        <v>389</v>
      </c>
      <c r="B8" s="497"/>
      <c r="C8" s="497"/>
      <c r="D8" s="497"/>
      <c r="E8" s="497"/>
      <c r="F8" s="498"/>
      <c r="G8" s="956" t="str">
        <f>入力規則等!A26</f>
        <v>交通安全対策</v>
      </c>
      <c r="H8" s="730"/>
      <c r="I8" s="730"/>
      <c r="J8" s="730"/>
      <c r="K8" s="730"/>
      <c r="L8" s="730"/>
      <c r="M8" s="730"/>
      <c r="N8" s="730"/>
      <c r="O8" s="730"/>
      <c r="P8" s="730"/>
      <c r="Q8" s="730"/>
      <c r="R8" s="730"/>
      <c r="S8" s="730"/>
      <c r="T8" s="730"/>
      <c r="U8" s="730"/>
      <c r="V8" s="730"/>
      <c r="W8" s="730"/>
      <c r="X8" s="957"/>
      <c r="Y8" s="856" t="s">
        <v>390</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605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569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8" t="s">
        <v>24</v>
      </c>
      <c r="B12" s="959"/>
      <c r="C12" s="959"/>
      <c r="D12" s="959"/>
      <c r="E12" s="959"/>
      <c r="F12" s="960"/>
      <c r="G12" s="770"/>
      <c r="H12" s="771"/>
      <c r="I12" s="771"/>
      <c r="J12" s="771"/>
      <c r="K12" s="771"/>
      <c r="L12" s="771"/>
      <c r="M12" s="771"/>
      <c r="N12" s="771"/>
      <c r="O12" s="771"/>
      <c r="P12" s="419" t="s">
        <v>357</v>
      </c>
      <c r="Q12" s="420"/>
      <c r="R12" s="420"/>
      <c r="S12" s="420"/>
      <c r="T12" s="420"/>
      <c r="U12" s="420"/>
      <c r="V12" s="421"/>
      <c r="W12" s="419" t="s">
        <v>363</v>
      </c>
      <c r="X12" s="420"/>
      <c r="Y12" s="420"/>
      <c r="Z12" s="420"/>
      <c r="AA12" s="420"/>
      <c r="AB12" s="420"/>
      <c r="AC12" s="421"/>
      <c r="AD12" s="419" t="s">
        <v>472</v>
      </c>
      <c r="AE12" s="420"/>
      <c r="AF12" s="420"/>
      <c r="AG12" s="420"/>
      <c r="AH12" s="420"/>
      <c r="AI12" s="420"/>
      <c r="AJ12" s="421"/>
      <c r="AK12" s="419" t="s">
        <v>536</v>
      </c>
      <c r="AL12" s="420"/>
      <c r="AM12" s="420"/>
      <c r="AN12" s="420"/>
      <c r="AO12" s="420"/>
      <c r="AP12" s="420"/>
      <c r="AQ12" s="421"/>
      <c r="AR12" s="419" t="s">
        <v>537</v>
      </c>
      <c r="AS12" s="420"/>
      <c r="AT12" s="420"/>
      <c r="AU12" s="420"/>
      <c r="AV12" s="420"/>
      <c r="AW12" s="420"/>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1000</v>
      </c>
      <c r="Q13" s="668"/>
      <c r="R13" s="668"/>
      <c r="S13" s="668"/>
      <c r="T13" s="668"/>
      <c r="U13" s="668"/>
      <c r="V13" s="669"/>
      <c r="W13" s="667">
        <v>1004</v>
      </c>
      <c r="X13" s="668"/>
      <c r="Y13" s="668"/>
      <c r="Z13" s="668"/>
      <c r="AA13" s="668"/>
      <c r="AB13" s="668"/>
      <c r="AC13" s="669"/>
      <c r="AD13" s="667">
        <v>1140</v>
      </c>
      <c r="AE13" s="668"/>
      <c r="AF13" s="668"/>
      <c r="AG13" s="668"/>
      <c r="AH13" s="668"/>
      <c r="AI13" s="668"/>
      <c r="AJ13" s="669"/>
      <c r="AK13" s="667">
        <v>947</v>
      </c>
      <c r="AL13" s="668"/>
      <c r="AM13" s="668"/>
      <c r="AN13" s="668"/>
      <c r="AO13" s="668"/>
      <c r="AP13" s="668"/>
      <c r="AQ13" s="669"/>
      <c r="AR13" s="931">
        <v>1163</v>
      </c>
      <c r="AS13" s="932"/>
      <c r="AT13" s="932"/>
      <c r="AU13" s="932"/>
      <c r="AV13" s="932"/>
      <c r="AW13" s="932"/>
      <c r="AX13" s="933"/>
    </row>
    <row r="14" spans="1:50" ht="21" customHeight="1" x14ac:dyDescent="0.15">
      <c r="A14" s="624"/>
      <c r="B14" s="625"/>
      <c r="C14" s="625"/>
      <c r="D14" s="625"/>
      <c r="E14" s="625"/>
      <c r="F14" s="626"/>
      <c r="G14" s="735"/>
      <c r="H14" s="736"/>
      <c r="I14" s="721" t="s">
        <v>8</v>
      </c>
      <c r="J14" s="772"/>
      <c r="K14" s="772"/>
      <c r="L14" s="772"/>
      <c r="M14" s="772"/>
      <c r="N14" s="772"/>
      <c r="O14" s="773"/>
      <c r="P14" s="667" t="s">
        <v>613</v>
      </c>
      <c r="Q14" s="668"/>
      <c r="R14" s="668"/>
      <c r="S14" s="668"/>
      <c r="T14" s="668"/>
      <c r="U14" s="668"/>
      <c r="V14" s="669"/>
      <c r="W14" s="667">
        <v>199</v>
      </c>
      <c r="X14" s="668"/>
      <c r="Y14" s="668"/>
      <c r="Z14" s="668"/>
      <c r="AA14" s="668"/>
      <c r="AB14" s="668"/>
      <c r="AC14" s="669"/>
      <c r="AD14" s="667" t="s">
        <v>613</v>
      </c>
      <c r="AE14" s="668"/>
      <c r="AF14" s="668"/>
      <c r="AG14" s="668"/>
      <c r="AH14" s="668"/>
      <c r="AI14" s="668"/>
      <c r="AJ14" s="669"/>
      <c r="AK14" s="667" t="s">
        <v>613</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t="s">
        <v>613</v>
      </c>
      <c r="Q15" s="668"/>
      <c r="R15" s="668"/>
      <c r="S15" s="668"/>
      <c r="T15" s="668"/>
      <c r="U15" s="668"/>
      <c r="V15" s="669"/>
      <c r="W15" s="667" t="s">
        <v>613</v>
      </c>
      <c r="X15" s="668"/>
      <c r="Y15" s="668"/>
      <c r="Z15" s="668"/>
      <c r="AA15" s="668"/>
      <c r="AB15" s="668"/>
      <c r="AC15" s="669"/>
      <c r="AD15" s="667" t="s">
        <v>613</v>
      </c>
      <c r="AE15" s="668"/>
      <c r="AF15" s="668"/>
      <c r="AG15" s="668"/>
      <c r="AH15" s="668"/>
      <c r="AI15" s="668"/>
      <c r="AJ15" s="669"/>
      <c r="AK15" s="667" t="s">
        <v>613</v>
      </c>
      <c r="AL15" s="668"/>
      <c r="AM15" s="668"/>
      <c r="AN15" s="668"/>
      <c r="AO15" s="668"/>
      <c r="AP15" s="668"/>
      <c r="AQ15" s="669"/>
      <c r="AR15" s="667" t="s">
        <v>613</v>
      </c>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t="s">
        <v>613</v>
      </c>
      <c r="Q16" s="668"/>
      <c r="R16" s="668"/>
      <c r="S16" s="668"/>
      <c r="T16" s="668"/>
      <c r="U16" s="668"/>
      <c r="V16" s="669"/>
      <c r="W16" s="667" t="s">
        <v>613</v>
      </c>
      <c r="X16" s="668"/>
      <c r="Y16" s="668"/>
      <c r="Z16" s="668"/>
      <c r="AA16" s="668"/>
      <c r="AB16" s="668"/>
      <c r="AC16" s="669"/>
      <c r="AD16" s="667" t="s">
        <v>613</v>
      </c>
      <c r="AE16" s="668"/>
      <c r="AF16" s="668"/>
      <c r="AG16" s="668"/>
      <c r="AH16" s="668"/>
      <c r="AI16" s="668"/>
      <c r="AJ16" s="669"/>
      <c r="AK16" s="667" t="s">
        <v>613</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613</v>
      </c>
      <c r="Q17" s="668"/>
      <c r="R17" s="668"/>
      <c r="S17" s="668"/>
      <c r="T17" s="668"/>
      <c r="U17" s="668"/>
      <c r="V17" s="669"/>
      <c r="W17" s="667" t="s">
        <v>613</v>
      </c>
      <c r="X17" s="668"/>
      <c r="Y17" s="668"/>
      <c r="Z17" s="668"/>
      <c r="AA17" s="668"/>
      <c r="AB17" s="668"/>
      <c r="AC17" s="669"/>
      <c r="AD17" s="667" t="s">
        <v>613</v>
      </c>
      <c r="AE17" s="668"/>
      <c r="AF17" s="668"/>
      <c r="AG17" s="668"/>
      <c r="AH17" s="668"/>
      <c r="AI17" s="668"/>
      <c r="AJ17" s="669"/>
      <c r="AK17" s="667" t="s">
        <v>613</v>
      </c>
      <c r="AL17" s="668"/>
      <c r="AM17" s="668"/>
      <c r="AN17" s="668"/>
      <c r="AO17" s="668"/>
      <c r="AP17" s="668"/>
      <c r="AQ17" s="669"/>
      <c r="AR17" s="929"/>
      <c r="AS17" s="929"/>
      <c r="AT17" s="929"/>
      <c r="AU17" s="929"/>
      <c r="AV17" s="929"/>
      <c r="AW17" s="929"/>
      <c r="AX17" s="930"/>
    </row>
    <row r="18" spans="1:50" ht="24.75" customHeight="1" x14ac:dyDescent="0.15">
      <c r="A18" s="624"/>
      <c r="B18" s="625"/>
      <c r="C18" s="625"/>
      <c r="D18" s="625"/>
      <c r="E18" s="625"/>
      <c r="F18" s="626"/>
      <c r="G18" s="737"/>
      <c r="H18" s="738"/>
      <c r="I18" s="726" t="s">
        <v>20</v>
      </c>
      <c r="J18" s="727"/>
      <c r="K18" s="727"/>
      <c r="L18" s="727"/>
      <c r="M18" s="727"/>
      <c r="N18" s="727"/>
      <c r="O18" s="728"/>
      <c r="P18" s="888">
        <f>SUM(P13:V17)</f>
        <v>1000</v>
      </c>
      <c r="Q18" s="889"/>
      <c r="R18" s="889"/>
      <c r="S18" s="889"/>
      <c r="T18" s="889"/>
      <c r="U18" s="889"/>
      <c r="V18" s="890"/>
      <c r="W18" s="888">
        <f>SUM(W13:AC17)</f>
        <v>1203</v>
      </c>
      <c r="X18" s="889"/>
      <c r="Y18" s="889"/>
      <c r="Z18" s="889"/>
      <c r="AA18" s="889"/>
      <c r="AB18" s="889"/>
      <c r="AC18" s="890"/>
      <c r="AD18" s="888">
        <f>SUM(AD13:AJ17)</f>
        <v>1140</v>
      </c>
      <c r="AE18" s="889"/>
      <c r="AF18" s="889"/>
      <c r="AG18" s="889"/>
      <c r="AH18" s="889"/>
      <c r="AI18" s="889"/>
      <c r="AJ18" s="890"/>
      <c r="AK18" s="888">
        <f>SUM(AK13:AQ17)</f>
        <v>947</v>
      </c>
      <c r="AL18" s="889"/>
      <c r="AM18" s="889"/>
      <c r="AN18" s="889"/>
      <c r="AO18" s="889"/>
      <c r="AP18" s="889"/>
      <c r="AQ18" s="890"/>
      <c r="AR18" s="888">
        <f>SUM(AR13:AX17)</f>
        <v>1163</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966</v>
      </c>
      <c r="Q19" s="668"/>
      <c r="R19" s="668"/>
      <c r="S19" s="668"/>
      <c r="T19" s="668"/>
      <c r="U19" s="668"/>
      <c r="V19" s="669"/>
      <c r="W19" s="667">
        <v>1125</v>
      </c>
      <c r="X19" s="668"/>
      <c r="Y19" s="668"/>
      <c r="Z19" s="668"/>
      <c r="AA19" s="668"/>
      <c r="AB19" s="668"/>
      <c r="AC19" s="669"/>
      <c r="AD19" s="667">
        <v>1120</v>
      </c>
      <c r="AE19" s="668"/>
      <c r="AF19" s="668"/>
      <c r="AG19" s="668"/>
      <c r="AH19" s="668"/>
      <c r="AI19" s="668"/>
      <c r="AJ19" s="669"/>
      <c r="AK19" s="326"/>
      <c r="AL19" s="326"/>
      <c r="AM19" s="326"/>
      <c r="AN19" s="326"/>
      <c r="AO19" s="326"/>
      <c r="AP19" s="326"/>
      <c r="AQ19" s="326"/>
      <c r="AR19" s="326"/>
      <c r="AS19" s="326"/>
      <c r="AT19" s="326"/>
      <c r="AU19" s="326"/>
      <c r="AV19" s="326"/>
      <c r="AW19" s="326"/>
      <c r="AX19" s="328"/>
    </row>
    <row r="20" spans="1:50" ht="24.75" customHeight="1" x14ac:dyDescent="0.15">
      <c r="A20" s="624"/>
      <c r="B20" s="625"/>
      <c r="C20" s="625"/>
      <c r="D20" s="625"/>
      <c r="E20" s="625"/>
      <c r="F20" s="626"/>
      <c r="G20" s="886" t="s">
        <v>10</v>
      </c>
      <c r="H20" s="887"/>
      <c r="I20" s="887"/>
      <c r="J20" s="887"/>
      <c r="K20" s="887"/>
      <c r="L20" s="887"/>
      <c r="M20" s="887"/>
      <c r="N20" s="887"/>
      <c r="O20" s="887"/>
      <c r="P20" s="311">
        <f>IF(P18=0, "-", SUM(P19)/P18)</f>
        <v>0.96599999999999997</v>
      </c>
      <c r="Q20" s="311"/>
      <c r="R20" s="311"/>
      <c r="S20" s="311"/>
      <c r="T20" s="311"/>
      <c r="U20" s="311"/>
      <c r="V20" s="311"/>
      <c r="W20" s="311">
        <f t="shared" ref="W20" si="0">IF(W18=0, "-", SUM(W19)/W18)</f>
        <v>0.93516209476309231</v>
      </c>
      <c r="X20" s="311"/>
      <c r="Y20" s="311"/>
      <c r="Z20" s="311"/>
      <c r="AA20" s="311"/>
      <c r="AB20" s="311"/>
      <c r="AC20" s="311"/>
      <c r="AD20" s="311">
        <f t="shared" ref="AD20" si="1">IF(AD18=0, "-", SUM(AD19)/AD18)</f>
        <v>0.98245614035087714</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9"/>
      <c r="B21" s="860"/>
      <c r="C21" s="860"/>
      <c r="D21" s="860"/>
      <c r="E21" s="860"/>
      <c r="F21" s="961"/>
      <c r="G21" s="309" t="s">
        <v>497</v>
      </c>
      <c r="H21" s="310"/>
      <c r="I21" s="310"/>
      <c r="J21" s="310"/>
      <c r="K21" s="310"/>
      <c r="L21" s="310"/>
      <c r="M21" s="310"/>
      <c r="N21" s="310"/>
      <c r="O21" s="310"/>
      <c r="P21" s="311">
        <f>IF(P19=0, "-", SUM(P19)/SUM(P13,P14))</f>
        <v>0.96599999999999997</v>
      </c>
      <c r="Q21" s="311"/>
      <c r="R21" s="311"/>
      <c r="S21" s="311"/>
      <c r="T21" s="311"/>
      <c r="U21" s="311"/>
      <c r="V21" s="311"/>
      <c r="W21" s="311">
        <f t="shared" ref="W21" si="2">IF(W19=0, "-", SUM(W19)/SUM(W13,W14))</f>
        <v>0.93516209476309231</v>
      </c>
      <c r="X21" s="311"/>
      <c r="Y21" s="311"/>
      <c r="Z21" s="311"/>
      <c r="AA21" s="311"/>
      <c r="AB21" s="311"/>
      <c r="AC21" s="311"/>
      <c r="AD21" s="311">
        <f t="shared" ref="AD21" si="3">IF(AD19=0, "-", SUM(AD19)/SUM(AD13,AD14))</f>
        <v>0.98245614035087714</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9" t="s">
        <v>540</v>
      </c>
      <c r="B22" s="980"/>
      <c r="C22" s="980"/>
      <c r="D22" s="980"/>
      <c r="E22" s="980"/>
      <c r="F22" s="981"/>
      <c r="G22" s="966" t="s">
        <v>474</v>
      </c>
      <c r="H22" s="215"/>
      <c r="I22" s="215"/>
      <c r="J22" s="215"/>
      <c r="K22" s="215"/>
      <c r="L22" s="215"/>
      <c r="M22" s="215"/>
      <c r="N22" s="215"/>
      <c r="O22" s="216"/>
      <c r="P22" s="951" t="s">
        <v>538</v>
      </c>
      <c r="Q22" s="215"/>
      <c r="R22" s="215"/>
      <c r="S22" s="215"/>
      <c r="T22" s="215"/>
      <c r="U22" s="215"/>
      <c r="V22" s="216"/>
      <c r="W22" s="951" t="s">
        <v>539</v>
      </c>
      <c r="X22" s="215"/>
      <c r="Y22" s="215"/>
      <c r="Z22" s="215"/>
      <c r="AA22" s="215"/>
      <c r="AB22" s="215"/>
      <c r="AC22" s="216"/>
      <c r="AD22" s="951" t="s">
        <v>473</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15">
      <c r="A23" s="982"/>
      <c r="B23" s="983"/>
      <c r="C23" s="983"/>
      <c r="D23" s="983"/>
      <c r="E23" s="983"/>
      <c r="F23" s="984"/>
      <c r="G23" s="967" t="s">
        <v>595</v>
      </c>
      <c r="H23" s="968"/>
      <c r="I23" s="968"/>
      <c r="J23" s="968"/>
      <c r="K23" s="968"/>
      <c r="L23" s="968"/>
      <c r="M23" s="968"/>
      <c r="N23" s="968"/>
      <c r="O23" s="969"/>
      <c r="P23" s="931">
        <v>947</v>
      </c>
      <c r="Q23" s="932"/>
      <c r="R23" s="932"/>
      <c r="S23" s="932"/>
      <c r="T23" s="932"/>
      <c r="U23" s="932"/>
      <c r="V23" s="952"/>
      <c r="W23" s="931">
        <v>1163</v>
      </c>
      <c r="X23" s="932"/>
      <c r="Y23" s="932"/>
      <c r="Z23" s="932"/>
      <c r="AA23" s="932"/>
      <c r="AB23" s="932"/>
      <c r="AC23" s="952"/>
      <c r="AD23" s="989" t="s">
        <v>614</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613</v>
      </c>
      <c r="H24" s="971"/>
      <c r="I24" s="971"/>
      <c r="J24" s="971"/>
      <c r="K24" s="971"/>
      <c r="L24" s="971"/>
      <c r="M24" s="971"/>
      <c r="N24" s="971"/>
      <c r="O24" s="972"/>
      <c r="P24" s="667" t="s">
        <v>613</v>
      </c>
      <c r="Q24" s="668"/>
      <c r="R24" s="668"/>
      <c r="S24" s="668"/>
      <c r="T24" s="668"/>
      <c r="U24" s="668"/>
      <c r="V24" s="669"/>
      <c r="W24" s="667" t="s">
        <v>613</v>
      </c>
      <c r="X24" s="668"/>
      <c r="Y24" s="668"/>
      <c r="Z24" s="668"/>
      <c r="AA24" s="668"/>
      <c r="AB24" s="668"/>
      <c r="AC24" s="669"/>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613</v>
      </c>
      <c r="H25" s="971"/>
      <c r="I25" s="971"/>
      <c r="J25" s="971"/>
      <c r="K25" s="971"/>
      <c r="L25" s="971"/>
      <c r="M25" s="971"/>
      <c r="N25" s="971"/>
      <c r="O25" s="972"/>
      <c r="P25" s="667" t="s">
        <v>613</v>
      </c>
      <c r="Q25" s="668"/>
      <c r="R25" s="668"/>
      <c r="S25" s="668"/>
      <c r="T25" s="668"/>
      <c r="U25" s="668"/>
      <c r="V25" s="669"/>
      <c r="W25" s="667" t="s">
        <v>613</v>
      </c>
      <c r="X25" s="668"/>
      <c r="Y25" s="668"/>
      <c r="Z25" s="668"/>
      <c r="AA25" s="668"/>
      <c r="AB25" s="668"/>
      <c r="AC25" s="669"/>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613</v>
      </c>
      <c r="H26" s="971"/>
      <c r="I26" s="971"/>
      <c r="J26" s="971"/>
      <c r="K26" s="971"/>
      <c r="L26" s="971"/>
      <c r="M26" s="971"/>
      <c r="N26" s="971"/>
      <c r="O26" s="972"/>
      <c r="P26" s="667" t="s">
        <v>613</v>
      </c>
      <c r="Q26" s="668"/>
      <c r="R26" s="668"/>
      <c r="S26" s="668"/>
      <c r="T26" s="668"/>
      <c r="U26" s="668"/>
      <c r="V26" s="669"/>
      <c r="W26" s="667" t="s">
        <v>613</v>
      </c>
      <c r="X26" s="668"/>
      <c r="Y26" s="668"/>
      <c r="Z26" s="668"/>
      <c r="AA26" s="668"/>
      <c r="AB26" s="668"/>
      <c r="AC26" s="669"/>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613</v>
      </c>
      <c r="H27" s="971"/>
      <c r="I27" s="971"/>
      <c r="J27" s="971"/>
      <c r="K27" s="971"/>
      <c r="L27" s="971"/>
      <c r="M27" s="971"/>
      <c r="N27" s="971"/>
      <c r="O27" s="972"/>
      <c r="P27" s="667" t="s">
        <v>613</v>
      </c>
      <c r="Q27" s="668"/>
      <c r="R27" s="668"/>
      <c r="S27" s="668"/>
      <c r="T27" s="668"/>
      <c r="U27" s="668"/>
      <c r="V27" s="669"/>
      <c r="W27" s="667" t="s">
        <v>613</v>
      </c>
      <c r="X27" s="668"/>
      <c r="Y27" s="668"/>
      <c r="Z27" s="668"/>
      <c r="AA27" s="668"/>
      <c r="AB27" s="668"/>
      <c r="AC27" s="669"/>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478</v>
      </c>
      <c r="H28" s="974"/>
      <c r="I28" s="974"/>
      <c r="J28" s="974"/>
      <c r="K28" s="974"/>
      <c r="L28" s="974"/>
      <c r="M28" s="974"/>
      <c r="N28" s="974"/>
      <c r="O28" s="975"/>
      <c r="P28" s="888">
        <f>P29-SUM(P23:P27)</f>
        <v>0</v>
      </c>
      <c r="Q28" s="889"/>
      <c r="R28" s="889"/>
      <c r="S28" s="889"/>
      <c r="T28" s="889"/>
      <c r="U28" s="889"/>
      <c r="V28" s="890"/>
      <c r="W28" s="888">
        <f>W29-SUM(W23:W27)</f>
        <v>0</v>
      </c>
      <c r="X28" s="889"/>
      <c r="Y28" s="889"/>
      <c r="Z28" s="889"/>
      <c r="AA28" s="889"/>
      <c r="AB28" s="889"/>
      <c r="AC28" s="89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947</v>
      </c>
      <c r="Q29" s="949"/>
      <c r="R29" s="949"/>
      <c r="S29" s="949"/>
      <c r="T29" s="949"/>
      <c r="U29" s="949"/>
      <c r="V29" s="950"/>
      <c r="W29" s="948">
        <f>AR13</f>
        <v>1163</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1" t="s">
        <v>491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7" t="s">
        <v>472</v>
      </c>
      <c r="AN30" s="927"/>
      <c r="AO30" s="927"/>
      <c r="AP30" s="868"/>
      <c r="AQ30" s="777" t="s">
        <v>355</v>
      </c>
      <c r="AR30" s="778"/>
      <c r="AS30" s="778"/>
      <c r="AT30" s="779"/>
      <c r="AU30" s="784" t="s">
        <v>253</v>
      </c>
      <c r="AV30" s="784"/>
      <c r="AW30" s="784"/>
      <c r="AX30" s="92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0"/>
      <c r="AC31" s="241"/>
      <c r="AD31" s="242"/>
      <c r="AE31" s="240"/>
      <c r="AF31" s="241"/>
      <c r="AG31" s="241"/>
      <c r="AH31" s="242"/>
      <c r="AI31" s="240"/>
      <c r="AJ31" s="241"/>
      <c r="AK31" s="241"/>
      <c r="AL31" s="242"/>
      <c r="AM31" s="244"/>
      <c r="AN31" s="244"/>
      <c r="AO31" s="244"/>
      <c r="AP31" s="240"/>
      <c r="AQ31" s="597">
        <v>30</v>
      </c>
      <c r="AR31" s="193"/>
      <c r="AS31" s="126" t="s">
        <v>356</v>
      </c>
      <c r="AT31" s="127"/>
      <c r="AU31" s="192">
        <v>32</v>
      </c>
      <c r="AV31" s="192"/>
      <c r="AW31" s="402" t="s">
        <v>300</v>
      </c>
      <c r="AX31" s="403"/>
    </row>
    <row r="32" spans="1:50" ht="23.25" customHeight="1" x14ac:dyDescent="0.15">
      <c r="A32" s="407"/>
      <c r="B32" s="405"/>
      <c r="C32" s="405"/>
      <c r="D32" s="405"/>
      <c r="E32" s="405"/>
      <c r="F32" s="406"/>
      <c r="G32" s="568" t="s">
        <v>557</v>
      </c>
      <c r="H32" s="569"/>
      <c r="I32" s="569"/>
      <c r="J32" s="569"/>
      <c r="K32" s="569"/>
      <c r="L32" s="569"/>
      <c r="M32" s="569"/>
      <c r="N32" s="569"/>
      <c r="O32" s="570"/>
      <c r="P32" s="98" t="s">
        <v>558</v>
      </c>
      <c r="Q32" s="98"/>
      <c r="R32" s="98"/>
      <c r="S32" s="98"/>
      <c r="T32" s="98"/>
      <c r="U32" s="98"/>
      <c r="V32" s="98"/>
      <c r="W32" s="98"/>
      <c r="X32" s="99"/>
      <c r="Y32" s="475" t="s">
        <v>12</v>
      </c>
      <c r="Z32" s="532"/>
      <c r="AA32" s="533"/>
      <c r="AB32" s="465" t="s">
        <v>559</v>
      </c>
      <c r="AC32" s="465"/>
      <c r="AD32" s="465"/>
      <c r="AE32" s="211">
        <v>403</v>
      </c>
      <c r="AF32" s="212"/>
      <c r="AG32" s="212"/>
      <c r="AH32" s="212"/>
      <c r="AI32" s="211">
        <v>363</v>
      </c>
      <c r="AJ32" s="212"/>
      <c r="AK32" s="212"/>
      <c r="AL32" s="212"/>
      <c r="AM32" s="211">
        <v>352</v>
      </c>
      <c r="AN32" s="212"/>
      <c r="AO32" s="212"/>
      <c r="AP32" s="212"/>
      <c r="AQ32" s="336" t="s">
        <v>613</v>
      </c>
      <c r="AR32" s="200"/>
      <c r="AS32" s="200"/>
      <c r="AT32" s="337"/>
      <c r="AU32" s="212" t="s">
        <v>613</v>
      </c>
      <c r="AV32" s="212"/>
      <c r="AW32" s="212"/>
      <c r="AX32" s="214"/>
    </row>
    <row r="33" spans="1:50" ht="23.25" customHeight="1" x14ac:dyDescent="0.15">
      <c r="A33" s="408"/>
      <c r="B33" s="409"/>
      <c r="C33" s="409"/>
      <c r="D33" s="409"/>
      <c r="E33" s="409"/>
      <c r="F33" s="410"/>
      <c r="G33" s="571"/>
      <c r="H33" s="572"/>
      <c r="I33" s="572"/>
      <c r="J33" s="572"/>
      <c r="K33" s="572"/>
      <c r="L33" s="572"/>
      <c r="M33" s="572"/>
      <c r="N33" s="572"/>
      <c r="O33" s="573"/>
      <c r="P33" s="101"/>
      <c r="Q33" s="101"/>
      <c r="R33" s="101"/>
      <c r="S33" s="101"/>
      <c r="T33" s="101"/>
      <c r="U33" s="101"/>
      <c r="V33" s="101"/>
      <c r="W33" s="101"/>
      <c r="X33" s="102"/>
      <c r="Y33" s="419" t="s">
        <v>54</v>
      </c>
      <c r="Z33" s="420"/>
      <c r="AA33" s="421"/>
      <c r="AB33" s="524" t="s">
        <v>559</v>
      </c>
      <c r="AC33" s="524"/>
      <c r="AD33" s="524"/>
      <c r="AE33" s="211">
        <v>235</v>
      </c>
      <c r="AF33" s="212"/>
      <c r="AG33" s="212"/>
      <c r="AH33" s="212"/>
      <c r="AI33" s="211">
        <v>235</v>
      </c>
      <c r="AJ33" s="212"/>
      <c r="AK33" s="212"/>
      <c r="AL33" s="212"/>
      <c r="AM33" s="211">
        <v>235</v>
      </c>
      <c r="AN33" s="212"/>
      <c r="AO33" s="212"/>
      <c r="AP33" s="212"/>
      <c r="AQ33" s="336">
        <v>235</v>
      </c>
      <c r="AR33" s="200"/>
      <c r="AS33" s="200"/>
      <c r="AT33" s="337"/>
      <c r="AU33" s="212">
        <v>235</v>
      </c>
      <c r="AV33" s="212"/>
      <c r="AW33" s="212"/>
      <c r="AX33" s="214"/>
    </row>
    <row r="34" spans="1:50" ht="23.25" customHeight="1" x14ac:dyDescent="0.15">
      <c r="A34" s="407"/>
      <c r="B34" s="405"/>
      <c r="C34" s="405"/>
      <c r="D34" s="405"/>
      <c r="E34" s="405"/>
      <c r="F34" s="406"/>
      <c r="G34" s="574"/>
      <c r="H34" s="575"/>
      <c r="I34" s="575"/>
      <c r="J34" s="575"/>
      <c r="K34" s="575"/>
      <c r="L34" s="575"/>
      <c r="M34" s="575"/>
      <c r="N34" s="575"/>
      <c r="O34" s="576"/>
      <c r="P34" s="104"/>
      <c r="Q34" s="104"/>
      <c r="R34" s="104"/>
      <c r="S34" s="104"/>
      <c r="T34" s="104"/>
      <c r="U34" s="104"/>
      <c r="V34" s="104"/>
      <c r="W34" s="104"/>
      <c r="X34" s="105"/>
      <c r="Y34" s="419" t="s">
        <v>13</v>
      </c>
      <c r="Z34" s="420"/>
      <c r="AA34" s="421"/>
      <c r="AB34" s="560" t="s">
        <v>301</v>
      </c>
      <c r="AC34" s="560"/>
      <c r="AD34" s="560"/>
      <c r="AE34" s="211">
        <v>40</v>
      </c>
      <c r="AF34" s="212"/>
      <c r="AG34" s="212"/>
      <c r="AH34" s="213"/>
      <c r="AI34" s="211">
        <v>55</v>
      </c>
      <c r="AJ34" s="212"/>
      <c r="AK34" s="212"/>
      <c r="AL34" s="212"/>
      <c r="AM34" s="211">
        <v>58</v>
      </c>
      <c r="AN34" s="212"/>
      <c r="AO34" s="212"/>
      <c r="AP34" s="212"/>
      <c r="AQ34" s="336" t="s">
        <v>613</v>
      </c>
      <c r="AR34" s="200"/>
      <c r="AS34" s="200"/>
      <c r="AT34" s="337"/>
      <c r="AU34" s="212" t="s">
        <v>613</v>
      </c>
      <c r="AV34" s="212"/>
      <c r="AW34" s="212"/>
      <c r="AX34" s="214"/>
    </row>
    <row r="35" spans="1:50" ht="29.25" customHeight="1" x14ac:dyDescent="0.15">
      <c r="A35" s="219" t="s">
        <v>528</v>
      </c>
      <c r="B35" s="220"/>
      <c r="C35" s="220"/>
      <c r="D35" s="220"/>
      <c r="E35" s="220"/>
      <c r="F35" s="221"/>
      <c r="G35" s="225" t="s">
        <v>607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9.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0" t="s">
        <v>491</v>
      </c>
      <c r="B37" s="781"/>
      <c r="C37" s="781"/>
      <c r="D37" s="781"/>
      <c r="E37" s="781"/>
      <c r="F37" s="782"/>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5" t="s">
        <v>253</v>
      </c>
      <c r="AV37" s="415"/>
      <c r="AW37" s="415"/>
      <c r="AX37" s="922"/>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0"/>
      <c r="AC38" s="241"/>
      <c r="AD38" s="242"/>
      <c r="AE38" s="240"/>
      <c r="AF38" s="241"/>
      <c r="AG38" s="241"/>
      <c r="AH38" s="242"/>
      <c r="AI38" s="240"/>
      <c r="AJ38" s="241"/>
      <c r="AK38" s="241"/>
      <c r="AL38" s="242"/>
      <c r="AM38" s="244"/>
      <c r="AN38" s="244"/>
      <c r="AO38" s="244"/>
      <c r="AP38" s="240"/>
      <c r="AQ38" s="597">
        <v>30</v>
      </c>
      <c r="AR38" s="193"/>
      <c r="AS38" s="126" t="s">
        <v>356</v>
      </c>
      <c r="AT38" s="127"/>
      <c r="AU38" s="192">
        <v>32</v>
      </c>
      <c r="AV38" s="192"/>
      <c r="AW38" s="402" t="s">
        <v>300</v>
      </c>
      <c r="AX38" s="403"/>
    </row>
    <row r="39" spans="1:50" ht="23.25" customHeight="1" x14ac:dyDescent="0.15">
      <c r="A39" s="407"/>
      <c r="B39" s="405"/>
      <c r="C39" s="405"/>
      <c r="D39" s="405"/>
      <c r="E39" s="405"/>
      <c r="F39" s="406"/>
      <c r="G39" s="568" t="s">
        <v>561</v>
      </c>
      <c r="H39" s="569"/>
      <c r="I39" s="569"/>
      <c r="J39" s="569"/>
      <c r="K39" s="569"/>
      <c r="L39" s="569"/>
      <c r="M39" s="569"/>
      <c r="N39" s="569"/>
      <c r="O39" s="570"/>
      <c r="P39" s="98" t="s">
        <v>562</v>
      </c>
      <c r="Q39" s="98"/>
      <c r="R39" s="98"/>
      <c r="S39" s="98"/>
      <c r="T39" s="98"/>
      <c r="U39" s="98"/>
      <c r="V39" s="98"/>
      <c r="W39" s="98"/>
      <c r="X39" s="99"/>
      <c r="Y39" s="475" t="s">
        <v>12</v>
      </c>
      <c r="Z39" s="532"/>
      <c r="AA39" s="533"/>
      <c r="AB39" s="465" t="s">
        <v>560</v>
      </c>
      <c r="AC39" s="465"/>
      <c r="AD39" s="465"/>
      <c r="AE39" s="211">
        <v>36499</v>
      </c>
      <c r="AF39" s="212"/>
      <c r="AG39" s="212"/>
      <c r="AH39" s="212"/>
      <c r="AI39" s="211">
        <v>33336</v>
      </c>
      <c r="AJ39" s="212"/>
      <c r="AK39" s="212"/>
      <c r="AL39" s="212"/>
      <c r="AM39" s="211">
        <v>32654</v>
      </c>
      <c r="AN39" s="212"/>
      <c r="AO39" s="212"/>
      <c r="AP39" s="212"/>
      <c r="AQ39" s="336" t="s">
        <v>613</v>
      </c>
      <c r="AR39" s="200"/>
      <c r="AS39" s="200"/>
      <c r="AT39" s="337"/>
      <c r="AU39" s="212" t="s">
        <v>613</v>
      </c>
      <c r="AV39" s="212"/>
      <c r="AW39" s="212"/>
      <c r="AX39" s="214"/>
    </row>
    <row r="40" spans="1:50" ht="23.25" customHeight="1" x14ac:dyDescent="0.15">
      <c r="A40" s="408"/>
      <c r="B40" s="409"/>
      <c r="C40" s="409"/>
      <c r="D40" s="409"/>
      <c r="E40" s="409"/>
      <c r="F40" s="410"/>
      <c r="G40" s="571"/>
      <c r="H40" s="572"/>
      <c r="I40" s="572"/>
      <c r="J40" s="572"/>
      <c r="K40" s="572"/>
      <c r="L40" s="572"/>
      <c r="M40" s="572"/>
      <c r="N40" s="572"/>
      <c r="O40" s="573"/>
      <c r="P40" s="101"/>
      <c r="Q40" s="101"/>
      <c r="R40" s="101"/>
      <c r="S40" s="101"/>
      <c r="T40" s="101"/>
      <c r="U40" s="101"/>
      <c r="V40" s="101"/>
      <c r="W40" s="101"/>
      <c r="X40" s="102"/>
      <c r="Y40" s="419" t="s">
        <v>54</v>
      </c>
      <c r="Z40" s="420"/>
      <c r="AA40" s="421"/>
      <c r="AB40" s="524" t="s">
        <v>560</v>
      </c>
      <c r="AC40" s="524"/>
      <c r="AD40" s="524"/>
      <c r="AE40" s="211">
        <v>23100</v>
      </c>
      <c r="AF40" s="212"/>
      <c r="AG40" s="212"/>
      <c r="AH40" s="212"/>
      <c r="AI40" s="211">
        <v>23100</v>
      </c>
      <c r="AJ40" s="212"/>
      <c r="AK40" s="212"/>
      <c r="AL40" s="212"/>
      <c r="AM40" s="211">
        <v>23100</v>
      </c>
      <c r="AN40" s="212"/>
      <c r="AO40" s="212"/>
      <c r="AP40" s="212"/>
      <c r="AQ40" s="336">
        <v>23100</v>
      </c>
      <c r="AR40" s="200"/>
      <c r="AS40" s="200"/>
      <c r="AT40" s="337"/>
      <c r="AU40" s="212">
        <v>23100</v>
      </c>
      <c r="AV40" s="212"/>
      <c r="AW40" s="212"/>
      <c r="AX40" s="214"/>
    </row>
    <row r="41" spans="1:50" ht="23.25" customHeight="1" x14ac:dyDescent="0.15">
      <c r="A41" s="411"/>
      <c r="B41" s="412"/>
      <c r="C41" s="412"/>
      <c r="D41" s="412"/>
      <c r="E41" s="412"/>
      <c r="F41" s="413"/>
      <c r="G41" s="574"/>
      <c r="H41" s="575"/>
      <c r="I41" s="575"/>
      <c r="J41" s="575"/>
      <c r="K41" s="575"/>
      <c r="L41" s="575"/>
      <c r="M41" s="575"/>
      <c r="N41" s="575"/>
      <c r="O41" s="576"/>
      <c r="P41" s="104"/>
      <c r="Q41" s="104"/>
      <c r="R41" s="104"/>
      <c r="S41" s="104"/>
      <c r="T41" s="104"/>
      <c r="U41" s="104"/>
      <c r="V41" s="104"/>
      <c r="W41" s="104"/>
      <c r="X41" s="105"/>
      <c r="Y41" s="419" t="s">
        <v>13</v>
      </c>
      <c r="Z41" s="420"/>
      <c r="AA41" s="421"/>
      <c r="AB41" s="560" t="s">
        <v>301</v>
      </c>
      <c r="AC41" s="560"/>
      <c r="AD41" s="560"/>
      <c r="AE41" s="211">
        <v>60</v>
      </c>
      <c r="AF41" s="212"/>
      <c r="AG41" s="212"/>
      <c r="AH41" s="212"/>
      <c r="AI41" s="211">
        <v>69</v>
      </c>
      <c r="AJ41" s="212"/>
      <c r="AK41" s="212"/>
      <c r="AL41" s="213"/>
      <c r="AM41" s="211">
        <v>71</v>
      </c>
      <c r="AN41" s="212"/>
      <c r="AO41" s="212"/>
      <c r="AP41" s="212"/>
      <c r="AQ41" s="336" t="s">
        <v>613</v>
      </c>
      <c r="AR41" s="200"/>
      <c r="AS41" s="200"/>
      <c r="AT41" s="337"/>
      <c r="AU41" s="212" t="s">
        <v>613</v>
      </c>
      <c r="AV41" s="212"/>
      <c r="AW41" s="212"/>
      <c r="AX41" s="214"/>
    </row>
    <row r="42" spans="1:50" ht="35.25" customHeight="1" x14ac:dyDescent="0.15">
      <c r="A42" s="219" t="s">
        <v>528</v>
      </c>
      <c r="B42" s="220"/>
      <c r="C42" s="220"/>
      <c r="D42" s="220"/>
      <c r="E42" s="220"/>
      <c r="F42" s="221"/>
      <c r="G42" s="225" t="s">
        <v>608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7.7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0" t="s">
        <v>491</v>
      </c>
      <c r="B44" s="781"/>
      <c r="C44" s="781"/>
      <c r="D44" s="781"/>
      <c r="E44" s="781"/>
      <c r="F44" s="782"/>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5" t="s">
        <v>253</v>
      </c>
      <c r="AV44" s="415"/>
      <c r="AW44" s="415"/>
      <c r="AX44" s="922"/>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0"/>
      <c r="AC45" s="241"/>
      <c r="AD45" s="242"/>
      <c r="AE45" s="240"/>
      <c r="AF45" s="241"/>
      <c r="AG45" s="241"/>
      <c r="AH45" s="242"/>
      <c r="AI45" s="240"/>
      <c r="AJ45" s="241"/>
      <c r="AK45" s="241"/>
      <c r="AL45" s="242"/>
      <c r="AM45" s="244"/>
      <c r="AN45" s="244"/>
      <c r="AO45" s="244"/>
      <c r="AP45" s="240"/>
      <c r="AQ45" s="597"/>
      <c r="AR45" s="193"/>
      <c r="AS45" s="126" t="s">
        <v>356</v>
      </c>
      <c r="AT45" s="127"/>
      <c r="AU45" s="192"/>
      <c r="AV45" s="192"/>
      <c r="AW45" s="402" t="s">
        <v>300</v>
      </c>
      <c r="AX45" s="403"/>
    </row>
    <row r="46" spans="1:50" ht="23.25" customHeight="1" x14ac:dyDescent="0.15">
      <c r="A46" s="407"/>
      <c r="B46" s="405"/>
      <c r="C46" s="405"/>
      <c r="D46" s="405"/>
      <c r="E46" s="405"/>
      <c r="F46" s="406"/>
      <c r="G46" s="568"/>
      <c r="H46" s="569"/>
      <c r="I46" s="569"/>
      <c r="J46" s="569"/>
      <c r="K46" s="569"/>
      <c r="L46" s="569"/>
      <c r="M46" s="569"/>
      <c r="N46" s="569"/>
      <c r="O46" s="570"/>
      <c r="P46" s="98"/>
      <c r="Q46" s="98"/>
      <c r="R46" s="98"/>
      <c r="S46" s="98"/>
      <c r="T46" s="98"/>
      <c r="U46" s="98"/>
      <c r="V46" s="98"/>
      <c r="W46" s="98"/>
      <c r="X46" s="99"/>
      <c r="Y46" s="475" t="s">
        <v>12</v>
      </c>
      <c r="Z46" s="532"/>
      <c r="AA46" s="533"/>
      <c r="AB46" s="465"/>
      <c r="AC46" s="465"/>
      <c r="AD46" s="465"/>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customHeight="1" x14ac:dyDescent="0.15">
      <c r="A47" s="408"/>
      <c r="B47" s="409"/>
      <c r="C47" s="409"/>
      <c r="D47" s="409"/>
      <c r="E47" s="409"/>
      <c r="F47" s="410"/>
      <c r="G47" s="571"/>
      <c r="H47" s="572"/>
      <c r="I47" s="572"/>
      <c r="J47" s="572"/>
      <c r="K47" s="572"/>
      <c r="L47" s="572"/>
      <c r="M47" s="572"/>
      <c r="N47" s="572"/>
      <c r="O47" s="573"/>
      <c r="P47" s="101"/>
      <c r="Q47" s="101"/>
      <c r="R47" s="101"/>
      <c r="S47" s="101"/>
      <c r="T47" s="101"/>
      <c r="U47" s="101"/>
      <c r="V47" s="101"/>
      <c r="W47" s="101"/>
      <c r="X47" s="102"/>
      <c r="Y47" s="419" t="s">
        <v>54</v>
      </c>
      <c r="Z47" s="420"/>
      <c r="AA47" s="421"/>
      <c r="AB47" s="524"/>
      <c r="AC47" s="524"/>
      <c r="AD47" s="52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customHeight="1" x14ac:dyDescent="0.15">
      <c r="A48" s="411"/>
      <c r="B48" s="412"/>
      <c r="C48" s="412"/>
      <c r="D48" s="412"/>
      <c r="E48" s="412"/>
      <c r="F48" s="413"/>
      <c r="G48" s="574"/>
      <c r="H48" s="575"/>
      <c r="I48" s="575"/>
      <c r="J48" s="575"/>
      <c r="K48" s="575"/>
      <c r="L48" s="575"/>
      <c r="M48" s="575"/>
      <c r="N48" s="575"/>
      <c r="O48" s="576"/>
      <c r="P48" s="104"/>
      <c r="Q48" s="104"/>
      <c r="R48" s="104"/>
      <c r="S48" s="104"/>
      <c r="T48" s="104"/>
      <c r="U48" s="104"/>
      <c r="V48" s="104"/>
      <c r="W48" s="104"/>
      <c r="X48" s="105"/>
      <c r="Y48" s="419" t="s">
        <v>13</v>
      </c>
      <c r="Z48" s="420"/>
      <c r="AA48" s="421"/>
      <c r="AB48" s="560" t="s">
        <v>301</v>
      </c>
      <c r="AC48" s="560"/>
      <c r="AD48" s="560"/>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4" t="s">
        <v>491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6" t="s">
        <v>253</v>
      </c>
      <c r="AV51" s="936"/>
      <c r="AW51" s="936"/>
      <c r="AX51" s="937"/>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402" t="s">
        <v>300</v>
      </c>
      <c r="AX52" s="403"/>
    </row>
    <row r="53" spans="1:50" ht="23.25" customHeight="1" x14ac:dyDescent="0.15">
      <c r="A53" s="407"/>
      <c r="B53" s="405"/>
      <c r="C53" s="405"/>
      <c r="D53" s="405"/>
      <c r="E53" s="405"/>
      <c r="F53" s="406"/>
      <c r="G53" s="568"/>
      <c r="H53" s="569"/>
      <c r="I53" s="569"/>
      <c r="J53" s="569"/>
      <c r="K53" s="569"/>
      <c r="L53" s="569"/>
      <c r="M53" s="569"/>
      <c r="N53" s="569"/>
      <c r="O53" s="570"/>
      <c r="P53" s="98"/>
      <c r="Q53" s="98"/>
      <c r="R53" s="98"/>
      <c r="S53" s="98"/>
      <c r="T53" s="98"/>
      <c r="U53" s="98"/>
      <c r="V53" s="98"/>
      <c r="W53" s="98"/>
      <c r="X53" s="99"/>
      <c r="Y53" s="475" t="s">
        <v>12</v>
      </c>
      <c r="Z53" s="532"/>
      <c r="AA53" s="533"/>
      <c r="AB53" s="465"/>
      <c r="AC53" s="465"/>
      <c r="AD53" s="465"/>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customHeight="1" x14ac:dyDescent="0.15">
      <c r="A54" s="408"/>
      <c r="B54" s="409"/>
      <c r="C54" s="409"/>
      <c r="D54" s="409"/>
      <c r="E54" s="409"/>
      <c r="F54" s="410"/>
      <c r="G54" s="571"/>
      <c r="H54" s="572"/>
      <c r="I54" s="572"/>
      <c r="J54" s="572"/>
      <c r="K54" s="572"/>
      <c r="L54" s="572"/>
      <c r="M54" s="572"/>
      <c r="N54" s="572"/>
      <c r="O54" s="573"/>
      <c r="P54" s="101"/>
      <c r="Q54" s="101"/>
      <c r="R54" s="101"/>
      <c r="S54" s="101"/>
      <c r="T54" s="101"/>
      <c r="U54" s="101"/>
      <c r="V54" s="101"/>
      <c r="W54" s="101"/>
      <c r="X54" s="102"/>
      <c r="Y54" s="419" t="s">
        <v>54</v>
      </c>
      <c r="Z54" s="420"/>
      <c r="AA54" s="421"/>
      <c r="AB54" s="524"/>
      <c r="AC54" s="524"/>
      <c r="AD54" s="52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customHeight="1" x14ac:dyDescent="0.15">
      <c r="A55" s="411"/>
      <c r="B55" s="412"/>
      <c r="C55" s="412"/>
      <c r="D55" s="412"/>
      <c r="E55" s="412"/>
      <c r="F55" s="413"/>
      <c r="G55" s="574"/>
      <c r="H55" s="575"/>
      <c r="I55" s="575"/>
      <c r="J55" s="575"/>
      <c r="K55" s="575"/>
      <c r="L55" s="575"/>
      <c r="M55" s="575"/>
      <c r="N55" s="575"/>
      <c r="O55" s="576"/>
      <c r="P55" s="104"/>
      <c r="Q55" s="104"/>
      <c r="R55" s="104"/>
      <c r="S55" s="104"/>
      <c r="T55" s="104"/>
      <c r="U55" s="104"/>
      <c r="V55" s="104"/>
      <c r="W55" s="104"/>
      <c r="X55" s="105"/>
      <c r="Y55" s="419" t="s">
        <v>13</v>
      </c>
      <c r="Z55" s="420"/>
      <c r="AA55" s="421"/>
      <c r="AB55" s="601" t="s">
        <v>14</v>
      </c>
      <c r="AC55" s="601"/>
      <c r="AD55" s="601"/>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4" t="s">
        <v>491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6" t="s">
        <v>253</v>
      </c>
      <c r="AV58" s="936"/>
      <c r="AW58" s="936"/>
      <c r="AX58" s="937"/>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402" t="s">
        <v>300</v>
      </c>
      <c r="AX59" s="403"/>
    </row>
    <row r="60" spans="1:50" ht="23.25" customHeight="1" x14ac:dyDescent="0.15">
      <c r="A60" s="407"/>
      <c r="B60" s="405"/>
      <c r="C60" s="405"/>
      <c r="D60" s="405"/>
      <c r="E60" s="405"/>
      <c r="F60" s="406"/>
      <c r="G60" s="568"/>
      <c r="H60" s="569"/>
      <c r="I60" s="569"/>
      <c r="J60" s="569"/>
      <c r="K60" s="569"/>
      <c r="L60" s="569"/>
      <c r="M60" s="569"/>
      <c r="N60" s="569"/>
      <c r="O60" s="570"/>
      <c r="P60" s="98"/>
      <c r="Q60" s="98"/>
      <c r="R60" s="98"/>
      <c r="S60" s="98"/>
      <c r="T60" s="98"/>
      <c r="U60" s="98"/>
      <c r="V60" s="98"/>
      <c r="W60" s="98"/>
      <c r="X60" s="99"/>
      <c r="Y60" s="475" t="s">
        <v>12</v>
      </c>
      <c r="Z60" s="532"/>
      <c r="AA60" s="533"/>
      <c r="AB60" s="465"/>
      <c r="AC60" s="465"/>
      <c r="AD60" s="465"/>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customHeight="1" x14ac:dyDescent="0.15">
      <c r="A61" s="408"/>
      <c r="B61" s="409"/>
      <c r="C61" s="409"/>
      <c r="D61" s="409"/>
      <c r="E61" s="409"/>
      <c r="F61" s="410"/>
      <c r="G61" s="571"/>
      <c r="H61" s="572"/>
      <c r="I61" s="572"/>
      <c r="J61" s="572"/>
      <c r="K61" s="572"/>
      <c r="L61" s="572"/>
      <c r="M61" s="572"/>
      <c r="N61" s="572"/>
      <c r="O61" s="573"/>
      <c r="P61" s="101"/>
      <c r="Q61" s="101"/>
      <c r="R61" s="101"/>
      <c r="S61" s="101"/>
      <c r="T61" s="101"/>
      <c r="U61" s="101"/>
      <c r="V61" s="101"/>
      <c r="W61" s="101"/>
      <c r="X61" s="102"/>
      <c r="Y61" s="419" t="s">
        <v>54</v>
      </c>
      <c r="Z61" s="420"/>
      <c r="AA61" s="421"/>
      <c r="AB61" s="524"/>
      <c r="AC61" s="524"/>
      <c r="AD61" s="52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customHeight="1" x14ac:dyDescent="0.15">
      <c r="A62" s="408"/>
      <c r="B62" s="409"/>
      <c r="C62" s="409"/>
      <c r="D62" s="409"/>
      <c r="E62" s="409"/>
      <c r="F62" s="410"/>
      <c r="G62" s="574"/>
      <c r="H62" s="575"/>
      <c r="I62" s="575"/>
      <c r="J62" s="575"/>
      <c r="K62" s="575"/>
      <c r="L62" s="575"/>
      <c r="M62" s="575"/>
      <c r="N62" s="575"/>
      <c r="O62" s="576"/>
      <c r="P62" s="104"/>
      <c r="Q62" s="104"/>
      <c r="R62" s="104"/>
      <c r="S62" s="104"/>
      <c r="T62" s="104"/>
      <c r="U62" s="104"/>
      <c r="V62" s="104"/>
      <c r="W62" s="104"/>
      <c r="X62" s="105"/>
      <c r="Y62" s="419" t="s">
        <v>13</v>
      </c>
      <c r="Z62" s="420"/>
      <c r="AA62" s="421"/>
      <c r="AB62" s="560" t="s">
        <v>14</v>
      </c>
      <c r="AC62" s="560"/>
      <c r="AD62" s="560"/>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customHeight="1" x14ac:dyDescent="0.15">
      <c r="A73" s="507" t="s">
        <v>492</v>
      </c>
      <c r="B73" s="508"/>
      <c r="C73" s="508"/>
      <c r="D73" s="508"/>
      <c r="E73" s="508"/>
      <c r="F73" s="509"/>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customHeight="1" x14ac:dyDescent="0.15">
      <c r="A74" s="510"/>
      <c r="B74" s="511"/>
      <c r="C74" s="511"/>
      <c r="D74" s="511"/>
      <c r="E74" s="511"/>
      <c r="F74" s="512"/>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customHeight="1" x14ac:dyDescent="0.15">
      <c r="A75" s="510"/>
      <c r="B75" s="511"/>
      <c r="C75" s="511"/>
      <c r="D75" s="511"/>
      <c r="E75" s="511"/>
      <c r="F75" s="512"/>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customHeight="1" x14ac:dyDescent="0.15">
      <c r="A76" s="510"/>
      <c r="B76" s="511"/>
      <c r="C76" s="511"/>
      <c r="D76" s="511"/>
      <c r="E76" s="511"/>
      <c r="F76" s="512"/>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customHeight="1" x14ac:dyDescent="0.15">
      <c r="A77" s="510"/>
      <c r="B77" s="511"/>
      <c r="C77" s="511"/>
      <c r="D77" s="511"/>
      <c r="E77" s="511"/>
      <c r="F77" s="512"/>
      <c r="G77" s="621"/>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0"/>
      <c r="AF77" s="901"/>
      <c r="AG77" s="901"/>
      <c r="AH77" s="901"/>
      <c r="AI77" s="900"/>
      <c r="AJ77" s="901"/>
      <c r="AK77" s="901"/>
      <c r="AL77" s="901"/>
      <c r="AM77" s="900"/>
      <c r="AN77" s="901"/>
      <c r="AO77" s="901"/>
      <c r="AP77" s="901"/>
      <c r="AQ77" s="336"/>
      <c r="AR77" s="200"/>
      <c r="AS77" s="200"/>
      <c r="AT77" s="337"/>
      <c r="AU77" s="212"/>
      <c r="AV77" s="212"/>
      <c r="AW77" s="212"/>
      <c r="AX77" s="214"/>
    </row>
    <row r="78" spans="1:50" ht="69.75" customHeight="1" x14ac:dyDescent="0.15">
      <c r="A78" s="331" t="s">
        <v>531</v>
      </c>
      <c r="B78" s="332"/>
      <c r="C78" s="332"/>
      <c r="D78" s="332"/>
      <c r="E78" s="329" t="s">
        <v>465</v>
      </c>
      <c r="F78" s="330"/>
      <c r="G78" s="57" t="s">
        <v>365</v>
      </c>
      <c r="H78" s="594"/>
      <c r="I78" s="595"/>
      <c r="J78" s="595"/>
      <c r="K78" s="595"/>
      <c r="L78" s="595"/>
      <c r="M78" s="595"/>
      <c r="N78" s="595"/>
      <c r="O78" s="596"/>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486</v>
      </c>
      <c r="AP79" s="272"/>
      <c r="AQ79" s="272"/>
      <c r="AR79" s="81" t="s">
        <v>484</v>
      </c>
      <c r="AS79" s="271"/>
      <c r="AT79" s="272"/>
      <c r="AU79" s="272"/>
      <c r="AV79" s="272"/>
      <c r="AW79" s="272"/>
      <c r="AX79" s="962"/>
    </row>
    <row r="80" spans="1:50" ht="18.75" customHeight="1" x14ac:dyDescent="0.15">
      <c r="A80" s="874" t="s">
        <v>266</v>
      </c>
      <c r="B80" s="525" t="s">
        <v>483</v>
      </c>
      <c r="C80" s="526"/>
      <c r="D80" s="526"/>
      <c r="E80" s="526"/>
      <c r="F80" s="527"/>
      <c r="G80" s="437" t="s">
        <v>258</v>
      </c>
      <c r="H80" s="437"/>
      <c r="I80" s="437"/>
      <c r="J80" s="437"/>
      <c r="K80" s="437"/>
      <c r="L80" s="437"/>
      <c r="M80" s="437"/>
      <c r="N80" s="437"/>
      <c r="O80" s="437"/>
      <c r="P80" s="437"/>
      <c r="Q80" s="437"/>
      <c r="R80" s="437"/>
      <c r="S80" s="437"/>
      <c r="T80" s="437"/>
      <c r="U80" s="437"/>
      <c r="V80" s="437"/>
      <c r="W80" s="437"/>
      <c r="X80" s="437"/>
      <c r="Y80" s="437"/>
      <c r="Z80" s="437"/>
      <c r="AA80" s="514"/>
      <c r="AB80" s="436" t="s">
        <v>549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customHeight="1" x14ac:dyDescent="0.15">
      <c r="A81" s="875"/>
      <c r="B81" s="528"/>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x14ac:dyDescent="0.15">
      <c r="A82" s="875"/>
      <c r="B82" s="528"/>
      <c r="C82" s="432"/>
      <c r="D82" s="432"/>
      <c r="E82" s="432"/>
      <c r="F82" s="433"/>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customHeight="1" x14ac:dyDescent="0.15">
      <c r="A83" s="875"/>
      <c r="B83" s="528"/>
      <c r="C83" s="432"/>
      <c r="D83" s="432"/>
      <c r="E83" s="432"/>
      <c r="F83" s="433"/>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customHeight="1" x14ac:dyDescent="0.15">
      <c r="A84" s="875"/>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customHeight="1" x14ac:dyDescent="0.15">
      <c r="A85" s="875"/>
      <c r="B85" s="432" t="s">
        <v>264</v>
      </c>
      <c r="C85" s="432"/>
      <c r="D85" s="432"/>
      <c r="E85" s="432"/>
      <c r="F85" s="433"/>
      <c r="G85" s="513" t="s">
        <v>61</v>
      </c>
      <c r="H85" s="437"/>
      <c r="I85" s="437"/>
      <c r="J85" s="437"/>
      <c r="K85" s="437"/>
      <c r="L85" s="437"/>
      <c r="M85" s="437"/>
      <c r="N85" s="437"/>
      <c r="O85" s="514"/>
      <c r="P85" s="436" t="s">
        <v>63</v>
      </c>
      <c r="Q85" s="437"/>
      <c r="R85" s="437"/>
      <c r="S85" s="437"/>
      <c r="T85" s="437"/>
      <c r="U85" s="437"/>
      <c r="V85" s="437"/>
      <c r="W85" s="437"/>
      <c r="X85" s="514"/>
      <c r="Y85" s="157"/>
      <c r="Z85" s="158"/>
      <c r="AA85" s="159"/>
      <c r="AB85" s="561" t="s">
        <v>11</v>
      </c>
      <c r="AC85" s="562"/>
      <c r="AD85" s="563"/>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customHeight="1" x14ac:dyDescent="0.15">
      <c r="A86" s="875"/>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2" t="s">
        <v>300</v>
      </c>
      <c r="AX86" s="403"/>
      <c r="AY86" s="10"/>
      <c r="AZ86" s="10"/>
      <c r="BA86" s="10"/>
      <c r="BB86" s="10"/>
      <c r="BC86" s="10"/>
      <c r="BD86" s="10"/>
      <c r="BE86" s="10"/>
      <c r="BF86" s="10"/>
      <c r="BG86" s="10"/>
      <c r="BH86" s="10"/>
    </row>
    <row r="87" spans="1:60" ht="23.25" customHeight="1" x14ac:dyDescent="0.15">
      <c r="A87" s="875"/>
      <c r="B87" s="432"/>
      <c r="C87" s="432"/>
      <c r="D87" s="432"/>
      <c r="E87" s="432"/>
      <c r="F87" s="433"/>
      <c r="G87" s="97"/>
      <c r="H87" s="98"/>
      <c r="I87" s="98"/>
      <c r="J87" s="98"/>
      <c r="K87" s="98"/>
      <c r="L87" s="98"/>
      <c r="M87" s="98"/>
      <c r="N87" s="98"/>
      <c r="O87" s="99"/>
      <c r="P87" s="98"/>
      <c r="Q87" s="515"/>
      <c r="R87" s="515"/>
      <c r="S87" s="515"/>
      <c r="T87" s="515"/>
      <c r="U87" s="515"/>
      <c r="V87" s="515"/>
      <c r="W87" s="515"/>
      <c r="X87" s="516"/>
      <c r="Y87" s="565" t="s">
        <v>62</v>
      </c>
      <c r="Z87" s="566"/>
      <c r="AA87" s="567"/>
      <c r="AB87" s="465"/>
      <c r="AC87" s="465"/>
      <c r="AD87" s="465"/>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customHeight="1" x14ac:dyDescent="0.15">
      <c r="A88" s="875"/>
      <c r="B88" s="432"/>
      <c r="C88" s="432"/>
      <c r="D88" s="432"/>
      <c r="E88" s="432"/>
      <c r="F88" s="433"/>
      <c r="G88" s="100"/>
      <c r="H88" s="101"/>
      <c r="I88" s="101"/>
      <c r="J88" s="101"/>
      <c r="K88" s="101"/>
      <c r="L88" s="101"/>
      <c r="M88" s="101"/>
      <c r="N88" s="101"/>
      <c r="O88" s="102"/>
      <c r="P88" s="517"/>
      <c r="Q88" s="517"/>
      <c r="R88" s="517"/>
      <c r="S88" s="517"/>
      <c r="T88" s="517"/>
      <c r="U88" s="517"/>
      <c r="V88" s="517"/>
      <c r="W88" s="517"/>
      <c r="X88" s="518"/>
      <c r="Y88" s="462" t="s">
        <v>54</v>
      </c>
      <c r="Z88" s="463"/>
      <c r="AA88" s="464"/>
      <c r="AB88" s="524"/>
      <c r="AC88" s="524"/>
      <c r="AD88" s="524"/>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customHeight="1" x14ac:dyDescent="0.15">
      <c r="A89" s="875"/>
      <c r="B89" s="530"/>
      <c r="C89" s="530"/>
      <c r="D89" s="530"/>
      <c r="E89" s="530"/>
      <c r="F89" s="531"/>
      <c r="G89" s="103"/>
      <c r="H89" s="104"/>
      <c r="I89" s="104"/>
      <c r="J89" s="104"/>
      <c r="K89" s="104"/>
      <c r="L89" s="104"/>
      <c r="M89" s="104"/>
      <c r="N89" s="104"/>
      <c r="O89" s="105"/>
      <c r="P89" s="169"/>
      <c r="Q89" s="169"/>
      <c r="R89" s="169"/>
      <c r="S89" s="169"/>
      <c r="T89" s="169"/>
      <c r="U89" s="169"/>
      <c r="V89" s="169"/>
      <c r="W89" s="169"/>
      <c r="X89" s="564"/>
      <c r="Y89" s="462" t="s">
        <v>13</v>
      </c>
      <c r="Z89" s="463"/>
      <c r="AA89" s="464"/>
      <c r="AB89" s="601" t="s">
        <v>14</v>
      </c>
      <c r="AC89" s="601"/>
      <c r="AD89" s="601"/>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customHeight="1" x14ac:dyDescent="0.15">
      <c r="A90" s="875"/>
      <c r="B90" s="432" t="s">
        <v>264</v>
      </c>
      <c r="C90" s="432"/>
      <c r="D90" s="432"/>
      <c r="E90" s="432"/>
      <c r="F90" s="433"/>
      <c r="G90" s="513" t="s">
        <v>61</v>
      </c>
      <c r="H90" s="437"/>
      <c r="I90" s="437"/>
      <c r="J90" s="437"/>
      <c r="K90" s="437"/>
      <c r="L90" s="437"/>
      <c r="M90" s="437"/>
      <c r="N90" s="437"/>
      <c r="O90" s="514"/>
      <c r="P90" s="436" t="s">
        <v>63</v>
      </c>
      <c r="Q90" s="437"/>
      <c r="R90" s="437"/>
      <c r="S90" s="437"/>
      <c r="T90" s="437"/>
      <c r="U90" s="437"/>
      <c r="V90" s="437"/>
      <c r="W90" s="437"/>
      <c r="X90" s="514"/>
      <c r="Y90" s="157"/>
      <c r="Z90" s="158"/>
      <c r="AA90" s="159"/>
      <c r="AB90" s="561" t="s">
        <v>11</v>
      </c>
      <c r="AC90" s="562"/>
      <c r="AD90" s="563"/>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customHeight="1" x14ac:dyDescent="0.15">
      <c r="A91" s="875"/>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2" t="s">
        <v>300</v>
      </c>
      <c r="AX91" s="403"/>
      <c r="AY91" s="10"/>
      <c r="AZ91" s="10"/>
      <c r="BA91" s="10"/>
      <c r="BB91" s="10"/>
      <c r="BC91" s="10"/>
    </row>
    <row r="92" spans="1:60" ht="23.25" customHeight="1" x14ac:dyDescent="0.15">
      <c r="A92" s="875"/>
      <c r="B92" s="432"/>
      <c r="C92" s="432"/>
      <c r="D92" s="432"/>
      <c r="E92" s="432"/>
      <c r="F92" s="433"/>
      <c r="G92" s="97"/>
      <c r="H92" s="98"/>
      <c r="I92" s="98"/>
      <c r="J92" s="98"/>
      <c r="K92" s="98"/>
      <c r="L92" s="98"/>
      <c r="M92" s="98"/>
      <c r="N92" s="98"/>
      <c r="O92" s="99"/>
      <c r="P92" s="98"/>
      <c r="Q92" s="515"/>
      <c r="R92" s="515"/>
      <c r="S92" s="515"/>
      <c r="T92" s="515"/>
      <c r="U92" s="515"/>
      <c r="V92" s="515"/>
      <c r="W92" s="515"/>
      <c r="X92" s="516"/>
      <c r="Y92" s="565" t="s">
        <v>62</v>
      </c>
      <c r="Z92" s="566"/>
      <c r="AA92" s="567"/>
      <c r="AB92" s="465"/>
      <c r="AC92" s="465"/>
      <c r="AD92" s="465"/>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customHeight="1" x14ac:dyDescent="0.15">
      <c r="A93" s="875"/>
      <c r="B93" s="432"/>
      <c r="C93" s="432"/>
      <c r="D93" s="432"/>
      <c r="E93" s="432"/>
      <c r="F93" s="433"/>
      <c r="G93" s="100"/>
      <c r="H93" s="101"/>
      <c r="I93" s="101"/>
      <c r="J93" s="101"/>
      <c r="K93" s="101"/>
      <c r="L93" s="101"/>
      <c r="M93" s="101"/>
      <c r="N93" s="101"/>
      <c r="O93" s="102"/>
      <c r="P93" s="517"/>
      <c r="Q93" s="517"/>
      <c r="R93" s="517"/>
      <c r="S93" s="517"/>
      <c r="T93" s="517"/>
      <c r="U93" s="517"/>
      <c r="V93" s="517"/>
      <c r="W93" s="517"/>
      <c r="X93" s="518"/>
      <c r="Y93" s="462" t="s">
        <v>54</v>
      </c>
      <c r="Z93" s="463"/>
      <c r="AA93" s="464"/>
      <c r="AB93" s="524"/>
      <c r="AC93" s="524"/>
      <c r="AD93" s="524"/>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customHeight="1" x14ac:dyDescent="0.15">
      <c r="A94" s="875"/>
      <c r="B94" s="530"/>
      <c r="C94" s="530"/>
      <c r="D94" s="530"/>
      <c r="E94" s="530"/>
      <c r="F94" s="531"/>
      <c r="G94" s="103"/>
      <c r="H94" s="104"/>
      <c r="I94" s="104"/>
      <c r="J94" s="104"/>
      <c r="K94" s="104"/>
      <c r="L94" s="104"/>
      <c r="M94" s="104"/>
      <c r="N94" s="104"/>
      <c r="O94" s="105"/>
      <c r="P94" s="169"/>
      <c r="Q94" s="169"/>
      <c r="R94" s="169"/>
      <c r="S94" s="169"/>
      <c r="T94" s="169"/>
      <c r="U94" s="169"/>
      <c r="V94" s="169"/>
      <c r="W94" s="169"/>
      <c r="X94" s="564"/>
      <c r="Y94" s="462" t="s">
        <v>13</v>
      </c>
      <c r="Z94" s="463"/>
      <c r="AA94" s="464"/>
      <c r="AB94" s="601" t="s">
        <v>14</v>
      </c>
      <c r="AC94" s="601"/>
      <c r="AD94" s="601"/>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customHeight="1" x14ac:dyDescent="0.15">
      <c r="A95" s="875"/>
      <c r="B95" s="432" t="s">
        <v>264</v>
      </c>
      <c r="C95" s="432"/>
      <c r="D95" s="432"/>
      <c r="E95" s="432"/>
      <c r="F95" s="433"/>
      <c r="G95" s="513" t="s">
        <v>61</v>
      </c>
      <c r="H95" s="437"/>
      <c r="I95" s="437"/>
      <c r="J95" s="437"/>
      <c r="K95" s="437"/>
      <c r="L95" s="437"/>
      <c r="M95" s="437"/>
      <c r="N95" s="437"/>
      <c r="O95" s="514"/>
      <c r="P95" s="436" t="s">
        <v>63</v>
      </c>
      <c r="Q95" s="437"/>
      <c r="R95" s="437"/>
      <c r="S95" s="437"/>
      <c r="T95" s="437"/>
      <c r="U95" s="437"/>
      <c r="V95" s="437"/>
      <c r="W95" s="437"/>
      <c r="X95" s="514"/>
      <c r="Y95" s="157"/>
      <c r="Z95" s="158"/>
      <c r="AA95" s="159"/>
      <c r="AB95" s="561" t="s">
        <v>11</v>
      </c>
      <c r="AC95" s="562"/>
      <c r="AD95" s="563"/>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customHeight="1" x14ac:dyDescent="0.15">
      <c r="A96" s="875"/>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2" t="s">
        <v>300</v>
      </c>
      <c r="AX96" s="403"/>
    </row>
    <row r="97" spans="1:60" ht="23.25" customHeight="1" x14ac:dyDescent="0.15">
      <c r="A97" s="875"/>
      <c r="B97" s="432"/>
      <c r="C97" s="432"/>
      <c r="D97" s="432"/>
      <c r="E97" s="432"/>
      <c r="F97" s="433"/>
      <c r="G97" s="97"/>
      <c r="H97" s="98"/>
      <c r="I97" s="98"/>
      <c r="J97" s="98"/>
      <c r="K97" s="98"/>
      <c r="L97" s="98"/>
      <c r="M97" s="98"/>
      <c r="N97" s="98"/>
      <c r="O97" s="99"/>
      <c r="P97" s="98"/>
      <c r="Q97" s="515"/>
      <c r="R97" s="515"/>
      <c r="S97" s="515"/>
      <c r="T97" s="515"/>
      <c r="U97" s="515"/>
      <c r="V97" s="515"/>
      <c r="W97" s="515"/>
      <c r="X97" s="516"/>
      <c r="Y97" s="565" t="s">
        <v>62</v>
      </c>
      <c r="Z97" s="566"/>
      <c r="AA97" s="567"/>
      <c r="AB97" s="472"/>
      <c r="AC97" s="473"/>
      <c r="AD97" s="474"/>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customHeight="1" x14ac:dyDescent="0.15">
      <c r="A98" s="875"/>
      <c r="B98" s="432"/>
      <c r="C98" s="432"/>
      <c r="D98" s="432"/>
      <c r="E98" s="432"/>
      <c r="F98" s="433"/>
      <c r="G98" s="100"/>
      <c r="H98" s="101"/>
      <c r="I98" s="101"/>
      <c r="J98" s="101"/>
      <c r="K98" s="101"/>
      <c r="L98" s="101"/>
      <c r="M98" s="101"/>
      <c r="N98" s="101"/>
      <c r="O98" s="102"/>
      <c r="P98" s="517"/>
      <c r="Q98" s="517"/>
      <c r="R98" s="517"/>
      <c r="S98" s="517"/>
      <c r="T98" s="517"/>
      <c r="U98" s="517"/>
      <c r="V98" s="517"/>
      <c r="W98" s="517"/>
      <c r="X98" s="518"/>
      <c r="Y98" s="462" t="s">
        <v>54</v>
      </c>
      <c r="Z98" s="463"/>
      <c r="AA98" s="464"/>
      <c r="AB98" s="584"/>
      <c r="AC98" s="585"/>
      <c r="AD98" s="586"/>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customHeight="1" thickBot="1" x14ac:dyDescent="0.2">
      <c r="A99" s="876"/>
      <c r="B99" s="434"/>
      <c r="C99" s="434"/>
      <c r="D99" s="434"/>
      <c r="E99" s="434"/>
      <c r="F99" s="435"/>
      <c r="G99" s="587"/>
      <c r="H99" s="208"/>
      <c r="I99" s="208"/>
      <c r="J99" s="208"/>
      <c r="K99" s="208"/>
      <c r="L99" s="208"/>
      <c r="M99" s="208"/>
      <c r="N99" s="208"/>
      <c r="O99" s="588"/>
      <c r="P99" s="519"/>
      <c r="Q99" s="519"/>
      <c r="R99" s="519"/>
      <c r="S99" s="519"/>
      <c r="T99" s="519"/>
      <c r="U99" s="519"/>
      <c r="V99" s="519"/>
      <c r="W99" s="519"/>
      <c r="X99" s="520"/>
      <c r="Y99" s="905" t="s">
        <v>13</v>
      </c>
      <c r="Z99" s="906"/>
      <c r="AA99" s="907"/>
      <c r="AB99" s="902" t="s">
        <v>14</v>
      </c>
      <c r="AC99" s="903"/>
      <c r="AD99" s="904"/>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4"/>
      <c r="Z100" s="865"/>
      <c r="AA100" s="866"/>
      <c r="AB100" s="482" t="s">
        <v>11</v>
      </c>
      <c r="AC100" s="482"/>
      <c r="AD100" s="482"/>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customHeight="1" x14ac:dyDescent="0.15">
      <c r="A101" s="426"/>
      <c r="B101" s="427"/>
      <c r="C101" s="427"/>
      <c r="D101" s="427"/>
      <c r="E101" s="427"/>
      <c r="F101" s="428"/>
      <c r="G101" s="98" t="s">
        <v>563</v>
      </c>
      <c r="H101" s="98"/>
      <c r="I101" s="98"/>
      <c r="J101" s="98"/>
      <c r="K101" s="98"/>
      <c r="L101" s="98"/>
      <c r="M101" s="98"/>
      <c r="N101" s="98"/>
      <c r="O101" s="98"/>
      <c r="P101" s="98"/>
      <c r="Q101" s="98"/>
      <c r="R101" s="98"/>
      <c r="S101" s="98"/>
      <c r="T101" s="98"/>
      <c r="U101" s="98"/>
      <c r="V101" s="98"/>
      <c r="W101" s="98"/>
      <c r="X101" s="99"/>
      <c r="Y101" s="544" t="s">
        <v>55</v>
      </c>
      <c r="Z101" s="545"/>
      <c r="AA101" s="546"/>
      <c r="AB101" s="465" t="s">
        <v>564</v>
      </c>
      <c r="AC101" s="465"/>
      <c r="AD101" s="465"/>
      <c r="AE101" s="422">
        <v>3905</v>
      </c>
      <c r="AF101" s="422"/>
      <c r="AG101" s="422"/>
      <c r="AH101" s="422"/>
      <c r="AI101" s="211">
        <v>4021</v>
      </c>
      <c r="AJ101" s="212"/>
      <c r="AK101" s="212"/>
      <c r="AL101" s="213"/>
      <c r="AM101" s="211">
        <v>4159</v>
      </c>
      <c r="AN101" s="212"/>
      <c r="AO101" s="212"/>
      <c r="AP101" s="213"/>
      <c r="AQ101" s="211" t="s">
        <v>594</v>
      </c>
      <c r="AR101" s="212"/>
      <c r="AS101" s="212"/>
      <c r="AT101" s="213"/>
      <c r="AU101" s="211" t="s">
        <v>594</v>
      </c>
      <c r="AV101" s="212"/>
      <c r="AW101" s="212"/>
      <c r="AX101" s="213"/>
    </row>
    <row r="102" spans="1:60" ht="23.25" customHeight="1" x14ac:dyDescent="0.15">
      <c r="A102" s="429"/>
      <c r="B102" s="430"/>
      <c r="C102" s="430"/>
      <c r="D102" s="430"/>
      <c r="E102" s="430"/>
      <c r="F102" s="431"/>
      <c r="G102" s="104"/>
      <c r="H102" s="104"/>
      <c r="I102" s="104"/>
      <c r="J102" s="104"/>
      <c r="K102" s="104"/>
      <c r="L102" s="104"/>
      <c r="M102" s="104"/>
      <c r="N102" s="104"/>
      <c r="O102" s="104"/>
      <c r="P102" s="104"/>
      <c r="Q102" s="104"/>
      <c r="R102" s="104"/>
      <c r="S102" s="104"/>
      <c r="T102" s="104"/>
      <c r="U102" s="104"/>
      <c r="V102" s="104"/>
      <c r="W102" s="104"/>
      <c r="X102" s="105"/>
      <c r="Y102" s="449" t="s">
        <v>56</v>
      </c>
      <c r="Z102" s="450"/>
      <c r="AA102" s="451"/>
      <c r="AB102" s="465" t="s">
        <v>564</v>
      </c>
      <c r="AC102" s="465"/>
      <c r="AD102" s="465"/>
      <c r="AE102" s="422">
        <v>3840</v>
      </c>
      <c r="AF102" s="422"/>
      <c r="AG102" s="422"/>
      <c r="AH102" s="422"/>
      <c r="AI102" s="211">
        <v>4000</v>
      </c>
      <c r="AJ102" s="212"/>
      <c r="AK102" s="212"/>
      <c r="AL102" s="213"/>
      <c r="AM102" s="422">
        <v>4130</v>
      </c>
      <c r="AN102" s="422"/>
      <c r="AO102" s="422"/>
      <c r="AP102" s="422"/>
      <c r="AQ102" s="266">
        <v>3451</v>
      </c>
      <c r="AR102" s="267"/>
      <c r="AS102" s="267"/>
      <c r="AT102" s="312"/>
      <c r="AU102" s="266" t="s">
        <v>594</v>
      </c>
      <c r="AV102" s="267"/>
      <c r="AW102" s="267"/>
      <c r="AX102" s="312"/>
    </row>
    <row r="103" spans="1:60" ht="31.5" hidden="1" customHeight="1" x14ac:dyDescent="0.15">
      <c r="A103" s="423" t="s">
        <v>493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472</v>
      </c>
      <c r="AN103" s="420"/>
      <c r="AO103" s="420"/>
      <c r="AP103" s="421"/>
      <c r="AQ103" s="277" t="s">
        <v>494</v>
      </c>
      <c r="AR103" s="278"/>
      <c r="AS103" s="278"/>
      <c r="AT103" s="317"/>
      <c r="AU103" s="277" t="s">
        <v>541</v>
      </c>
      <c r="AV103" s="278"/>
      <c r="AW103" s="278"/>
      <c r="AX103" s="279"/>
    </row>
    <row r="104" spans="1:60" ht="23.25" hidden="1" customHeight="1" x14ac:dyDescent="0.15">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99"/>
      <c r="Y104" s="469" t="s">
        <v>55</v>
      </c>
      <c r="Z104" s="470"/>
      <c r="AA104" s="471"/>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57.75" hidden="1" customHeight="1" x14ac:dyDescent="0.15">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50"/>
      <c r="AA105" s="551"/>
      <c r="AB105" s="472"/>
      <c r="AC105" s="473"/>
      <c r="AD105" s="474"/>
      <c r="AE105" s="534"/>
      <c r="AF105" s="534"/>
      <c r="AG105" s="534"/>
      <c r="AH105" s="534"/>
      <c r="AI105" s="323"/>
      <c r="AJ105" s="324"/>
      <c r="AK105" s="324"/>
      <c r="AL105" s="325"/>
      <c r="AM105" s="323"/>
      <c r="AN105" s="324"/>
      <c r="AO105" s="324"/>
      <c r="AP105" s="325"/>
      <c r="AQ105" s="323"/>
      <c r="AR105" s="324"/>
      <c r="AS105" s="324"/>
      <c r="AT105" s="325"/>
      <c r="AU105" s="266"/>
      <c r="AV105" s="267"/>
      <c r="AW105" s="267"/>
      <c r="AX105" s="312"/>
    </row>
    <row r="106" spans="1:60" ht="31.5" hidden="1" customHeight="1" x14ac:dyDescent="0.15">
      <c r="A106" s="423" t="s">
        <v>493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472</v>
      </c>
      <c r="AN106" s="420"/>
      <c r="AO106" s="420"/>
      <c r="AP106" s="421"/>
      <c r="AQ106" s="277" t="s">
        <v>494</v>
      </c>
      <c r="AR106" s="278"/>
      <c r="AS106" s="278"/>
      <c r="AT106" s="317"/>
      <c r="AU106" s="277" t="s">
        <v>541</v>
      </c>
      <c r="AV106" s="278"/>
      <c r="AW106" s="278"/>
      <c r="AX106" s="279"/>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99"/>
      <c r="Y107" s="469" t="s">
        <v>55</v>
      </c>
      <c r="Z107" s="470"/>
      <c r="AA107" s="471"/>
      <c r="AB107" s="547"/>
      <c r="AC107" s="548"/>
      <c r="AD107" s="549"/>
      <c r="AE107" s="422"/>
      <c r="AF107" s="422"/>
      <c r="AG107" s="422"/>
      <c r="AH107" s="422"/>
      <c r="AI107" s="422"/>
      <c r="AJ107" s="422"/>
      <c r="AK107" s="422"/>
      <c r="AL107" s="422"/>
      <c r="AM107" s="422"/>
      <c r="AN107" s="422"/>
      <c r="AO107" s="422"/>
      <c r="AP107" s="422"/>
      <c r="AQ107" s="211"/>
      <c r="AR107" s="212"/>
      <c r="AS107" s="212"/>
      <c r="AT107" s="213"/>
      <c r="AU107" s="211"/>
      <c r="AV107" s="212"/>
      <c r="AW107" s="212"/>
      <c r="AX107" s="213"/>
    </row>
    <row r="108" spans="1:60" ht="23.25" hidden="1" customHeight="1" x14ac:dyDescent="0.15">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50"/>
      <c r="AA108" s="551"/>
      <c r="AB108" s="472"/>
      <c r="AC108" s="473"/>
      <c r="AD108" s="474"/>
      <c r="AE108" s="422"/>
      <c r="AF108" s="422"/>
      <c r="AG108" s="422"/>
      <c r="AH108" s="422"/>
      <c r="AI108" s="422"/>
      <c r="AJ108" s="422"/>
      <c r="AK108" s="422"/>
      <c r="AL108" s="422"/>
      <c r="AM108" s="422"/>
      <c r="AN108" s="422"/>
      <c r="AO108" s="422"/>
      <c r="AP108" s="422"/>
      <c r="AQ108" s="211"/>
      <c r="AR108" s="212"/>
      <c r="AS108" s="212"/>
      <c r="AT108" s="213"/>
      <c r="AU108" s="266"/>
      <c r="AV108" s="267"/>
      <c r="AW108" s="267"/>
      <c r="AX108" s="312"/>
    </row>
    <row r="109" spans="1:60" ht="31.5" hidden="1" customHeight="1" x14ac:dyDescent="0.15">
      <c r="A109" s="423" t="s">
        <v>493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472</v>
      </c>
      <c r="AN109" s="420"/>
      <c r="AO109" s="420"/>
      <c r="AP109" s="421"/>
      <c r="AQ109" s="277" t="s">
        <v>494</v>
      </c>
      <c r="AR109" s="278"/>
      <c r="AS109" s="278"/>
      <c r="AT109" s="317"/>
      <c r="AU109" s="277" t="s">
        <v>541</v>
      </c>
      <c r="AV109" s="278"/>
      <c r="AW109" s="278"/>
      <c r="AX109" s="279"/>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99"/>
      <c r="Y110" s="469" t="s">
        <v>55</v>
      </c>
      <c r="Z110" s="470"/>
      <c r="AA110" s="471"/>
      <c r="AB110" s="547">
        <v>3</v>
      </c>
      <c r="AC110" s="548"/>
      <c r="AD110" s="549"/>
      <c r="AE110" s="422"/>
      <c r="AF110" s="422"/>
      <c r="AG110" s="422"/>
      <c r="AH110" s="422"/>
      <c r="AI110" s="422"/>
      <c r="AJ110" s="422"/>
      <c r="AK110" s="422"/>
      <c r="AL110" s="422"/>
      <c r="AM110" s="422"/>
      <c r="AN110" s="422"/>
      <c r="AO110" s="422"/>
      <c r="AP110" s="422"/>
      <c r="AQ110" s="211"/>
      <c r="AR110" s="212"/>
      <c r="AS110" s="212"/>
      <c r="AT110" s="213"/>
      <c r="AU110" s="211"/>
      <c r="AV110" s="212"/>
      <c r="AW110" s="212"/>
      <c r="AX110" s="213"/>
    </row>
    <row r="111" spans="1:60" ht="23.25" hidden="1" customHeight="1" x14ac:dyDescent="0.15">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50"/>
      <c r="AA111" s="551"/>
      <c r="AB111" s="472"/>
      <c r="AC111" s="473"/>
      <c r="AD111" s="474"/>
      <c r="AE111" s="422"/>
      <c r="AF111" s="422"/>
      <c r="AG111" s="422"/>
      <c r="AH111" s="422"/>
      <c r="AI111" s="422"/>
      <c r="AJ111" s="422"/>
      <c r="AK111" s="422"/>
      <c r="AL111" s="422"/>
      <c r="AM111" s="422"/>
      <c r="AN111" s="422"/>
      <c r="AO111" s="422"/>
      <c r="AP111" s="422"/>
      <c r="AQ111" s="211"/>
      <c r="AR111" s="212"/>
      <c r="AS111" s="212"/>
      <c r="AT111" s="213"/>
      <c r="AU111" s="266"/>
      <c r="AV111" s="267"/>
      <c r="AW111" s="267"/>
      <c r="AX111" s="312"/>
    </row>
    <row r="112" spans="1:60" ht="31.5" hidden="1" customHeight="1" x14ac:dyDescent="0.15">
      <c r="A112" s="423" t="s">
        <v>493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472</v>
      </c>
      <c r="AN112" s="420"/>
      <c r="AO112" s="420"/>
      <c r="AP112" s="421"/>
      <c r="AQ112" s="277" t="s">
        <v>494</v>
      </c>
      <c r="AR112" s="278"/>
      <c r="AS112" s="278"/>
      <c r="AT112" s="317"/>
      <c r="AU112" s="277" t="s">
        <v>541</v>
      </c>
      <c r="AV112" s="278"/>
      <c r="AW112" s="278"/>
      <c r="AX112" s="279"/>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99"/>
      <c r="Y113" s="469" t="s">
        <v>55</v>
      </c>
      <c r="Z113" s="470"/>
      <c r="AA113" s="471"/>
      <c r="AB113" s="547"/>
      <c r="AC113" s="548"/>
      <c r="AD113" s="549"/>
      <c r="AE113" s="422"/>
      <c r="AF113" s="422"/>
      <c r="AG113" s="422"/>
      <c r="AH113" s="422"/>
      <c r="AI113" s="422"/>
      <c r="AJ113" s="422"/>
      <c r="AK113" s="422"/>
      <c r="AL113" s="422"/>
      <c r="AM113" s="422"/>
      <c r="AN113" s="422"/>
      <c r="AO113" s="422"/>
      <c r="AP113" s="422"/>
      <c r="AQ113" s="211"/>
      <c r="AR113" s="212"/>
      <c r="AS113" s="212"/>
      <c r="AT113" s="213"/>
      <c r="AU113" s="211"/>
      <c r="AV113" s="212"/>
      <c r="AW113" s="212"/>
      <c r="AX113" s="213"/>
    </row>
    <row r="114" spans="1:50" ht="23.25" hidden="1" customHeight="1" x14ac:dyDescent="0.15">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50"/>
      <c r="AA114" s="551"/>
      <c r="AB114" s="472"/>
      <c r="AC114" s="473"/>
      <c r="AD114" s="474"/>
      <c r="AE114" s="422"/>
      <c r="AF114" s="422"/>
      <c r="AG114" s="422"/>
      <c r="AH114" s="422"/>
      <c r="AI114" s="422"/>
      <c r="AJ114" s="422"/>
      <c r="AK114" s="422"/>
      <c r="AL114" s="422"/>
      <c r="AM114" s="422"/>
      <c r="AN114" s="422"/>
      <c r="AO114" s="422"/>
      <c r="AP114" s="422"/>
      <c r="AQ114" s="211"/>
      <c r="AR114" s="212"/>
      <c r="AS114" s="212"/>
      <c r="AT114" s="213"/>
      <c r="AU114" s="211"/>
      <c r="AV114" s="212"/>
      <c r="AW114" s="212"/>
      <c r="AX114" s="213"/>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472</v>
      </c>
      <c r="AN115" s="420"/>
      <c r="AO115" s="420"/>
      <c r="AP115" s="421"/>
      <c r="AQ115" s="598" t="s">
        <v>542</v>
      </c>
      <c r="AR115" s="599"/>
      <c r="AS115" s="599"/>
      <c r="AT115" s="599"/>
      <c r="AU115" s="599"/>
      <c r="AV115" s="599"/>
      <c r="AW115" s="599"/>
      <c r="AX115" s="600"/>
    </row>
    <row r="116" spans="1:50" ht="23.25" customHeight="1" x14ac:dyDescent="0.15">
      <c r="A116" s="443"/>
      <c r="B116" s="444"/>
      <c r="C116" s="444"/>
      <c r="D116" s="444"/>
      <c r="E116" s="444"/>
      <c r="F116" s="445"/>
      <c r="G116" s="395" t="s">
        <v>611</v>
      </c>
      <c r="H116" s="395"/>
      <c r="I116" s="395"/>
      <c r="J116" s="395"/>
      <c r="K116" s="395"/>
      <c r="L116" s="395"/>
      <c r="M116" s="395"/>
      <c r="N116" s="395"/>
      <c r="O116" s="395"/>
      <c r="P116" s="395"/>
      <c r="Q116" s="395"/>
      <c r="R116" s="395"/>
      <c r="S116" s="395"/>
      <c r="T116" s="395"/>
      <c r="U116" s="395"/>
      <c r="V116" s="395"/>
      <c r="W116" s="395"/>
      <c r="X116" s="395"/>
      <c r="Y116" s="459" t="s">
        <v>15</v>
      </c>
      <c r="Z116" s="460"/>
      <c r="AA116" s="461"/>
      <c r="AB116" s="547" t="s">
        <v>565</v>
      </c>
      <c r="AC116" s="548"/>
      <c r="AD116" s="549"/>
      <c r="AE116" s="211">
        <v>729</v>
      </c>
      <c r="AF116" s="212"/>
      <c r="AG116" s="212"/>
      <c r="AH116" s="213"/>
      <c r="AI116" s="211">
        <v>697</v>
      </c>
      <c r="AJ116" s="212"/>
      <c r="AK116" s="212"/>
      <c r="AL116" s="213"/>
      <c r="AM116" s="211">
        <v>794</v>
      </c>
      <c r="AN116" s="212"/>
      <c r="AO116" s="212"/>
      <c r="AP116" s="213"/>
      <c r="AQ116" s="211">
        <v>645</v>
      </c>
      <c r="AR116" s="212"/>
      <c r="AS116" s="212"/>
      <c r="AT116" s="212"/>
      <c r="AU116" s="212"/>
      <c r="AV116" s="212"/>
      <c r="AW116" s="212"/>
      <c r="AX116" s="214"/>
    </row>
    <row r="117" spans="1:50" ht="46.5" customHeight="1" thickBo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5" t="s">
        <v>49</v>
      </c>
      <c r="Z117" s="450"/>
      <c r="AA117" s="451"/>
      <c r="AB117" s="472" t="s">
        <v>596</v>
      </c>
      <c r="AC117" s="473"/>
      <c r="AD117" s="474"/>
      <c r="AE117" s="534" t="s">
        <v>566</v>
      </c>
      <c r="AF117" s="534"/>
      <c r="AG117" s="534"/>
      <c r="AH117" s="534"/>
      <c r="AI117" s="323" t="s">
        <v>597</v>
      </c>
      <c r="AJ117" s="324"/>
      <c r="AK117" s="324"/>
      <c r="AL117" s="325"/>
      <c r="AM117" s="323" t="s">
        <v>606</v>
      </c>
      <c r="AN117" s="324"/>
      <c r="AO117" s="324"/>
      <c r="AP117" s="325"/>
      <c r="AQ117" s="602" t="s">
        <v>612</v>
      </c>
      <c r="AR117" s="603"/>
      <c r="AS117" s="603"/>
      <c r="AT117" s="603"/>
      <c r="AU117" s="603"/>
      <c r="AV117" s="603"/>
      <c r="AW117" s="603"/>
      <c r="AX117" s="604"/>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472</v>
      </c>
      <c r="AN118" s="420"/>
      <c r="AO118" s="420"/>
      <c r="AP118" s="421"/>
      <c r="AQ118" s="598" t="s">
        <v>542</v>
      </c>
      <c r="AR118" s="599"/>
      <c r="AS118" s="599"/>
      <c r="AT118" s="599"/>
      <c r="AU118" s="599"/>
      <c r="AV118" s="599"/>
      <c r="AW118" s="599"/>
      <c r="AX118" s="600"/>
    </row>
    <row r="119" spans="1:50" ht="23.25" hidden="1" customHeight="1" x14ac:dyDescent="0.15">
      <c r="A119" s="443"/>
      <c r="B119" s="444"/>
      <c r="C119" s="444"/>
      <c r="D119" s="444"/>
      <c r="E119" s="444"/>
      <c r="F119" s="445"/>
      <c r="G119" s="395" t="s">
        <v>503</v>
      </c>
      <c r="H119" s="395"/>
      <c r="I119" s="395"/>
      <c r="J119" s="395"/>
      <c r="K119" s="395"/>
      <c r="L119" s="395"/>
      <c r="M119" s="395"/>
      <c r="N119" s="395"/>
      <c r="O119" s="395"/>
      <c r="P119" s="395"/>
      <c r="Q119" s="395"/>
      <c r="R119" s="395"/>
      <c r="S119" s="395"/>
      <c r="T119" s="395"/>
      <c r="U119" s="395"/>
      <c r="V119" s="395"/>
      <c r="W119" s="395"/>
      <c r="X119" s="395"/>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2"/>
    </row>
    <row r="120" spans="1:50" ht="46.5" hidden="1"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5" t="s">
        <v>49</v>
      </c>
      <c r="Z120" s="450"/>
      <c r="AA120" s="451"/>
      <c r="AB120" s="553" t="s">
        <v>502</v>
      </c>
      <c r="AC120" s="554"/>
      <c r="AD120" s="555"/>
      <c r="AE120" s="534"/>
      <c r="AF120" s="534"/>
      <c r="AG120" s="534"/>
      <c r="AH120" s="534"/>
      <c r="AI120" s="534"/>
      <c r="AJ120" s="534"/>
      <c r="AK120" s="534"/>
      <c r="AL120" s="534"/>
      <c r="AM120" s="534"/>
      <c r="AN120" s="534"/>
      <c r="AO120" s="534"/>
      <c r="AP120" s="534"/>
      <c r="AQ120" s="534"/>
      <c r="AR120" s="534"/>
      <c r="AS120" s="534"/>
      <c r="AT120" s="534"/>
      <c r="AU120" s="534"/>
      <c r="AV120" s="534"/>
      <c r="AW120" s="534"/>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472</v>
      </c>
      <c r="AN121" s="420"/>
      <c r="AO121" s="420"/>
      <c r="AP121" s="421"/>
      <c r="AQ121" s="598" t="s">
        <v>542</v>
      </c>
      <c r="AR121" s="599"/>
      <c r="AS121" s="599"/>
      <c r="AT121" s="599"/>
      <c r="AU121" s="599"/>
      <c r="AV121" s="599"/>
      <c r="AW121" s="599"/>
      <c r="AX121" s="600"/>
    </row>
    <row r="122" spans="1:50" ht="23.25" hidden="1" customHeight="1" x14ac:dyDescent="0.15">
      <c r="A122" s="443"/>
      <c r="B122" s="444"/>
      <c r="C122" s="444"/>
      <c r="D122" s="444"/>
      <c r="E122" s="444"/>
      <c r="F122" s="445"/>
      <c r="G122" s="395" t="s">
        <v>504</v>
      </c>
      <c r="H122" s="395"/>
      <c r="I122" s="395"/>
      <c r="J122" s="395"/>
      <c r="K122" s="395"/>
      <c r="L122" s="395"/>
      <c r="M122" s="395"/>
      <c r="N122" s="395"/>
      <c r="O122" s="395"/>
      <c r="P122" s="395"/>
      <c r="Q122" s="395"/>
      <c r="R122" s="395"/>
      <c r="S122" s="395"/>
      <c r="T122" s="395"/>
      <c r="U122" s="395"/>
      <c r="V122" s="395"/>
      <c r="W122" s="395"/>
      <c r="X122" s="395"/>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2"/>
    </row>
    <row r="123" spans="1:50"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5" t="s">
        <v>49</v>
      </c>
      <c r="Z123" s="450"/>
      <c r="AA123" s="451"/>
      <c r="AB123" s="553" t="s">
        <v>505</v>
      </c>
      <c r="AC123" s="554"/>
      <c r="AD123" s="555"/>
      <c r="AE123" s="534"/>
      <c r="AF123" s="534"/>
      <c r="AG123" s="534"/>
      <c r="AH123" s="534"/>
      <c r="AI123" s="534"/>
      <c r="AJ123" s="534"/>
      <c r="AK123" s="534"/>
      <c r="AL123" s="534"/>
      <c r="AM123" s="534"/>
      <c r="AN123" s="534"/>
      <c r="AO123" s="534"/>
      <c r="AP123" s="534"/>
      <c r="AQ123" s="534"/>
      <c r="AR123" s="534"/>
      <c r="AS123" s="534"/>
      <c r="AT123" s="534"/>
      <c r="AU123" s="534"/>
      <c r="AV123" s="534"/>
      <c r="AW123" s="534"/>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472</v>
      </c>
      <c r="AN124" s="420"/>
      <c r="AO124" s="420"/>
      <c r="AP124" s="421"/>
      <c r="AQ124" s="598" t="s">
        <v>542</v>
      </c>
      <c r="AR124" s="599"/>
      <c r="AS124" s="599"/>
      <c r="AT124" s="599"/>
      <c r="AU124" s="599"/>
      <c r="AV124" s="599"/>
      <c r="AW124" s="599"/>
      <c r="AX124" s="600"/>
    </row>
    <row r="125" spans="1:50" ht="23.25" hidden="1" customHeight="1" x14ac:dyDescent="0.15">
      <c r="A125" s="443"/>
      <c r="B125" s="444"/>
      <c r="C125" s="444"/>
      <c r="D125" s="444"/>
      <c r="E125" s="444"/>
      <c r="F125" s="445"/>
      <c r="G125" s="395" t="s">
        <v>504</v>
      </c>
      <c r="H125" s="395"/>
      <c r="I125" s="395"/>
      <c r="J125" s="395"/>
      <c r="K125" s="395"/>
      <c r="L125" s="395"/>
      <c r="M125" s="395"/>
      <c r="N125" s="395"/>
      <c r="O125" s="395"/>
      <c r="P125" s="395"/>
      <c r="Q125" s="395"/>
      <c r="R125" s="395"/>
      <c r="S125" s="395"/>
      <c r="T125" s="395"/>
      <c r="U125" s="395"/>
      <c r="V125" s="395"/>
      <c r="W125" s="395"/>
      <c r="X125" s="941"/>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2"/>
    </row>
    <row r="126" spans="1:50"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42"/>
      <c r="Y126" s="475" t="s">
        <v>49</v>
      </c>
      <c r="Z126" s="450"/>
      <c r="AA126" s="451"/>
      <c r="AB126" s="553" t="s">
        <v>502</v>
      </c>
      <c r="AC126" s="554"/>
      <c r="AD126" s="555"/>
      <c r="AE126" s="534"/>
      <c r="AF126" s="534"/>
      <c r="AG126" s="534"/>
      <c r="AH126" s="534"/>
      <c r="AI126" s="534"/>
      <c r="AJ126" s="534"/>
      <c r="AK126" s="534"/>
      <c r="AL126" s="534"/>
      <c r="AM126" s="534"/>
      <c r="AN126" s="534"/>
      <c r="AO126" s="534"/>
      <c r="AP126" s="534"/>
      <c r="AQ126" s="534"/>
      <c r="AR126" s="534"/>
      <c r="AS126" s="534"/>
      <c r="AT126" s="534"/>
      <c r="AU126" s="534"/>
      <c r="AV126" s="534"/>
      <c r="AW126" s="534"/>
      <c r="AX126" s="556"/>
    </row>
    <row r="127" spans="1:50" ht="23.25" hidden="1" customHeight="1" x14ac:dyDescent="0.15">
      <c r="A127" s="641" t="s">
        <v>15</v>
      </c>
      <c r="B127" s="444"/>
      <c r="C127" s="444"/>
      <c r="D127" s="444"/>
      <c r="E127" s="444"/>
      <c r="F127" s="445"/>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19" t="s">
        <v>357</v>
      </c>
      <c r="AF127" s="420"/>
      <c r="AG127" s="420"/>
      <c r="AH127" s="421"/>
      <c r="AI127" s="419" t="s">
        <v>363</v>
      </c>
      <c r="AJ127" s="420"/>
      <c r="AK127" s="420"/>
      <c r="AL127" s="421"/>
      <c r="AM127" s="419" t="s">
        <v>472</v>
      </c>
      <c r="AN127" s="420"/>
      <c r="AO127" s="420"/>
      <c r="AP127" s="421"/>
      <c r="AQ127" s="598" t="s">
        <v>542</v>
      </c>
      <c r="AR127" s="599"/>
      <c r="AS127" s="599"/>
      <c r="AT127" s="599"/>
      <c r="AU127" s="599"/>
      <c r="AV127" s="599"/>
      <c r="AW127" s="599"/>
      <c r="AX127" s="600"/>
    </row>
    <row r="128" spans="1:50" ht="23.25" hidden="1" customHeight="1" x14ac:dyDescent="0.15">
      <c r="A128" s="443"/>
      <c r="B128" s="444"/>
      <c r="C128" s="444"/>
      <c r="D128" s="444"/>
      <c r="E128" s="444"/>
      <c r="F128" s="445"/>
      <c r="G128" s="395" t="s">
        <v>504</v>
      </c>
      <c r="H128" s="395"/>
      <c r="I128" s="395"/>
      <c r="J128" s="395"/>
      <c r="K128" s="395"/>
      <c r="L128" s="395"/>
      <c r="M128" s="395"/>
      <c r="N128" s="395"/>
      <c r="O128" s="395"/>
      <c r="P128" s="395"/>
      <c r="Q128" s="395"/>
      <c r="R128" s="395"/>
      <c r="S128" s="395"/>
      <c r="T128" s="395"/>
      <c r="U128" s="395"/>
      <c r="V128" s="395"/>
      <c r="W128" s="395"/>
      <c r="X128" s="395"/>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2"/>
    </row>
    <row r="129" spans="1:50"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5" t="s">
        <v>49</v>
      </c>
      <c r="Z129" s="450"/>
      <c r="AA129" s="451"/>
      <c r="AB129" s="553" t="s">
        <v>502</v>
      </c>
      <c r="AC129" s="554"/>
      <c r="AD129" s="555"/>
      <c r="AE129" s="534"/>
      <c r="AF129" s="534"/>
      <c r="AG129" s="534"/>
      <c r="AH129" s="534"/>
      <c r="AI129" s="534"/>
      <c r="AJ129" s="534"/>
      <c r="AK129" s="534"/>
      <c r="AL129" s="534"/>
      <c r="AM129" s="534"/>
      <c r="AN129" s="534"/>
      <c r="AO129" s="534"/>
      <c r="AP129" s="534"/>
      <c r="AQ129" s="534"/>
      <c r="AR129" s="534"/>
      <c r="AS129" s="534"/>
      <c r="AT129" s="534"/>
      <c r="AU129" s="534"/>
      <c r="AV129" s="534"/>
      <c r="AW129" s="534"/>
      <c r="AX129" s="556"/>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397"/>
      <c r="AK135" s="397"/>
      <c r="AL135" s="398"/>
      <c r="AM135" s="199"/>
      <c r="AN135" s="200"/>
      <c r="AO135" s="200"/>
      <c r="AP135" s="200"/>
      <c r="AQ135" s="199"/>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08" t="s">
        <v>384</v>
      </c>
      <c r="H430" s="116"/>
      <c r="I430" s="116"/>
      <c r="J430" s="909"/>
      <c r="K430" s="910"/>
      <c r="L430" s="910"/>
      <c r="M430" s="910"/>
      <c r="N430" s="910"/>
      <c r="O430" s="910"/>
      <c r="P430" s="910"/>
      <c r="Q430" s="910"/>
      <c r="R430" s="910"/>
      <c r="S430" s="910"/>
      <c r="T430" s="911"/>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7"/>
      <c r="AR432" s="193"/>
      <c r="AS432" s="126" t="s">
        <v>356</v>
      </c>
      <c r="AT432" s="127"/>
      <c r="AU432" s="193"/>
      <c r="AV432" s="193"/>
      <c r="AW432" s="126" t="s">
        <v>300</v>
      </c>
      <c r="AX432" s="188"/>
    </row>
    <row r="433" spans="1:50" ht="23.25"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7"/>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4" t="s">
        <v>31</v>
      </c>
      <c r="AH701" s="384"/>
      <c r="AI701" s="384"/>
      <c r="AJ701" s="384"/>
      <c r="AK701" s="384"/>
      <c r="AL701" s="384"/>
      <c r="AM701" s="384"/>
      <c r="AN701" s="384"/>
      <c r="AO701" s="384"/>
      <c r="AP701" s="384"/>
      <c r="AQ701" s="384"/>
      <c r="AR701" s="384"/>
      <c r="AS701" s="384"/>
      <c r="AT701" s="384"/>
      <c r="AU701" s="384"/>
      <c r="AV701" s="384"/>
      <c r="AW701" s="384"/>
      <c r="AX701" s="835"/>
    </row>
    <row r="702" spans="1:50" ht="49.5"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1" t="s">
        <v>554</v>
      </c>
      <c r="AE702" s="342"/>
      <c r="AF702" s="342"/>
      <c r="AG702" s="387" t="s">
        <v>571</v>
      </c>
      <c r="AH702" s="388"/>
      <c r="AI702" s="388"/>
      <c r="AJ702" s="388"/>
      <c r="AK702" s="388"/>
      <c r="AL702" s="388"/>
      <c r="AM702" s="388"/>
      <c r="AN702" s="388"/>
      <c r="AO702" s="388"/>
      <c r="AP702" s="388"/>
      <c r="AQ702" s="388"/>
      <c r="AR702" s="388"/>
      <c r="AS702" s="388"/>
      <c r="AT702" s="388"/>
      <c r="AU702" s="388"/>
      <c r="AV702" s="388"/>
      <c r="AW702" s="388"/>
      <c r="AX702" s="389"/>
    </row>
    <row r="703" spans="1:50" ht="49.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4"/>
      <c r="AD703" s="321" t="s">
        <v>554</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554</v>
      </c>
      <c r="AE704" s="793"/>
      <c r="AF704" s="793"/>
      <c r="AG704" s="160" t="s">
        <v>571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572</v>
      </c>
      <c r="AE705" s="725"/>
      <c r="AF705" s="72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4"/>
      <c r="D706" s="805"/>
      <c r="E706" s="740" t="s">
        <v>529</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573</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573</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554</v>
      </c>
      <c r="AE708" s="615"/>
      <c r="AF708" s="615"/>
      <c r="AG708" s="752" t="s">
        <v>574</v>
      </c>
      <c r="AH708" s="753"/>
      <c r="AI708" s="753"/>
      <c r="AJ708" s="753"/>
      <c r="AK708" s="753"/>
      <c r="AL708" s="753"/>
      <c r="AM708" s="753"/>
      <c r="AN708" s="753"/>
      <c r="AO708" s="753"/>
      <c r="AP708" s="753"/>
      <c r="AQ708" s="753"/>
      <c r="AR708" s="753"/>
      <c r="AS708" s="753"/>
      <c r="AT708" s="753"/>
      <c r="AU708" s="753"/>
      <c r="AV708" s="753"/>
      <c r="AW708" s="753"/>
      <c r="AX708" s="754"/>
    </row>
    <row r="709" spans="1:50" ht="48" customHeight="1" x14ac:dyDescent="0.15">
      <c r="A709" s="652"/>
      <c r="B709" s="654"/>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554</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2"/>
      <c r="B710" s="65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52"/>
      <c r="B711" s="65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3"/>
      <c r="AD711" s="321" t="s">
        <v>554</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2"/>
      <c r="B712" s="654"/>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3"/>
      <c r="AD712" s="792" t="s">
        <v>572</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572</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554</v>
      </c>
      <c r="AE714" s="818"/>
      <c r="AF714" s="819"/>
      <c r="AG714" s="746" t="s">
        <v>574</v>
      </c>
      <c r="AH714" s="747"/>
      <c r="AI714" s="747"/>
      <c r="AJ714" s="747"/>
      <c r="AK714" s="747"/>
      <c r="AL714" s="747"/>
      <c r="AM714" s="747"/>
      <c r="AN714" s="747"/>
      <c r="AO714" s="747"/>
      <c r="AP714" s="747"/>
      <c r="AQ714" s="747"/>
      <c r="AR714" s="747"/>
      <c r="AS714" s="747"/>
      <c r="AT714" s="747"/>
      <c r="AU714" s="747"/>
      <c r="AV714" s="747"/>
      <c r="AW714" s="747"/>
      <c r="AX714" s="748"/>
    </row>
    <row r="715" spans="1:50" ht="67.5" customHeight="1" x14ac:dyDescent="0.15">
      <c r="A715" s="650"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554</v>
      </c>
      <c r="AE715" s="615"/>
      <c r="AF715" s="666"/>
      <c r="AG715" s="752" t="s">
        <v>575</v>
      </c>
      <c r="AH715" s="753"/>
      <c r="AI715" s="753"/>
      <c r="AJ715" s="753"/>
      <c r="AK715" s="753"/>
      <c r="AL715" s="753"/>
      <c r="AM715" s="753"/>
      <c r="AN715" s="753"/>
      <c r="AO715" s="753"/>
      <c r="AP715" s="753"/>
      <c r="AQ715" s="753"/>
      <c r="AR715" s="753"/>
      <c r="AS715" s="753"/>
      <c r="AT715" s="753"/>
      <c r="AU715" s="753"/>
      <c r="AV715" s="753"/>
      <c r="AW715" s="753"/>
      <c r="AX715" s="754"/>
    </row>
    <row r="716" spans="1:50" ht="67.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554</v>
      </c>
      <c r="AE716" s="637"/>
      <c r="AF716" s="637"/>
      <c r="AG716" s="94" t="s">
        <v>575</v>
      </c>
      <c r="AH716" s="95"/>
      <c r="AI716" s="95"/>
      <c r="AJ716" s="95"/>
      <c r="AK716" s="95"/>
      <c r="AL716" s="95"/>
      <c r="AM716" s="95"/>
      <c r="AN716" s="95"/>
      <c r="AO716" s="95"/>
      <c r="AP716" s="95"/>
      <c r="AQ716" s="95"/>
      <c r="AR716" s="95"/>
      <c r="AS716" s="95"/>
      <c r="AT716" s="95"/>
      <c r="AU716" s="95"/>
      <c r="AV716" s="95"/>
      <c r="AW716" s="95"/>
      <c r="AX716" s="96"/>
    </row>
    <row r="717" spans="1:50" ht="67.5" customHeight="1" x14ac:dyDescent="0.15">
      <c r="A717" s="652"/>
      <c r="B717" s="654"/>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554</v>
      </c>
      <c r="AE717" s="322"/>
      <c r="AF717" s="322"/>
      <c r="AG717" s="94" t="s">
        <v>575</v>
      </c>
      <c r="AH717" s="95"/>
      <c r="AI717" s="95"/>
      <c r="AJ717" s="95"/>
      <c r="AK717" s="95"/>
      <c r="AL717" s="95"/>
      <c r="AM717" s="95"/>
      <c r="AN717" s="95"/>
      <c r="AO717" s="95"/>
      <c r="AP717" s="95"/>
      <c r="AQ717" s="95"/>
      <c r="AR717" s="95"/>
      <c r="AS717" s="95"/>
      <c r="AT717" s="95"/>
      <c r="AU717" s="95"/>
      <c r="AV717" s="95"/>
      <c r="AW717" s="95"/>
      <c r="AX717" s="96"/>
    </row>
    <row r="718" spans="1:50" ht="67.5" customHeight="1" x14ac:dyDescent="0.15">
      <c r="A718" s="655"/>
      <c r="B718" s="65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554</v>
      </c>
      <c r="AE718" s="322"/>
      <c r="AF718" s="322"/>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12"/>
      <c r="C726" s="825" t="s">
        <v>53</v>
      </c>
      <c r="D726" s="847"/>
      <c r="E726" s="847"/>
      <c r="F726" s="848"/>
      <c r="G726" s="581" t="s">
        <v>576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3"/>
      <c r="B727" s="814"/>
      <c r="C727" s="758" t="s">
        <v>57</v>
      </c>
      <c r="D727" s="759"/>
      <c r="E727" s="759"/>
      <c r="F727" s="760"/>
      <c r="G727" s="579" t="s">
        <v>577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t="s">
        <v>609</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255</v>
      </c>
      <c r="B731" s="810"/>
      <c r="C731" s="810"/>
      <c r="D731" s="810"/>
      <c r="E731" s="811"/>
      <c r="F731" s="739" t="s">
        <v>610</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t="s">
        <v>616</v>
      </c>
      <c r="B733" s="684"/>
      <c r="C733" s="684"/>
      <c r="D733" s="684"/>
      <c r="E733" s="685"/>
      <c r="F733" s="647" t="s">
        <v>615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7" t="s">
        <v>431</v>
      </c>
      <c r="B737" s="203"/>
      <c r="C737" s="203"/>
      <c r="D737" s="204"/>
      <c r="E737" s="1003" t="s">
        <v>598</v>
      </c>
      <c r="F737" s="1003"/>
      <c r="G737" s="1003"/>
      <c r="H737" s="1003"/>
      <c r="I737" s="1003"/>
      <c r="J737" s="1003"/>
      <c r="K737" s="1003"/>
      <c r="L737" s="1003"/>
      <c r="M737" s="1003"/>
      <c r="N737" s="361" t="s">
        <v>358</v>
      </c>
      <c r="O737" s="361"/>
      <c r="P737" s="361"/>
      <c r="Q737" s="361"/>
      <c r="R737" s="1003" t="s">
        <v>599</v>
      </c>
      <c r="S737" s="1003"/>
      <c r="T737" s="1003"/>
      <c r="U737" s="1003"/>
      <c r="V737" s="1003"/>
      <c r="W737" s="1003"/>
      <c r="X737" s="1003"/>
      <c r="Y737" s="1003"/>
      <c r="Z737" s="1003"/>
      <c r="AA737" s="361" t="s">
        <v>359</v>
      </c>
      <c r="AB737" s="361"/>
      <c r="AC737" s="361"/>
      <c r="AD737" s="361"/>
      <c r="AE737" s="1003" t="s">
        <v>600</v>
      </c>
      <c r="AF737" s="1003"/>
      <c r="AG737" s="1003"/>
      <c r="AH737" s="1003"/>
      <c r="AI737" s="1003"/>
      <c r="AJ737" s="1003"/>
      <c r="AK737" s="1003"/>
      <c r="AL737" s="1003"/>
      <c r="AM737" s="1003"/>
      <c r="AN737" s="361" t="s">
        <v>360</v>
      </c>
      <c r="AO737" s="361"/>
      <c r="AP737" s="361"/>
      <c r="AQ737" s="361"/>
      <c r="AR737" s="1004" t="s">
        <v>601</v>
      </c>
      <c r="AS737" s="1005"/>
      <c r="AT737" s="1005"/>
      <c r="AU737" s="1005"/>
      <c r="AV737" s="1005"/>
      <c r="AW737" s="1005"/>
      <c r="AX737" s="1006"/>
      <c r="AY737" s="89"/>
      <c r="AZ737" s="89"/>
    </row>
    <row r="738" spans="1:52" ht="24.75" customHeight="1" x14ac:dyDescent="0.15">
      <c r="A738" s="1007" t="s">
        <v>361</v>
      </c>
      <c r="B738" s="203"/>
      <c r="C738" s="203"/>
      <c r="D738" s="204"/>
      <c r="E738" s="1003" t="s">
        <v>602</v>
      </c>
      <c r="F738" s="1003"/>
      <c r="G738" s="1003"/>
      <c r="H738" s="1003"/>
      <c r="I738" s="1003"/>
      <c r="J738" s="1003"/>
      <c r="K738" s="1003"/>
      <c r="L738" s="1003"/>
      <c r="M738" s="1003"/>
      <c r="N738" s="361" t="s">
        <v>362</v>
      </c>
      <c r="O738" s="361"/>
      <c r="P738" s="361"/>
      <c r="Q738" s="361"/>
      <c r="R738" s="1003" t="s">
        <v>603</v>
      </c>
      <c r="S738" s="1003"/>
      <c r="T738" s="1003"/>
      <c r="U738" s="1003"/>
      <c r="V738" s="1003"/>
      <c r="W738" s="1003"/>
      <c r="X738" s="1003"/>
      <c r="Y738" s="1003"/>
      <c r="Z738" s="1003"/>
      <c r="AA738" s="361" t="s">
        <v>482</v>
      </c>
      <c r="AB738" s="361"/>
      <c r="AC738" s="361"/>
      <c r="AD738" s="361"/>
      <c r="AE738" s="1003" t="s">
        <v>604</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543</v>
      </c>
      <c r="B739" s="1012"/>
      <c r="C739" s="1012"/>
      <c r="D739" s="1013"/>
      <c r="E739" s="1014" t="s">
        <v>550</v>
      </c>
      <c r="F739" s="1015"/>
      <c r="G739" s="1015"/>
      <c r="H739" s="91" t="str">
        <f>IF(E739="", "", "(")</f>
        <v>(</v>
      </c>
      <c r="I739" s="998"/>
      <c r="J739" s="998"/>
      <c r="K739" s="91" t="str">
        <f>IF(OR(I739="　", I739=""), "", "-")</f>
        <v/>
      </c>
      <c r="L739" s="999">
        <v>193</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4" t="s">
        <v>532</v>
      </c>
      <c r="B740" s="625"/>
      <c r="C740" s="625"/>
      <c r="D740" s="625"/>
      <c r="E740" s="625"/>
      <c r="F740" s="62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534</v>
      </c>
      <c r="B779" s="639"/>
      <c r="C779" s="639"/>
      <c r="D779" s="639"/>
      <c r="E779" s="639"/>
      <c r="F779" s="640"/>
      <c r="G779" s="605" t="s">
        <v>618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509</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74.25" customHeight="1" x14ac:dyDescent="0.15">
      <c r="A781" s="641"/>
      <c r="B781" s="642"/>
      <c r="C781" s="642"/>
      <c r="D781" s="642"/>
      <c r="E781" s="642"/>
      <c r="F781" s="643"/>
      <c r="G781" s="680" t="s">
        <v>585</v>
      </c>
      <c r="H781" s="681"/>
      <c r="I781" s="681"/>
      <c r="J781" s="681"/>
      <c r="K781" s="682"/>
      <c r="L781" s="674" t="s">
        <v>586</v>
      </c>
      <c r="M781" s="675"/>
      <c r="N781" s="675"/>
      <c r="O781" s="675"/>
      <c r="P781" s="675"/>
      <c r="Q781" s="675"/>
      <c r="R781" s="675"/>
      <c r="S781" s="675"/>
      <c r="T781" s="675"/>
      <c r="U781" s="675"/>
      <c r="V781" s="675"/>
      <c r="W781" s="675"/>
      <c r="X781" s="676"/>
      <c r="Y781" s="390">
        <v>42</v>
      </c>
      <c r="Z781" s="391"/>
      <c r="AA781" s="391"/>
      <c r="AB781" s="815"/>
      <c r="AC781" s="680"/>
      <c r="AD781" s="681"/>
      <c r="AE781" s="681"/>
      <c r="AF781" s="681"/>
      <c r="AG781" s="682"/>
      <c r="AH781" s="674"/>
      <c r="AI781" s="675"/>
      <c r="AJ781" s="675"/>
      <c r="AK781" s="675"/>
      <c r="AL781" s="675"/>
      <c r="AM781" s="675"/>
      <c r="AN781" s="675"/>
      <c r="AO781" s="675"/>
      <c r="AP781" s="675"/>
      <c r="AQ781" s="675"/>
      <c r="AR781" s="675"/>
      <c r="AS781" s="675"/>
      <c r="AT781" s="676"/>
      <c r="AU781" s="390"/>
      <c r="AV781" s="391"/>
      <c r="AW781" s="391"/>
      <c r="AX781" s="392"/>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42</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1"/>
      <c r="B792" s="642"/>
      <c r="C792" s="642"/>
      <c r="D792" s="642"/>
      <c r="E792" s="642"/>
      <c r="F792" s="643"/>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hidden="1"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hidden="1" customHeight="1" x14ac:dyDescent="0.15">
      <c r="A794" s="641"/>
      <c r="B794" s="642"/>
      <c r="C794" s="642"/>
      <c r="D794" s="642"/>
      <c r="E794" s="642"/>
      <c r="F794" s="643"/>
      <c r="G794" s="680"/>
      <c r="H794" s="681"/>
      <c r="I794" s="681"/>
      <c r="J794" s="681"/>
      <c r="K794" s="682"/>
      <c r="L794" s="674"/>
      <c r="M794" s="675"/>
      <c r="N794" s="675"/>
      <c r="O794" s="675"/>
      <c r="P794" s="675"/>
      <c r="Q794" s="675"/>
      <c r="R794" s="675"/>
      <c r="S794" s="675"/>
      <c r="T794" s="675"/>
      <c r="U794" s="675"/>
      <c r="V794" s="675"/>
      <c r="W794" s="675"/>
      <c r="X794" s="676"/>
      <c r="Y794" s="390"/>
      <c r="Z794" s="391"/>
      <c r="AA794" s="391"/>
      <c r="AB794" s="815"/>
      <c r="AC794" s="680"/>
      <c r="AD794" s="681"/>
      <c r="AE794" s="681"/>
      <c r="AF794" s="681"/>
      <c r="AG794" s="682"/>
      <c r="AH794" s="674"/>
      <c r="AI794" s="675"/>
      <c r="AJ794" s="675"/>
      <c r="AK794" s="675"/>
      <c r="AL794" s="675"/>
      <c r="AM794" s="675"/>
      <c r="AN794" s="675"/>
      <c r="AO794" s="675"/>
      <c r="AP794" s="675"/>
      <c r="AQ794" s="675"/>
      <c r="AR794" s="675"/>
      <c r="AS794" s="675"/>
      <c r="AT794" s="676"/>
      <c r="AU794" s="390"/>
      <c r="AV794" s="391"/>
      <c r="AW794" s="391"/>
      <c r="AX794" s="392"/>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1"/>
      <c r="B805" s="642"/>
      <c r="C805" s="642"/>
      <c r="D805" s="642"/>
      <c r="E805" s="642"/>
      <c r="F805" s="643"/>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hidden="1"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0"/>
      <c r="Z807" s="391"/>
      <c r="AA807" s="391"/>
      <c r="AB807" s="815"/>
      <c r="AC807" s="680"/>
      <c r="AD807" s="681"/>
      <c r="AE807" s="681"/>
      <c r="AF807" s="681"/>
      <c r="AG807" s="682"/>
      <c r="AH807" s="674"/>
      <c r="AI807" s="675"/>
      <c r="AJ807" s="675"/>
      <c r="AK807" s="675"/>
      <c r="AL807" s="675"/>
      <c r="AM807" s="675"/>
      <c r="AN807" s="675"/>
      <c r="AO807" s="675"/>
      <c r="AP807" s="675"/>
      <c r="AQ807" s="675"/>
      <c r="AR807" s="675"/>
      <c r="AS807" s="675"/>
      <c r="AT807" s="676"/>
      <c r="AU807" s="390"/>
      <c r="AV807" s="391"/>
      <c r="AW807" s="391"/>
      <c r="AX807" s="392"/>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0"/>
      <c r="Z820" s="391"/>
      <c r="AA820" s="391"/>
      <c r="AB820" s="815"/>
      <c r="AC820" s="680"/>
      <c r="AD820" s="681"/>
      <c r="AE820" s="681"/>
      <c r="AF820" s="681"/>
      <c r="AG820" s="682"/>
      <c r="AH820" s="674"/>
      <c r="AI820" s="675"/>
      <c r="AJ820" s="675"/>
      <c r="AK820" s="675"/>
      <c r="AL820" s="675"/>
      <c r="AM820" s="675"/>
      <c r="AN820" s="675"/>
      <c r="AO820" s="675"/>
      <c r="AP820" s="675"/>
      <c r="AQ820" s="675"/>
      <c r="AR820" s="675"/>
      <c r="AS820" s="675"/>
      <c r="AT820" s="676"/>
      <c r="AU820" s="390"/>
      <c r="AV820" s="391"/>
      <c r="AW820" s="391"/>
      <c r="AX820" s="392"/>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84.75" customHeight="1" x14ac:dyDescent="0.15">
      <c r="A837" s="375">
        <v>1</v>
      </c>
      <c r="B837" s="375">
        <v>1</v>
      </c>
      <c r="C837" s="357" t="s">
        <v>588</v>
      </c>
      <c r="D837" s="343"/>
      <c r="E837" s="343"/>
      <c r="F837" s="343"/>
      <c r="G837" s="343"/>
      <c r="H837" s="343"/>
      <c r="I837" s="343"/>
      <c r="J837" s="344">
        <v>9013301022133</v>
      </c>
      <c r="K837" s="345"/>
      <c r="L837" s="345"/>
      <c r="M837" s="345"/>
      <c r="N837" s="345"/>
      <c r="O837" s="345"/>
      <c r="P837" s="358" t="s">
        <v>584</v>
      </c>
      <c r="Q837" s="346"/>
      <c r="R837" s="346"/>
      <c r="S837" s="346"/>
      <c r="T837" s="346"/>
      <c r="U837" s="346"/>
      <c r="V837" s="346"/>
      <c r="W837" s="346"/>
      <c r="X837" s="346"/>
      <c r="Y837" s="347">
        <v>42</v>
      </c>
      <c r="Z837" s="348"/>
      <c r="AA837" s="348"/>
      <c r="AB837" s="349"/>
      <c r="AC837" s="359" t="s">
        <v>578</v>
      </c>
      <c r="AD837" s="367"/>
      <c r="AE837" s="367"/>
      <c r="AF837" s="367"/>
      <c r="AG837" s="367"/>
      <c r="AH837" s="368" t="s">
        <v>580</v>
      </c>
      <c r="AI837" s="369"/>
      <c r="AJ837" s="369"/>
      <c r="AK837" s="369"/>
      <c r="AL837" s="368" t="s">
        <v>580</v>
      </c>
      <c r="AM837" s="369"/>
      <c r="AN837" s="369"/>
      <c r="AO837" s="369"/>
      <c r="AP837" s="356" t="s">
        <v>579</v>
      </c>
      <c r="AQ837" s="356"/>
      <c r="AR837" s="356"/>
      <c r="AS837" s="356"/>
      <c r="AT837" s="356"/>
      <c r="AU837" s="356"/>
      <c r="AV837" s="356"/>
      <c r="AW837" s="356"/>
      <c r="AX837" s="356"/>
    </row>
    <row r="838" spans="1:50" ht="84.75" customHeight="1" x14ac:dyDescent="0.15">
      <c r="A838" s="375">
        <v>2</v>
      </c>
      <c r="B838" s="375">
        <v>1</v>
      </c>
      <c r="C838" s="357" t="s">
        <v>587</v>
      </c>
      <c r="D838" s="343"/>
      <c r="E838" s="343"/>
      <c r="F838" s="343"/>
      <c r="G838" s="343"/>
      <c r="H838" s="343"/>
      <c r="I838" s="343"/>
      <c r="J838" s="344">
        <v>4011101010726</v>
      </c>
      <c r="K838" s="345"/>
      <c r="L838" s="345"/>
      <c r="M838" s="345"/>
      <c r="N838" s="345"/>
      <c r="O838" s="345"/>
      <c r="P838" s="358" t="s">
        <v>584</v>
      </c>
      <c r="Q838" s="346"/>
      <c r="R838" s="346"/>
      <c r="S838" s="346"/>
      <c r="T838" s="346"/>
      <c r="U838" s="346"/>
      <c r="V838" s="346"/>
      <c r="W838" s="346"/>
      <c r="X838" s="346"/>
      <c r="Y838" s="347">
        <v>27</v>
      </c>
      <c r="Z838" s="348"/>
      <c r="AA838" s="348"/>
      <c r="AB838" s="349"/>
      <c r="AC838" s="359" t="s">
        <v>578</v>
      </c>
      <c r="AD838" s="367"/>
      <c r="AE838" s="367"/>
      <c r="AF838" s="367"/>
      <c r="AG838" s="367"/>
      <c r="AH838" s="368" t="s">
        <v>580</v>
      </c>
      <c r="AI838" s="369"/>
      <c r="AJ838" s="369"/>
      <c r="AK838" s="369"/>
      <c r="AL838" s="368" t="s">
        <v>580</v>
      </c>
      <c r="AM838" s="369"/>
      <c r="AN838" s="369"/>
      <c r="AO838" s="369"/>
      <c r="AP838" s="356" t="s">
        <v>579</v>
      </c>
      <c r="AQ838" s="356"/>
      <c r="AR838" s="356"/>
      <c r="AS838" s="356"/>
      <c r="AT838" s="356"/>
      <c r="AU838" s="356"/>
      <c r="AV838" s="356"/>
      <c r="AW838" s="356"/>
      <c r="AX838" s="356"/>
    </row>
    <row r="839" spans="1:50" ht="84.75" customHeight="1" x14ac:dyDescent="0.15">
      <c r="A839" s="375">
        <v>3</v>
      </c>
      <c r="B839" s="375">
        <v>1</v>
      </c>
      <c r="C839" s="357" t="s">
        <v>591</v>
      </c>
      <c r="D839" s="343"/>
      <c r="E839" s="343"/>
      <c r="F839" s="343"/>
      <c r="G839" s="343"/>
      <c r="H839" s="343"/>
      <c r="I839" s="343"/>
      <c r="J839" s="344">
        <v>8010601027383</v>
      </c>
      <c r="K839" s="345"/>
      <c r="L839" s="345"/>
      <c r="M839" s="345"/>
      <c r="N839" s="345"/>
      <c r="O839" s="345"/>
      <c r="P839" s="358" t="s">
        <v>584</v>
      </c>
      <c r="Q839" s="346"/>
      <c r="R839" s="346"/>
      <c r="S839" s="346"/>
      <c r="T839" s="346"/>
      <c r="U839" s="346"/>
      <c r="V839" s="346"/>
      <c r="W839" s="346"/>
      <c r="X839" s="346"/>
      <c r="Y839" s="347">
        <v>24</v>
      </c>
      <c r="Z839" s="348"/>
      <c r="AA839" s="348"/>
      <c r="AB839" s="349"/>
      <c r="AC839" s="359" t="s">
        <v>578</v>
      </c>
      <c r="AD839" s="367"/>
      <c r="AE839" s="367"/>
      <c r="AF839" s="367"/>
      <c r="AG839" s="367"/>
      <c r="AH839" s="368" t="s">
        <v>580</v>
      </c>
      <c r="AI839" s="369"/>
      <c r="AJ839" s="369"/>
      <c r="AK839" s="369"/>
      <c r="AL839" s="368" t="s">
        <v>580</v>
      </c>
      <c r="AM839" s="369"/>
      <c r="AN839" s="369"/>
      <c r="AO839" s="369"/>
      <c r="AP839" s="356" t="s">
        <v>579</v>
      </c>
      <c r="AQ839" s="356"/>
      <c r="AR839" s="356"/>
      <c r="AS839" s="356"/>
      <c r="AT839" s="356"/>
      <c r="AU839" s="356"/>
      <c r="AV839" s="356"/>
      <c r="AW839" s="356"/>
      <c r="AX839" s="356"/>
    </row>
    <row r="840" spans="1:50" ht="84.75" customHeight="1" x14ac:dyDescent="0.15">
      <c r="A840" s="375">
        <v>4</v>
      </c>
      <c r="B840" s="375">
        <v>1</v>
      </c>
      <c r="C840" s="357" t="s">
        <v>590</v>
      </c>
      <c r="D840" s="343"/>
      <c r="E840" s="343"/>
      <c r="F840" s="343"/>
      <c r="G840" s="343"/>
      <c r="H840" s="343"/>
      <c r="I840" s="343"/>
      <c r="J840" s="344">
        <v>2080001009460</v>
      </c>
      <c r="K840" s="345"/>
      <c r="L840" s="345"/>
      <c r="M840" s="345"/>
      <c r="N840" s="345"/>
      <c r="O840" s="345"/>
      <c r="P840" s="358" t="s">
        <v>584</v>
      </c>
      <c r="Q840" s="346"/>
      <c r="R840" s="346"/>
      <c r="S840" s="346"/>
      <c r="T840" s="346"/>
      <c r="U840" s="346"/>
      <c r="V840" s="346"/>
      <c r="W840" s="346"/>
      <c r="X840" s="346"/>
      <c r="Y840" s="347">
        <v>22</v>
      </c>
      <c r="Z840" s="348"/>
      <c r="AA840" s="348"/>
      <c r="AB840" s="349"/>
      <c r="AC840" s="359" t="s">
        <v>578</v>
      </c>
      <c r="AD840" s="367"/>
      <c r="AE840" s="367"/>
      <c r="AF840" s="367"/>
      <c r="AG840" s="367"/>
      <c r="AH840" s="368" t="s">
        <v>580</v>
      </c>
      <c r="AI840" s="369"/>
      <c r="AJ840" s="369"/>
      <c r="AK840" s="369"/>
      <c r="AL840" s="368" t="s">
        <v>580</v>
      </c>
      <c r="AM840" s="369"/>
      <c r="AN840" s="369"/>
      <c r="AO840" s="369"/>
      <c r="AP840" s="356" t="s">
        <v>579</v>
      </c>
      <c r="AQ840" s="356"/>
      <c r="AR840" s="356"/>
      <c r="AS840" s="356"/>
      <c r="AT840" s="356"/>
      <c r="AU840" s="356"/>
      <c r="AV840" s="356"/>
      <c r="AW840" s="356"/>
      <c r="AX840" s="356"/>
    </row>
    <row r="841" spans="1:50" ht="84.75" customHeight="1" x14ac:dyDescent="0.15">
      <c r="A841" s="375">
        <v>5</v>
      </c>
      <c r="B841" s="375">
        <v>1</v>
      </c>
      <c r="C841" s="357" t="s">
        <v>589</v>
      </c>
      <c r="D841" s="343"/>
      <c r="E841" s="343"/>
      <c r="F841" s="343"/>
      <c r="G841" s="343"/>
      <c r="H841" s="343"/>
      <c r="I841" s="343"/>
      <c r="J841" s="344">
        <v>7010701027334</v>
      </c>
      <c r="K841" s="345"/>
      <c r="L841" s="345"/>
      <c r="M841" s="345"/>
      <c r="N841" s="345"/>
      <c r="O841" s="345"/>
      <c r="P841" s="358" t="s">
        <v>584</v>
      </c>
      <c r="Q841" s="346"/>
      <c r="R841" s="346"/>
      <c r="S841" s="346"/>
      <c r="T841" s="346"/>
      <c r="U841" s="346"/>
      <c r="V841" s="346"/>
      <c r="W841" s="346"/>
      <c r="X841" s="346"/>
      <c r="Y841" s="347">
        <v>19</v>
      </c>
      <c r="Z841" s="348"/>
      <c r="AA841" s="348"/>
      <c r="AB841" s="349"/>
      <c r="AC841" s="359" t="s">
        <v>578</v>
      </c>
      <c r="AD841" s="367"/>
      <c r="AE841" s="367"/>
      <c r="AF841" s="367"/>
      <c r="AG841" s="367"/>
      <c r="AH841" s="368" t="s">
        <v>580</v>
      </c>
      <c r="AI841" s="369"/>
      <c r="AJ841" s="369"/>
      <c r="AK841" s="369"/>
      <c r="AL841" s="368" t="s">
        <v>580</v>
      </c>
      <c r="AM841" s="369"/>
      <c r="AN841" s="369"/>
      <c r="AO841" s="369"/>
      <c r="AP841" s="356" t="s">
        <v>579</v>
      </c>
      <c r="AQ841" s="356"/>
      <c r="AR841" s="356"/>
      <c r="AS841" s="356"/>
      <c r="AT841" s="356"/>
      <c r="AU841" s="356"/>
      <c r="AV841" s="356"/>
      <c r="AW841" s="356"/>
      <c r="AX841" s="356"/>
    </row>
    <row r="842" spans="1:50" ht="84.75" customHeight="1" x14ac:dyDescent="0.15">
      <c r="A842" s="375">
        <v>6</v>
      </c>
      <c r="B842" s="375">
        <v>1</v>
      </c>
      <c r="C842" s="357" t="s">
        <v>592</v>
      </c>
      <c r="D842" s="343"/>
      <c r="E842" s="343"/>
      <c r="F842" s="343"/>
      <c r="G842" s="343"/>
      <c r="H842" s="343"/>
      <c r="I842" s="343"/>
      <c r="J842" s="344">
        <v>7200001015755</v>
      </c>
      <c r="K842" s="345"/>
      <c r="L842" s="345"/>
      <c r="M842" s="345"/>
      <c r="N842" s="345"/>
      <c r="O842" s="345"/>
      <c r="P842" s="358" t="s">
        <v>584</v>
      </c>
      <c r="Q842" s="346"/>
      <c r="R842" s="346"/>
      <c r="S842" s="346"/>
      <c r="T842" s="346"/>
      <c r="U842" s="346"/>
      <c r="V842" s="346"/>
      <c r="W842" s="346"/>
      <c r="X842" s="346"/>
      <c r="Y842" s="347">
        <v>17</v>
      </c>
      <c r="Z842" s="348"/>
      <c r="AA842" s="348"/>
      <c r="AB842" s="349"/>
      <c r="AC842" s="359" t="s">
        <v>578</v>
      </c>
      <c r="AD842" s="367"/>
      <c r="AE842" s="367"/>
      <c r="AF842" s="367"/>
      <c r="AG842" s="367"/>
      <c r="AH842" s="368" t="s">
        <v>580</v>
      </c>
      <c r="AI842" s="369"/>
      <c r="AJ842" s="369"/>
      <c r="AK842" s="369"/>
      <c r="AL842" s="368" t="s">
        <v>580</v>
      </c>
      <c r="AM842" s="369"/>
      <c r="AN842" s="369"/>
      <c r="AO842" s="369"/>
      <c r="AP842" s="356" t="s">
        <v>579</v>
      </c>
      <c r="AQ842" s="356"/>
      <c r="AR842" s="356"/>
      <c r="AS842" s="356"/>
      <c r="AT842" s="356"/>
      <c r="AU842" s="356"/>
      <c r="AV842" s="356"/>
      <c r="AW842" s="356"/>
      <c r="AX842" s="356"/>
    </row>
    <row r="843" spans="1:50" ht="84.75" customHeight="1" x14ac:dyDescent="0.15">
      <c r="A843" s="375">
        <v>7</v>
      </c>
      <c r="B843" s="375">
        <v>1</v>
      </c>
      <c r="C843" s="357" t="s">
        <v>581</v>
      </c>
      <c r="D843" s="343"/>
      <c r="E843" s="343"/>
      <c r="F843" s="343"/>
      <c r="G843" s="343"/>
      <c r="H843" s="343"/>
      <c r="I843" s="343"/>
      <c r="J843" s="344">
        <v>2010401028728</v>
      </c>
      <c r="K843" s="345"/>
      <c r="L843" s="345"/>
      <c r="M843" s="345"/>
      <c r="N843" s="345"/>
      <c r="O843" s="345"/>
      <c r="P843" s="358" t="s">
        <v>584</v>
      </c>
      <c r="Q843" s="346"/>
      <c r="R843" s="346"/>
      <c r="S843" s="346"/>
      <c r="T843" s="346"/>
      <c r="U843" s="346"/>
      <c r="V843" s="346"/>
      <c r="W843" s="346"/>
      <c r="X843" s="346"/>
      <c r="Y843" s="347">
        <v>14</v>
      </c>
      <c r="Z843" s="348"/>
      <c r="AA843" s="348"/>
      <c r="AB843" s="349"/>
      <c r="AC843" s="359" t="s">
        <v>578</v>
      </c>
      <c r="AD843" s="367"/>
      <c r="AE843" s="367"/>
      <c r="AF843" s="367"/>
      <c r="AG843" s="367"/>
      <c r="AH843" s="368" t="s">
        <v>580</v>
      </c>
      <c r="AI843" s="369"/>
      <c r="AJ843" s="369"/>
      <c r="AK843" s="369"/>
      <c r="AL843" s="368" t="s">
        <v>580</v>
      </c>
      <c r="AM843" s="369"/>
      <c r="AN843" s="369"/>
      <c r="AO843" s="369"/>
      <c r="AP843" s="356" t="s">
        <v>579</v>
      </c>
      <c r="AQ843" s="356"/>
      <c r="AR843" s="356"/>
      <c r="AS843" s="356"/>
      <c r="AT843" s="356"/>
      <c r="AU843" s="356"/>
      <c r="AV843" s="356"/>
      <c r="AW843" s="356"/>
      <c r="AX843" s="356"/>
    </row>
    <row r="844" spans="1:50" ht="84.75" customHeight="1" x14ac:dyDescent="0.15">
      <c r="A844" s="375">
        <v>8</v>
      </c>
      <c r="B844" s="375">
        <v>1</v>
      </c>
      <c r="C844" s="357" t="s">
        <v>593</v>
      </c>
      <c r="D844" s="343"/>
      <c r="E844" s="343"/>
      <c r="F844" s="343"/>
      <c r="G844" s="343"/>
      <c r="H844" s="343"/>
      <c r="I844" s="343"/>
      <c r="J844" s="344">
        <v>7010601037788</v>
      </c>
      <c r="K844" s="345"/>
      <c r="L844" s="345"/>
      <c r="M844" s="345"/>
      <c r="N844" s="345"/>
      <c r="O844" s="345"/>
      <c r="P844" s="358" t="s">
        <v>584</v>
      </c>
      <c r="Q844" s="346"/>
      <c r="R844" s="346"/>
      <c r="S844" s="346"/>
      <c r="T844" s="346"/>
      <c r="U844" s="346"/>
      <c r="V844" s="346"/>
      <c r="W844" s="346"/>
      <c r="X844" s="346"/>
      <c r="Y844" s="347">
        <v>14</v>
      </c>
      <c r="Z844" s="348"/>
      <c r="AA844" s="348"/>
      <c r="AB844" s="349"/>
      <c r="AC844" s="359" t="s">
        <v>578</v>
      </c>
      <c r="AD844" s="367"/>
      <c r="AE844" s="367"/>
      <c r="AF844" s="367"/>
      <c r="AG844" s="367"/>
      <c r="AH844" s="368" t="s">
        <v>580</v>
      </c>
      <c r="AI844" s="369"/>
      <c r="AJ844" s="369"/>
      <c r="AK844" s="369"/>
      <c r="AL844" s="368" t="s">
        <v>580</v>
      </c>
      <c r="AM844" s="369"/>
      <c r="AN844" s="369"/>
      <c r="AO844" s="369"/>
      <c r="AP844" s="356" t="s">
        <v>579</v>
      </c>
      <c r="AQ844" s="356"/>
      <c r="AR844" s="356"/>
      <c r="AS844" s="356"/>
      <c r="AT844" s="356"/>
      <c r="AU844" s="356"/>
      <c r="AV844" s="356"/>
      <c r="AW844" s="356"/>
      <c r="AX844" s="356"/>
    </row>
    <row r="845" spans="1:50" ht="84.75" customHeight="1" x14ac:dyDescent="0.15">
      <c r="A845" s="375">
        <v>9</v>
      </c>
      <c r="B845" s="375">
        <v>1</v>
      </c>
      <c r="C845" s="357" t="s">
        <v>582</v>
      </c>
      <c r="D845" s="343"/>
      <c r="E845" s="343"/>
      <c r="F845" s="343"/>
      <c r="G845" s="343"/>
      <c r="H845" s="343"/>
      <c r="I845" s="343"/>
      <c r="J845" s="344">
        <v>3010401094447</v>
      </c>
      <c r="K845" s="345"/>
      <c r="L845" s="345"/>
      <c r="M845" s="345"/>
      <c r="N845" s="345"/>
      <c r="O845" s="345"/>
      <c r="P845" s="943" t="s">
        <v>584</v>
      </c>
      <c r="Q845" s="944"/>
      <c r="R845" s="944"/>
      <c r="S845" s="944"/>
      <c r="T845" s="944"/>
      <c r="U845" s="944"/>
      <c r="V845" s="944"/>
      <c r="W845" s="944"/>
      <c r="X845" s="945"/>
      <c r="Y845" s="347">
        <v>13</v>
      </c>
      <c r="Z845" s="348"/>
      <c r="AA845" s="348"/>
      <c r="AB845" s="349"/>
      <c r="AC845" s="199" t="s">
        <v>578</v>
      </c>
      <c r="AD845" s="397"/>
      <c r="AE845" s="397"/>
      <c r="AF845" s="397"/>
      <c r="AG845" s="398"/>
      <c r="AH845" s="368" t="s">
        <v>580</v>
      </c>
      <c r="AI845" s="369"/>
      <c r="AJ845" s="369"/>
      <c r="AK845" s="369"/>
      <c r="AL845" s="368" t="s">
        <v>580</v>
      </c>
      <c r="AM845" s="369"/>
      <c r="AN845" s="369"/>
      <c r="AO845" s="369"/>
      <c r="AP845" s="356" t="s">
        <v>579</v>
      </c>
      <c r="AQ845" s="356"/>
      <c r="AR845" s="356"/>
      <c r="AS845" s="356"/>
      <c r="AT845" s="356"/>
      <c r="AU845" s="356"/>
      <c r="AV845" s="356"/>
      <c r="AW845" s="356"/>
      <c r="AX845" s="356"/>
    </row>
    <row r="846" spans="1:50" ht="84.75" customHeight="1" x14ac:dyDescent="0.15">
      <c r="A846" s="375">
        <v>10</v>
      </c>
      <c r="B846" s="375">
        <v>1</v>
      </c>
      <c r="C846" s="376" t="s">
        <v>583</v>
      </c>
      <c r="D846" s="377"/>
      <c r="E846" s="377"/>
      <c r="F846" s="377"/>
      <c r="G846" s="377"/>
      <c r="H846" s="377"/>
      <c r="I846" s="378"/>
      <c r="J846" s="916">
        <v>8100001004973</v>
      </c>
      <c r="K846" s="917"/>
      <c r="L846" s="917"/>
      <c r="M846" s="917"/>
      <c r="N846" s="917"/>
      <c r="O846" s="918"/>
      <c r="P846" s="943" t="s">
        <v>584</v>
      </c>
      <c r="Q846" s="944"/>
      <c r="R846" s="944"/>
      <c r="S846" s="944"/>
      <c r="T846" s="944"/>
      <c r="U846" s="944"/>
      <c r="V846" s="944"/>
      <c r="W846" s="944"/>
      <c r="X846" s="945"/>
      <c r="Y846" s="347">
        <v>9</v>
      </c>
      <c r="Z846" s="348"/>
      <c r="AA846" s="348"/>
      <c r="AB846" s="349"/>
      <c r="AC846" s="199" t="s">
        <v>578</v>
      </c>
      <c r="AD846" s="397"/>
      <c r="AE846" s="397"/>
      <c r="AF846" s="397"/>
      <c r="AG846" s="398"/>
      <c r="AH846" s="368" t="s">
        <v>580</v>
      </c>
      <c r="AI846" s="369"/>
      <c r="AJ846" s="369"/>
      <c r="AK846" s="369"/>
      <c r="AL846" s="368" t="s">
        <v>580</v>
      </c>
      <c r="AM846" s="369"/>
      <c r="AN846" s="369"/>
      <c r="AO846" s="369"/>
      <c r="AP846" s="356" t="s">
        <v>579</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3" t="s">
        <v>27</v>
      </c>
      <c r="Q1101" s="363"/>
      <c r="R1101" s="363"/>
      <c r="S1101" s="363"/>
      <c r="T1101" s="363"/>
      <c r="U1101" s="363"/>
      <c r="V1101" s="363"/>
      <c r="W1101" s="363"/>
      <c r="X1101" s="363"/>
      <c r="Y1101" s="142" t="s">
        <v>434</v>
      </c>
      <c r="Z1101" s="382"/>
      <c r="AA1101" s="382"/>
      <c r="AB1101" s="382"/>
      <c r="AC1101" s="142" t="s">
        <v>377</v>
      </c>
      <c r="AD1101" s="142"/>
      <c r="AE1101" s="142"/>
      <c r="AF1101" s="142"/>
      <c r="AG1101" s="142"/>
      <c r="AH1101" s="363" t="s">
        <v>391</v>
      </c>
      <c r="AI1101" s="364"/>
      <c r="AJ1101" s="364"/>
      <c r="AK1101" s="364"/>
      <c r="AL1101" s="364" t="s">
        <v>21</v>
      </c>
      <c r="AM1101" s="364"/>
      <c r="AN1101" s="364"/>
      <c r="AO1101" s="383"/>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21">
      <formula>IF(RIGHT(TEXT(P14,"0.#"),1)=".",FALSE,TRUE)</formula>
    </cfRule>
    <cfRule type="expression" dxfId="2788" priority="14022">
      <formula>IF(RIGHT(TEXT(P14,"0.#"),1)=".",TRUE,FALSE)</formula>
    </cfRule>
  </conditionalFormatting>
  <conditionalFormatting sqref="AE32">
    <cfRule type="expression" dxfId="2787" priority="14011">
      <formula>IF(RIGHT(TEXT(AE32,"0.#"),1)=".",FALSE,TRUE)</formula>
    </cfRule>
    <cfRule type="expression" dxfId="2786" priority="14012">
      <formula>IF(RIGHT(TEXT(AE32,"0.#"),1)=".",TRUE,FALSE)</formula>
    </cfRule>
  </conditionalFormatting>
  <conditionalFormatting sqref="P18:AX18">
    <cfRule type="expression" dxfId="2785" priority="13897">
      <formula>IF(RIGHT(TEXT(P18,"0.#"),1)=".",FALSE,TRUE)</formula>
    </cfRule>
    <cfRule type="expression" dxfId="2784" priority="13898">
      <formula>IF(RIGHT(TEXT(P18,"0.#"),1)=".",TRUE,FALSE)</formula>
    </cfRule>
  </conditionalFormatting>
  <conditionalFormatting sqref="Y782">
    <cfRule type="expression" dxfId="2783" priority="13893">
      <formula>IF(RIGHT(TEXT(Y782,"0.#"),1)=".",FALSE,TRUE)</formula>
    </cfRule>
    <cfRule type="expression" dxfId="2782" priority="13894">
      <formula>IF(RIGHT(TEXT(Y782,"0.#"),1)=".",TRUE,FALSE)</formula>
    </cfRule>
  </conditionalFormatting>
  <conditionalFormatting sqref="Y791">
    <cfRule type="expression" dxfId="2781" priority="13889">
      <formula>IF(RIGHT(TEXT(Y791,"0.#"),1)=".",FALSE,TRUE)</formula>
    </cfRule>
    <cfRule type="expression" dxfId="2780" priority="13890">
      <formula>IF(RIGHT(TEXT(Y791,"0.#"),1)=".",TRUE,FALSE)</formula>
    </cfRule>
  </conditionalFormatting>
  <conditionalFormatting sqref="Y822:Y829 Y820 Y809:Y816 Y807 Y796:Y803 Y794">
    <cfRule type="expression" dxfId="2779" priority="13671">
      <formula>IF(RIGHT(TEXT(Y794,"0.#"),1)=".",FALSE,TRUE)</formula>
    </cfRule>
    <cfRule type="expression" dxfId="2778" priority="13672">
      <formula>IF(RIGHT(TEXT(Y794,"0.#"),1)=".",TRUE,FALSE)</formula>
    </cfRule>
  </conditionalFormatting>
  <conditionalFormatting sqref="P16:AQ17 P15:AX15 P13:AX13">
    <cfRule type="expression" dxfId="2777" priority="13719">
      <formula>IF(RIGHT(TEXT(P13,"0.#"),1)=".",FALSE,TRUE)</formula>
    </cfRule>
    <cfRule type="expression" dxfId="2776" priority="13720">
      <formula>IF(RIGHT(TEXT(P13,"0.#"),1)=".",TRUE,FALSE)</formula>
    </cfRule>
  </conditionalFormatting>
  <conditionalFormatting sqref="P19:AJ19">
    <cfRule type="expression" dxfId="2775" priority="13717">
      <formula>IF(RIGHT(TEXT(P19,"0.#"),1)=".",FALSE,TRUE)</formula>
    </cfRule>
    <cfRule type="expression" dxfId="2774" priority="13718">
      <formula>IF(RIGHT(TEXT(P19,"0.#"),1)=".",TRUE,FALSE)</formula>
    </cfRule>
  </conditionalFormatting>
  <conditionalFormatting sqref="AQ101">
    <cfRule type="expression" dxfId="2773" priority="13709">
      <formula>IF(RIGHT(TEXT(AQ101,"0.#"),1)=".",FALSE,TRUE)</formula>
    </cfRule>
    <cfRule type="expression" dxfId="2772" priority="13710">
      <formula>IF(RIGHT(TEXT(AQ101,"0.#"),1)=".",TRUE,FALSE)</formula>
    </cfRule>
  </conditionalFormatting>
  <conditionalFormatting sqref="Y783:Y790 Y781">
    <cfRule type="expression" dxfId="2771" priority="13695">
      <formula>IF(RIGHT(TEXT(Y781,"0.#"),1)=".",FALSE,TRUE)</formula>
    </cfRule>
    <cfRule type="expression" dxfId="2770" priority="13696">
      <formula>IF(RIGHT(TEXT(Y781,"0.#"),1)=".",TRUE,FALSE)</formula>
    </cfRule>
  </conditionalFormatting>
  <conditionalFormatting sqref="AU782">
    <cfRule type="expression" dxfId="2769" priority="13693">
      <formula>IF(RIGHT(TEXT(AU782,"0.#"),1)=".",FALSE,TRUE)</formula>
    </cfRule>
    <cfRule type="expression" dxfId="2768" priority="13694">
      <formula>IF(RIGHT(TEXT(AU782,"0.#"),1)=".",TRUE,FALSE)</formula>
    </cfRule>
  </conditionalFormatting>
  <conditionalFormatting sqref="AU791">
    <cfRule type="expression" dxfId="2767" priority="13691">
      <formula>IF(RIGHT(TEXT(AU791,"0.#"),1)=".",FALSE,TRUE)</formula>
    </cfRule>
    <cfRule type="expression" dxfId="2766" priority="13692">
      <formula>IF(RIGHT(TEXT(AU791,"0.#"),1)=".",TRUE,FALSE)</formula>
    </cfRule>
  </conditionalFormatting>
  <conditionalFormatting sqref="AU783:AU790 AU781">
    <cfRule type="expression" dxfId="2765" priority="13689">
      <formula>IF(RIGHT(TEXT(AU781,"0.#"),1)=".",FALSE,TRUE)</formula>
    </cfRule>
    <cfRule type="expression" dxfId="2764" priority="13690">
      <formula>IF(RIGHT(TEXT(AU781,"0.#"),1)=".",TRUE,FALSE)</formula>
    </cfRule>
  </conditionalFormatting>
  <conditionalFormatting sqref="Y821 Y808 Y795">
    <cfRule type="expression" dxfId="2763" priority="13675">
      <formula>IF(RIGHT(TEXT(Y795,"0.#"),1)=".",FALSE,TRUE)</formula>
    </cfRule>
    <cfRule type="expression" dxfId="2762" priority="13676">
      <formula>IF(RIGHT(TEXT(Y795,"0.#"),1)=".",TRUE,FALSE)</formula>
    </cfRule>
  </conditionalFormatting>
  <conditionalFormatting sqref="Y830 Y817 Y804">
    <cfRule type="expression" dxfId="2761" priority="13673">
      <formula>IF(RIGHT(TEXT(Y804,"0.#"),1)=".",FALSE,TRUE)</formula>
    </cfRule>
    <cfRule type="expression" dxfId="2760" priority="13674">
      <formula>IF(RIGHT(TEXT(Y804,"0.#"),1)=".",TRUE,FALSE)</formula>
    </cfRule>
  </conditionalFormatting>
  <conditionalFormatting sqref="AU821 AU808 AU795">
    <cfRule type="expression" dxfId="2759" priority="13669">
      <formula>IF(RIGHT(TEXT(AU795,"0.#"),1)=".",FALSE,TRUE)</formula>
    </cfRule>
    <cfRule type="expression" dxfId="2758" priority="13670">
      <formula>IF(RIGHT(TEXT(AU795,"0.#"),1)=".",TRUE,FALSE)</formula>
    </cfRule>
  </conditionalFormatting>
  <conditionalFormatting sqref="AU830 AU817 AU804">
    <cfRule type="expression" dxfId="2757" priority="13667">
      <formula>IF(RIGHT(TEXT(AU804,"0.#"),1)=".",FALSE,TRUE)</formula>
    </cfRule>
    <cfRule type="expression" dxfId="2756" priority="13668">
      <formula>IF(RIGHT(TEXT(AU804,"0.#"),1)=".",TRUE,FALSE)</formula>
    </cfRule>
  </conditionalFormatting>
  <conditionalFormatting sqref="AU822:AU829 AU820 AU809:AU816 AU807 AU796:AU803 AU794">
    <cfRule type="expression" dxfId="2755" priority="13665">
      <formula>IF(RIGHT(TEXT(AU794,"0.#"),1)=".",FALSE,TRUE)</formula>
    </cfRule>
    <cfRule type="expression" dxfId="2754" priority="13666">
      <formula>IF(RIGHT(TEXT(AU794,"0.#"),1)=".",TRUE,FALSE)</formula>
    </cfRule>
  </conditionalFormatting>
  <conditionalFormatting sqref="AM87">
    <cfRule type="expression" dxfId="2753" priority="13319">
      <formula>IF(RIGHT(TEXT(AM87,"0.#"),1)=".",FALSE,TRUE)</formula>
    </cfRule>
    <cfRule type="expression" dxfId="2752" priority="13320">
      <formula>IF(RIGHT(TEXT(AM87,"0.#"),1)=".",TRUE,FALSE)</formula>
    </cfRule>
  </conditionalFormatting>
  <conditionalFormatting sqref="AE55">
    <cfRule type="expression" dxfId="2751" priority="13387">
      <formula>IF(RIGHT(TEXT(AE55,"0.#"),1)=".",FALSE,TRUE)</formula>
    </cfRule>
    <cfRule type="expression" dxfId="2750" priority="13388">
      <formula>IF(RIGHT(TEXT(AE55,"0.#"),1)=".",TRUE,FALSE)</formula>
    </cfRule>
  </conditionalFormatting>
  <conditionalFormatting sqref="AI55">
    <cfRule type="expression" dxfId="2749" priority="13385">
      <formula>IF(RIGHT(TEXT(AI55,"0.#"),1)=".",FALSE,TRUE)</formula>
    </cfRule>
    <cfRule type="expression" dxfId="2748" priority="13386">
      <formula>IF(RIGHT(TEXT(AI55,"0.#"),1)=".",TRUE,FALSE)</formula>
    </cfRule>
  </conditionalFormatting>
  <conditionalFormatting sqref="AM34">
    <cfRule type="expression" dxfId="2747" priority="13465">
      <formula>IF(RIGHT(TEXT(AM34,"0.#"),1)=".",FALSE,TRUE)</formula>
    </cfRule>
    <cfRule type="expression" dxfId="2746" priority="13466">
      <formula>IF(RIGHT(TEXT(AM34,"0.#"),1)=".",TRUE,FALSE)</formula>
    </cfRule>
  </conditionalFormatting>
  <conditionalFormatting sqref="AE33">
    <cfRule type="expression" dxfId="2745" priority="13479">
      <formula>IF(RIGHT(TEXT(AE33,"0.#"),1)=".",FALSE,TRUE)</formula>
    </cfRule>
    <cfRule type="expression" dxfId="2744" priority="13480">
      <formula>IF(RIGHT(TEXT(AE33,"0.#"),1)=".",TRUE,FALSE)</formula>
    </cfRule>
  </conditionalFormatting>
  <conditionalFormatting sqref="AE34">
    <cfRule type="expression" dxfId="2743" priority="13477">
      <formula>IF(RIGHT(TEXT(AE34,"0.#"),1)=".",FALSE,TRUE)</formula>
    </cfRule>
    <cfRule type="expression" dxfId="2742" priority="13478">
      <formula>IF(RIGHT(TEXT(AE34,"0.#"),1)=".",TRUE,FALSE)</formula>
    </cfRule>
  </conditionalFormatting>
  <conditionalFormatting sqref="AI34">
    <cfRule type="expression" dxfId="2741" priority="13475">
      <formula>IF(RIGHT(TEXT(AI34,"0.#"),1)=".",FALSE,TRUE)</formula>
    </cfRule>
    <cfRule type="expression" dxfId="2740" priority="13476">
      <formula>IF(RIGHT(TEXT(AI34,"0.#"),1)=".",TRUE,FALSE)</formula>
    </cfRule>
  </conditionalFormatting>
  <conditionalFormatting sqref="AI33">
    <cfRule type="expression" dxfId="2739" priority="13473">
      <formula>IF(RIGHT(TEXT(AI33,"0.#"),1)=".",FALSE,TRUE)</formula>
    </cfRule>
    <cfRule type="expression" dxfId="2738" priority="13474">
      <formula>IF(RIGHT(TEXT(AI33,"0.#"),1)=".",TRUE,FALSE)</formula>
    </cfRule>
  </conditionalFormatting>
  <conditionalFormatting sqref="AI32">
    <cfRule type="expression" dxfId="2737" priority="13471">
      <formula>IF(RIGHT(TEXT(AI32,"0.#"),1)=".",FALSE,TRUE)</formula>
    </cfRule>
    <cfRule type="expression" dxfId="2736" priority="13472">
      <formula>IF(RIGHT(TEXT(AI32,"0.#"),1)=".",TRUE,FALSE)</formula>
    </cfRule>
  </conditionalFormatting>
  <conditionalFormatting sqref="AM32">
    <cfRule type="expression" dxfId="2735" priority="13469">
      <formula>IF(RIGHT(TEXT(AM32,"0.#"),1)=".",FALSE,TRUE)</formula>
    </cfRule>
    <cfRule type="expression" dxfId="2734" priority="13470">
      <formula>IF(RIGHT(TEXT(AM32,"0.#"),1)=".",TRUE,FALSE)</formula>
    </cfRule>
  </conditionalFormatting>
  <conditionalFormatting sqref="AM33">
    <cfRule type="expression" dxfId="2733" priority="13467">
      <formula>IF(RIGHT(TEXT(AM33,"0.#"),1)=".",FALSE,TRUE)</formula>
    </cfRule>
    <cfRule type="expression" dxfId="2732" priority="13468">
      <formula>IF(RIGHT(TEXT(AM33,"0.#"),1)=".",TRUE,FALSE)</formula>
    </cfRule>
  </conditionalFormatting>
  <conditionalFormatting sqref="AQ32:AQ34">
    <cfRule type="expression" dxfId="2731" priority="13459">
      <formula>IF(RIGHT(TEXT(AQ32,"0.#"),1)=".",FALSE,TRUE)</formula>
    </cfRule>
    <cfRule type="expression" dxfId="2730" priority="13460">
      <formula>IF(RIGHT(TEXT(AQ32,"0.#"),1)=".",TRUE,FALSE)</formula>
    </cfRule>
  </conditionalFormatting>
  <conditionalFormatting sqref="AU32:AU34">
    <cfRule type="expression" dxfId="2729" priority="13457">
      <formula>IF(RIGHT(TEXT(AU32,"0.#"),1)=".",FALSE,TRUE)</formula>
    </cfRule>
    <cfRule type="expression" dxfId="2728" priority="13458">
      <formula>IF(RIGHT(TEXT(AU32,"0.#"),1)=".",TRUE,FALSE)</formula>
    </cfRule>
  </conditionalFormatting>
  <conditionalFormatting sqref="AE53">
    <cfRule type="expression" dxfId="2727" priority="13391">
      <formula>IF(RIGHT(TEXT(AE53,"0.#"),1)=".",FALSE,TRUE)</formula>
    </cfRule>
    <cfRule type="expression" dxfId="2726" priority="13392">
      <formula>IF(RIGHT(TEXT(AE53,"0.#"),1)=".",TRUE,FALSE)</formula>
    </cfRule>
  </conditionalFormatting>
  <conditionalFormatting sqref="AE54">
    <cfRule type="expression" dxfId="2725" priority="13389">
      <formula>IF(RIGHT(TEXT(AE54,"0.#"),1)=".",FALSE,TRUE)</formula>
    </cfRule>
    <cfRule type="expression" dxfId="2724" priority="13390">
      <formula>IF(RIGHT(TEXT(AE54,"0.#"),1)=".",TRUE,FALSE)</formula>
    </cfRule>
  </conditionalFormatting>
  <conditionalFormatting sqref="AI54">
    <cfRule type="expression" dxfId="2723" priority="13383">
      <formula>IF(RIGHT(TEXT(AI54,"0.#"),1)=".",FALSE,TRUE)</formula>
    </cfRule>
    <cfRule type="expression" dxfId="2722" priority="13384">
      <formula>IF(RIGHT(TEXT(AI54,"0.#"),1)=".",TRUE,FALSE)</formula>
    </cfRule>
  </conditionalFormatting>
  <conditionalFormatting sqref="AI53">
    <cfRule type="expression" dxfId="2721" priority="13381">
      <formula>IF(RIGHT(TEXT(AI53,"0.#"),1)=".",FALSE,TRUE)</formula>
    </cfRule>
    <cfRule type="expression" dxfId="2720" priority="13382">
      <formula>IF(RIGHT(TEXT(AI53,"0.#"),1)=".",TRUE,FALSE)</formula>
    </cfRule>
  </conditionalFormatting>
  <conditionalFormatting sqref="AM53">
    <cfRule type="expression" dxfId="2719" priority="13379">
      <formula>IF(RIGHT(TEXT(AM53,"0.#"),1)=".",FALSE,TRUE)</formula>
    </cfRule>
    <cfRule type="expression" dxfId="2718" priority="13380">
      <formula>IF(RIGHT(TEXT(AM53,"0.#"),1)=".",TRUE,FALSE)</formula>
    </cfRule>
  </conditionalFormatting>
  <conditionalFormatting sqref="AM54">
    <cfRule type="expression" dxfId="2717" priority="13377">
      <formula>IF(RIGHT(TEXT(AM54,"0.#"),1)=".",FALSE,TRUE)</formula>
    </cfRule>
    <cfRule type="expression" dxfId="2716" priority="13378">
      <formula>IF(RIGHT(TEXT(AM54,"0.#"),1)=".",TRUE,FALSE)</formula>
    </cfRule>
  </conditionalFormatting>
  <conditionalFormatting sqref="AM55">
    <cfRule type="expression" dxfId="2715" priority="13375">
      <formula>IF(RIGHT(TEXT(AM55,"0.#"),1)=".",FALSE,TRUE)</formula>
    </cfRule>
    <cfRule type="expression" dxfId="2714" priority="13376">
      <formula>IF(RIGHT(TEXT(AM55,"0.#"),1)=".",TRUE,FALSE)</formula>
    </cfRule>
  </conditionalFormatting>
  <conditionalFormatting sqref="AE60">
    <cfRule type="expression" dxfId="2713" priority="13361">
      <formula>IF(RIGHT(TEXT(AE60,"0.#"),1)=".",FALSE,TRUE)</formula>
    </cfRule>
    <cfRule type="expression" dxfId="2712" priority="13362">
      <formula>IF(RIGHT(TEXT(AE60,"0.#"),1)=".",TRUE,FALSE)</formula>
    </cfRule>
  </conditionalFormatting>
  <conditionalFormatting sqref="AE61">
    <cfRule type="expression" dxfId="2711" priority="13359">
      <formula>IF(RIGHT(TEXT(AE61,"0.#"),1)=".",FALSE,TRUE)</formula>
    </cfRule>
    <cfRule type="expression" dxfId="2710" priority="13360">
      <formula>IF(RIGHT(TEXT(AE61,"0.#"),1)=".",TRUE,FALSE)</formula>
    </cfRule>
  </conditionalFormatting>
  <conditionalFormatting sqref="AE62">
    <cfRule type="expression" dxfId="2709" priority="13357">
      <formula>IF(RIGHT(TEXT(AE62,"0.#"),1)=".",FALSE,TRUE)</formula>
    </cfRule>
    <cfRule type="expression" dxfId="2708" priority="13358">
      <formula>IF(RIGHT(TEXT(AE62,"0.#"),1)=".",TRUE,FALSE)</formula>
    </cfRule>
  </conditionalFormatting>
  <conditionalFormatting sqref="AI62">
    <cfRule type="expression" dxfId="2707" priority="13355">
      <formula>IF(RIGHT(TEXT(AI62,"0.#"),1)=".",FALSE,TRUE)</formula>
    </cfRule>
    <cfRule type="expression" dxfId="2706" priority="13356">
      <formula>IF(RIGHT(TEXT(AI62,"0.#"),1)=".",TRUE,FALSE)</formula>
    </cfRule>
  </conditionalFormatting>
  <conditionalFormatting sqref="AI61">
    <cfRule type="expression" dxfId="2705" priority="13353">
      <formula>IF(RIGHT(TEXT(AI61,"0.#"),1)=".",FALSE,TRUE)</formula>
    </cfRule>
    <cfRule type="expression" dxfId="2704" priority="13354">
      <formula>IF(RIGHT(TEXT(AI61,"0.#"),1)=".",TRUE,FALSE)</formula>
    </cfRule>
  </conditionalFormatting>
  <conditionalFormatting sqref="AI60">
    <cfRule type="expression" dxfId="2703" priority="13351">
      <formula>IF(RIGHT(TEXT(AI60,"0.#"),1)=".",FALSE,TRUE)</formula>
    </cfRule>
    <cfRule type="expression" dxfId="2702" priority="13352">
      <formula>IF(RIGHT(TEXT(AI60,"0.#"),1)=".",TRUE,FALSE)</formula>
    </cfRule>
  </conditionalFormatting>
  <conditionalFormatting sqref="AM60">
    <cfRule type="expression" dxfId="2701" priority="13349">
      <formula>IF(RIGHT(TEXT(AM60,"0.#"),1)=".",FALSE,TRUE)</formula>
    </cfRule>
    <cfRule type="expression" dxfId="2700" priority="13350">
      <formula>IF(RIGHT(TEXT(AM60,"0.#"),1)=".",TRUE,FALSE)</formula>
    </cfRule>
  </conditionalFormatting>
  <conditionalFormatting sqref="AM61">
    <cfRule type="expression" dxfId="2699" priority="13347">
      <formula>IF(RIGHT(TEXT(AM61,"0.#"),1)=".",FALSE,TRUE)</formula>
    </cfRule>
    <cfRule type="expression" dxfId="2698" priority="13348">
      <formula>IF(RIGHT(TEXT(AM61,"0.#"),1)=".",TRUE,FALSE)</formula>
    </cfRule>
  </conditionalFormatting>
  <conditionalFormatting sqref="AM62">
    <cfRule type="expression" dxfId="2697" priority="13345">
      <formula>IF(RIGHT(TEXT(AM62,"0.#"),1)=".",FALSE,TRUE)</formula>
    </cfRule>
    <cfRule type="expression" dxfId="2696" priority="13346">
      <formula>IF(RIGHT(TEXT(AM62,"0.#"),1)=".",TRUE,FALSE)</formula>
    </cfRule>
  </conditionalFormatting>
  <conditionalFormatting sqref="AE87">
    <cfRule type="expression" dxfId="2695" priority="13331">
      <formula>IF(RIGHT(TEXT(AE87,"0.#"),1)=".",FALSE,TRUE)</formula>
    </cfRule>
    <cfRule type="expression" dxfId="2694" priority="13332">
      <formula>IF(RIGHT(TEXT(AE87,"0.#"),1)=".",TRUE,FALSE)</formula>
    </cfRule>
  </conditionalFormatting>
  <conditionalFormatting sqref="AE88">
    <cfRule type="expression" dxfId="2693" priority="13329">
      <formula>IF(RIGHT(TEXT(AE88,"0.#"),1)=".",FALSE,TRUE)</formula>
    </cfRule>
    <cfRule type="expression" dxfId="2692" priority="13330">
      <formula>IF(RIGHT(TEXT(AE88,"0.#"),1)=".",TRUE,FALSE)</formula>
    </cfRule>
  </conditionalFormatting>
  <conditionalFormatting sqref="AE89">
    <cfRule type="expression" dxfId="2691" priority="13327">
      <formula>IF(RIGHT(TEXT(AE89,"0.#"),1)=".",FALSE,TRUE)</formula>
    </cfRule>
    <cfRule type="expression" dxfId="2690" priority="13328">
      <formula>IF(RIGHT(TEXT(AE89,"0.#"),1)=".",TRUE,FALSE)</formula>
    </cfRule>
  </conditionalFormatting>
  <conditionalFormatting sqref="AI89">
    <cfRule type="expression" dxfId="2689" priority="13325">
      <formula>IF(RIGHT(TEXT(AI89,"0.#"),1)=".",FALSE,TRUE)</formula>
    </cfRule>
    <cfRule type="expression" dxfId="2688" priority="13326">
      <formula>IF(RIGHT(TEXT(AI89,"0.#"),1)=".",TRUE,FALSE)</formula>
    </cfRule>
  </conditionalFormatting>
  <conditionalFormatting sqref="AI88">
    <cfRule type="expression" dxfId="2687" priority="13323">
      <formula>IF(RIGHT(TEXT(AI88,"0.#"),1)=".",FALSE,TRUE)</formula>
    </cfRule>
    <cfRule type="expression" dxfId="2686" priority="13324">
      <formula>IF(RIGHT(TEXT(AI88,"0.#"),1)=".",TRUE,FALSE)</formula>
    </cfRule>
  </conditionalFormatting>
  <conditionalFormatting sqref="AI87">
    <cfRule type="expression" dxfId="2685" priority="13321">
      <formula>IF(RIGHT(TEXT(AI87,"0.#"),1)=".",FALSE,TRUE)</formula>
    </cfRule>
    <cfRule type="expression" dxfId="2684" priority="13322">
      <formula>IF(RIGHT(TEXT(AI87,"0.#"),1)=".",TRUE,FALSE)</formula>
    </cfRule>
  </conditionalFormatting>
  <conditionalFormatting sqref="AM88">
    <cfRule type="expression" dxfId="2683" priority="13317">
      <formula>IF(RIGHT(TEXT(AM88,"0.#"),1)=".",FALSE,TRUE)</formula>
    </cfRule>
    <cfRule type="expression" dxfId="2682" priority="13318">
      <formula>IF(RIGHT(TEXT(AM88,"0.#"),1)=".",TRUE,FALSE)</formula>
    </cfRule>
  </conditionalFormatting>
  <conditionalFormatting sqref="AM89">
    <cfRule type="expression" dxfId="2681" priority="13315">
      <formula>IF(RIGHT(TEXT(AM89,"0.#"),1)=".",FALSE,TRUE)</formula>
    </cfRule>
    <cfRule type="expression" dxfId="2680" priority="13316">
      <formula>IF(RIGHT(TEXT(AM89,"0.#"),1)=".",TRUE,FALSE)</formula>
    </cfRule>
  </conditionalFormatting>
  <conditionalFormatting sqref="AE92">
    <cfRule type="expression" dxfId="2679" priority="13301">
      <formula>IF(RIGHT(TEXT(AE92,"0.#"),1)=".",FALSE,TRUE)</formula>
    </cfRule>
    <cfRule type="expression" dxfId="2678" priority="13302">
      <formula>IF(RIGHT(TEXT(AE92,"0.#"),1)=".",TRUE,FALSE)</formula>
    </cfRule>
  </conditionalFormatting>
  <conditionalFormatting sqref="AE93">
    <cfRule type="expression" dxfId="2677" priority="13299">
      <formula>IF(RIGHT(TEXT(AE93,"0.#"),1)=".",FALSE,TRUE)</formula>
    </cfRule>
    <cfRule type="expression" dxfId="2676" priority="13300">
      <formula>IF(RIGHT(TEXT(AE93,"0.#"),1)=".",TRUE,FALSE)</formula>
    </cfRule>
  </conditionalFormatting>
  <conditionalFormatting sqref="AE94">
    <cfRule type="expression" dxfId="2675" priority="13297">
      <formula>IF(RIGHT(TEXT(AE94,"0.#"),1)=".",FALSE,TRUE)</formula>
    </cfRule>
    <cfRule type="expression" dxfId="2674" priority="13298">
      <formula>IF(RIGHT(TEXT(AE94,"0.#"),1)=".",TRUE,FALSE)</formula>
    </cfRule>
  </conditionalFormatting>
  <conditionalFormatting sqref="AI94">
    <cfRule type="expression" dxfId="2673" priority="13295">
      <formula>IF(RIGHT(TEXT(AI94,"0.#"),1)=".",FALSE,TRUE)</formula>
    </cfRule>
    <cfRule type="expression" dxfId="2672" priority="13296">
      <formula>IF(RIGHT(TEXT(AI94,"0.#"),1)=".",TRUE,FALSE)</formula>
    </cfRule>
  </conditionalFormatting>
  <conditionalFormatting sqref="AI93">
    <cfRule type="expression" dxfId="2671" priority="13293">
      <formula>IF(RIGHT(TEXT(AI93,"0.#"),1)=".",FALSE,TRUE)</formula>
    </cfRule>
    <cfRule type="expression" dxfId="2670" priority="13294">
      <formula>IF(RIGHT(TEXT(AI93,"0.#"),1)=".",TRUE,FALSE)</formula>
    </cfRule>
  </conditionalFormatting>
  <conditionalFormatting sqref="AI92">
    <cfRule type="expression" dxfId="2669" priority="13291">
      <formula>IF(RIGHT(TEXT(AI92,"0.#"),1)=".",FALSE,TRUE)</formula>
    </cfRule>
    <cfRule type="expression" dxfId="2668" priority="13292">
      <formula>IF(RIGHT(TEXT(AI92,"0.#"),1)=".",TRUE,FALSE)</formula>
    </cfRule>
  </conditionalFormatting>
  <conditionalFormatting sqref="AM92">
    <cfRule type="expression" dxfId="2667" priority="13289">
      <formula>IF(RIGHT(TEXT(AM92,"0.#"),1)=".",FALSE,TRUE)</formula>
    </cfRule>
    <cfRule type="expression" dxfId="2666" priority="13290">
      <formula>IF(RIGHT(TEXT(AM92,"0.#"),1)=".",TRUE,FALSE)</formula>
    </cfRule>
  </conditionalFormatting>
  <conditionalFormatting sqref="AM93">
    <cfRule type="expression" dxfId="2665" priority="13287">
      <formula>IF(RIGHT(TEXT(AM93,"0.#"),1)=".",FALSE,TRUE)</formula>
    </cfRule>
    <cfRule type="expression" dxfId="2664" priority="13288">
      <formula>IF(RIGHT(TEXT(AM93,"0.#"),1)=".",TRUE,FALSE)</formula>
    </cfRule>
  </conditionalFormatting>
  <conditionalFormatting sqref="AM94">
    <cfRule type="expression" dxfId="2663" priority="13285">
      <formula>IF(RIGHT(TEXT(AM94,"0.#"),1)=".",FALSE,TRUE)</formula>
    </cfRule>
    <cfRule type="expression" dxfId="2662" priority="13286">
      <formula>IF(RIGHT(TEXT(AM94,"0.#"),1)=".",TRUE,FALSE)</formula>
    </cfRule>
  </conditionalFormatting>
  <conditionalFormatting sqref="AE97">
    <cfRule type="expression" dxfId="2661" priority="13271">
      <formula>IF(RIGHT(TEXT(AE97,"0.#"),1)=".",FALSE,TRUE)</formula>
    </cfRule>
    <cfRule type="expression" dxfId="2660" priority="13272">
      <formula>IF(RIGHT(TEXT(AE97,"0.#"),1)=".",TRUE,FALSE)</formula>
    </cfRule>
  </conditionalFormatting>
  <conditionalFormatting sqref="AE98">
    <cfRule type="expression" dxfId="2659" priority="13269">
      <formula>IF(RIGHT(TEXT(AE98,"0.#"),1)=".",FALSE,TRUE)</formula>
    </cfRule>
    <cfRule type="expression" dxfId="2658" priority="13270">
      <formula>IF(RIGHT(TEXT(AE98,"0.#"),1)=".",TRUE,FALSE)</formula>
    </cfRule>
  </conditionalFormatting>
  <conditionalFormatting sqref="AE99">
    <cfRule type="expression" dxfId="2657" priority="13267">
      <formula>IF(RIGHT(TEXT(AE99,"0.#"),1)=".",FALSE,TRUE)</formula>
    </cfRule>
    <cfRule type="expression" dxfId="2656" priority="13268">
      <formula>IF(RIGHT(TEXT(AE99,"0.#"),1)=".",TRUE,FALSE)</formula>
    </cfRule>
  </conditionalFormatting>
  <conditionalFormatting sqref="AI99">
    <cfRule type="expression" dxfId="2655" priority="13265">
      <formula>IF(RIGHT(TEXT(AI99,"0.#"),1)=".",FALSE,TRUE)</formula>
    </cfRule>
    <cfRule type="expression" dxfId="2654" priority="13266">
      <formula>IF(RIGHT(TEXT(AI99,"0.#"),1)=".",TRUE,FALSE)</formula>
    </cfRule>
  </conditionalFormatting>
  <conditionalFormatting sqref="AI98">
    <cfRule type="expression" dxfId="2653" priority="13263">
      <formula>IF(RIGHT(TEXT(AI98,"0.#"),1)=".",FALSE,TRUE)</formula>
    </cfRule>
    <cfRule type="expression" dxfId="2652" priority="13264">
      <formula>IF(RIGHT(TEXT(AI98,"0.#"),1)=".",TRUE,FALSE)</formula>
    </cfRule>
  </conditionalFormatting>
  <conditionalFormatting sqref="AI97">
    <cfRule type="expression" dxfId="2651" priority="13261">
      <formula>IF(RIGHT(TEXT(AI97,"0.#"),1)=".",FALSE,TRUE)</formula>
    </cfRule>
    <cfRule type="expression" dxfId="2650" priority="13262">
      <formula>IF(RIGHT(TEXT(AI97,"0.#"),1)=".",TRUE,FALSE)</formula>
    </cfRule>
  </conditionalFormatting>
  <conditionalFormatting sqref="AM97">
    <cfRule type="expression" dxfId="2649" priority="13259">
      <formula>IF(RIGHT(TEXT(AM97,"0.#"),1)=".",FALSE,TRUE)</formula>
    </cfRule>
    <cfRule type="expression" dxfId="2648" priority="13260">
      <formula>IF(RIGHT(TEXT(AM97,"0.#"),1)=".",TRUE,FALSE)</formula>
    </cfRule>
  </conditionalFormatting>
  <conditionalFormatting sqref="AM98">
    <cfRule type="expression" dxfId="2647" priority="13257">
      <formula>IF(RIGHT(TEXT(AM98,"0.#"),1)=".",FALSE,TRUE)</formula>
    </cfRule>
    <cfRule type="expression" dxfId="2646" priority="13258">
      <formula>IF(RIGHT(TEXT(AM98,"0.#"),1)=".",TRUE,FALSE)</formula>
    </cfRule>
  </conditionalFormatting>
  <conditionalFormatting sqref="AM99">
    <cfRule type="expression" dxfId="2645" priority="13255">
      <formula>IF(RIGHT(TEXT(AM99,"0.#"),1)=".",FALSE,TRUE)</formula>
    </cfRule>
    <cfRule type="expression" dxfId="2644" priority="13256">
      <formula>IF(RIGHT(TEXT(AM99,"0.#"),1)=".",TRUE,FALSE)</formula>
    </cfRule>
  </conditionalFormatting>
  <conditionalFormatting sqref="AM101">
    <cfRule type="expression" dxfId="2643" priority="13239">
      <formula>IF(RIGHT(TEXT(AM101,"0.#"),1)=".",FALSE,TRUE)</formula>
    </cfRule>
    <cfRule type="expression" dxfId="2642" priority="13240">
      <formula>IF(RIGHT(TEXT(AM101,"0.#"),1)=".",TRUE,FALSE)</formula>
    </cfRule>
  </conditionalFormatting>
  <conditionalFormatting sqref="AM102">
    <cfRule type="expression" dxfId="2641" priority="13233">
      <formula>IF(RIGHT(TEXT(AM102,"0.#"),1)=".",FALSE,TRUE)</formula>
    </cfRule>
    <cfRule type="expression" dxfId="2640" priority="13234">
      <formula>IF(RIGHT(TEXT(AM102,"0.#"),1)=".",TRUE,FALSE)</formula>
    </cfRule>
  </conditionalFormatting>
  <conditionalFormatting sqref="AQ102">
    <cfRule type="expression" dxfId="2639" priority="13231">
      <formula>IF(RIGHT(TEXT(AQ102,"0.#"),1)=".",FALSE,TRUE)</formula>
    </cfRule>
    <cfRule type="expression" dxfId="2638" priority="13232">
      <formula>IF(RIGHT(TEXT(AQ102,"0.#"),1)=".",TRUE,FALSE)</formula>
    </cfRule>
  </conditionalFormatting>
  <conditionalFormatting sqref="AE104">
    <cfRule type="expression" dxfId="2637" priority="13229">
      <formula>IF(RIGHT(TEXT(AE104,"0.#"),1)=".",FALSE,TRUE)</formula>
    </cfRule>
    <cfRule type="expression" dxfId="2636" priority="13230">
      <formula>IF(RIGHT(TEXT(AE104,"0.#"),1)=".",TRUE,FALSE)</formula>
    </cfRule>
  </conditionalFormatting>
  <conditionalFormatting sqref="AI104">
    <cfRule type="expression" dxfId="2635" priority="13227">
      <formula>IF(RIGHT(TEXT(AI104,"0.#"),1)=".",FALSE,TRUE)</formula>
    </cfRule>
    <cfRule type="expression" dxfId="2634" priority="13228">
      <formula>IF(RIGHT(TEXT(AI104,"0.#"),1)=".",TRUE,FALSE)</formula>
    </cfRule>
  </conditionalFormatting>
  <conditionalFormatting sqref="AM104">
    <cfRule type="expression" dxfId="2633" priority="13225">
      <formula>IF(RIGHT(TEXT(AM104,"0.#"),1)=".",FALSE,TRUE)</formula>
    </cfRule>
    <cfRule type="expression" dxfId="2632" priority="13226">
      <formula>IF(RIGHT(TEXT(AM104,"0.#"),1)=".",TRUE,FALSE)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Q116">
    <cfRule type="expression" dxfId="2595" priority="13173">
      <formula>IF(RIGHT(TEXT(AQ116,"0.#"),1)=".",FALSE,TRUE)</formula>
    </cfRule>
    <cfRule type="expression" dxfId="2594" priority="13174">
      <formula>IF(RIGHT(TEXT(AQ116,"0.#"),1)=".",TRUE,FALSE)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66">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39:Y866">
    <cfRule type="expression" dxfId="2435" priority="2971">
      <formula>IF(RIGHT(TEXT(Y839,"0.#"),1)=".",FALSE,TRUE)</formula>
    </cfRule>
    <cfRule type="expression" dxfId="2434" priority="2972">
      <formula>IF(RIGHT(TEXT(Y839,"0.#"),1)=".",TRUE,FALSE)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2:AO1131">
    <cfRule type="expression" dxfId="2405" priority="2877">
      <formula>IF(AND(AL1102&gt;=0, RIGHT(TEXT(AL1102,"0.#"),1)&lt;&gt;"."),TRUE,FALSE)</formula>
    </cfRule>
    <cfRule type="expression" dxfId="2404" priority="2878">
      <formula>IF(AND(AL1102&gt;=0, RIGHT(TEXT(AL1102,"0.#"),1)="."),TRUE,FALSE)</formula>
    </cfRule>
    <cfRule type="expression" dxfId="2403" priority="2879">
      <formula>IF(AND(AL1102&lt;0, RIGHT(TEXT(AL1102,"0.#"),1)&lt;&gt;"."),TRUE,FALSE)</formula>
    </cfRule>
    <cfRule type="expression" dxfId="2402" priority="2880">
      <formula>IF(AND(AL1102&lt;0, RIGHT(TEXT(AL1102,"0.#"),1)="."),TRUE,FALSE)</formula>
    </cfRule>
  </conditionalFormatting>
  <conditionalFormatting sqref="Y1102:Y1131">
    <cfRule type="expression" dxfId="2401" priority="2875">
      <formula>IF(RIGHT(TEXT(Y1102,"0.#"),1)=".",FALSE,TRUE)</formula>
    </cfRule>
    <cfRule type="expression" dxfId="2400" priority="2876">
      <formula>IF(RIGHT(TEXT(Y1102,"0.#"),1)=".",TRUE,FALSE)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Y837:Y838">
    <cfRule type="expression" dxfId="2391" priority="2827">
      <formula>IF(RIGHT(TEXT(Y837,"0.#"),1)=".",FALSE,TRUE)</formula>
    </cfRule>
    <cfRule type="expression" dxfId="2390" priority="2828">
      <formula>IF(RIGHT(TEXT(Y837,"0.#"),1)=".",TRUE,FALSE)</formula>
    </cfRule>
  </conditionalFormatting>
  <conditionalFormatting sqref="AE492">
    <cfRule type="expression" dxfId="2389" priority="1615">
      <formula>IF(RIGHT(TEXT(AE492,"0.#"),1)=".",FALSE,TRUE)</formula>
    </cfRule>
    <cfRule type="expression" dxfId="2388" priority="1616">
      <formula>IF(RIGHT(TEXT(AE492,"0.#"),1)=".",TRUE,FALSE)</formula>
    </cfRule>
  </conditionalFormatting>
  <conditionalFormatting sqref="AE493">
    <cfRule type="expression" dxfId="2387" priority="1613">
      <formula>IF(RIGHT(TEXT(AE493,"0.#"),1)=".",FALSE,TRUE)</formula>
    </cfRule>
    <cfRule type="expression" dxfId="2386" priority="1614">
      <formula>IF(RIGHT(TEXT(AE493,"0.#"),1)=".",TRUE,FALSE)</formula>
    </cfRule>
  </conditionalFormatting>
  <conditionalFormatting sqref="AE494">
    <cfRule type="expression" dxfId="2385" priority="1611">
      <formula>IF(RIGHT(TEXT(AE494,"0.#"),1)=".",FALSE,TRUE)</formula>
    </cfRule>
    <cfRule type="expression" dxfId="2384" priority="1612">
      <formula>IF(RIGHT(TEXT(AE494,"0.#"),1)=".",TRUE,FALSE)</formula>
    </cfRule>
  </conditionalFormatting>
  <conditionalFormatting sqref="AQ493">
    <cfRule type="expression" dxfId="2383" priority="1591">
      <formula>IF(RIGHT(TEXT(AQ493,"0.#"),1)=".",FALSE,TRUE)</formula>
    </cfRule>
    <cfRule type="expression" dxfId="2382" priority="1592">
      <formula>IF(RIGHT(TEXT(AQ493,"0.#"),1)=".",TRUE,FALSE)</formula>
    </cfRule>
  </conditionalFormatting>
  <conditionalFormatting sqref="AQ494">
    <cfRule type="expression" dxfId="2381" priority="1589">
      <formula>IF(RIGHT(TEXT(AQ494,"0.#"),1)=".",FALSE,TRUE)</formula>
    </cfRule>
    <cfRule type="expression" dxfId="2380" priority="1590">
      <formula>IF(RIGHT(TEXT(AQ494,"0.#"),1)=".",TRUE,FALSE)</formula>
    </cfRule>
  </conditionalFormatting>
  <conditionalFormatting sqref="AQ492">
    <cfRule type="expression" dxfId="2379" priority="1587">
      <formula>IF(RIGHT(TEXT(AQ492,"0.#"),1)=".",FALSE,TRUE)</formula>
    </cfRule>
    <cfRule type="expression" dxfId="2378" priority="1588">
      <formula>IF(RIGHT(TEXT(AQ492,"0.#"),1)=".",TRUE,FALSE)</formula>
    </cfRule>
  </conditionalFormatting>
  <conditionalFormatting sqref="AU494">
    <cfRule type="expression" dxfId="2377" priority="1599">
      <formula>IF(RIGHT(TEXT(AU494,"0.#"),1)=".",FALSE,TRUE)</formula>
    </cfRule>
    <cfRule type="expression" dxfId="2376" priority="1600">
      <formula>IF(RIGHT(TEXT(AU494,"0.#"),1)=".",TRUE,FALSE)</formula>
    </cfRule>
  </conditionalFormatting>
  <conditionalFormatting sqref="AU492">
    <cfRule type="expression" dxfId="2375" priority="1603">
      <formula>IF(RIGHT(TEXT(AU492,"0.#"),1)=".",FALSE,TRUE)</formula>
    </cfRule>
    <cfRule type="expression" dxfId="2374" priority="1604">
      <formula>IF(RIGHT(TEXT(AU492,"0.#"),1)=".",TRUE,FALSE)</formula>
    </cfRule>
  </conditionalFormatting>
  <conditionalFormatting sqref="AU493">
    <cfRule type="expression" dxfId="2373" priority="1601">
      <formula>IF(RIGHT(TEXT(AU493,"0.#"),1)=".",FALSE,TRUE)</formula>
    </cfRule>
    <cfRule type="expression" dxfId="2372" priority="1602">
      <formula>IF(RIGHT(TEXT(AU493,"0.#"),1)=".",TRUE,FALSE)</formula>
    </cfRule>
  </conditionalFormatting>
  <conditionalFormatting sqref="AU583">
    <cfRule type="expression" dxfId="2371" priority="1119">
      <formula>IF(RIGHT(TEXT(AU583,"0.#"),1)=".",FALSE,TRUE)</formula>
    </cfRule>
    <cfRule type="expression" dxfId="2370" priority="1120">
      <formula>IF(RIGHT(TEXT(AU583,"0.#"),1)=".",TRUE,FALSE)</formula>
    </cfRule>
  </conditionalFormatting>
  <conditionalFormatting sqref="AU582">
    <cfRule type="expression" dxfId="2369" priority="1121">
      <formula>IF(RIGHT(TEXT(AU582,"0.#"),1)=".",FALSE,TRUE)</formula>
    </cfRule>
    <cfRule type="expression" dxfId="2368" priority="1122">
      <formula>IF(RIGHT(TEXT(AU582,"0.#"),1)=".",TRUE,FALSE)</formula>
    </cfRule>
  </conditionalFormatting>
  <conditionalFormatting sqref="AE499">
    <cfRule type="expression" dxfId="2367" priority="1581">
      <formula>IF(RIGHT(TEXT(AE499,"0.#"),1)=".",FALSE,TRUE)</formula>
    </cfRule>
    <cfRule type="expression" dxfId="2366" priority="1582">
      <formula>IF(RIGHT(TEXT(AE499,"0.#"),1)=".",TRUE,FALSE)</formula>
    </cfRule>
  </conditionalFormatting>
  <conditionalFormatting sqref="AE497">
    <cfRule type="expression" dxfId="2365" priority="1585">
      <formula>IF(RIGHT(TEXT(AE497,"0.#"),1)=".",FALSE,TRUE)</formula>
    </cfRule>
    <cfRule type="expression" dxfId="2364" priority="1586">
      <formula>IF(RIGHT(TEXT(AE497,"0.#"),1)=".",TRUE,FALSE)</formula>
    </cfRule>
  </conditionalFormatting>
  <conditionalFormatting sqref="AE498">
    <cfRule type="expression" dxfId="2363" priority="1583">
      <formula>IF(RIGHT(TEXT(AE498,"0.#"),1)=".",FALSE,TRUE)</formula>
    </cfRule>
    <cfRule type="expression" dxfId="2362" priority="1584">
      <formula>IF(RIGHT(TEXT(AE498,"0.#"),1)=".",TRUE,FALSE)</formula>
    </cfRule>
  </conditionalFormatting>
  <conditionalFormatting sqref="AU499">
    <cfRule type="expression" dxfId="2361" priority="1569">
      <formula>IF(RIGHT(TEXT(AU499,"0.#"),1)=".",FALSE,TRUE)</formula>
    </cfRule>
    <cfRule type="expression" dxfId="2360" priority="1570">
      <formula>IF(RIGHT(TEXT(AU499,"0.#"),1)=".",TRUE,FALSE)</formula>
    </cfRule>
  </conditionalFormatting>
  <conditionalFormatting sqref="AU497">
    <cfRule type="expression" dxfId="2359" priority="1573">
      <formula>IF(RIGHT(TEXT(AU497,"0.#"),1)=".",FALSE,TRUE)</formula>
    </cfRule>
    <cfRule type="expression" dxfId="2358" priority="1574">
      <formula>IF(RIGHT(TEXT(AU497,"0.#"),1)=".",TRUE,FALSE)</formula>
    </cfRule>
  </conditionalFormatting>
  <conditionalFormatting sqref="AU498">
    <cfRule type="expression" dxfId="2357" priority="1571">
      <formula>IF(RIGHT(TEXT(AU498,"0.#"),1)=".",FALSE,TRUE)</formula>
    </cfRule>
    <cfRule type="expression" dxfId="2356" priority="1572">
      <formula>IF(RIGHT(TEXT(AU498,"0.#"),1)=".",TRUE,FALSE)</formula>
    </cfRule>
  </conditionalFormatting>
  <conditionalFormatting sqref="AQ497">
    <cfRule type="expression" dxfId="2355" priority="1557">
      <formula>IF(RIGHT(TEXT(AQ497,"0.#"),1)=".",FALSE,TRUE)</formula>
    </cfRule>
    <cfRule type="expression" dxfId="2354" priority="1558">
      <formula>IF(RIGHT(TEXT(AQ497,"0.#"),1)=".",TRUE,FALSE)</formula>
    </cfRule>
  </conditionalFormatting>
  <conditionalFormatting sqref="AQ498">
    <cfRule type="expression" dxfId="2353" priority="1561">
      <formula>IF(RIGHT(TEXT(AQ498,"0.#"),1)=".",FALSE,TRUE)</formula>
    </cfRule>
    <cfRule type="expression" dxfId="2352" priority="1562">
      <formula>IF(RIGHT(TEXT(AQ498,"0.#"),1)=".",TRUE,FALSE)</formula>
    </cfRule>
  </conditionalFormatting>
  <conditionalFormatting sqref="AQ499">
    <cfRule type="expression" dxfId="2351" priority="1559">
      <formula>IF(RIGHT(TEXT(AQ499,"0.#"),1)=".",FALSE,TRUE)</formula>
    </cfRule>
    <cfRule type="expression" dxfId="2350" priority="1560">
      <formula>IF(RIGHT(TEXT(AQ499,"0.#"),1)=".",TRUE,FALSE)</formula>
    </cfRule>
  </conditionalFormatting>
  <conditionalFormatting sqref="AE504">
    <cfRule type="expression" dxfId="2349" priority="1551">
      <formula>IF(RIGHT(TEXT(AE504,"0.#"),1)=".",FALSE,TRUE)</formula>
    </cfRule>
    <cfRule type="expression" dxfId="2348" priority="1552">
      <formula>IF(RIGHT(TEXT(AE504,"0.#"),1)=".",TRUE,FALSE)</formula>
    </cfRule>
  </conditionalFormatting>
  <conditionalFormatting sqref="AE502">
    <cfRule type="expression" dxfId="2347" priority="1555">
      <formula>IF(RIGHT(TEXT(AE502,"0.#"),1)=".",FALSE,TRUE)</formula>
    </cfRule>
    <cfRule type="expression" dxfId="2346" priority="1556">
      <formula>IF(RIGHT(TEXT(AE502,"0.#"),1)=".",TRUE,FALSE)</formula>
    </cfRule>
  </conditionalFormatting>
  <conditionalFormatting sqref="AE503">
    <cfRule type="expression" dxfId="2345" priority="1553">
      <formula>IF(RIGHT(TEXT(AE503,"0.#"),1)=".",FALSE,TRUE)</formula>
    </cfRule>
    <cfRule type="expression" dxfId="2344" priority="1554">
      <formula>IF(RIGHT(TEXT(AE503,"0.#"),1)=".",TRUE,FALSE)</formula>
    </cfRule>
  </conditionalFormatting>
  <conditionalFormatting sqref="AU504">
    <cfRule type="expression" dxfId="2343" priority="1539">
      <formula>IF(RIGHT(TEXT(AU504,"0.#"),1)=".",FALSE,TRUE)</formula>
    </cfRule>
    <cfRule type="expression" dxfId="2342" priority="1540">
      <formula>IF(RIGHT(TEXT(AU504,"0.#"),1)=".",TRUE,FALSE)</formula>
    </cfRule>
  </conditionalFormatting>
  <conditionalFormatting sqref="AU502">
    <cfRule type="expression" dxfId="2341" priority="1543">
      <formula>IF(RIGHT(TEXT(AU502,"0.#"),1)=".",FALSE,TRUE)</formula>
    </cfRule>
    <cfRule type="expression" dxfId="2340" priority="1544">
      <formula>IF(RIGHT(TEXT(AU502,"0.#"),1)=".",TRUE,FALSE)</formula>
    </cfRule>
  </conditionalFormatting>
  <conditionalFormatting sqref="AU503">
    <cfRule type="expression" dxfId="2339" priority="1541">
      <formula>IF(RIGHT(TEXT(AU503,"0.#"),1)=".",FALSE,TRUE)</formula>
    </cfRule>
    <cfRule type="expression" dxfId="2338" priority="1542">
      <formula>IF(RIGHT(TEXT(AU503,"0.#"),1)=".",TRUE,FALSE)</formula>
    </cfRule>
  </conditionalFormatting>
  <conditionalFormatting sqref="AQ502">
    <cfRule type="expression" dxfId="2337" priority="1527">
      <formula>IF(RIGHT(TEXT(AQ502,"0.#"),1)=".",FALSE,TRUE)</formula>
    </cfRule>
    <cfRule type="expression" dxfId="2336" priority="1528">
      <formula>IF(RIGHT(TEXT(AQ502,"0.#"),1)=".",TRUE,FALSE)</formula>
    </cfRule>
  </conditionalFormatting>
  <conditionalFormatting sqref="AQ503">
    <cfRule type="expression" dxfId="2335" priority="1531">
      <formula>IF(RIGHT(TEXT(AQ503,"0.#"),1)=".",FALSE,TRUE)</formula>
    </cfRule>
    <cfRule type="expression" dxfId="2334" priority="1532">
      <formula>IF(RIGHT(TEXT(AQ503,"0.#"),1)=".",TRUE,FALSE)</formula>
    </cfRule>
  </conditionalFormatting>
  <conditionalFormatting sqref="AQ504">
    <cfRule type="expression" dxfId="2333" priority="1529">
      <formula>IF(RIGHT(TEXT(AQ504,"0.#"),1)=".",FALSE,TRUE)</formula>
    </cfRule>
    <cfRule type="expression" dxfId="2332" priority="1530">
      <formula>IF(RIGHT(TEXT(AQ504,"0.#"),1)=".",TRUE,FALSE)</formula>
    </cfRule>
  </conditionalFormatting>
  <conditionalFormatting sqref="AE509">
    <cfRule type="expression" dxfId="2331" priority="1521">
      <formula>IF(RIGHT(TEXT(AE509,"0.#"),1)=".",FALSE,TRUE)</formula>
    </cfRule>
    <cfRule type="expression" dxfId="2330" priority="1522">
      <formula>IF(RIGHT(TEXT(AE509,"0.#"),1)=".",TRUE,FALSE)</formula>
    </cfRule>
  </conditionalFormatting>
  <conditionalFormatting sqref="AE507">
    <cfRule type="expression" dxfId="2329" priority="1525">
      <formula>IF(RIGHT(TEXT(AE507,"0.#"),1)=".",FALSE,TRUE)</formula>
    </cfRule>
    <cfRule type="expression" dxfId="2328" priority="1526">
      <formula>IF(RIGHT(TEXT(AE507,"0.#"),1)=".",TRUE,FALSE)</formula>
    </cfRule>
  </conditionalFormatting>
  <conditionalFormatting sqref="AE508">
    <cfRule type="expression" dxfId="2327" priority="1523">
      <formula>IF(RIGHT(TEXT(AE508,"0.#"),1)=".",FALSE,TRUE)</formula>
    </cfRule>
    <cfRule type="expression" dxfId="2326" priority="1524">
      <formula>IF(RIGHT(TEXT(AE508,"0.#"),1)=".",TRUE,FALSE)</formula>
    </cfRule>
  </conditionalFormatting>
  <conditionalFormatting sqref="AU509">
    <cfRule type="expression" dxfId="2325" priority="1509">
      <formula>IF(RIGHT(TEXT(AU509,"0.#"),1)=".",FALSE,TRUE)</formula>
    </cfRule>
    <cfRule type="expression" dxfId="2324" priority="1510">
      <formula>IF(RIGHT(TEXT(AU509,"0.#"),1)=".",TRUE,FALSE)</formula>
    </cfRule>
  </conditionalFormatting>
  <conditionalFormatting sqref="AU507">
    <cfRule type="expression" dxfId="2323" priority="1513">
      <formula>IF(RIGHT(TEXT(AU507,"0.#"),1)=".",FALSE,TRUE)</formula>
    </cfRule>
    <cfRule type="expression" dxfId="2322" priority="1514">
      <formula>IF(RIGHT(TEXT(AU507,"0.#"),1)=".",TRUE,FALSE)</formula>
    </cfRule>
  </conditionalFormatting>
  <conditionalFormatting sqref="AU508">
    <cfRule type="expression" dxfId="2321" priority="1511">
      <formula>IF(RIGHT(TEXT(AU508,"0.#"),1)=".",FALSE,TRUE)</formula>
    </cfRule>
    <cfRule type="expression" dxfId="2320" priority="1512">
      <formula>IF(RIGHT(TEXT(AU508,"0.#"),1)=".",TRUE,FALSE)</formula>
    </cfRule>
  </conditionalFormatting>
  <conditionalFormatting sqref="AQ507">
    <cfRule type="expression" dxfId="2319" priority="1497">
      <formula>IF(RIGHT(TEXT(AQ507,"0.#"),1)=".",FALSE,TRUE)</formula>
    </cfRule>
    <cfRule type="expression" dxfId="2318" priority="1498">
      <formula>IF(RIGHT(TEXT(AQ507,"0.#"),1)=".",TRUE,FALSE)</formula>
    </cfRule>
  </conditionalFormatting>
  <conditionalFormatting sqref="AQ508">
    <cfRule type="expression" dxfId="2317" priority="1501">
      <formula>IF(RIGHT(TEXT(AQ508,"0.#"),1)=".",FALSE,TRUE)</formula>
    </cfRule>
    <cfRule type="expression" dxfId="2316" priority="1502">
      <formula>IF(RIGHT(TEXT(AQ508,"0.#"),1)=".",TRUE,FALSE)</formula>
    </cfRule>
  </conditionalFormatting>
  <conditionalFormatting sqref="AQ509">
    <cfRule type="expression" dxfId="2315" priority="1499">
      <formula>IF(RIGHT(TEXT(AQ509,"0.#"),1)=".",FALSE,TRUE)</formula>
    </cfRule>
    <cfRule type="expression" dxfId="2314" priority="1500">
      <formula>IF(RIGHT(TEXT(AQ509,"0.#"),1)=".",TRUE,FALSE)</formula>
    </cfRule>
  </conditionalFormatting>
  <conditionalFormatting sqref="AE465">
    <cfRule type="expression" dxfId="2313" priority="1791">
      <formula>IF(RIGHT(TEXT(AE465,"0.#"),1)=".",FALSE,TRUE)</formula>
    </cfRule>
    <cfRule type="expression" dxfId="2312" priority="1792">
      <formula>IF(RIGHT(TEXT(AE465,"0.#"),1)=".",TRUE,FALSE)</formula>
    </cfRule>
  </conditionalFormatting>
  <conditionalFormatting sqref="AE463">
    <cfRule type="expression" dxfId="2311" priority="1795">
      <formula>IF(RIGHT(TEXT(AE463,"0.#"),1)=".",FALSE,TRUE)</formula>
    </cfRule>
    <cfRule type="expression" dxfId="2310" priority="1796">
      <formula>IF(RIGHT(TEXT(AE463,"0.#"),1)=".",TRUE,FALSE)</formula>
    </cfRule>
  </conditionalFormatting>
  <conditionalFormatting sqref="AE464">
    <cfRule type="expression" dxfId="2309" priority="1793">
      <formula>IF(RIGHT(TEXT(AE464,"0.#"),1)=".",FALSE,TRUE)</formula>
    </cfRule>
    <cfRule type="expression" dxfId="2308" priority="1794">
      <formula>IF(RIGHT(TEXT(AE464,"0.#"),1)=".",TRUE,FALSE)</formula>
    </cfRule>
  </conditionalFormatting>
  <conditionalFormatting sqref="AM465">
    <cfRule type="expression" dxfId="2307" priority="1785">
      <formula>IF(RIGHT(TEXT(AM465,"0.#"),1)=".",FALSE,TRUE)</formula>
    </cfRule>
    <cfRule type="expression" dxfId="2306" priority="1786">
      <formula>IF(RIGHT(TEXT(AM465,"0.#"),1)=".",TRUE,FALSE)</formula>
    </cfRule>
  </conditionalFormatting>
  <conditionalFormatting sqref="AM463">
    <cfRule type="expression" dxfId="2305" priority="1789">
      <formula>IF(RIGHT(TEXT(AM463,"0.#"),1)=".",FALSE,TRUE)</formula>
    </cfRule>
    <cfRule type="expression" dxfId="2304" priority="1790">
      <formula>IF(RIGHT(TEXT(AM463,"0.#"),1)=".",TRUE,FALSE)</formula>
    </cfRule>
  </conditionalFormatting>
  <conditionalFormatting sqref="AM464">
    <cfRule type="expression" dxfId="2303" priority="1787">
      <formula>IF(RIGHT(TEXT(AM464,"0.#"),1)=".",FALSE,TRUE)</formula>
    </cfRule>
    <cfRule type="expression" dxfId="2302" priority="1788">
      <formula>IF(RIGHT(TEXT(AM464,"0.#"),1)=".",TRUE,FALSE)</formula>
    </cfRule>
  </conditionalFormatting>
  <conditionalFormatting sqref="AU465">
    <cfRule type="expression" dxfId="2301" priority="1779">
      <formula>IF(RIGHT(TEXT(AU465,"0.#"),1)=".",FALSE,TRUE)</formula>
    </cfRule>
    <cfRule type="expression" dxfId="2300" priority="1780">
      <formula>IF(RIGHT(TEXT(AU465,"0.#"),1)=".",TRUE,FALSE)</formula>
    </cfRule>
  </conditionalFormatting>
  <conditionalFormatting sqref="AU463">
    <cfRule type="expression" dxfId="2299" priority="1783">
      <formula>IF(RIGHT(TEXT(AU463,"0.#"),1)=".",FALSE,TRUE)</formula>
    </cfRule>
    <cfRule type="expression" dxfId="2298" priority="1784">
      <formula>IF(RIGHT(TEXT(AU463,"0.#"),1)=".",TRUE,FALSE)</formula>
    </cfRule>
  </conditionalFormatting>
  <conditionalFormatting sqref="AU464">
    <cfRule type="expression" dxfId="2297" priority="1781">
      <formula>IF(RIGHT(TEXT(AU464,"0.#"),1)=".",FALSE,TRUE)</formula>
    </cfRule>
    <cfRule type="expression" dxfId="2296" priority="1782">
      <formula>IF(RIGHT(TEXT(AU464,"0.#"),1)=".",TRUE,FALSE)</formula>
    </cfRule>
  </conditionalFormatting>
  <conditionalFormatting sqref="AI465">
    <cfRule type="expression" dxfId="2295" priority="1773">
      <formula>IF(RIGHT(TEXT(AI465,"0.#"),1)=".",FALSE,TRUE)</formula>
    </cfRule>
    <cfRule type="expression" dxfId="2294" priority="1774">
      <formula>IF(RIGHT(TEXT(AI465,"0.#"),1)=".",TRUE,FALSE)</formula>
    </cfRule>
  </conditionalFormatting>
  <conditionalFormatting sqref="AI463">
    <cfRule type="expression" dxfId="2293" priority="1777">
      <formula>IF(RIGHT(TEXT(AI463,"0.#"),1)=".",FALSE,TRUE)</formula>
    </cfRule>
    <cfRule type="expression" dxfId="2292" priority="1778">
      <formula>IF(RIGHT(TEXT(AI463,"0.#"),1)=".",TRUE,FALSE)</formula>
    </cfRule>
  </conditionalFormatting>
  <conditionalFormatting sqref="AI464">
    <cfRule type="expression" dxfId="2291" priority="1775">
      <formula>IF(RIGHT(TEXT(AI464,"0.#"),1)=".",FALSE,TRUE)</formula>
    </cfRule>
    <cfRule type="expression" dxfId="2290" priority="1776">
      <formula>IF(RIGHT(TEXT(AI464,"0.#"),1)=".",TRUE,FALSE)</formula>
    </cfRule>
  </conditionalFormatting>
  <conditionalFormatting sqref="AQ463">
    <cfRule type="expression" dxfId="2289" priority="1767">
      <formula>IF(RIGHT(TEXT(AQ463,"0.#"),1)=".",FALSE,TRUE)</formula>
    </cfRule>
    <cfRule type="expression" dxfId="2288" priority="1768">
      <formula>IF(RIGHT(TEXT(AQ463,"0.#"),1)=".",TRUE,FALSE)</formula>
    </cfRule>
  </conditionalFormatting>
  <conditionalFormatting sqref="AQ464">
    <cfRule type="expression" dxfId="2287" priority="1771">
      <formula>IF(RIGHT(TEXT(AQ464,"0.#"),1)=".",FALSE,TRUE)</formula>
    </cfRule>
    <cfRule type="expression" dxfId="2286" priority="1772">
      <formula>IF(RIGHT(TEXT(AQ464,"0.#"),1)=".",TRUE,FALSE)</formula>
    </cfRule>
  </conditionalFormatting>
  <conditionalFormatting sqref="AQ465">
    <cfRule type="expression" dxfId="2285" priority="1769">
      <formula>IF(RIGHT(TEXT(AQ465,"0.#"),1)=".",FALSE,TRUE)</formula>
    </cfRule>
    <cfRule type="expression" dxfId="2284" priority="1770">
      <formula>IF(RIGHT(TEXT(AQ465,"0.#"),1)=".",TRUE,FALSE)</formula>
    </cfRule>
  </conditionalFormatting>
  <conditionalFormatting sqref="AE470">
    <cfRule type="expression" dxfId="2283" priority="1761">
      <formula>IF(RIGHT(TEXT(AE470,"0.#"),1)=".",FALSE,TRUE)</formula>
    </cfRule>
    <cfRule type="expression" dxfId="2282" priority="1762">
      <formula>IF(RIGHT(TEXT(AE470,"0.#"),1)=".",TRUE,FALSE)</formula>
    </cfRule>
  </conditionalFormatting>
  <conditionalFormatting sqref="AE468">
    <cfRule type="expression" dxfId="2281" priority="1765">
      <formula>IF(RIGHT(TEXT(AE468,"0.#"),1)=".",FALSE,TRUE)</formula>
    </cfRule>
    <cfRule type="expression" dxfId="2280" priority="1766">
      <formula>IF(RIGHT(TEXT(AE468,"0.#"),1)=".",TRUE,FALSE)</formula>
    </cfRule>
  </conditionalFormatting>
  <conditionalFormatting sqref="AE469">
    <cfRule type="expression" dxfId="2279" priority="1763">
      <formula>IF(RIGHT(TEXT(AE469,"0.#"),1)=".",FALSE,TRUE)</formula>
    </cfRule>
    <cfRule type="expression" dxfId="2278" priority="1764">
      <formula>IF(RIGHT(TEXT(AE469,"0.#"),1)=".",TRUE,FALSE)</formula>
    </cfRule>
  </conditionalFormatting>
  <conditionalFormatting sqref="AM470">
    <cfRule type="expression" dxfId="2277" priority="1755">
      <formula>IF(RIGHT(TEXT(AM470,"0.#"),1)=".",FALSE,TRUE)</formula>
    </cfRule>
    <cfRule type="expression" dxfId="2276" priority="1756">
      <formula>IF(RIGHT(TEXT(AM470,"0.#"),1)=".",TRUE,FALSE)</formula>
    </cfRule>
  </conditionalFormatting>
  <conditionalFormatting sqref="AM468">
    <cfRule type="expression" dxfId="2275" priority="1759">
      <formula>IF(RIGHT(TEXT(AM468,"0.#"),1)=".",FALSE,TRUE)</formula>
    </cfRule>
    <cfRule type="expression" dxfId="2274" priority="1760">
      <formula>IF(RIGHT(TEXT(AM468,"0.#"),1)=".",TRUE,FALSE)</formula>
    </cfRule>
  </conditionalFormatting>
  <conditionalFormatting sqref="AM469">
    <cfRule type="expression" dxfId="2273" priority="1757">
      <formula>IF(RIGHT(TEXT(AM469,"0.#"),1)=".",FALSE,TRUE)</formula>
    </cfRule>
    <cfRule type="expression" dxfId="2272" priority="1758">
      <formula>IF(RIGHT(TEXT(AM469,"0.#"),1)=".",TRUE,FALSE)</formula>
    </cfRule>
  </conditionalFormatting>
  <conditionalFormatting sqref="AU470">
    <cfRule type="expression" dxfId="2271" priority="1749">
      <formula>IF(RIGHT(TEXT(AU470,"0.#"),1)=".",FALSE,TRUE)</formula>
    </cfRule>
    <cfRule type="expression" dxfId="2270" priority="1750">
      <formula>IF(RIGHT(TEXT(AU470,"0.#"),1)=".",TRUE,FALSE)</formula>
    </cfRule>
  </conditionalFormatting>
  <conditionalFormatting sqref="AU468">
    <cfRule type="expression" dxfId="2269" priority="1753">
      <formula>IF(RIGHT(TEXT(AU468,"0.#"),1)=".",FALSE,TRUE)</formula>
    </cfRule>
    <cfRule type="expression" dxfId="2268" priority="1754">
      <formula>IF(RIGHT(TEXT(AU468,"0.#"),1)=".",TRUE,FALSE)</formula>
    </cfRule>
  </conditionalFormatting>
  <conditionalFormatting sqref="AU469">
    <cfRule type="expression" dxfId="2267" priority="1751">
      <formula>IF(RIGHT(TEXT(AU469,"0.#"),1)=".",FALSE,TRUE)</formula>
    </cfRule>
    <cfRule type="expression" dxfId="2266" priority="1752">
      <formula>IF(RIGHT(TEXT(AU469,"0.#"),1)=".",TRUE,FALSE)</formula>
    </cfRule>
  </conditionalFormatting>
  <conditionalFormatting sqref="AI470">
    <cfRule type="expression" dxfId="2265" priority="1743">
      <formula>IF(RIGHT(TEXT(AI470,"0.#"),1)=".",FALSE,TRUE)</formula>
    </cfRule>
    <cfRule type="expression" dxfId="2264" priority="1744">
      <formula>IF(RIGHT(TEXT(AI470,"0.#"),1)=".",TRUE,FALSE)</formula>
    </cfRule>
  </conditionalFormatting>
  <conditionalFormatting sqref="AI468">
    <cfRule type="expression" dxfId="2263" priority="1747">
      <formula>IF(RIGHT(TEXT(AI468,"0.#"),1)=".",FALSE,TRUE)</formula>
    </cfRule>
    <cfRule type="expression" dxfId="2262" priority="1748">
      <formula>IF(RIGHT(TEXT(AI468,"0.#"),1)=".",TRUE,FALSE)</formula>
    </cfRule>
  </conditionalFormatting>
  <conditionalFormatting sqref="AI469">
    <cfRule type="expression" dxfId="2261" priority="1745">
      <formula>IF(RIGHT(TEXT(AI469,"0.#"),1)=".",FALSE,TRUE)</formula>
    </cfRule>
    <cfRule type="expression" dxfId="2260" priority="1746">
      <formula>IF(RIGHT(TEXT(AI469,"0.#"),1)=".",TRUE,FALSE)</formula>
    </cfRule>
  </conditionalFormatting>
  <conditionalFormatting sqref="AQ468">
    <cfRule type="expression" dxfId="2259" priority="1737">
      <formula>IF(RIGHT(TEXT(AQ468,"0.#"),1)=".",FALSE,TRUE)</formula>
    </cfRule>
    <cfRule type="expression" dxfId="2258" priority="1738">
      <formula>IF(RIGHT(TEXT(AQ468,"0.#"),1)=".",TRUE,FALSE)</formula>
    </cfRule>
  </conditionalFormatting>
  <conditionalFormatting sqref="AQ469">
    <cfRule type="expression" dxfId="2257" priority="1741">
      <formula>IF(RIGHT(TEXT(AQ469,"0.#"),1)=".",FALSE,TRUE)</formula>
    </cfRule>
    <cfRule type="expression" dxfId="2256" priority="1742">
      <formula>IF(RIGHT(TEXT(AQ469,"0.#"),1)=".",TRUE,FALSE)</formula>
    </cfRule>
  </conditionalFormatting>
  <conditionalFormatting sqref="AQ470">
    <cfRule type="expression" dxfId="2255" priority="1739">
      <formula>IF(RIGHT(TEXT(AQ470,"0.#"),1)=".",FALSE,TRUE)</formula>
    </cfRule>
    <cfRule type="expression" dxfId="2254" priority="1740">
      <formula>IF(RIGHT(TEXT(AQ470,"0.#"),1)=".",TRUE,FALSE)</formula>
    </cfRule>
  </conditionalFormatting>
  <conditionalFormatting sqref="AE475">
    <cfRule type="expression" dxfId="2253" priority="1731">
      <formula>IF(RIGHT(TEXT(AE475,"0.#"),1)=".",FALSE,TRUE)</formula>
    </cfRule>
    <cfRule type="expression" dxfId="2252" priority="1732">
      <formula>IF(RIGHT(TEXT(AE475,"0.#"),1)=".",TRUE,FALSE)</formula>
    </cfRule>
  </conditionalFormatting>
  <conditionalFormatting sqref="AE473">
    <cfRule type="expression" dxfId="2251" priority="1735">
      <formula>IF(RIGHT(TEXT(AE473,"0.#"),1)=".",FALSE,TRUE)</formula>
    </cfRule>
    <cfRule type="expression" dxfId="2250" priority="1736">
      <formula>IF(RIGHT(TEXT(AE473,"0.#"),1)=".",TRUE,FALSE)</formula>
    </cfRule>
  </conditionalFormatting>
  <conditionalFormatting sqref="AE474">
    <cfRule type="expression" dxfId="2249" priority="1733">
      <formula>IF(RIGHT(TEXT(AE474,"0.#"),1)=".",FALSE,TRUE)</formula>
    </cfRule>
    <cfRule type="expression" dxfId="2248" priority="1734">
      <formula>IF(RIGHT(TEXT(AE474,"0.#"),1)=".",TRUE,FALSE)</formula>
    </cfRule>
  </conditionalFormatting>
  <conditionalFormatting sqref="AM475">
    <cfRule type="expression" dxfId="2247" priority="1725">
      <formula>IF(RIGHT(TEXT(AM475,"0.#"),1)=".",FALSE,TRUE)</formula>
    </cfRule>
    <cfRule type="expression" dxfId="2246" priority="1726">
      <formula>IF(RIGHT(TEXT(AM475,"0.#"),1)=".",TRUE,FALSE)</formula>
    </cfRule>
  </conditionalFormatting>
  <conditionalFormatting sqref="AM473">
    <cfRule type="expression" dxfId="2245" priority="1729">
      <formula>IF(RIGHT(TEXT(AM473,"0.#"),1)=".",FALSE,TRUE)</formula>
    </cfRule>
    <cfRule type="expression" dxfId="2244" priority="1730">
      <formula>IF(RIGHT(TEXT(AM473,"0.#"),1)=".",TRUE,FALSE)</formula>
    </cfRule>
  </conditionalFormatting>
  <conditionalFormatting sqref="AM474">
    <cfRule type="expression" dxfId="2243" priority="1727">
      <formula>IF(RIGHT(TEXT(AM474,"0.#"),1)=".",FALSE,TRUE)</formula>
    </cfRule>
    <cfRule type="expression" dxfId="2242" priority="1728">
      <formula>IF(RIGHT(TEXT(AM474,"0.#"),1)=".",TRUE,FALSE)</formula>
    </cfRule>
  </conditionalFormatting>
  <conditionalFormatting sqref="AU475">
    <cfRule type="expression" dxfId="2241" priority="1719">
      <formula>IF(RIGHT(TEXT(AU475,"0.#"),1)=".",FALSE,TRUE)</formula>
    </cfRule>
    <cfRule type="expression" dxfId="2240" priority="1720">
      <formula>IF(RIGHT(TEXT(AU475,"0.#"),1)=".",TRUE,FALSE)</formula>
    </cfRule>
  </conditionalFormatting>
  <conditionalFormatting sqref="AU473">
    <cfRule type="expression" dxfId="2239" priority="1723">
      <formula>IF(RIGHT(TEXT(AU473,"0.#"),1)=".",FALSE,TRUE)</formula>
    </cfRule>
    <cfRule type="expression" dxfId="2238" priority="1724">
      <formula>IF(RIGHT(TEXT(AU473,"0.#"),1)=".",TRUE,FALSE)</formula>
    </cfRule>
  </conditionalFormatting>
  <conditionalFormatting sqref="AU474">
    <cfRule type="expression" dxfId="2237" priority="1721">
      <formula>IF(RIGHT(TEXT(AU474,"0.#"),1)=".",FALSE,TRUE)</formula>
    </cfRule>
    <cfRule type="expression" dxfId="2236" priority="1722">
      <formula>IF(RIGHT(TEXT(AU474,"0.#"),1)=".",TRUE,FALSE)</formula>
    </cfRule>
  </conditionalFormatting>
  <conditionalFormatting sqref="AI475">
    <cfRule type="expression" dxfId="2235" priority="1713">
      <formula>IF(RIGHT(TEXT(AI475,"0.#"),1)=".",FALSE,TRUE)</formula>
    </cfRule>
    <cfRule type="expression" dxfId="2234" priority="1714">
      <formula>IF(RIGHT(TEXT(AI475,"0.#"),1)=".",TRUE,FALSE)</formula>
    </cfRule>
  </conditionalFormatting>
  <conditionalFormatting sqref="AI473">
    <cfRule type="expression" dxfId="2233" priority="1717">
      <formula>IF(RIGHT(TEXT(AI473,"0.#"),1)=".",FALSE,TRUE)</formula>
    </cfRule>
    <cfRule type="expression" dxfId="2232" priority="1718">
      <formula>IF(RIGHT(TEXT(AI473,"0.#"),1)=".",TRUE,FALSE)</formula>
    </cfRule>
  </conditionalFormatting>
  <conditionalFormatting sqref="AI474">
    <cfRule type="expression" dxfId="2231" priority="1715">
      <formula>IF(RIGHT(TEXT(AI474,"0.#"),1)=".",FALSE,TRUE)</formula>
    </cfRule>
    <cfRule type="expression" dxfId="2230" priority="1716">
      <formula>IF(RIGHT(TEXT(AI474,"0.#"),1)=".",TRUE,FALSE)</formula>
    </cfRule>
  </conditionalFormatting>
  <conditionalFormatting sqref="AQ473">
    <cfRule type="expression" dxfId="2229" priority="1707">
      <formula>IF(RIGHT(TEXT(AQ473,"0.#"),1)=".",FALSE,TRUE)</formula>
    </cfRule>
    <cfRule type="expression" dxfId="2228" priority="1708">
      <formula>IF(RIGHT(TEXT(AQ473,"0.#"),1)=".",TRUE,FALSE)</formula>
    </cfRule>
  </conditionalFormatting>
  <conditionalFormatting sqref="AQ474">
    <cfRule type="expression" dxfId="2227" priority="1711">
      <formula>IF(RIGHT(TEXT(AQ474,"0.#"),1)=".",FALSE,TRUE)</formula>
    </cfRule>
    <cfRule type="expression" dxfId="2226" priority="1712">
      <formula>IF(RIGHT(TEXT(AQ474,"0.#"),1)=".",TRUE,FALSE)</formula>
    </cfRule>
  </conditionalFormatting>
  <conditionalFormatting sqref="AQ475">
    <cfRule type="expression" dxfId="2225" priority="1709">
      <formula>IF(RIGHT(TEXT(AQ475,"0.#"),1)=".",FALSE,TRUE)</formula>
    </cfRule>
    <cfRule type="expression" dxfId="2224" priority="1710">
      <formula>IF(RIGHT(TEXT(AQ475,"0.#"),1)=".",TRUE,FALSE)</formula>
    </cfRule>
  </conditionalFormatting>
  <conditionalFormatting sqref="AE480">
    <cfRule type="expression" dxfId="2223" priority="1701">
      <formula>IF(RIGHT(TEXT(AE480,"0.#"),1)=".",FALSE,TRUE)</formula>
    </cfRule>
    <cfRule type="expression" dxfId="2222" priority="1702">
      <formula>IF(RIGHT(TEXT(AE480,"0.#"),1)=".",TRUE,FALSE)</formula>
    </cfRule>
  </conditionalFormatting>
  <conditionalFormatting sqref="AE478">
    <cfRule type="expression" dxfId="2221" priority="1705">
      <formula>IF(RIGHT(TEXT(AE478,"0.#"),1)=".",FALSE,TRUE)</formula>
    </cfRule>
    <cfRule type="expression" dxfId="2220" priority="1706">
      <formula>IF(RIGHT(TEXT(AE478,"0.#"),1)=".",TRUE,FALSE)</formula>
    </cfRule>
  </conditionalFormatting>
  <conditionalFormatting sqref="AE479">
    <cfRule type="expression" dxfId="2219" priority="1703">
      <formula>IF(RIGHT(TEXT(AE479,"0.#"),1)=".",FALSE,TRUE)</formula>
    </cfRule>
    <cfRule type="expression" dxfId="2218" priority="1704">
      <formula>IF(RIGHT(TEXT(AE479,"0.#"),1)=".",TRUE,FALSE)</formula>
    </cfRule>
  </conditionalFormatting>
  <conditionalFormatting sqref="AM480">
    <cfRule type="expression" dxfId="2217" priority="1695">
      <formula>IF(RIGHT(TEXT(AM480,"0.#"),1)=".",FALSE,TRUE)</formula>
    </cfRule>
    <cfRule type="expression" dxfId="2216" priority="1696">
      <formula>IF(RIGHT(TEXT(AM480,"0.#"),1)=".",TRUE,FALSE)</formula>
    </cfRule>
  </conditionalFormatting>
  <conditionalFormatting sqref="AM478">
    <cfRule type="expression" dxfId="2215" priority="1699">
      <formula>IF(RIGHT(TEXT(AM478,"0.#"),1)=".",FALSE,TRUE)</formula>
    </cfRule>
    <cfRule type="expression" dxfId="2214" priority="1700">
      <formula>IF(RIGHT(TEXT(AM478,"0.#"),1)=".",TRUE,FALSE)</formula>
    </cfRule>
  </conditionalFormatting>
  <conditionalFormatting sqref="AM479">
    <cfRule type="expression" dxfId="2213" priority="1697">
      <formula>IF(RIGHT(TEXT(AM479,"0.#"),1)=".",FALSE,TRUE)</formula>
    </cfRule>
    <cfRule type="expression" dxfId="2212" priority="1698">
      <formula>IF(RIGHT(TEXT(AM479,"0.#"),1)=".",TRUE,FALSE)</formula>
    </cfRule>
  </conditionalFormatting>
  <conditionalFormatting sqref="AU480">
    <cfRule type="expression" dxfId="2211" priority="1689">
      <formula>IF(RIGHT(TEXT(AU480,"0.#"),1)=".",FALSE,TRUE)</formula>
    </cfRule>
    <cfRule type="expression" dxfId="2210" priority="1690">
      <formula>IF(RIGHT(TEXT(AU480,"0.#"),1)=".",TRUE,FALSE)</formula>
    </cfRule>
  </conditionalFormatting>
  <conditionalFormatting sqref="AU478">
    <cfRule type="expression" dxfId="2209" priority="1693">
      <formula>IF(RIGHT(TEXT(AU478,"0.#"),1)=".",FALSE,TRUE)</formula>
    </cfRule>
    <cfRule type="expression" dxfId="2208" priority="1694">
      <formula>IF(RIGHT(TEXT(AU478,"0.#"),1)=".",TRUE,FALSE)</formula>
    </cfRule>
  </conditionalFormatting>
  <conditionalFormatting sqref="AU479">
    <cfRule type="expression" dxfId="2207" priority="1691">
      <formula>IF(RIGHT(TEXT(AU479,"0.#"),1)=".",FALSE,TRUE)</formula>
    </cfRule>
    <cfRule type="expression" dxfId="2206" priority="1692">
      <formula>IF(RIGHT(TEXT(AU479,"0.#"),1)=".",TRUE,FALSE)</formula>
    </cfRule>
  </conditionalFormatting>
  <conditionalFormatting sqref="AI480">
    <cfRule type="expression" dxfId="2205" priority="1683">
      <formula>IF(RIGHT(TEXT(AI480,"0.#"),1)=".",FALSE,TRUE)</formula>
    </cfRule>
    <cfRule type="expression" dxfId="2204" priority="1684">
      <formula>IF(RIGHT(TEXT(AI480,"0.#"),1)=".",TRUE,FALSE)</formula>
    </cfRule>
  </conditionalFormatting>
  <conditionalFormatting sqref="AI478">
    <cfRule type="expression" dxfId="2203" priority="1687">
      <formula>IF(RIGHT(TEXT(AI478,"0.#"),1)=".",FALSE,TRUE)</formula>
    </cfRule>
    <cfRule type="expression" dxfId="2202" priority="1688">
      <formula>IF(RIGHT(TEXT(AI478,"0.#"),1)=".",TRUE,FALSE)</formula>
    </cfRule>
  </conditionalFormatting>
  <conditionalFormatting sqref="AI479">
    <cfRule type="expression" dxfId="2201" priority="1685">
      <formula>IF(RIGHT(TEXT(AI479,"0.#"),1)=".",FALSE,TRUE)</formula>
    </cfRule>
    <cfRule type="expression" dxfId="2200" priority="1686">
      <formula>IF(RIGHT(TEXT(AI479,"0.#"),1)=".",TRUE,FALSE)</formula>
    </cfRule>
  </conditionalFormatting>
  <conditionalFormatting sqref="AQ478">
    <cfRule type="expression" dxfId="2199" priority="1677">
      <formula>IF(RIGHT(TEXT(AQ478,"0.#"),1)=".",FALSE,TRUE)</formula>
    </cfRule>
    <cfRule type="expression" dxfId="2198" priority="1678">
      <formula>IF(RIGHT(TEXT(AQ478,"0.#"),1)=".",TRUE,FALSE)</formula>
    </cfRule>
  </conditionalFormatting>
  <conditionalFormatting sqref="AQ479">
    <cfRule type="expression" dxfId="2197" priority="1681">
      <formula>IF(RIGHT(TEXT(AQ479,"0.#"),1)=".",FALSE,TRUE)</formula>
    </cfRule>
    <cfRule type="expression" dxfId="2196" priority="1682">
      <formula>IF(RIGHT(TEXT(AQ479,"0.#"),1)=".",TRUE,FALSE)</formula>
    </cfRule>
  </conditionalFormatting>
  <conditionalFormatting sqref="AQ480">
    <cfRule type="expression" dxfId="2195" priority="1679">
      <formula>IF(RIGHT(TEXT(AQ480,"0.#"),1)=".",FALSE,TRUE)</formula>
    </cfRule>
    <cfRule type="expression" dxfId="2194" priority="1680">
      <formula>IF(RIGHT(TEXT(AQ480,"0.#"),1)=".",TRUE,FALSE)</formula>
    </cfRule>
  </conditionalFormatting>
  <conditionalFormatting sqref="AM47">
    <cfRule type="expression" dxfId="2193" priority="1971">
      <formula>IF(RIGHT(TEXT(AM47,"0.#"),1)=".",FALSE,TRUE)</formula>
    </cfRule>
    <cfRule type="expression" dxfId="2192" priority="1972">
      <formula>IF(RIGHT(TEXT(AM47,"0.#"),1)=".",TRUE,FALSE)</formula>
    </cfRule>
  </conditionalFormatting>
  <conditionalFormatting sqref="AI46">
    <cfRule type="expression" dxfId="2191" priority="1975">
      <formula>IF(RIGHT(TEXT(AI46,"0.#"),1)=".",FALSE,TRUE)</formula>
    </cfRule>
    <cfRule type="expression" dxfId="2190" priority="1976">
      <formula>IF(RIGHT(TEXT(AI46,"0.#"),1)=".",TRUE,FALSE)</formula>
    </cfRule>
  </conditionalFormatting>
  <conditionalFormatting sqref="AM46">
    <cfRule type="expression" dxfId="2189" priority="1973">
      <formula>IF(RIGHT(TEXT(AM46,"0.#"),1)=".",FALSE,TRUE)</formula>
    </cfRule>
    <cfRule type="expression" dxfId="2188" priority="1974">
      <formula>IF(RIGHT(TEXT(AM46,"0.#"),1)=".",TRUE,FALSE)</formula>
    </cfRule>
  </conditionalFormatting>
  <conditionalFormatting sqref="AU46:AU48">
    <cfRule type="expression" dxfId="2187" priority="1965">
      <formula>IF(RIGHT(TEXT(AU46,"0.#"),1)=".",FALSE,TRUE)</formula>
    </cfRule>
    <cfRule type="expression" dxfId="2186" priority="1966">
      <formula>IF(RIGHT(TEXT(AU46,"0.#"),1)=".",TRUE,FALSE)</formula>
    </cfRule>
  </conditionalFormatting>
  <conditionalFormatting sqref="AM48">
    <cfRule type="expression" dxfId="2185" priority="1969">
      <formula>IF(RIGHT(TEXT(AM48,"0.#"),1)=".",FALSE,TRUE)</formula>
    </cfRule>
    <cfRule type="expression" dxfId="2184" priority="1970">
      <formula>IF(RIGHT(TEXT(AM48,"0.#"),1)=".",TRUE,FALSE)</formula>
    </cfRule>
  </conditionalFormatting>
  <conditionalFormatting sqref="AQ46:AQ48">
    <cfRule type="expression" dxfId="2183" priority="1967">
      <formula>IF(RIGHT(TEXT(AQ46,"0.#"),1)=".",FALSE,TRUE)</formula>
    </cfRule>
    <cfRule type="expression" dxfId="2182" priority="1968">
      <formula>IF(RIGHT(TEXT(AQ46,"0.#"),1)=".",TRUE,FALSE)</formula>
    </cfRule>
  </conditionalFormatting>
  <conditionalFormatting sqref="AE146:AE147 AI146:AI147 AM146:AM147 AQ146:AQ147 AU146:AU147">
    <cfRule type="expression" dxfId="2181" priority="1959">
      <formula>IF(RIGHT(TEXT(AE146,"0.#"),1)=".",FALSE,TRUE)</formula>
    </cfRule>
    <cfRule type="expression" dxfId="2180" priority="1960">
      <formula>IF(RIGHT(TEXT(AE146,"0.#"),1)=".",TRUE,FALSE)</formula>
    </cfRule>
  </conditionalFormatting>
  <conditionalFormatting sqref="AE138:AE139 AI138:AI139 AM138:AM139 AQ138:AQ139 AU138:AU139">
    <cfRule type="expression" dxfId="2179" priority="1963">
      <formula>IF(RIGHT(TEXT(AE138,"0.#"),1)=".",FALSE,TRUE)</formula>
    </cfRule>
    <cfRule type="expression" dxfId="2178" priority="1964">
      <formula>IF(RIGHT(TEXT(AE138,"0.#"),1)=".",TRUE,FALSE)</formula>
    </cfRule>
  </conditionalFormatting>
  <conditionalFormatting sqref="AE142:AE143 AI142:AI143 AM142:AM143 AQ142:AQ143 AU142:AU143">
    <cfRule type="expression" dxfId="2177" priority="1961">
      <formula>IF(RIGHT(TEXT(AE142,"0.#"),1)=".",FALSE,TRUE)</formula>
    </cfRule>
    <cfRule type="expression" dxfId="2176" priority="1962">
      <formula>IF(RIGHT(TEXT(AE142,"0.#"),1)=".",TRUE,FALSE)</formula>
    </cfRule>
  </conditionalFormatting>
  <conditionalFormatting sqref="AE198:AE199 AI198:AI199 AM198:AM199 AQ198:AQ199 AU198:AU199">
    <cfRule type="expression" dxfId="2175" priority="1953">
      <formula>IF(RIGHT(TEXT(AE198,"0.#"),1)=".",FALSE,TRUE)</formula>
    </cfRule>
    <cfRule type="expression" dxfId="2174" priority="1954">
      <formula>IF(RIGHT(TEXT(AE198,"0.#"),1)=".",TRUE,FALSE)</formula>
    </cfRule>
  </conditionalFormatting>
  <conditionalFormatting sqref="AE150:AE151 AI150:AI151 AM150:AM151 AQ150:AQ151 AU150:AU151">
    <cfRule type="expression" dxfId="2173" priority="1957">
      <formula>IF(RIGHT(TEXT(AE150,"0.#"),1)=".",FALSE,TRUE)</formula>
    </cfRule>
    <cfRule type="expression" dxfId="2172" priority="1958">
      <formula>IF(RIGHT(TEXT(AE150,"0.#"),1)=".",TRUE,FALSE)</formula>
    </cfRule>
  </conditionalFormatting>
  <conditionalFormatting sqref="AE194:AE195 AI194:AI195 AM194:AM195 AQ194:AQ195 AU194:AU195">
    <cfRule type="expression" dxfId="2171" priority="1955">
      <formula>IF(RIGHT(TEXT(AE194,"0.#"),1)=".",FALSE,TRUE)</formula>
    </cfRule>
    <cfRule type="expression" dxfId="2170" priority="1956">
      <formula>IF(RIGHT(TEXT(AE194,"0.#"),1)=".",TRUE,FALSE)</formula>
    </cfRule>
  </conditionalFormatting>
  <conditionalFormatting sqref="AE210:AE211 AI210:AI211 AM210:AM211 AQ210:AQ211 AU210:AU211">
    <cfRule type="expression" dxfId="2169" priority="1947">
      <formula>IF(RIGHT(TEXT(AE210,"0.#"),1)=".",FALSE,TRUE)</formula>
    </cfRule>
    <cfRule type="expression" dxfId="2168" priority="1948">
      <formula>IF(RIGHT(TEXT(AE210,"0.#"),1)=".",TRUE,FALSE)</formula>
    </cfRule>
  </conditionalFormatting>
  <conditionalFormatting sqref="AE202:AE203 AI202:AI203 AM202:AM203 AQ202:AQ203 AU202:AU203">
    <cfRule type="expression" dxfId="2167" priority="1951">
      <formula>IF(RIGHT(TEXT(AE202,"0.#"),1)=".",FALSE,TRUE)</formula>
    </cfRule>
    <cfRule type="expression" dxfId="2166" priority="1952">
      <formula>IF(RIGHT(TEXT(AE202,"0.#"),1)=".",TRUE,FALSE)</formula>
    </cfRule>
  </conditionalFormatting>
  <conditionalFormatting sqref="AE206:AE207 AI206:AI207 AM206:AM207 AQ206:AQ207 AU206:AU207">
    <cfRule type="expression" dxfId="2165" priority="1949">
      <formula>IF(RIGHT(TEXT(AE206,"0.#"),1)=".",FALSE,TRUE)</formula>
    </cfRule>
    <cfRule type="expression" dxfId="2164" priority="1950">
      <formula>IF(RIGHT(TEXT(AE206,"0.#"),1)=".",TRUE,FALSE)</formula>
    </cfRule>
  </conditionalFormatting>
  <conditionalFormatting sqref="AE262:AE263 AI262:AI263 AM262:AM263 AQ262:AQ263 AU262:AU263">
    <cfRule type="expression" dxfId="2163" priority="1941">
      <formula>IF(RIGHT(TEXT(AE262,"0.#"),1)=".",FALSE,TRUE)</formula>
    </cfRule>
    <cfRule type="expression" dxfId="2162" priority="1942">
      <formula>IF(RIGHT(TEXT(AE262,"0.#"),1)=".",TRUE,FALSE)</formula>
    </cfRule>
  </conditionalFormatting>
  <conditionalFormatting sqref="AE254:AE255 AI254:AI255 AM254:AM255 AQ254:AQ255 AU254:AU255">
    <cfRule type="expression" dxfId="2161" priority="1945">
      <formula>IF(RIGHT(TEXT(AE254,"0.#"),1)=".",FALSE,TRUE)</formula>
    </cfRule>
    <cfRule type="expression" dxfId="2160" priority="1946">
      <formula>IF(RIGHT(TEXT(AE254,"0.#"),1)=".",TRUE,FALSE)</formula>
    </cfRule>
  </conditionalFormatting>
  <conditionalFormatting sqref="AE258:AE259 AI258:AI259 AM258:AM259 AQ258:AQ259 AU258:AU259">
    <cfRule type="expression" dxfId="2159" priority="1943">
      <formula>IF(RIGHT(TEXT(AE258,"0.#"),1)=".",FALSE,TRUE)</formula>
    </cfRule>
    <cfRule type="expression" dxfId="2158" priority="1944">
      <formula>IF(RIGHT(TEXT(AE258,"0.#"),1)=".",TRUE,FALSE)</formula>
    </cfRule>
  </conditionalFormatting>
  <conditionalFormatting sqref="AE314:AE315 AI314:AI315 AM314:AM315 AQ314:AQ315 AU314:AU315">
    <cfRule type="expression" dxfId="2157" priority="1935">
      <formula>IF(RIGHT(TEXT(AE314,"0.#"),1)=".",FALSE,TRUE)</formula>
    </cfRule>
    <cfRule type="expression" dxfId="2156" priority="1936">
      <formula>IF(RIGHT(TEXT(AE314,"0.#"),1)=".",TRUE,FALSE)</formula>
    </cfRule>
  </conditionalFormatting>
  <conditionalFormatting sqref="AE266:AE267 AI266:AI267 AM266:AM267 AQ266:AQ267 AU266:AU267">
    <cfRule type="expression" dxfId="2155" priority="1939">
      <formula>IF(RIGHT(TEXT(AE266,"0.#"),1)=".",FALSE,TRUE)</formula>
    </cfRule>
    <cfRule type="expression" dxfId="2154" priority="1940">
      <formula>IF(RIGHT(TEXT(AE266,"0.#"),1)=".",TRUE,FALSE)</formula>
    </cfRule>
  </conditionalFormatting>
  <conditionalFormatting sqref="AE270:AE271 AI270:AI271 AM270:AM271 AQ270:AQ271 AU270:AU271">
    <cfRule type="expression" dxfId="2153" priority="1937">
      <formula>IF(RIGHT(TEXT(AE270,"0.#"),1)=".",FALSE,TRUE)</formula>
    </cfRule>
    <cfRule type="expression" dxfId="2152" priority="1938">
      <formula>IF(RIGHT(TEXT(AE270,"0.#"),1)=".",TRUE,FALSE)</formula>
    </cfRule>
  </conditionalFormatting>
  <conditionalFormatting sqref="AE326:AE327 AI326:AI327 AM326:AM327 AQ326:AQ327 AU326:AU327">
    <cfRule type="expression" dxfId="2151" priority="1929">
      <formula>IF(RIGHT(TEXT(AE326,"0.#"),1)=".",FALSE,TRUE)</formula>
    </cfRule>
    <cfRule type="expression" dxfId="2150" priority="1930">
      <formula>IF(RIGHT(TEXT(AE326,"0.#"),1)=".",TRUE,FALSE)</formula>
    </cfRule>
  </conditionalFormatting>
  <conditionalFormatting sqref="AE318:AE319 AI318:AI319 AM318:AM319 AQ318:AQ319 AU318:AU319">
    <cfRule type="expression" dxfId="2149" priority="1933">
      <formula>IF(RIGHT(TEXT(AE318,"0.#"),1)=".",FALSE,TRUE)</formula>
    </cfRule>
    <cfRule type="expression" dxfId="2148" priority="1934">
      <formula>IF(RIGHT(TEXT(AE318,"0.#"),1)=".",TRUE,FALSE)</formula>
    </cfRule>
  </conditionalFormatting>
  <conditionalFormatting sqref="AE322:AE323 AI322:AI323 AM322:AM323 AQ322:AQ323 AU322:AU323">
    <cfRule type="expression" dxfId="2147" priority="1931">
      <formula>IF(RIGHT(TEXT(AE322,"0.#"),1)=".",FALSE,TRUE)</formula>
    </cfRule>
    <cfRule type="expression" dxfId="2146" priority="1932">
      <formula>IF(RIGHT(TEXT(AE322,"0.#"),1)=".",TRUE,FALSE)</formula>
    </cfRule>
  </conditionalFormatting>
  <conditionalFormatting sqref="AE378:AE379 AI378:AI379 AM378:AM379 AQ378:AQ379 AU378:AU379">
    <cfRule type="expression" dxfId="2145" priority="1923">
      <formula>IF(RIGHT(TEXT(AE378,"0.#"),1)=".",FALSE,TRUE)</formula>
    </cfRule>
    <cfRule type="expression" dxfId="2144" priority="1924">
      <formula>IF(RIGHT(TEXT(AE378,"0.#"),1)=".",TRUE,FALSE)</formula>
    </cfRule>
  </conditionalFormatting>
  <conditionalFormatting sqref="AE330:AE331 AI330:AI331 AM330:AM331 AQ330:AQ331 AU330:AU331">
    <cfRule type="expression" dxfId="2143" priority="1927">
      <formula>IF(RIGHT(TEXT(AE330,"0.#"),1)=".",FALSE,TRUE)</formula>
    </cfRule>
    <cfRule type="expression" dxfId="2142" priority="1928">
      <formula>IF(RIGHT(TEXT(AE330,"0.#"),1)=".",TRUE,FALSE)</formula>
    </cfRule>
  </conditionalFormatting>
  <conditionalFormatting sqref="AE374:AE375 AI374:AI375 AM374:AM375 AQ374:AQ375 AU374:AU375">
    <cfRule type="expression" dxfId="2141" priority="1925">
      <formula>IF(RIGHT(TEXT(AE374,"0.#"),1)=".",FALSE,TRUE)</formula>
    </cfRule>
    <cfRule type="expression" dxfId="2140" priority="1926">
      <formula>IF(RIGHT(TEXT(AE374,"0.#"),1)=".",TRUE,FALSE)</formula>
    </cfRule>
  </conditionalFormatting>
  <conditionalFormatting sqref="AE390:AE391 AI390:AI391 AM390:AM391 AQ390:AQ391 AU390:AU391">
    <cfRule type="expression" dxfId="2139" priority="1917">
      <formula>IF(RIGHT(TEXT(AE390,"0.#"),1)=".",FALSE,TRUE)</formula>
    </cfRule>
    <cfRule type="expression" dxfId="2138" priority="1918">
      <formula>IF(RIGHT(TEXT(AE390,"0.#"),1)=".",TRUE,FALSE)</formula>
    </cfRule>
  </conditionalFormatting>
  <conditionalFormatting sqref="AE382:AE383 AI382:AI383 AM382:AM383 AQ382:AQ383 AU382:AU383">
    <cfRule type="expression" dxfId="2137" priority="1921">
      <formula>IF(RIGHT(TEXT(AE382,"0.#"),1)=".",FALSE,TRUE)</formula>
    </cfRule>
    <cfRule type="expression" dxfId="2136" priority="1922">
      <formula>IF(RIGHT(TEXT(AE382,"0.#"),1)=".",TRUE,FALSE)</formula>
    </cfRule>
  </conditionalFormatting>
  <conditionalFormatting sqref="AE386:AE387 AI386:AI387 AM386:AM387 AQ386:AQ387 AU386:AU387">
    <cfRule type="expression" dxfId="2135" priority="1919">
      <formula>IF(RIGHT(TEXT(AE386,"0.#"),1)=".",FALSE,TRUE)</formula>
    </cfRule>
    <cfRule type="expression" dxfId="2134" priority="1920">
      <formula>IF(RIGHT(TEXT(AE386,"0.#"),1)=".",TRUE,FALSE)</formula>
    </cfRule>
  </conditionalFormatting>
  <conditionalFormatting sqref="AE440">
    <cfRule type="expression" dxfId="2133" priority="1911">
      <formula>IF(RIGHT(TEXT(AE440,"0.#"),1)=".",FALSE,TRUE)</formula>
    </cfRule>
    <cfRule type="expression" dxfId="2132" priority="1912">
      <formula>IF(RIGHT(TEXT(AE440,"0.#"),1)=".",TRUE,FALSE)</formula>
    </cfRule>
  </conditionalFormatting>
  <conditionalFormatting sqref="AE438">
    <cfRule type="expression" dxfId="2131" priority="1915">
      <formula>IF(RIGHT(TEXT(AE438,"0.#"),1)=".",FALSE,TRUE)</formula>
    </cfRule>
    <cfRule type="expression" dxfId="2130" priority="1916">
      <formula>IF(RIGHT(TEXT(AE438,"0.#"),1)=".",TRUE,FALSE)</formula>
    </cfRule>
  </conditionalFormatting>
  <conditionalFormatting sqref="AE439">
    <cfRule type="expression" dxfId="2129" priority="1913">
      <formula>IF(RIGHT(TEXT(AE439,"0.#"),1)=".",FALSE,TRUE)</formula>
    </cfRule>
    <cfRule type="expression" dxfId="2128" priority="1914">
      <formula>IF(RIGHT(TEXT(AE439,"0.#"),1)=".",TRUE,FALSE)</formula>
    </cfRule>
  </conditionalFormatting>
  <conditionalFormatting sqref="AM440">
    <cfRule type="expression" dxfId="2127" priority="1905">
      <formula>IF(RIGHT(TEXT(AM440,"0.#"),1)=".",FALSE,TRUE)</formula>
    </cfRule>
    <cfRule type="expression" dxfId="2126" priority="1906">
      <formula>IF(RIGHT(TEXT(AM440,"0.#"),1)=".",TRUE,FALSE)</formula>
    </cfRule>
  </conditionalFormatting>
  <conditionalFormatting sqref="AM438">
    <cfRule type="expression" dxfId="2125" priority="1909">
      <formula>IF(RIGHT(TEXT(AM438,"0.#"),1)=".",FALSE,TRUE)</formula>
    </cfRule>
    <cfRule type="expression" dxfId="2124" priority="1910">
      <formula>IF(RIGHT(TEXT(AM438,"0.#"),1)=".",TRUE,FALSE)</formula>
    </cfRule>
  </conditionalFormatting>
  <conditionalFormatting sqref="AM439">
    <cfRule type="expression" dxfId="2123" priority="1907">
      <formula>IF(RIGHT(TEXT(AM439,"0.#"),1)=".",FALSE,TRUE)</formula>
    </cfRule>
    <cfRule type="expression" dxfId="2122" priority="1908">
      <formula>IF(RIGHT(TEXT(AM439,"0.#"),1)=".",TRUE,FALSE)</formula>
    </cfRule>
  </conditionalFormatting>
  <conditionalFormatting sqref="AU440">
    <cfRule type="expression" dxfId="2121" priority="1899">
      <formula>IF(RIGHT(TEXT(AU440,"0.#"),1)=".",FALSE,TRUE)</formula>
    </cfRule>
    <cfRule type="expression" dxfId="2120" priority="1900">
      <formula>IF(RIGHT(TEXT(AU440,"0.#"),1)=".",TRUE,FALSE)</formula>
    </cfRule>
  </conditionalFormatting>
  <conditionalFormatting sqref="AU438">
    <cfRule type="expression" dxfId="2119" priority="1903">
      <formula>IF(RIGHT(TEXT(AU438,"0.#"),1)=".",FALSE,TRUE)</formula>
    </cfRule>
    <cfRule type="expression" dxfId="2118" priority="1904">
      <formula>IF(RIGHT(TEXT(AU438,"0.#"),1)=".",TRUE,FALSE)</formula>
    </cfRule>
  </conditionalFormatting>
  <conditionalFormatting sqref="AU439">
    <cfRule type="expression" dxfId="2117" priority="1901">
      <formula>IF(RIGHT(TEXT(AU439,"0.#"),1)=".",FALSE,TRUE)</formula>
    </cfRule>
    <cfRule type="expression" dxfId="2116" priority="1902">
      <formula>IF(RIGHT(TEXT(AU439,"0.#"),1)=".",TRUE,FALSE)</formula>
    </cfRule>
  </conditionalFormatting>
  <conditionalFormatting sqref="AI440">
    <cfRule type="expression" dxfId="2115" priority="1893">
      <formula>IF(RIGHT(TEXT(AI440,"0.#"),1)=".",FALSE,TRUE)</formula>
    </cfRule>
    <cfRule type="expression" dxfId="2114" priority="1894">
      <formula>IF(RIGHT(TEXT(AI440,"0.#"),1)=".",TRUE,FALSE)</formula>
    </cfRule>
  </conditionalFormatting>
  <conditionalFormatting sqref="AI438">
    <cfRule type="expression" dxfId="2113" priority="1897">
      <formula>IF(RIGHT(TEXT(AI438,"0.#"),1)=".",FALSE,TRUE)</formula>
    </cfRule>
    <cfRule type="expression" dxfId="2112" priority="1898">
      <formula>IF(RIGHT(TEXT(AI438,"0.#"),1)=".",TRUE,FALSE)</formula>
    </cfRule>
  </conditionalFormatting>
  <conditionalFormatting sqref="AI439">
    <cfRule type="expression" dxfId="2111" priority="1895">
      <formula>IF(RIGHT(TEXT(AI439,"0.#"),1)=".",FALSE,TRUE)</formula>
    </cfRule>
    <cfRule type="expression" dxfId="2110" priority="1896">
      <formula>IF(RIGHT(TEXT(AI439,"0.#"),1)=".",TRUE,FALSE)</formula>
    </cfRule>
  </conditionalFormatting>
  <conditionalFormatting sqref="AQ438">
    <cfRule type="expression" dxfId="2109" priority="1887">
      <formula>IF(RIGHT(TEXT(AQ438,"0.#"),1)=".",FALSE,TRUE)</formula>
    </cfRule>
    <cfRule type="expression" dxfId="2108" priority="1888">
      <formula>IF(RIGHT(TEXT(AQ438,"0.#"),1)=".",TRUE,FALSE)</formula>
    </cfRule>
  </conditionalFormatting>
  <conditionalFormatting sqref="AQ439">
    <cfRule type="expression" dxfId="2107" priority="1891">
      <formula>IF(RIGHT(TEXT(AQ439,"0.#"),1)=".",FALSE,TRUE)</formula>
    </cfRule>
    <cfRule type="expression" dxfId="2106" priority="1892">
      <formula>IF(RIGHT(TEXT(AQ439,"0.#"),1)=".",TRUE,FALSE)</formula>
    </cfRule>
  </conditionalFormatting>
  <conditionalFormatting sqref="AQ440">
    <cfRule type="expression" dxfId="2105" priority="1889">
      <formula>IF(RIGHT(TEXT(AQ440,"0.#"),1)=".",FALSE,TRUE)</formula>
    </cfRule>
    <cfRule type="expression" dxfId="2104" priority="1890">
      <formula>IF(RIGHT(TEXT(AQ440,"0.#"),1)=".",TRUE,FALSE)</formula>
    </cfRule>
  </conditionalFormatting>
  <conditionalFormatting sqref="AE445">
    <cfRule type="expression" dxfId="2103" priority="1881">
      <formula>IF(RIGHT(TEXT(AE445,"0.#"),1)=".",FALSE,TRUE)</formula>
    </cfRule>
    <cfRule type="expression" dxfId="2102" priority="1882">
      <formula>IF(RIGHT(TEXT(AE445,"0.#"),1)=".",TRUE,FALSE)</formula>
    </cfRule>
  </conditionalFormatting>
  <conditionalFormatting sqref="AE443">
    <cfRule type="expression" dxfId="2101" priority="1885">
      <formula>IF(RIGHT(TEXT(AE443,"0.#"),1)=".",FALSE,TRUE)</formula>
    </cfRule>
    <cfRule type="expression" dxfId="2100" priority="1886">
      <formula>IF(RIGHT(TEXT(AE443,"0.#"),1)=".",TRUE,FALSE)</formula>
    </cfRule>
  </conditionalFormatting>
  <conditionalFormatting sqref="AE444">
    <cfRule type="expression" dxfId="2099" priority="1883">
      <formula>IF(RIGHT(TEXT(AE444,"0.#"),1)=".",FALSE,TRUE)</formula>
    </cfRule>
    <cfRule type="expression" dxfId="2098" priority="1884">
      <formula>IF(RIGHT(TEXT(AE444,"0.#"),1)=".",TRUE,FALSE)</formula>
    </cfRule>
  </conditionalFormatting>
  <conditionalFormatting sqref="AM445">
    <cfRule type="expression" dxfId="2097" priority="1875">
      <formula>IF(RIGHT(TEXT(AM445,"0.#"),1)=".",FALSE,TRUE)</formula>
    </cfRule>
    <cfRule type="expression" dxfId="2096" priority="1876">
      <formula>IF(RIGHT(TEXT(AM445,"0.#"),1)=".",TRUE,FALSE)</formula>
    </cfRule>
  </conditionalFormatting>
  <conditionalFormatting sqref="AM443">
    <cfRule type="expression" dxfId="2095" priority="1879">
      <formula>IF(RIGHT(TEXT(AM443,"0.#"),1)=".",FALSE,TRUE)</formula>
    </cfRule>
    <cfRule type="expression" dxfId="2094" priority="1880">
      <formula>IF(RIGHT(TEXT(AM443,"0.#"),1)=".",TRUE,FALSE)</formula>
    </cfRule>
  </conditionalFormatting>
  <conditionalFormatting sqref="AM444">
    <cfRule type="expression" dxfId="2093" priority="1877">
      <formula>IF(RIGHT(TEXT(AM444,"0.#"),1)=".",FALSE,TRUE)</formula>
    </cfRule>
    <cfRule type="expression" dxfId="2092" priority="1878">
      <formula>IF(RIGHT(TEXT(AM444,"0.#"),1)=".",TRUE,FALSE)</formula>
    </cfRule>
  </conditionalFormatting>
  <conditionalFormatting sqref="AU445">
    <cfRule type="expression" dxfId="2091" priority="1869">
      <formula>IF(RIGHT(TEXT(AU445,"0.#"),1)=".",FALSE,TRUE)</formula>
    </cfRule>
    <cfRule type="expression" dxfId="2090" priority="1870">
      <formula>IF(RIGHT(TEXT(AU445,"0.#"),1)=".",TRUE,FALSE)</formula>
    </cfRule>
  </conditionalFormatting>
  <conditionalFormatting sqref="AU443">
    <cfRule type="expression" dxfId="2089" priority="1873">
      <formula>IF(RIGHT(TEXT(AU443,"0.#"),1)=".",FALSE,TRUE)</formula>
    </cfRule>
    <cfRule type="expression" dxfId="2088" priority="1874">
      <formula>IF(RIGHT(TEXT(AU443,"0.#"),1)=".",TRUE,FALSE)</formula>
    </cfRule>
  </conditionalFormatting>
  <conditionalFormatting sqref="AU444">
    <cfRule type="expression" dxfId="2087" priority="1871">
      <formula>IF(RIGHT(TEXT(AU444,"0.#"),1)=".",FALSE,TRUE)</formula>
    </cfRule>
    <cfRule type="expression" dxfId="2086" priority="1872">
      <formula>IF(RIGHT(TEXT(AU444,"0.#"),1)=".",TRUE,FALSE)</formula>
    </cfRule>
  </conditionalFormatting>
  <conditionalFormatting sqref="AI445">
    <cfRule type="expression" dxfId="2085" priority="1863">
      <formula>IF(RIGHT(TEXT(AI445,"0.#"),1)=".",FALSE,TRUE)</formula>
    </cfRule>
    <cfRule type="expression" dxfId="2084" priority="1864">
      <formula>IF(RIGHT(TEXT(AI445,"0.#"),1)=".",TRUE,FALSE)</formula>
    </cfRule>
  </conditionalFormatting>
  <conditionalFormatting sqref="AI443">
    <cfRule type="expression" dxfId="2083" priority="1867">
      <formula>IF(RIGHT(TEXT(AI443,"0.#"),1)=".",FALSE,TRUE)</formula>
    </cfRule>
    <cfRule type="expression" dxfId="2082" priority="1868">
      <formula>IF(RIGHT(TEXT(AI443,"0.#"),1)=".",TRUE,FALSE)</formula>
    </cfRule>
  </conditionalFormatting>
  <conditionalFormatting sqref="AI444">
    <cfRule type="expression" dxfId="2081" priority="1865">
      <formula>IF(RIGHT(TEXT(AI444,"0.#"),1)=".",FALSE,TRUE)</formula>
    </cfRule>
    <cfRule type="expression" dxfId="2080" priority="1866">
      <formula>IF(RIGHT(TEXT(AI444,"0.#"),1)=".",TRUE,FALSE)</formula>
    </cfRule>
  </conditionalFormatting>
  <conditionalFormatting sqref="AQ443">
    <cfRule type="expression" dxfId="2079" priority="1857">
      <formula>IF(RIGHT(TEXT(AQ443,"0.#"),1)=".",FALSE,TRUE)</formula>
    </cfRule>
    <cfRule type="expression" dxfId="2078" priority="1858">
      <formula>IF(RIGHT(TEXT(AQ443,"0.#"),1)=".",TRUE,FALSE)</formula>
    </cfRule>
  </conditionalFormatting>
  <conditionalFormatting sqref="AQ444">
    <cfRule type="expression" dxfId="2077" priority="1861">
      <formula>IF(RIGHT(TEXT(AQ444,"0.#"),1)=".",FALSE,TRUE)</formula>
    </cfRule>
    <cfRule type="expression" dxfId="2076" priority="1862">
      <formula>IF(RIGHT(TEXT(AQ444,"0.#"),1)=".",TRUE,FALSE)</formula>
    </cfRule>
  </conditionalFormatting>
  <conditionalFormatting sqref="AQ445">
    <cfRule type="expression" dxfId="2075" priority="1859">
      <formula>IF(RIGHT(TEXT(AQ445,"0.#"),1)=".",FALSE,TRUE)</formula>
    </cfRule>
    <cfRule type="expression" dxfId="2074" priority="1860">
      <formula>IF(RIGHT(TEXT(AQ445,"0.#"),1)=".",TRUE,FALSE)</formula>
    </cfRule>
  </conditionalFormatting>
  <conditionalFormatting sqref="Y872:Y899">
    <cfRule type="expression" dxfId="2073" priority="2087">
      <formula>IF(RIGHT(TEXT(Y872,"0.#"),1)=".",FALSE,TRUE)</formula>
    </cfRule>
    <cfRule type="expression" dxfId="2072" priority="2088">
      <formula>IF(RIGHT(TEXT(Y872,"0.#"),1)=".",TRUE,FALSE)</formula>
    </cfRule>
  </conditionalFormatting>
  <conditionalFormatting sqref="Y870:Y871">
    <cfRule type="expression" dxfId="2071" priority="2081">
      <formula>IF(RIGHT(TEXT(Y870,"0.#"),1)=".",FALSE,TRUE)</formula>
    </cfRule>
    <cfRule type="expression" dxfId="2070" priority="2082">
      <formula>IF(RIGHT(TEXT(Y870,"0.#"),1)=".",TRUE,FALSE)</formula>
    </cfRule>
  </conditionalFormatting>
  <conditionalFormatting sqref="Y905:Y932">
    <cfRule type="expression" dxfId="2069" priority="2075">
      <formula>IF(RIGHT(TEXT(Y905,"0.#"),1)=".",FALSE,TRUE)</formula>
    </cfRule>
    <cfRule type="expression" dxfId="2068" priority="2076">
      <formula>IF(RIGHT(TEXT(Y905,"0.#"),1)=".",TRUE,FALSE)</formula>
    </cfRule>
  </conditionalFormatting>
  <conditionalFormatting sqref="Y903:Y904">
    <cfRule type="expression" dxfId="2067" priority="2069">
      <formula>IF(RIGHT(TEXT(Y903,"0.#"),1)=".",FALSE,TRUE)</formula>
    </cfRule>
    <cfRule type="expression" dxfId="2066" priority="2070">
      <formula>IF(RIGHT(TEXT(Y903,"0.#"),1)=".",TRUE,FALSE)</formula>
    </cfRule>
  </conditionalFormatting>
  <conditionalFormatting sqref="Y938:Y965">
    <cfRule type="expression" dxfId="2065" priority="2063">
      <formula>IF(RIGHT(TEXT(Y938,"0.#"),1)=".",FALSE,TRUE)</formula>
    </cfRule>
    <cfRule type="expression" dxfId="2064" priority="2064">
      <formula>IF(RIGHT(TEXT(Y938,"0.#"),1)=".",TRUE,FALSE)</formula>
    </cfRule>
  </conditionalFormatting>
  <conditionalFormatting sqref="Y936:Y937">
    <cfRule type="expression" dxfId="2063" priority="2057">
      <formula>IF(RIGHT(TEXT(Y936,"0.#"),1)=".",FALSE,TRUE)</formula>
    </cfRule>
    <cfRule type="expression" dxfId="2062" priority="2058">
      <formula>IF(RIGHT(TEXT(Y936,"0.#"),1)=".",TRUE,FALSE)</formula>
    </cfRule>
  </conditionalFormatting>
  <conditionalFormatting sqref="Y971:Y998">
    <cfRule type="expression" dxfId="2061" priority="2051">
      <formula>IF(RIGHT(TEXT(Y971,"0.#"),1)=".",FALSE,TRUE)</formula>
    </cfRule>
    <cfRule type="expression" dxfId="2060" priority="2052">
      <formula>IF(RIGHT(TEXT(Y971,"0.#"),1)=".",TRUE,FALSE)</formula>
    </cfRule>
  </conditionalFormatting>
  <conditionalFormatting sqref="Y969:Y970">
    <cfRule type="expression" dxfId="2059" priority="2045">
      <formula>IF(RIGHT(TEXT(Y969,"0.#"),1)=".",FALSE,TRUE)</formula>
    </cfRule>
    <cfRule type="expression" dxfId="2058" priority="2046">
      <formula>IF(RIGHT(TEXT(Y969,"0.#"),1)=".",TRUE,FALSE)</formula>
    </cfRule>
  </conditionalFormatting>
  <conditionalFormatting sqref="Y1004:Y1031">
    <cfRule type="expression" dxfId="2057" priority="2039">
      <formula>IF(RIGHT(TEXT(Y1004,"0.#"),1)=".",FALSE,TRUE)</formula>
    </cfRule>
    <cfRule type="expression" dxfId="2056" priority="2040">
      <formula>IF(RIGHT(TEXT(Y1004,"0.#"),1)=".",TRUE,FALSE)</formula>
    </cfRule>
  </conditionalFormatting>
  <conditionalFormatting sqref="W23">
    <cfRule type="expression" dxfId="2055" priority="2323">
      <formula>IF(RIGHT(TEXT(W23,"0.#"),1)=".",FALSE,TRUE)</formula>
    </cfRule>
    <cfRule type="expression" dxfId="2054" priority="2324">
      <formula>IF(RIGHT(TEXT(W23,"0.#"),1)=".",TRUE,FALSE)</formula>
    </cfRule>
  </conditionalFormatting>
  <conditionalFormatting sqref="W24:W27">
    <cfRule type="expression" dxfId="2053" priority="2321">
      <formula>IF(RIGHT(TEXT(W24,"0.#"),1)=".",FALSE,TRUE)</formula>
    </cfRule>
    <cfRule type="expression" dxfId="2052" priority="2322">
      <formula>IF(RIGHT(TEXT(W24,"0.#"),1)=".",TRUE,FALSE)</formula>
    </cfRule>
  </conditionalFormatting>
  <conditionalFormatting sqref="W28">
    <cfRule type="expression" dxfId="2051" priority="2313">
      <formula>IF(RIGHT(TEXT(W28,"0.#"),1)=".",FALSE,TRUE)</formula>
    </cfRule>
    <cfRule type="expression" dxfId="2050" priority="2314">
      <formula>IF(RIGHT(TEXT(W28,"0.#"),1)=".",TRUE,FALSE)</formula>
    </cfRule>
  </conditionalFormatting>
  <conditionalFormatting sqref="P23">
    <cfRule type="expression" dxfId="2049" priority="2311">
      <formula>IF(RIGHT(TEXT(P23,"0.#"),1)=".",FALSE,TRUE)</formula>
    </cfRule>
    <cfRule type="expression" dxfId="2048" priority="2312">
      <formula>IF(RIGHT(TEXT(P23,"0.#"),1)=".",TRUE,FALSE)</formula>
    </cfRule>
  </conditionalFormatting>
  <conditionalFormatting sqref="P24:P27">
    <cfRule type="expression" dxfId="2047" priority="2309">
      <formula>IF(RIGHT(TEXT(P24,"0.#"),1)=".",FALSE,TRUE)</formula>
    </cfRule>
    <cfRule type="expression" dxfId="2046" priority="2310">
      <formula>IF(RIGHT(TEXT(P24,"0.#"),1)=".",TRUE,FALSE)</formula>
    </cfRule>
  </conditionalFormatting>
  <conditionalFormatting sqref="P28">
    <cfRule type="expression" dxfId="2045" priority="2307">
      <formula>IF(RIGHT(TEXT(P28,"0.#"),1)=".",FALSE,TRUE)</formula>
    </cfRule>
    <cfRule type="expression" dxfId="2044" priority="2308">
      <formula>IF(RIGHT(TEXT(P28,"0.#"),1)=".",TRUE,FALSE)</formula>
    </cfRule>
  </conditionalFormatting>
  <conditionalFormatting sqref="AQ114">
    <cfRule type="expression" dxfId="2043" priority="2291">
      <formula>IF(RIGHT(TEXT(AQ114,"0.#"),1)=".",FALSE,TRUE)</formula>
    </cfRule>
    <cfRule type="expression" dxfId="2042" priority="2292">
      <formula>IF(RIGHT(TEXT(AQ114,"0.#"),1)=".",TRUE,FALSE)</formula>
    </cfRule>
  </conditionalFormatting>
  <conditionalFormatting sqref="AQ104">
    <cfRule type="expression" dxfId="2041" priority="2305">
      <formula>IF(RIGHT(TEXT(AQ104,"0.#"),1)=".",FALSE,TRUE)</formula>
    </cfRule>
    <cfRule type="expression" dxfId="2040" priority="2306">
      <formula>IF(RIGHT(TEXT(AQ104,"0.#"),1)=".",TRUE,FALSE)</formula>
    </cfRule>
  </conditionalFormatting>
  <conditionalFormatting sqref="AQ105">
    <cfRule type="expression" dxfId="2039" priority="2303">
      <formula>IF(RIGHT(TEXT(AQ105,"0.#"),1)=".",FALSE,TRUE)</formula>
    </cfRule>
    <cfRule type="expression" dxfId="2038" priority="2304">
      <formula>IF(RIGHT(TEXT(AQ105,"0.#"),1)=".",TRUE,FALSE)</formula>
    </cfRule>
  </conditionalFormatting>
  <conditionalFormatting sqref="AQ107">
    <cfRule type="expression" dxfId="2037" priority="2301">
      <formula>IF(RIGHT(TEXT(AQ107,"0.#"),1)=".",FALSE,TRUE)</formula>
    </cfRule>
    <cfRule type="expression" dxfId="2036" priority="2302">
      <formula>IF(RIGHT(TEXT(AQ107,"0.#"),1)=".",TRUE,FALSE)</formula>
    </cfRule>
  </conditionalFormatting>
  <conditionalFormatting sqref="AQ108">
    <cfRule type="expression" dxfId="2035" priority="2299">
      <formula>IF(RIGHT(TEXT(AQ108,"0.#"),1)=".",FALSE,TRUE)</formula>
    </cfRule>
    <cfRule type="expression" dxfId="2034" priority="2300">
      <formula>IF(RIGHT(TEXT(AQ108,"0.#"),1)=".",TRUE,FALSE)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2:AO899">
    <cfRule type="expression" dxfId="1975" priority="2089">
      <formula>IF(AND(AL872&gt;=0, RIGHT(TEXT(AL872,"0.#"),1)&lt;&gt;"."),TRUE,FALSE)</formula>
    </cfRule>
    <cfRule type="expression" dxfId="1974" priority="2090">
      <formula>IF(AND(AL872&gt;=0, RIGHT(TEXT(AL872,"0.#"),1)="."),TRUE,FALSE)</formula>
    </cfRule>
    <cfRule type="expression" dxfId="1973" priority="2091">
      <formula>IF(AND(AL872&lt;0, RIGHT(TEXT(AL872,"0.#"),1)&lt;&gt;"."),TRUE,FALSE)</formula>
    </cfRule>
    <cfRule type="expression" dxfId="1972" priority="2092">
      <formula>IF(AND(AL872&lt;0, RIGHT(TEXT(AL872,"0.#"),1)="."),TRUE,FALSE)</formula>
    </cfRule>
  </conditionalFormatting>
  <conditionalFormatting sqref="AL870:AO871">
    <cfRule type="expression" dxfId="1971" priority="2083">
      <formula>IF(AND(AL870&gt;=0, RIGHT(TEXT(AL870,"0.#"),1)&lt;&gt;"."),TRUE,FALSE)</formula>
    </cfRule>
    <cfRule type="expression" dxfId="1970" priority="2084">
      <formula>IF(AND(AL870&gt;=0, RIGHT(TEXT(AL870,"0.#"),1)="."),TRUE,FALSE)</formula>
    </cfRule>
    <cfRule type="expression" dxfId="1969" priority="2085">
      <formula>IF(AND(AL870&lt;0, RIGHT(TEXT(AL870,"0.#"),1)&lt;&gt;"."),TRUE,FALSE)</formula>
    </cfRule>
    <cfRule type="expression" dxfId="1968" priority="2086">
      <formula>IF(AND(AL870&lt;0, RIGHT(TEXT(AL870,"0.#"),1)="."),TRUE,FALSE)</formula>
    </cfRule>
  </conditionalFormatting>
  <conditionalFormatting sqref="AL905:AO932">
    <cfRule type="expression" dxfId="1967" priority="2077">
      <formula>IF(AND(AL905&gt;=0, RIGHT(TEXT(AL905,"0.#"),1)&lt;&gt;"."),TRUE,FALSE)</formula>
    </cfRule>
    <cfRule type="expression" dxfId="1966" priority="2078">
      <formula>IF(AND(AL905&gt;=0, RIGHT(TEXT(AL905,"0.#"),1)="."),TRUE,FALSE)</formula>
    </cfRule>
    <cfRule type="expression" dxfId="1965" priority="2079">
      <formula>IF(AND(AL905&lt;0, RIGHT(TEXT(AL905,"0.#"),1)&lt;&gt;"."),TRUE,FALSE)</formula>
    </cfRule>
    <cfRule type="expression" dxfId="1964" priority="2080">
      <formula>IF(AND(AL905&lt;0, RIGHT(TEXT(AL905,"0.#"),1)="."),TRUE,FALSE)</formula>
    </cfRule>
  </conditionalFormatting>
  <conditionalFormatting sqref="AL903:AO904">
    <cfRule type="expression" dxfId="1963" priority="2071">
      <formula>IF(AND(AL903&gt;=0, RIGHT(TEXT(AL903,"0.#"),1)&lt;&gt;"."),TRUE,FALSE)</formula>
    </cfRule>
    <cfRule type="expression" dxfId="1962" priority="2072">
      <formula>IF(AND(AL903&gt;=0, RIGHT(TEXT(AL903,"0.#"),1)="."),TRUE,FALSE)</formula>
    </cfRule>
    <cfRule type="expression" dxfId="1961" priority="2073">
      <formula>IF(AND(AL903&lt;0, RIGHT(TEXT(AL903,"0.#"),1)&lt;&gt;"."),TRUE,FALSE)</formula>
    </cfRule>
    <cfRule type="expression" dxfId="1960" priority="2074">
      <formula>IF(AND(AL903&lt;0, RIGHT(TEXT(AL903,"0.#"),1)="."),TRUE,FALSE)</formula>
    </cfRule>
  </conditionalFormatting>
  <conditionalFormatting sqref="AL938:AO965">
    <cfRule type="expression" dxfId="1959" priority="2065">
      <formula>IF(AND(AL938&gt;=0, RIGHT(TEXT(AL938,"0.#"),1)&lt;&gt;"."),TRUE,FALSE)</formula>
    </cfRule>
    <cfRule type="expression" dxfId="1958" priority="2066">
      <formula>IF(AND(AL938&gt;=0, RIGHT(TEXT(AL938,"0.#"),1)="."),TRUE,FALSE)</formula>
    </cfRule>
    <cfRule type="expression" dxfId="1957" priority="2067">
      <formula>IF(AND(AL938&lt;0, RIGHT(TEXT(AL938,"0.#"),1)&lt;&gt;"."),TRUE,FALSE)</formula>
    </cfRule>
    <cfRule type="expression" dxfId="1956" priority="2068">
      <formula>IF(AND(AL938&lt;0, RIGHT(TEXT(AL938,"0.#"),1)="."),TRUE,FALSE)</formula>
    </cfRule>
  </conditionalFormatting>
  <conditionalFormatting sqref="AL936:AO937">
    <cfRule type="expression" dxfId="1955" priority="2059">
      <formula>IF(AND(AL936&gt;=0, RIGHT(TEXT(AL936,"0.#"),1)&lt;&gt;"."),TRUE,FALSE)</formula>
    </cfRule>
    <cfRule type="expression" dxfId="1954" priority="2060">
      <formula>IF(AND(AL936&gt;=0, RIGHT(TEXT(AL936,"0.#"),1)="."),TRUE,FALSE)</formula>
    </cfRule>
    <cfRule type="expression" dxfId="1953" priority="2061">
      <formula>IF(AND(AL936&lt;0, RIGHT(TEXT(AL936,"0.#"),1)&lt;&gt;"."),TRUE,FALSE)</formula>
    </cfRule>
    <cfRule type="expression" dxfId="1952" priority="2062">
      <formula>IF(AND(AL936&lt;0, RIGHT(TEXT(AL936,"0.#"),1)="."),TRUE,FALSE)</formula>
    </cfRule>
  </conditionalFormatting>
  <conditionalFormatting sqref="AL971:AO998">
    <cfRule type="expression" dxfId="1951" priority="2053">
      <formula>IF(AND(AL971&gt;=0, RIGHT(TEXT(AL971,"0.#"),1)&lt;&gt;"."),TRUE,FALSE)</formula>
    </cfRule>
    <cfRule type="expression" dxfId="1950" priority="2054">
      <formula>IF(AND(AL971&gt;=0, RIGHT(TEXT(AL971,"0.#"),1)="."),TRUE,FALSE)</formula>
    </cfRule>
    <cfRule type="expression" dxfId="1949" priority="2055">
      <formula>IF(AND(AL971&lt;0, RIGHT(TEXT(AL971,"0.#"),1)&lt;&gt;"."),TRUE,FALSE)</formula>
    </cfRule>
    <cfRule type="expression" dxfId="1948" priority="2056">
      <formula>IF(AND(AL971&lt;0, RIGHT(TEXT(AL971,"0.#"),1)="."),TRUE,FALSE)</formula>
    </cfRule>
  </conditionalFormatting>
  <conditionalFormatting sqref="AL969:AO970">
    <cfRule type="expression" dxfId="1947" priority="2047">
      <formula>IF(AND(AL969&gt;=0, RIGHT(TEXT(AL969,"0.#"),1)&lt;&gt;"."),TRUE,FALSE)</formula>
    </cfRule>
    <cfRule type="expression" dxfId="1946" priority="2048">
      <formula>IF(AND(AL969&gt;=0, RIGHT(TEXT(AL969,"0.#"),1)="."),TRUE,FALSE)</formula>
    </cfRule>
    <cfRule type="expression" dxfId="1945" priority="2049">
      <formula>IF(AND(AL969&lt;0, RIGHT(TEXT(AL969,"0.#"),1)&lt;&gt;"."),TRUE,FALSE)</formula>
    </cfRule>
    <cfRule type="expression" dxfId="1944" priority="2050">
      <formula>IF(AND(AL969&lt;0, RIGHT(TEXT(AL969,"0.#"),1)="."),TRUE,FALSE)</formula>
    </cfRule>
  </conditionalFormatting>
  <conditionalFormatting sqref="AL1004:AO1031">
    <cfRule type="expression" dxfId="1943" priority="2041">
      <formula>IF(AND(AL1004&gt;=0, RIGHT(TEXT(AL1004,"0.#"),1)&lt;&gt;"."),TRUE,FALSE)</formula>
    </cfRule>
    <cfRule type="expression" dxfId="1942" priority="2042">
      <formula>IF(AND(AL1004&gt;=0, RIGHT(TEXT(AL1004,"0.#"),1)="."),TRUE,FALSE)</formula>
    </cfRule>
    <cfRule type="expression" dxfId="1941" priority="2043">
      <formula>IF(AND(AL1004&lt;0, RIGHT(TEXT(AL1004,"0.#"),1)&lt;&gt;"."),TRUE,FALSE)</formula>
    </cfRule>
    <cfRule type="expression" dxfId="1940" priority="2044">
      <formula>IF(AND(AL1004&lt;0, RIGHT(TEXT(AL1004,"0.#"),1)="."),TRUE,FALSE)</formula>
    </cfRule>
  </conditionalFormatting>
  <conditionalFormatting sqref="AL1002:AO1003">
    <cfRule type="expression" dxfId="1939" priority="2035">
      <formula>IF(AND(AL1002&gt;=0, RIGHT(TEXT(AL1002,"0.#"),1)&lt;&gt;"."),TRUE,FALSE)</formula>
    </cfRule>
    <cfRule type="expression" dxfId="1938" priority="2036">
      <formula>IF(AND(AL1002&gt;=0, RIGHT(TEXT(AL1002,"0.#"),1)="."),TRUE,FALSE)</formula>
    </cfRule>
    <cfRule type="expression" dxfId="1937" priority="2037">
      <formula>IF(AND(AL1002&lt;0, RIGHT(TEXT(AL1002,"0.#"),1)&lt;&gt;"."),TRUE,FALSE)</formula>
    </cfRule>
    <cfRule type="expression" dxfId="1936" priority="2038">
      <formula>IF(AND(AL1002&lt;0, RIGHT(TEXT(AL1002,"0.#"),1)="."),TRUE,FALSE)</formula>
    </cfRule>
  </conditionalFormatting>
  <conditionalFormatting sqref="Y1002:Y1003">
    <cfRule type="expression" dxfId="1935" priority="2033">
      <formula>IF(RIGHT(TEXT(Y1002,"0.#"),1)=".",FALSE,TRUE)</formula>
    </cfRule>
    <cfRule type="expression" dxfId="1934" priority="2034">
      <formula>IF(RIGHT(TEXT(Y1002,"0.#"),1)=".",TRUE,FALSE)</formula>
    </cfRule>
  </conditionalFormatting>
  <conditionalFormatting sqref="AL1037:AO1064">
    <cfRule type="expression" dxfId="1933" priority="2029">
      <formula>IF(AND(AL1037&gt;=0, RIGHT(TEXT(AL1037,"0.#"),1)&lt;&gt;"."),TRUE,FALSE)</formula>
    </cfRule>
    <cfRule type="expression" dxfId="1932" priority="2030">
      <formula>IF(AND(AL1037&gt;=0, RIGHT(TEXT(AL1037,"0.#"),1)="."),TRUE,FALSE)</formula>
    </cfRule>
    <cfRule type="expression" dxfId="1931" priority="2031">
      <formula>IF(AND(AL1037&lt;0, RIGHT(TEXT(AL1037,"0.#"),1)&lt;&gt;"."),TRUE,FALSE)</formula>
    </cfRule>
    <cfRule type="expression" dxfId="1930" priority="2032">
      <formula>IF(AND(AL1037&lt;0, RIGHT(TEXT(AL1037,"0.#"),1)="."),TRUE,FALSE)</formula>
    </cfRule>
  </conditionalFormatting>
  <conditionalFormatting sqref="Y1037:Y1064">
    <cfRule type="expression" dxfId="1929" priority="2027">
      <formula>IF(RIGHT(TEXT(Y1037,"0.#"),1)=".",FALSE,TRUE)</formula>
    </cfRule>
    <cfRule type="expression" dxfId="1928" priority="2028">
      <formula>IF(RIGHT(TEXT(Y1037,"0.#"),1)=".",TRUE,FALSE)</formula>
    </cfRule>
  </conditionalFormatting>
  <conditionalFormatting sqref="AL1035:AO1036">
    <cfRule type="expression" dxfId="1927" priority="2023">
      <formula>IF(AND(AL1035&gt;=0, RIGHT(TEXT(AL1035,"0.#"),1)&lt;&gt;"."),TRUE,FALSE)</formula>
    </cfRule>
    <cfRule type="expression" dxfId="1926" priority="2024">
      <formula>IF(AND(AL1035&gt;=0, RIGHT(TEXT(AL1035,"0.#"),1)="."),TRUE,FALSE)</formula>
    </cfRule>
    <cfRule type="expression" dxfId="1925" priority="2025">
      <formula>IF(AND(AL1035&lt;0, RIGHT(TEXT(AL1035,"0.#"),1)&lt;&gt;"."),TRUE,FALSE)</formula>
    </cfRule>
    <cfRule type="expression" dxfId="1924" priority="2026">
      <formula>IF(AND(AL1035&lt;0, RIGHT(TEXT(AL1035,"0.#"),1)="."),TRUE,FALSE)</formula>
    </cfRule>
  </conditionalFormatting>
  <conditionalFormatting sqref="Y1035:Y1036">
    <cfRule type="expression" dxfId="1923" priority="2021">
      <formula>IF(RIGHT(TEXT(Y1035,"0.#"),1)=".",FALSE,TRUE)</formula>
    </cfRule>
    <cfRule type="expression" dxfId="1922" priority="2022">
      <formula>IF(RIGHT(TEXT(Y1035,"0.#"),1)=".",TRUE,FALSE)</formula>
    </cfRule>
  </conditionalFormatting>
  <conditionalFormatting sqref="AL1070:AO1097">
    <cfRule type="expression" dxfId="1921" priority="2017">
      <formula>IF(AND(AL1070&gt;=0, RIGHT(TEXT(AL1070,"0.#"),1)&lt;&gt;"."),TRUE,FALSE)</formula>
    </cfRule>
    <cfRule type="expression" dxfId="1920" priority="2018">
      <formula>IF(AND(AL1070&gt;=0, RIGHT(TEXT(AL1070,"0.#"),1)="."),TRUE,FALSE)</formula>
    </cfRule>
    <cfRule type="expression" dxfId="1919" priority="2019">
      <formula>IF(AND(AL1070&lt;0, RIGHT(TEXT(AL1070,"0.#"),1)&lt;&gt;"."),TRUE,FALSE)</formula>
    </cfRule>
    <cfRule type="expression" dxfId="1918" priority="2020">
      <formula>IF(AND(AL1070&lt;0, RIGHT(TEXT(AL1070,"0.#"),1)="."),TRUE,FALSE)</formula>
    </cfRule>
  </conditionalFormatting>
  <conditionalFormatting sqref="Y1070:Y1097">
    <cfRule type="expression" dxfId="1917" priority="2015">
      <formula>IF(RIGHT(TEXT(Y1070,"0.#"),1)=".",FALSE,TRUE)</formula>
    </cfRule>
    <cfRule type="expression" dxfId="1916" priority="2016">
      <formula>IF(RIGHT(TEXT(Y1070,"0.#"),1)=".",TRUE,FALSE)</formula>
    </cfRule>
  </conditionalFormatting>
  <conditionalFormatting sqref="AL1068:AO1069">
    <cfRule type="expression" dxfId="1915" priority="2011">
      <formula>IF(AND(AL1068&gt;=0, RIGHT(TEXT(AL1068,"0.#"),1)&lt;&gt;"."),TRUE,FALSE)</formula>
    </cfRule>
    <cfRule type="expression" dxfId="1914" priority="2012">
      <formula>IF(AND(AL1068&gt;=0, RIGHT(TEXT(AL1068,"0.#"),1)="."),TRUE,FALSE)</formula>
    </cfRule>
    <cfRule type="expression" dxfId="1913" priority="2013">
      <formula>IF(AND(AL1068&lt;0, RIGHT(TEXT(AL1068,"0.#"),1)&lt;&gt;"."),TRUE,FALSE)</formula>
    </cfRule>
    <cfRule type="expression" dxfId="1912" priority="2014">
      <formula>IF(AND(AL1068&lt;0, RIGHT(TEXT(AL1068,"0.#"),1)="."),TRUE,FALSE)</formula>
    </cfRule>
  </conditionalFormatting>
  <conditionalFormatting sqref="Y1068:Y1069">
    <cfRule type="expression" dxfId="1911" priority="2009">
      <formula>IF(RIGHT(TEXT(Y1068,"0.#"),1)=".",FALSE,TRUE)</formula>
    </cfRule>
    <cfRule type="expression" dxfId="1910" priority="2010">
      <formula>IF(RIGHT(TEXT(Y1068,"0.#"),1)=".",TRUE,FALSE)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AI101">
    <cfRule type="expression" dxfId="717" priority="19">
      <formula>IF(RIGHT(TEXT(AI101,"0.#"),1)=".",FALSE,TRUE)</formula>
    </cfRule>
    <cfRule type="expression" dxfId="716" priority="20">
      <formula>IF(RIGHT(TEXT(AI101,"0.#"),1)=".",TRUE,FALSE)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E101">
    <cfRule type="expression" dxfId="713" priority="15">
      <formula>IF(RIGHT(TEXT(AE101,"0.#"),1)=".",FALSE,TRUE)</formula>
    </cfRule>
    <cfRule type="expression" dxfId="712" priority="16">
      <formula>IF(RIGHT(TEXT(AE101,"0.#"),1)=".",TRUE,FALSE)</formula>
    </cfRule>
  </conditionalFormatting>
  <conditionalFormatting sqref="AE102">
    <cfRule type="expression" dxfId="711" priority="13">
      <formula>IF(RIGHT(TEXT(AE102,"0.#"),1)=".",FALSE,TRUE)</formula>
    </cfRule>
    <cfRule type="expression" dxfId="710" priority="14">
      <formula>IF(RIGHT(TEXT(AE102,"0.#"),1)=".",TRUE,FALSE)</formula>
    </cfRule>
  </conditionalFormatting>
  <conditionalFormatting sqref="AE105">
    <cfRule type="expression" dxfId="709" priority="9">
      <formula>IF(RIGHT(TEXT(AE105,"0.#"),1)=".",FALSE,TRUE)</formula>
    </cfRule>
    <cfRule type="expression" dxfId="708" priority="10">
      <formula>IF(RIGHT(TEXT(AE105,"0.#"),1)=".",TRUE,FALSE)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6" manualBreakCount="6">
    <brk id="43" max="49" man="1"/>
    <brk id="99" max="49" man="1"/>
    <brk id="165" max="49" man="1"/>
    <brk id="711"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7" zoomScale="115" zoomScaleNormal="115" workbookViewId="0">
      <selection activeCell="F18" sqref="F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t="s">
        <v>554</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AY2" sqref="A2:XFD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491</v>
      </c>
      <c r="B2" s="405"/>
      <c r="C2" s="405"/>
      <c r="D2" s="405"/>
      <c r="E2" s="405"/>
      <c r="F2" s="406"/>
      <c r="G2" s="513" t="s">
        <v>265</v>
      </c>
      <c r="H2" s="437"/>
      <c r="I2" s="437"/>
      <c r="J2" s="437"/>
      <c r="K2" s="437"/>
      <c r="L2" s="437"/>
      <c r="M2" s="437"/>
      <c r="N2" s="437"/>
      <c r="O2" s="514"/>
      <c r="P2" s="436" t="s">
        <v>59</v>
      </c>
      <c r="Q2" s="437"/>
      <c r="R2" s="437"/>
      <c r="S2" s="437"/>
      <c r="T2" s="437"/>
      <c r="U2" s="437"/>
      <c r="V2" s="437"/>
      <c r="W2" s="437"/>
      <c r="X2" s="514"/>
      <c r="Y2" s="1042"/>
      <c r="Z2" s="839"/>
      <c r="AA2" s="840"/>
      <c r="AB2" s="1046" t="s">
        <v>11</v>
      </c>
      <c r="AC2" s="1047"/>
      <c r="AD2" s="1048"/>
      <c r="AE2" s="1052" t="s">
        <v>357</v>
      </c>
      <c r="AF2" s="1052"/>
      <c r="AG2" s="1052"/>
      <c r="AH2" s="1052"/>
      <c r="AI2" s="1052" t="s">
        <v>363</v>
      </c>
      <c r="AJ2" s="1052"/>
      <c r="AK2" s="1052"/>
      <c r="AL2" s="1052"/>
      <c r="AM2" s="1052" t="s">
        <v>472</v>
      </c>
      <c r="AN2" s="1052"/>
      <c r="AO2" s="1052"/>
      <c r="AP2" s="561"/>
      <c r="AQ2" s="152" t="s">
        <v>355</v>
      </c>
      <c r="AR2" s="123"/>
      <c r="AS2" s="123"/>
      <c r="AT2" s="124"/>
      <c r="AU2" s="535" t="s">
        <v>253</v>
      </c>
      <c r="AV2" s="535"/>
      <c r="AW2" s="535"/>
      <c r="AX2" s="536"/>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402" t="s">
        <v>300</v>
      </c>
      <c r="AX3" s="403"/>
    </row>
    <row r="4" spans="1:50" ht="22.5" customHeight="1" x14ac:dyDescent="0.15">
      <c r="A4" s="407"/>
      <c r="B4" s="405"/>
      <c r="C4" s="405"/>
      <c r="D4" s="405"/>
      <c r="E4" s="405"/>
      <c r="F4" s="406"/>
      <c r="G4" s="568"/>
      <c r="H4" s="1019"/>
      <c r="I4" s="1019"/>
      <c r="J4" s="1019"/>
      <c r="K4" s="1019"/>
      <c r="L4" s="1019"/>
      <c r="M4" s="1019"/>
      <c r="N4" s="1019"/>
      <c r="O4" s="1020"/>
      <c r="P4" s="98"/>
      <c r="Q4" s="1027"/>
      <c r="R4" s="1027"/>
      <c r="S4" s="1027"/>
      <c r="T4" s="1027"/>
      <c r="U4" s="1027"/>
      <c r="V4" s="1027"/>
      <c r="W4" s="1027"/>
      <c r="X4" s="1028"/>
      <c r="Y4" s="1037" t="s">
        <v>12</v>
      </c>
      <c r="Z4" s="1038"/>
      <c r="AA4" s="1039"/>
      <c r="AB4" s="465"/>
      <c r="AC4" s="1041"/>
      <c r="AD4" s="1041"/>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8"/>
      <c r="B5" s="409"/>
      <c r="C5" s="409"/>
      <c r="D5" s="409"/>
      <c r="E5" s="409"/>
      <c r="F5" s="410"/>
      <c r="G5" s="1021"/>
      <c r="H5" s="1022"/>
      <c r="I5" s="1022"/>
      <c r="J5" s="1022"/>
      <c r="K5" s="1022"/>
      <c r="L5" s="1022"/>
      <c r="M5" s="1022"/>
      <c r="N5" s="1022"/>
      <c r="O5" s="1023"/>
      <c r="P5" s="1029"/>
      <c r="Q5" s="1029"/>
      <c r="R5" s="1029"/>
      <c r="S5" s="1029"/>
      <c r="T5" s="1029"/>
      <c r="U5" s="1029"/>
      <c r="V5" s="1029"/>
      <c r="W5" s="1029"/>
      <c r="X5" s="1030"/>
      <c r="Y5" s="419" t="s">
        <v>54</v>
      </c>
      <c r="Z5" s="1034"/>
      <c r="AA5" s="1035"/>
      <c r="AB5" s="524"/>
      <c r="AC5" s="1040"/>
      <c r="AD5" s="1040"/>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8"/>
      <c r="B6" s="409"/>
      <c r="C6" s="409"/>
      <c r="D6" s="409"/>
      <c r="E6" s="409"/>
      <c r="F6" s="410"/>
      <c r="G6" s="1024"/>
      <c r="H6" s="1025"/>
      <c r="I6" s="1025"/>
      <c r="J6" s="1025"/>
      <c r="K6" s="1025"/>
      <c r="L6" s="1025"/>
      <c r="M6" s="1025"/>
      <c r="N6" s="1025"/>
      <c r="O6" s="1026"/>
      <c r="P6" s="1031"/>
      <c r="Q6" s="1031"/>
      <c r="R6" s="1031"/>
      <c r="S6" s="1031"/>
      <c r="T6" s="1031"/>
      <c r="U6" s="1031"/>
      <c r="V6" s="1031"/>
      <c r="W6" s="1031"/>
      <c r="X6" s="1032"/>
      <c r="Y6" s="1033" t="s">
        <v>13</v>
      </c>
      <c r="Z6" s="1034"/>
      <c r="AA6" s="1035"/>
      <c r="AB6" s="601" t="s">
        <v>301</v>
      </c>
      <c r="AC6" s="1036"/>
      <c r="AD6" s="1036"/>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4" t="s">
        <v>491</v>
      </c>
      <c r="B9" s="405"/>
      <c r="C9" s="405"/>
      <c r="D9" s="405"/>
      <c r="E9" s="405"/>
      <c r="F9" s="406"/>
      <c r="G9" s="513" t="s">
        <v>265</v>
      </c>
      <c r="H9" s="437"/>
      <c r="I9" s="437"/>
      <c r="J9" s="437"/>
      <c r="K9" s="437"/>
      <c r="L9" s="437"/>
      <c r="M9" s="437"/>
      <c r="N9" s="437"/>
      <c r="O9" s="514"/>
      <c r="P9" s="436" t="s">
        <v>59</v>
      </c>
      <c r="Q9" s="437"/>
      <c r="R9" s="437"/>
      <c r="S9" s="437"/>
      <c r="T9" s="437"/>
      <c r="U9" s="437"/>
      <c r="V9" s="437"/>
      <c r="W9" s="437"/>
      <c r="X9" s="514"/>
      <c r="Y9" s="1042"/>
      <c r="Z9" s="839"/>
      <c r="AA9" s="840"/>
      <c r="AB9" s="1046" t="s">
        <v>11</v>
      </c>
      <c r="AC9" s="1047"/>
      <c r="AD9" s="1048"/>
      <c r="AE9" s="1052" t="s">
        <v>357</v>
      </c>
      <c r="AF9" s="1052"/>
      <c r="AG9" s="1052"/>
      <c r="AH9" s="1052"/>
      <c r="AI9" s="1052" t="s">
        <v>363</v>
      </c>
      <c r="AJ9" s="1052"/>
      <c r="AK9" s="1052"/>
      <c r="AL9" s="1052"/>
      <c r="AM9" s="1052" t="s">
        <v>472</v>
      </c>
      <c r="AN9" s="1052"/>
      <c r="AO9" s="1052"/>
      <c r="AP9" s="561"/>
      <c r="AQ9" s="152" t="s">
        <v>355</v>
      </c>
      <c r="AR9" s="123"/>
      <c r="AS9" s="123"/>
      <c r="AT9" s="124"/>
      <c r="AU9" s="535" t="s">
        <v>253</v>
      </c>
      <c r="AV9" s="535"/>
      <c r="AW9" s="535"/>
      <c r="AX9" s="536"/>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402" t="s">
        <v>300</v>
      </c>
      <c r="AX10" s="403"/>
    </row>
    <row r="11" spans="1:50" ht="22.5" customHeight="1" x14ac:dyDescent="0.15">
      <c r="A11" s="407"/>
      <c r="B11" s="405"/>
      <c r="C11" s="405"/>
      <c r="D11" s="405"/>
      <c r="E11" s="405"/>
      <c r="F11" s="406"/>
      <c r="G11" s="568"/>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65"/>
      <c r="AC11" s="1041"/>
      <c r="AD11" s="1041"/>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8"/>
      <c r="B12" s="409"/>
      <c r="C12" s="409"/>
      <c r="D12" s="409"/>
      <c r="E12" s="409"/>
      <c r="F12" s="410"/>
      <c r="G12" s="1021"/>
      <c r="H12" s="1022"/>
      <c r="I12" s="1022"/>
      <c r="J12" s="1022"/>
      <c r="K12" s="1022"/>
      <c r="L12" s="1022"/>
      <c r="M12" s="1022"/>
      <c r="N12" s="1022"/>
      <c r="O12" s="1023"/>
      <c r="P12" s="1029"/>
      <c r="Q12" s="1029"/>
      <c r="R12" s="1029"/>
      <c r="S12" s="1029"/>
      <c r="T12" s="1029"/>
      <c r="U12" s="1029"/>
      <c r="V12" s="1029"/>
      <c r="W12" s="1029"/>
      <c r="X12" s="1030"/>
      <c r="Y12" s="419" t="s">
        <v>54</v>
      </c>
      <c r="Z12" s="1034"/>
      <c r="AA12" s="1035"/>
      <c r="AB12" s="524"/>
      <c r="AC12" s="1040"/>
      <c r="AD12" s="1040"/>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11"/>
      <c r="B13" s="412"/>
      <c r="C13" s="412"/>
      <c r="D13" s="412"/>
      <c r="E13" s="412"/>
      <c r="F13" s="41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1" t="s">
        <v>301</v>
      </c>
      <c r="AC13" s="1036"/>
      <c r="AD13" s="1036"/>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4" t="s">
        <v>491</v>
      </c>
      <c r="B16" s="405"/>
      <c r="C16" s="405"/>
      <c r="D16" s="405"/>
      <c r="E16" s="405"/>
      <c r="F16" s="406"/>
      <c r="G16" s="513" t="s">
        <v>265</v>
      </c>
      <c r="H16" s="437"/>
      <c r="I16" s="437"/>
      <c r="J16" s="437"/>
      <c r="K16" s="437"/>
      <c r="L16" s="437"/>
      <c r="M16" s="437"/>
      <c r="N16" s="437"/>
      <c r="O16" s="514"/>
      <c r="P16" s="436" t="s">
        <v>59</v>
      </c>
      <c r="Q16" s="437"/>
      <c r="R16" s="437"/>
      <c r="S16" s="437"/>
      <c r="T16" s="437"/>
      <c r="U16" s="437"/>
      <c r="V16" s="437"/>
      <c r="W16" s="437"/>
      <c r="X16" s="514"/>
      <c r="Y16" s="1042"/>
      <c r="Z16" s="839"/>
      <c r="AA16" s="840"/>
      <c r="AB16" s="1046" t="s">
        <v>11</v>
      </c>
      <c r="AC16" s="1047"/>
      <c r="AD16" s="1048"/>
      <c r="AE16" s="1052" t="s">
        <v>357</v>
      </c>
      <c r="AF16" s="1052"/>
      <c r="AG16" s="1052"/>
      <c r="AH16" s="1052"/>
      <c r="AI16" s="1052" t="s">
        <v>363</v>
      </c>
      <c r="AJ16" s="1052"/>
      <c r="AK16" s="1052"/>
      <c r="AL16" s="1052"/>
      <c r="AM16" s="1052" t="s">
        <v>472</v>
      </c>
      <c r="AN16" s="1052"/>
      <c r="AO16" s="1052"/>
      <c r="AP16" s="561"/>
      <c r="AQ16" s="152" t="s">
        <v>355</v>
      </c>
      <c r="AR16" s="123"/>
      <c r="AS16" s="123"/>
      <c r="AT16" s="124"/>
      <c r="AU16" s="535" t="s">
        <v>253</v>
      </c>
      <c r="AV16" s="535"/>
      <c r="AW16" s="535"/>
      <c r="AX16" s="536"/>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402" t="s">
        <v>300</v>
      </c>
      <c r="AX17" s="403"/>
    </row>
    <row r="18" spans="1:50" ht="22.5" customHeight="1" x14ac:dyDescent="0.15">
      <c r="A18" s="407"/>
      <c r="B18" s="405"/>
      <c r="C18" s="405"/>
      <c r="D18" s="405"/>
      <c r="E18" s="405"/>
      <c r="F18" s="406"/>
      <c r="G18" s="568"/>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65"/>
      <c r="AC18" s="1041"/>
      <c r="AD18" s="1041"/>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8"/>
      <c r="B19" s="409"/>
      <c r="C19" s="409"/>
      <c r="D19" s="409"/>
      <c r="E19" s="409"/>
      <c r="F19" s="410"/>
      <c r="G19" s="1021"/>
      <c r="H19" s="1022"/>
      <c r="I19" s="1022"/>
      <c r="J19" s="1022"/>
      <c r="K19" s="1022"/>
      <c r="L19" s="1022"/>
      <c r="M19" s="1022"/>
      <c r="N19" s="1022"/>
      <c r="O19" s="1023"/>
      <c r="P19" s="1029"/>
      <c r="Q19" s="1029"/>
      <c r="R19" s="1029"/>
      <c r="S19" s="1029"/>
      <c r="T19" s="1029"/>
      <c r="U19" s="1029"/>
      <c r="V19" s="1029"/>
      <c r="W19" s="1029"/>
      <c r="X19" s="1030"/>
      <c r="Y19" s="419" t="s">
        <v>54</v>
      </c>
      <c r="Z19" s="1034"/>
      <c r="AA19" s="1035"/>
      <c r="AB19" s="524"/>
      <c r="AC19" s="1040"/>
      <c r="AD19" s="1040"/>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11"/>
      <c r="B20" s="412"/>
      <c r="C20" s="412"/>
      <c r="D20" s="412"/>
      <c r="E20" s="412"/>
      <c r="F20" s="41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1" t="s">
        <v>301</v>
      </c>
      <c r="AC20" s="1036"/>
      <c r="AD20" s="1036"/>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4" t="s">
        <v>491</v>
      </c>
      <c r="B23" s="405"/>
      <c r="C23" s="405"/>
      <c r="D23" s="405"/>
      <c r="E23" s="405"/>
      <c r="F23" s="406"/>
      <c r="G23" s="513" t="s">
        <v>265</v>
      </c>
      <c r="H23" s="437"/>
      <c r="I23" s="437"/>
      <c r="J23" s="437"/>
      <c r="K23" s="437"/>
      <c r="L23" s="437"/>
      <c r="M23" s="437"/>
      <c r="N23" s="437"/>
      <c r="O23" s="514"/>
      <c r="P23" s="436" t="s">
        <v>59</v>
      </c>
      <c r="Q23" s="437"/>
      <c r="R23" s="437"/>
      <c r="S23" s="437"/>
      <c r="T23" s="437"/>
      <c r="U23" s="437"/>
      <c r="V23" s="437"/>
      <c r="W23" s="437"/>
      <c r="X23" s="514"/>
      <c r="Y23" s="1042"/>
      <c r="Z23" s="839"/>
      <c r="AA23" s="840"/>
      <c r="AB23" s="1046" t="s">
        <v>11</v>
      </c>
      <c r="AC23" s="1047"/>
      <c r="AD23" s="1048"/>
      <c r="AE23" s="1052" t="s">
        <v>357</v>
      </c>
      <c r="AF23" s="1052"/>
      <c r="AG23" s="1052"/>
      <c r="AH23" s="1052"/>
      <c r="AI23" s="1052" t="s">
        <v>363</v>
      </c>
      <c r="AJ23" s="1052"/>
      <c r="AK23" s="1052"/>
      <c r="AL23" s="1052"/>
      <c r="AM23" s="1052" t="s">
        <v>472</v>
      </c>
      <c r="AN23" s="1052"/>
      <c r="AO23" s="1052"/>
      <c r="AP23" s="561"/>
      <c r="AQ23" s="152" t="s">
        <v>355</v>
      </c>
      <c r="AR23" s="123"/>
      <c r="AS23" s="123"/>
      <c r="AT23" s="124"/>
      <c r="AU23" s="535" t="s">
        <v>253</v>
      </c>
      <c r="AV23" s="535"/>
      <c r="AW23" s="535"/>
      <c r="AX23" s="536"/>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402" t="s">
        <v>300</v>
      </c>
      <c r="AX24" s="403"/>
    </row>
    <row r="25" spans="1:50" ht="22.5" customHeight="1" x14ac:dyDescent="0.15">
      <c r="A25" s="407"/>
      <c r="B25" s="405"/>
      <c r="C25" s="405"/>
      <c r="D25" s="405"/>
      <c r="E25" s="405"/>
      <c r="F25" s="406"/>
      <c r="G25" s="568"/>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65"/>
      <c r="AC25" s="1041"/>
      <c r="AD25" s="1041"/>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8"/>
      <c r="B26" s="409"/>
      <c r="C26" s="409"/>
      <c r="D26" s="409"/>
      <c r="E26" s="409"/>
      <c r="F26" s="410"/>
      <c r="G26" s="1021"/>
      <c r="H26" s="1022"/>
      <c r="I26" s="1022"/>
      <c r="J26" s="1022"/>
      <c r="K26" s="1022"/>
      <c r="L26" s="1022"/>
      <c r="M26" s="1022"/>
      <c r="N26" s="1022"/>
      <c r="O26" s="1023"/>
      <c r="P26" s="1029"/>
      <c r="Q26" s="1029"/>
      <c r="R26" s="1029"/>
      <c r="S26" s="1029"/>
      <c r="T26" s="1029"/>
      <c r="U26" s="1029"/>
      <c r="V26" s="1029"/>
      <c r="W26" s="1029"/>
      <c r="X26" s="1030"/>
      <c r="Y26" s="419" t="s">
        <v>54</v>
      </c>
      <c r="Z26" s="1034"/>
      <c r="AA26" s="1035"/>
      <c r="AB26" s="524"/>
      <c r="AC26" s="1040"/>
      <c r="AD26" s="1040"/>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11"/>
      <c r="B27" s="412"/>
      <c r="C27" s="412"/>
      <c r="D27" s="412"/>
      <c r="E27" s="412"/>
      <c r="F27" s="41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1" t="s">
        <v>301</v>
      </c>
      <c r="AC27" s="1036"/>
      <c r="AD27" s="1036"/>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4" t="s">
        <v>491</v>
      </c>
      <c r="B30" s="405"/>
      <c r="C30" s="405"/>
      <c r="D30" s="405"/>
      <c r="E30" s="405"/>
      <c r="F30" s="406"/>
      <c r="G30" s="513" t="s">
        <v>265</v>
      </c>
      <c r="H30" s="437"/>
      <c r="I30" s="437"/>
      <c r="J30" s="437"/>
      <c r="K30" s="437"/>
      <c r="L30" s="437"/>
      <c r="M30" s="437"/>
      <c r="N30" s="437"/>
      <c r="O30" s="514"/>
      <c r="P30" s="436" t="s">
        <v>59</v>
      </c>
      <c r="Q30" s="437"/>
      <c r="R30" s="437"/>
      <c r="S30" s="437"/>
      <c r="T30" s="437"/>
      <c r="U30" s="437"/>
      <c r="V30" s="437"/>
      <c r="W30" s="437"/>
      <c r="X30" s="514"/>
      <c r="Y30" s="1042"/>
      <c r="Z30" s="839"/>
      <c r="AA30" s="840"/>
      <c r="AB30" s="1046" t="s">
        <v>11</v>
      </c>
      <c r="AC30" s="1047"/>
      <c r="AD30" s="1048"/>
      <c r="AE30" s="1052" t="s">
        <v>357</v>
      </c>
      <c r="AF30" s="1052"/>
      <c r="AG30" s="1052"/>
      <c r="AH30" s="1052"/>
      <c r="AI30" s="1052" t="s">
        <v>363</v>
      </c>
      <c r="AJ30" s="1052"/>
      <c r="AK30" s="1052"/>
      <c r="AL30" s="1052"/>
      <c r="AM30" s="1052" t="s">
        <v>472</v>
      </c>
      <c r="AN30" s="1052"/>
      <c r="AO30" s="1052"/>
      <c r="AP30" s="561"/>
      <c r="AQ30" s="152" t="s">
        <v>355</v>
      </c>
      <c r="AR30" s="123"/>
      <c r="AS30" s="123"/>
      <c r="AT30" s="124"/>
      <c r="AU30" s="535" t="s">
        <v>253</v>
      </c>
      <c r="AV30" s="535"/>
      <c r="AW30" s="535"/>
      <c r="AX30" s="536"/>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402" t="s">
        <v>300</v>
      </c>
      <c r="AX31" s="403"/>
    </row>
    <row r="32" spans="1:50" ht="22.5" customHeight="1" x14ac:dyDescent="0.15">
      <c r="A32" s="407"/>
      <c r="B32" s="405"/>
      <c r="C32" s="405"/>
      <c r="D32" s="405"/>
      <c r="E32" s="405"/>
      <c r="F32" s="406"/>
      <c r="G32" s="568"/>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65"/>
      <c r="AC32" s="1041"/>
      <c r="AD32" s="1041"/>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8"/>
      <c r="B33" s="409"/>
      <c r="C33" s="409"/>
      <c r="D33" s="409"/>
      <c r="E33" s="409"/>
      <c r="F33" s="410"/>
      <c r="G33" s="1021"/>
      <c r="H33" s="1022"/>
      <c r="I33" s="1022"/>
      <c r="J33" s="1022"/>
      <c r="K33" s="1022"/>
      <c r="L33" s="1022"/>
      <c r="M33" s="1022"/>
      <c r="N33" s="1022"/>
      <c r="O33" s="1023"/>
      <c r="P33" s="1029"/>
      <c r="Q33" s="1029"/>
      <c r="R33" s="1029"/>
      <c r="S33" s="1029"/>
      <c r="T33" s="1029"/>
      <c r="U33" s="1029"/>
      <c r="V33" s="1029"/>
      <c r="W33" s="1029"/>
      <c r="X33" s="1030"/>
      <c r="Y33" s="419" t="s">
        <v>54</v>
      </c>
      <c r="Z33" s="1034"/>
      <c r="AA33" s="1035"/>
      <c r="AB33" s="524"/>
      <c r="AC33" s="1040"/>
      <c r="AD33" s="1040"/>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11"/>
      <c r="B34" s="412"/>
      <c r="C34" s="412"/>
      <c r="D34" s="412"/>
      <c r="E34" s="412"/>
      <c r="F34" s="41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1" t="s">
        <v>301</v>
      </c>
      <c r="AC34" s="1036"/>
      <c r="AD34" s="1036"/>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4" t="s">
        <v>491</v>
      </c>
      <c r="B37" s="405"/>
      <c r="C37" s="405"/>
      <c r="D37" s="405"/>
      <c r="E37" s="405"/>
      <c r="F37" s="406"/>
      <c r="G37" s="513" t="s">
        <v>265</v>
      </c>
      <c r="H37" s="437"/>
      <c r="I37" s="437"/>
      <c r="J37" s="437"/>
      <c r="K37" s="437"/>
      <c r="L37" s="437"/>
      <c r="M37" s="437"/>
      <c r="N37" s="437"/>
      <c r="O37" s="514"/>
      <c r="P37" s="436" t="s">
        <v>59</v>
      </c>
      <c r="Q37" s="437"/>
      <c r="R37" s="437"/>
      <c r="S37" s="437"/>
      <c r="T37" s="437"/>
      <c r="U37" s="437"/>
      <c r="V37" s="437"/>
      <c r="W37" s="437"/>
      <c r="X37" s="514"/>
      <c r="Y37" s="1042"/>
      <c r="Z37" s="839"/>
      <c r="AA37" s="840"/>
      <c r="AB37" s="1046" t="s">
        <v>11</v>
      </c>
      <c r="AC37" s="1047"/>
      <c r="AD37" s="1048"/>
      <c r="AE37" s="1052" t="s">
        <v>357</v>
      </c>
      <c r="AF37" s="1052"/>
      <c r="AG37" s="1052"/>
      <c r="AH37" s="1052"/>
      <c r="AI37" s="1052" t="s">
        <v>363</v>
      </c>
      <c r="AJ37" s="1052"/>
      <c r="AK37" s="1052"/>
      <c r="AL37" s="1052"/>
      <c r="AM37" s="1052" t="s">
        <v>472</v>
      </c>
      <c r="AN37" s="1052"/>
      <c r="AO37" s="1052"/>
      <c r="AP37" s="561"/>
      <c r="AQ37" s="152" t="s">
        <v>355</v>
      </c>
      <c r="AR37" s="123"/>
      <c r="AS37" s="123"/>
      <c r="AT37" s="124"/>
      <c r="AU37" s="535" t="s">
        <v>253</v>
      </c>
      <c r="AV37" s="535"/>
      <c r="AW37" s="535"/>
      <c r="AX37" s="536"/>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402" t="s">
        <v>300</v>
      </c>
      <c r="AX38" s="403"/>
    </row>
    <row r="39" spans="1:50" ht="22.5" customHeight="1" x14ac:dyDescent="0.15">
      <c r="A39" s="407"/>
      <c r="B39" s="405"/>
      <c r="C39" s="405"/>
      <c r="D39" s="405"/>
      <c r="E39" s="405"/>
      <c r="F39" s="406"/>
      <c r="G39" s="568"/>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65"/>
      <c r="AC39" s="1041"/>
      <c r="AD39" s="1041"/>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8"/>
      <c r="B40" s="409"/>
      <c r="C40" s="409"/>
      <c r="D40" s="409"/>
      <c r="E40" s="409"/>
      <c r="F40" s="410"/>
      <c r="G40" s="1021"/>
      <c r="H40" s="1022"/>
      <c r="I40" s="1022"/>
      <c r="J40" s="1022"/>
      <c r="K40" s="1022"/>
      <c r="L40" s="1022"/>
      <c r="M40" s="1022"/>
      <c r="N40" s="1022"/>
      <c r="O40" s="1023"/>
      <c r="P40" s="1029"/>
      <c r="Q40" s="1029"/>
      <c r="R40" s="1029"/>
      <c r="S40" s="1029"/>
      <c r="T40" s="1029"/>
      <c r="U40" s="1029"/>
      <c r="V40" s="1029"/>
      <c r="W40" s="1029"/>
      <c r="X40" s="1030"/>
      <c r="Y40" s="419" t="s">
        <v>54</v>
      </c>
      <c r="Z40" s="1034"/>
      <c r="AA40" s="1035"/>
      <c r="AB40" s="524"/>
      <c r="AC40" s="1040"/>
      <c r="AD40" s="1040"/>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11"/>
      <c r="B41" s="412"/>
      <c r="C41" s="412"/>
      <c r="D41" s="412"/>
      <c r="E41" s="412"/>
      <c r="F41" s="41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1" t="s">
        <v>301</v>
      </c>
      <c r="AC41" s="1036"/>
      <c r="AD41" s="1036"/>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4" t="s">
        <v>491</v>
      </c>
      <c r="B44" s="405"/>
      <c r="C44" s="405"/>
      <c r="D44" s="405"/>
      <c r="E44" s="405"/>
      <c r="F44" s="406"/>
      <c r="G44" s="513" t="s">
        <v>265</v>
      </c>
      <c r="H44" s="437"/>
      <c r="I44" s="437"/>
      <c r="J44" s="437"/>
      <c r="K44" s="437"/>
      <c r="L44" s="437"/>
      <c r="M44" s="437"/>
      <c r="N44" s="437"/>
      <c r="O44" s="514"/>
      <c r="P44" s="436" t="s">
        <v>59</v>
      </c>
      <c r="Q44" s="437"/>
      <c r="R44" s="437"/>
      <c r="S44" s="437"/>
      <c r="T44" s="437"/>
      <c r="U44" s="437"/>
      <c r="V44" s="437"/>
      <c r="W44" s="437"/>
      <c r="X44" s="514"/>
      <c r="Y44" s="1042"/>
      <c r="Z44" s="839"/>
      <c r="AA44" s="840"/>
      <c r="AB44" s="1046" t="s">
        <v>11</v>
      </c>
      <c r="AC44" s="1047"/>
      <c r="AD44" s="1048"/>
      <c r="AE44" s="1052" t="s">
        <v>357</v>
      </c>
      <c r="AF44" s="1052"/>
      <c r="AG44" s="1052"/>
      <c r="AH44" s="1052"/>
      <c r="AI44" s="1052" t="s">
        <v>363</v>
      </c>
      <c r="AJ44" s="1052"/>
      <c r="AK44" s="1052"/>
      <c r="AL44" s="1052"/>
      <c r="AM44" s="1052" t="s">
        <v>472</v>
      </c>
      <c r="AN44" s="1052"/>
      <c r="AO44" s="1052"/>
      <c r="AP44" s="561"/>
      <c r="AQ44" s="152" t="s">
        <v>355</v>
      </c>
      <c r="AR44" s="123"/>
      <c r="AS44" s="123"/>
      <c r="AT44" s="124"/>
      <c r="AU44" s="535" t="s">
        <v>253</v>
      </c>
      <c r="AV44" s="535"/>
      <c r="AW44" s="535"/>
      <c r="AX44" s="536"/>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402" t="s">
        <v>300</v>
      </c>
      <c r="AX45" s="403"/>
    </row>
    <row r="46" spans="1:50" ht="22.5" customHeight="1" x14ac:dyDescent="0.15">
      <c r="A46" s="407"/>
      <c r="B46" s="405"/>
      <c r="C46" s="405"/>
      <c r="D46" s="405"/>
      <c r="E46" s="405"/>
      <c r="F46" s="406"/>
      <c r="G46" s="568"/>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65"/>
      <c r="AC46" s="1041"/>
      <c r="AD46" s="1041"/>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8"/>
      <c r="B47" s="409"/>
      <c r="C47" s="409"/>
      <c r="D47" s="409"/>
      <c r="E47" s="409"/>
      <c r="F47" s="410"/>
      <c r="G47" s="1021"/>
      <c r="H47" s="1022"/>
      <c r="I47" s="1022"/>
      <c r="J47" s="1022"/>
      <c r="K47" s="1022"/>
      <c r="L47" s="1022"/>
      <c r="M47" s="1022"/>
      <c r="N47" s="1022"/>
      <c r="O47" s="1023"/>
      <c r="P47" s="1029"/>
      <c r="Q47" s="1029"/>
      <c r="R47" s="1029"/>
      <c r="S47" s="1029"/>
      <c r="T47" s="1029"/>
      <c r="U47" s="1029"/>
      <c r="V47" s="1029"/>
      <c r="W47" s="1029"/>
      <c r="X47" s="1030"/>
      <c r="Y47" s="419" t="s">
        <v>54</v>
      </c>
      <c r="Z47" s="1034"/>
      <c r="AA47" s="1035"/>
      <c r="AB47" s="524"/>
      <c r="AC47" s="1040"/>
      <c r="AD47" s="1040"/>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11"/>
      <c r="B48" s="412"/>
      <c r="C48" s="412"/>
      <c r="D48" s="412"/>
      <c r="E48" s="412"/>
      <c r="F48" s="41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1" t="s">
        <v>301</v>
      </c>
      <c r="AC48" s="1036"/>
      <c r="AD48" s="1036"/>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4" t="s">
        <v>491</v>
      </c>
      <c r="B51" s="405"/>
      <c r="C51" s="405"/>
      <c r="D51" s="405"/>
      <c r="E51" s="405"/>
      <c r="F51" s="406"/>
      <c r="G51" s="513" t="s">
        <v>265</v>
      </c>
      <c r="H51" s="437"/>
      <c r="I51" s="437"/>
      <c r="J51" s="437"/>
      <c r="K51" s="437"/>
      <c r="L51" s="437"/>
      <c r="M51" s="437"/>
      <c r="N51" s="437"/>
      <c r="O51" s="514"/>
      <c r="P51" s="436" t="s">
        <v>59</v>
      </c>
      <c r="Q51" s="437"/>
      <c r="R51" s="437"/>
      <c r="S51" s="437"/>
      <c r="T51" s="437"/>
      <c r="U51" s="437"/>
      <c r="V51" s="437"/>
      <c r="W51" s="437"/>
      <c r="X51" s="514"/>
      <c r="Y51" s="1042"/>
      <c r="Z51" s="839"/>
      <c r="AA51" s="840"/>
      <c r="AB51" s="561" t="s">
        <v>11</v>
      </c>
      <c r="AC51" s="1047"/>
      <c r="AD51" s="1048"/>
      <c r="AE51" s="1052" t="s">
        <v>357</v>
      </c>
      <c r="AF51" s="1052"/>
      <c r="AG51" s="1052"/>
      <c r="AH51" s="1052"/>
      <c r="AI51" s="1052" t="s">
        <v>363</v>
      </c>
      <c r="AJ51" s="1052"/>
      <c r="AK51" s="1052"/>
      <c r="AL51" s="1052"/>
      <c r="AM51" s="1052" t="s">
        <v>472</v>
      </c>
      <c r="AN51" s="1052"/>
      <c r="AO51" s="1052"/>
      <c r="AP51" s="561"/>
      <c r="AQ51" s="152" t="s">
        <v>355</v>
      </c>
      <c r="AR51" s="123"/>
      <c r="AS51" s="123"/>
      <c r="AT51" s="124"/>
      <c r="AU51" s="535" t="s">
        <v>253</v>
      </c>
      <c r="AV51" s="535"/>
      <c r="AW51" s="535"/>
      <c r="AX51" s="536"/>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402" t="s">
        <v>300</v>
      </c>
      <c r="AX52" s="403"/>
    </row>
    <row r="53" spans="1:50" ht="22.5" customHeight="1" x14ac:dyDescent="0.15">
      <c r="A53" s="407"/>
      <c r="B53" s="405"/>
      <c r="C53" s="405"/>
      <c r="D53" s="405"/>
      <c r="E53" s="405"/>
      <c r="F53" s="406"/>
      <c r="G53" s="568"/>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65"/>
      <c r="AC53" s="1041"/>
      <c r="AD53" s="1041"/>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8"/>
      <c r="B54" s="409"/>
      <c r="C54" s="409"/>
      <c r="D54" s="409"/>
      <c r="E54" s="409"/>
      <c r="F54" s="410"/>
      <c r="G54" s="1021"/>
      <c r="H54" s="1022"/>
      <c r="I54" s="1022"/>
      <c r="J54" s="1022"/>
      <c r="K54" s="1022"/>
      <c r="L54" s="1022"/>
      <c r="M54" s="1022"/>
      <c r="N54" s="1022"/>
      <c r="O54" s="1023"/>
      <c r="P54" s="1029"/>
      <c r="Q54" s="1029"/>
      <c r="R54" s="1029"/>
      <c r="S54" s="1029"/>
      <c r="T54" s="1029"/>
      <c r="U54" s="1029"/>
      <c r="V54" s="1029"/>
      <c r="W54" s="1029"/>
      <c r="X54" s="1030"/>
      <c r="Y54" s="419" t="s">
        <v>54</v>
      </c>
      <c r="Z54" s="1034"/>
      <c r="AA54" s="1035"/>
      <c r="AB54" s="524"/>
      <c r="AC54" s="1040"/>
      <c r="AD54" s="1040"/>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11"/>
      <c r="B55" s="412"/>
      <c r="C55" s="412"/>
      <c r="D55" s="412"/>
      <c r="E55" s="412"/>
      <c r="F55" s="41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1" t="s">
        <v>301</v>
      </c>
      <c r="AC55" s="1036"/>
      <c r="AD55" s="103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4" t="s">
        <v>491</v>
      </c>
      <c r="B58" s="405"/>
      <c r="C58" s="405"/>
      <c r="D58" s="405"/>
      <c r="E58" s="405"/>
      <c r="F58" s="406"/>
      <c r="G58" s="513" t="s">
        <v>265</v>
      </c>
      <c r="H58" s="437"/>
      <c r="I58" s="437"/>
      <c r="J58" s="437"/>
      <c r="K58" s="437"/>
      <c r="L58" s="437"/>
      <c r="M58" s="437"/>
      <c r="N58" s="437"/>
      <c r="O58" s="514"/>
      <c r="P58" s="436" t="s">
        <v>59</v>
      </c>
      <c r="Q58" s="437"/>
      <c r="R58" s="437"/>
      <c r="S58" s="437"/>
      <c r="T58" s="437"/>
      <c r="U58" s="437"/>
      <c r="V58" s="437"/>
      <c r="W58" s="437"/>
      <c r="X58" s="514"/>
      <c r="Y58" s="1042"/>
      <c r="Z58" s="839"/>
      <c r="AA58" s="840"/>
      <c r="AB58" s="1046" t="s">
        <v>11</v>
      </c>
      <c r="AC58" s="1047"/>
      <c r="AD58" s="1048"/>
      <c r="AE58" s="1052" t="s">
        <v>357</v>
      </c>
      <c r="AF58" s="1052"/>
      <c r="AG58" s="1052"/>
      <c r="AH58" s="1052"/>
      <c r="AI58" s="1052" t="s">
        <v>363</v>
      </c>
      <c r="AJ58" s="1052"/>
      <c r="AK58" s="1052"/>
      <c r="AL58" s="1052"/>
      <c r="AM58" s="1052" t="s">
        <v>472</v>
      </c>
      <c r="AN58" s="1052"/>
      <c r="AO58" s="1052"/>
      <c r="AP58" s="561"/>
      <c r="AQ58" s="152" t="s">
        <v>355</v>
      </c>
      <c r="AR58" s="123"/>
      <c r="AS58" s="123"/>
      <c r="AT58" s="124"/>
      <c r="AU58" s="535" t="s">
        <v>253</v>
      </c>
      <c r="AV58" s="535"/>
      <c r="AW58" s="535"/>
      <c r="AX58" s="536"/>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402" t="s">
        <v>300</v>
      </c>
      <c r="AX59" s="403"/>
    </row>
    <row r="60" spans="1:50" ht="22.5" customHeight="1" x14ac:dyDescent="0.15">
      <c r="A60" s="407"/>
      <c r="B60" s="405"/>
      <c r="C60" s="405"/>
      <c r="D60" s="405"/>
      <c r="E60" s="405"/>
      <c r="F60" s="406"/>
      <c r="G60" s="568"/>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65"/>
      <c r="AC60" s="1041"/>
      <c r="AD60" s="1041"/>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8"/>
      <c r="B61" s="409"/>
      <c r="C61" s="409"/>
      <c r="D61" s="409"/>
      <c r="E61" s="409"/>
      <c r="F61" s="410"/>
      <c r="G61" s="1021"/>
      <c r="H61" s="1022"/>
      <c r="I61" s="1022"/>
      <c r="J61" s="1022"/>
      <c r="K61" s="1022"/>
      <c r="L61" s="1022"/>
      <c r="M61" s="1022"/>
      <c r="N61" s="1022"/>
      <c r="O61" s="1023"/>
      <c r="P61" s="1029"/>
      <c r="Q61" s="1029"/>
      <c r="R61" s="1029"/>
      <c r="S61" s="1029"/>
      <c r="T61" s="1029"/>
      <c r="U61" s="1029"/>
      <c r="V61" s="1029"/>
      <c r="W61" s="1029"/>
      <c r="X61" s="1030"/>
      <c r="Y61" s="419" t="s">
        <v>54</v>
      </c>
      <c r="Z61" s="1034"/>
      <c r="AA61" s="1035"/>
      <c r="AB61" s="524"/>
      <c r="AC61" s="1040"/>
      <c r="AD61" s="1040"/>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11"/>
      <c r="B62" s="412"/>
      <c r="C62" s="412"/>
      <c r="D62" s="412"/>
      <c r="E62" s="412"/>
      <c r="F62" s="41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1" t="s">
        <v>301</v>
      </c>
      <c r="AC62" s="1036"/>
      <c r="AD62" s="1036"/>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4" t="s">
        <v>491</v>
      </c>
      <c r="B65" s="405"/>
      <c r="C65" s="405"/>
      <c r="D65" s="405"/>
      <c r="E65" s="405"/>
      <c r="F65" s="406"/>
      <c r="G65" s="513" t="s">
        <v>265</v>
      </c>
      <c r="H65" s="437"/>
      <c r="I65" s="437"/>
      <c r="J65" s="437"/>
      <c r="K65" s="437"/>
      <c r="L65" s="437"/>
      <c r="M65" s="437"/>
      <c r="N65" s="437"/>
      <c r="O65" s="514"/>
      <c r="P65" s="436" t="s">
        <v>59</v>
      </c>
      <c r="Q65" s="437"/>
      <c r="R65" s="437"/>
      <c r="S65" s="437"/>
      <c r="T65" s="437"/>
      <c r="U65" s="437"/>
      <c r="V65" s="437"/>
      <c r="W65" s="437"/>
      <c r="X65" s="514"/>
      <c r="Y65" s="1042"/>
      <c r="Z65" s="839"/>
      <c r="AA65" s="840"/>
      <c r="AB65" s="1046" t="s">
        <v>11</v>
      </c>
      <c r="AC65" s="1047"/>
      <c r="AD65" s="1048"/>
      <c r="AE65" s="1052" t="s">
        <v>357</v>
      </c>
      <c r="AF65" s="1052"/>
      <c r="AG65" s="1052"/>
      <c r="AH65" s="1052"/>
      <c r="AI65" s="1052" t="s">
        <v>363</v>
      </c>
      <c r="AJ65" s="1052"/>
      <c r="AK65" s="1052"/>
      <c r="AL65" s="1052"/>
      <c r="AM65" s="1052" t="s">
        <v>472</v>
      </c>
      <c r="AN65" s="1052"/>
      <c r="AO65" s="1052"/>
      <c r="AP65" s="561"/>
      <c r="AQ65" s="152" t="s">
        <v>355</v>
      </c>
      <c r="AR65" s="123"/>
      <c r="AS65" s="123"/>
      <c r="AT65" s="124"/>
      <c r="AU65" s="535" t="s">
        <v>253</v>
      </c>
      <c r="AV65" s="535"/>
      <c r="AW65" s="535"/>
      <c r="AX65" s="536"/>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402" t="s">
        <v>300</v>
      </c>
      <c r="AX66" s="403"/>
    </row>
    <row r="67" spans="1:50" ht="22.5" customHeight="1" x14ac:dyDescent="0.15">
      <c r="A67" s="407"/>
      <c r="B67" s="405"/>
      <c r="C67" s="405"/>
      <c r="D67" s="405"/>
      <c r="E67" s="405"/>
      <c r="F67" s="406"/>
      <c r="G67" s="568"/>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65"/>
      <c r="AC67" s="1041"/>
      <c r="AD67" s="1041"/>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8"/>
      <c r="B68" s="409"/>
      <c r="C68" s="409"/>
      <c r="D68" s="409"/>
      <c r="E68" s="409"/>
      <c r="F68" s="410"/>
      <c r="G68" s="1021"/>
      <c r="H68" s="1022"/>
      <c r="I68" s="1022"/>
      <c r="J68" s="1022"/>
      <c r="K68" s="1022"/>
      <c r="L68" s="1022"/>
      <c r="M68" s="1022"/>
      <c r="N68" s="1022"/>
      <c r="O68" s="1023"/>
      <c r="P68" s="1029"/>
      <c r="Q68" s="1029"/>
      <c r="R68" s="1029"/>
      <c r="S68" s="1029"/>
      <c r="T68" s="1029"/>
      <c r="U68" s="1029"/>
      <c r="V68" s="1029"/>
      <c r="W68" s="1029"/>
      <c r="X68" s="1030"/>
      <c r="Y68" s="419" t="s">
        <v>54</v>
      </c>
      <c r="Z68" s="1034"/>
      <c r="AA68" s="1035"/>
      <c r="AB68" s="524"/>
      <c r="AC68" s="1040"/>
      <c r="AD68" s="1040"/>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11"/>
      <c r="B69" s="412"/>
      <c r="C69" s="412"/>
      <c r="D69" s="412"/>
      <c r="E69" s="412"/>
      <c r="F69" s="413"/>
      <c r="G69" s="1024"/>
      <c r="H69" s="1025"/>
      <c r="I69" s="1025"/>
      <c r="J69" s="1025"/>
      <c r="K69" s="1025"/>
      <c r="L69" s="1025"/>
      <c r="M69" s="1025"/>
      <c r="N69" s="1025"/>
      <c r="O69" s="1026"/>
      <c r="P69" s="1031"/>
      <c r="Q69" s="1031"/>
      <c r="R69" s="1031"/>
      <c r="S69" s="1031"/>
      <c r="T69" s="1031"/>
      <c r="U69" s="1031"/>
      <c r="V69" s="1031"/>
      <c r="W69" s="1031"/>
      <c r="X69" s="1032"/>
      <c r="Y69" s="419" t="s">
        <v>13</v>
      </c>
      <c r="Z69" s="1034"/>
      <c r="AA69" s="1035"/>
      <c r="AB69" s="560"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5" t="s">
        <v>514</v>
      </c>
      <c r="H2" s="606"/>
      <c r="I2" s="606"/>
      <c r="J2" s="606"/>
      <c r="K2" s="606"/>
      <c r="L2" s="606"/>
      <c r="M2" s="606"/>
      <c r="N2" s="606"/>
      <c r="O2" s="606"/>
      <c r="P2" s="606"/>
      <c r="Q2" s="606"/>
      <c r="R2" s="606"/>
      <c r="S2" s="606"/>
      <c r="T2" s="606"/>
      <c r="U2" s="606"/>
      <c r="V2" s="606"/>
      <c r="W2" s="606"/>
      <c r="X2" s="606"/>
      <c r="Y2" s="606"/>
      <c r="Z2" s="606"/>
      <c r="AA2" s="606"/>
      <c r="AB2" s="607"/>
      <c r="AC2" s="605" t="s">
        <v>516</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5"/>
      <c r="B4" s="1066"/>
      <c r="C4" s="1066"/>
      <c r="D4" s="1066"/>
      <c r="E4" s="1066"/>
      <c r="F4" s="1067"/>
      <c r="G4" s="680"/>
      <c r="H4" s="681"/>
      <c r="I4" s="681"/>
      <c r="J4" s="681"/>
      <c r="K4" s="682"/>
      <c r="L4" s="674"/>
      <c r="M4" s="675"/>
      <c r="N4" s="675"/>
      <c r="O4" s="675"/>
      <c r="P4" s="675"/>
      <c r="Q4" s="675"/>
      <c r="R4" s="675"/>
      <c r="S4" s="675"/>
      <c r="T4" s="675"/>
      <c r="U4" s="675"/>
      <c r="V4" s="675"/>
      <c r="W4" s="675"/>
      <c r="X4" s="676"/>
      <c r="Y4" s="390"/>
      <c r="Z4" s="391"/>
      <c r="AA4" s="391"/>
      <c r="AB4" s="815"/>
      <c r="AC4" s="680"/>
      <c r="AD4" s="681"/>
      <c r="AE4" s="681"/>
      <c r="AF4" s="681"/>
      <c r="AG4" s="682"/>
      <c r="AH4" s="674"/>
      <c r="AI4" s="675"/>
      <c r="AJ4" s="675"/>
      <c r="AK4" s="675"/>
      <c r="AL4" s="675"/>
      <c r="AM4" s="675"/>
      <c r="AN4" s="675"/>
      <c r="AO4" s="675"/>
      <c r="AP4" s="675"/>
      <c r="AQ4" s="675"/>
      <c r="AR4" s="675"/>
      <c r="AS4" s="675"/>
      <c r="AT4" s="676"/>
      <c r="AU4" s="390"/>
      <c r="AV4" s="391"/>
      <c r="AW4" s="391"/>
      <c r="AX4" s="392"/>
    </row>
    <row r="5" spans="1:50" ht="24.75" customHeight="1" x14ac:dyDescent="0.15">
      <c r="A5" s="1065"/>
      <c r="B5" s="1066"/>
      <c r="C5" s="1066"/>
      <c r="D5" s="1066"/>
      <c r="E5" s="1066"/>
      <c r="F5" s="1067"/>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5"/>
      <c r="B6" s="1066"/>
      <c r="C6" s="1066"/>
      <c r="D6" s="1066"/>
      <c r="E6" s="1066"/>
      <c r="F6" s="1067"/>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5"/>
      <c r="B7" s="1066"/>
      <c r="C7" s="1066"/>
      <c r="D7" s="1066"/>
      <c r="E7" s="1066"/>
      <c r="F7" s="1067"/>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5"/>
      <c r="B8" s="1066"/>
      <c r="C8" s="1066"/>
      <c r="D8" s="1066"/>
      <c r="E8" s="1066"/>
      <c r="F8" s="1067"/>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5"/>
      <c r="B9" s="1066"/>
      <c r="C9" s="1066"/>
      <c r="D9" s="1066"/>
      <c r="E9" s="1066"/>
      <c r="F9" s="1067"/>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5"/>
      <c r="B10" s="1066"/>
      <c r="C10" s="1066"/>
      <c r="D10" s="1066"/>
      <c r="E10" s="1066"/>
      <c r="F10" s="1067"/>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5"/>
      <c r="B11" s="1066"/>
      <c r="C11" s="1066"/>
      <c r="D11" s="1066"/>
      <c r="E11" s="1066"/>
      <c r="F11" s="1067"/>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5"/>
      <c r="B12" s="1066"/>
      <c r="C12" s="1066"/>
      <c r="D12" s="1066"/>
      <c r="E12" s="1066"/>
      <c r="F12" s="1067"/>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5"/>
      <c r="B13" s="1066"/>
      <c r="C13" s="1066"/>
      <c r="D13" s="1066"/>
      <c r="E13" s="1066"/>
      <c r="F13" s="1067"/>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5"/>
      <c r="B14" s="1066"/>
      <c r="C14" s="1066"/>
      <c r="D14" s="1066"/>
      <c r="E14" s="1066"/>
      <c r="F14" s="106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5"/>
      <c r="B15" s="1066"/>
      <c r="C15" s="1066"/>
      <c r="D15" s="1066"/>
      <c r="E15" s="1066"/>
      <c r="F15" s="1067"/>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65"/>
      <c r="B16" s="1066"/>
      <c r="C16" s="1066"/>
      <c r="D16" s="1066"/>
      <c r="E16" s="1066"/>
      <c r="F16" s="1067"/>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5"/>
      <c r="B17" s="1066"/>
      <c r="C17" s="1066"/>
      <c r="D17" s="1066"/>
      <c r="E17" s="1066"/>
      <c r="F17" s="1067"/>
      <c r="G17" s="680"/>
      <c r="H17" s="681"/>
      <c r="I17" s="681"/>
      <c r="J17" s="681"/>
      <c r="K17" s="682"/>
      <c r="L17" s="674"/>
      <c r="M17" s="675"/>
      <c r="N17" s="675"/>
      <c r="O17" s="675"/>
      <c r="P17" s="675"/>
      <c r="Q17" s="675"/>
      <c r="R17" s="675"/>
      <c r="S17" s="675"/>
      <c r="T17" s="675"/>
      <c r="U17" s="675"/>
      <c r="V17" s="675"/>
      <c r="W17" s="675"/>
      <c r="X17" s="676"/>
      <c r="Y17" s="390"/>
      <c r="Z17" s="391"/>
      <c r="AA17" s="391"/>
      <c r="AB17" s="815"/>
      <c r="AC17" s="680"/>
      <c r="AD17" s="681"/>
      <c r="AE17" s="681"/>
      <c r="AF17" s="681"/>
      <c r="AG17" s="682"/>
      <c r="AH17" s="674"/>
      <c r="AI17" s="675"/>
      <c r="AJ17" s="675"/>
      <c r="AK17" s="675"/>
      <c r="AL17" s="675"/>
      <c r="AM17" s="675"/>
      <c r="AN17" s="675"/>
      <c r="AO17" s="675"/>
      <c r="AP17" s="675"/>
      <c r="AQ17" s="675"/>
      <c r="AR17" s="675"/>
      <c r="AS17" s="675"/>
      <c r="AT17" s="676"/>
      <c r="AU17" s="390"/>
      <c r="AV17" s="391"/>
      <c r="AW17" s="391"/>
      <c r="AX17" s="392"/>
    </row>
    <row r="18" spans="1:50" ht="24.75" customHeight="1" x14ac:dyDescent="0.15">
      <c r="A18" s="1065"/>
      <c r="B18" s="1066"/>
      <c r="C18" s="1066"/>
      <c r="D18" s="1066"/>
      <c r="E18" s="1066"/>
      <c r="F18" s="1067"/>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5"/>
      <c r="B19" s="1066"/>
      <c r="C19" s="1066"/>
      <c r="D19" s="1066"/>
      <c r="E19" s="1066"/>
      <c r="F19" s="1067"/>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5"/>
      <c r="B20" s="1066"/>
      <c r="C20" s="1066"/>
      <c r="D20" s="1066"/>
      <c r="E20" s="1066"/>
      <c r="F20" s="1067"/>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5"/>
      <c r="B21" s="1066"/>
      <c r="C21" s="1066"/>
      <c r="D21" s="1066"/>
      <c r="E21" s="1066"/>
      <c r="F21" s="1067"/>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5"/>
      <c r="B22" s="1066"/>
      <c r="C22" s="1066"/>
      <c r="D22" s="1066"/>
      <c r="E22" s="1066"/>
      <c r="F22" s="1067"/>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5"/>
      <c r="B23" s="1066"/>
      <c r="C23" s="1066"/>
      <c r="D23" s="1066"/>
      <c r="E23" s="1066"/>
      <c r="F23" s="1067"/>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5"/>
      <c r="B24" s="1066"/>
      <c r="C24" s="1066"/>
      <c r="D24" s="1066"/>
      <c r="E24" s="1066"/>
      <c r="F24" s="1067"/>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5"/>
      <c r="B25" s="1066"/>
      <c r="C25" s="1066"/>
      <c r="D25" s="1066"/>
      <c r="E25" s="1066"/>
      <c r="F25" s="1067"/>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5"/>
      <c r="B26" s="1066"/>
      <c r="C26" s="1066"/>
      <c r="D26" s="1066"/>
      <c r="E26" s="1066"/>
      <c r="F26" s="1067"/>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5"/>
      <c r="B27" s="1066"/>
      <c r="C27" s="1066"/>
      <c r="D27" s="1066"/>
      <c r="E27" s="1066"/>
      <c r="F27" s="106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5"/>
      <c r="B28" s="1066"/>
      <c r="C28" s="1066"/>
      <c r="D28" s="1066"/>
      <c r="E28" s="1066"/>
      <c r="F28" s="1067"/>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65"/>
      <c r="B29" s="1066"/>
      <c r="C29" s="1066"/>
      <c r="D29" s="1066"/>
      <c r="E29" s="1066"/>
      <c r="F29" s="1067"/>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5"/>
      <c r="B30" s="1066"/>
      <c r="C30" s="1066"/>
      <c r="D30" s="1066"/>
      <c r="E30" s="1066"/>
      <c r="F30" s="1067"/>
      <c r="G30" s="680"/>
      <c r="H30" s="681"/>
      <c r="I30" s="681"/>
      <c r="J30" s="681"/>
      <c r="K30" s="682"/>
      <c r="L30" s="674"/>
      <c r="M30" s="675"/>
      <c r="N30" s="675"/>
      <c r="O30" s="675"/>
      <c r="P30" s="675"/>
      <c r="Q30" s="675"/>
      <c r="R30" s="675"/>
      <c r="S30" s="675"/>
      <c r="T30" s="675"/>
      <c r="U30" s="675"/>
      <c r="V30" s="675"/>
      <c r="W30" s="675"/>
      <c r="X30" s="676"/>
      <c r="Y30" s="390"/>
      <c r="Z30" s="391"/>
      <c r="AA30" s="391"/>
      <c r="AB30" s="815"/>
      <c r="AC30" s="680"/>
      <c r="AD30" s="681"/>
      <c r="AE30" s="681"/>
      <c r="AF30" s="681"/>
      <c r="AG30" s="682"/>
      <c r="AH30" s="674"/>
      <c r="AI30" s="675"/>
      <c r="AJ30" s="675"/>
      <c r="AK30" s="675"/>
      <c r="AL30" s="675"/>
      <c r="AM30" s="675"/>
      <c r="AN30" s="675"/>
      <c r="AO30" s="675"/>
      <c r="AP30" s="675"/>
      <c r="AQ30" s="675"/>
      <c r="AR30" s="675"/>
      <c r="AS30" s="675"/>
      <c r="AT30" s="676"/>
      <c r="AU30" s="390"/>
      <c r="AV30" s="391"/>
      <c r="AW30" s="391"/>
      <c r="AX30" s="392"/>
    </row>
    <row r="31" spans="1:50" ht="24.75" customHeight="1" x14ac:dyDescent="0.15">
      <c r="A31" s="1065"/>
      <c r="B31" s="1066"/>
      <c r="C31" s="1066"/>
      <c r="D31" s="1066"/>
      <c r="E31" s="1066"/>
      <c r="F31" s="1067"/>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5"/>
      <c r="B32" s="1066"/>
      <c r="C32" s="1066"/>
      <c r="D32" s="1066"/>
      <c r="E32" s="1066"/>
      <c r="F32" s="1067"/>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5"/>
      <c r="B33" s="1066"/>
      <c r="C33" s="1066"/>
      <c r="D33" s="1066"/>
      <c r="E33" s="1066"/>
      <c r="F33" s="1067"/>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5"/>
      <c r="B34" s="1066"/>
      <c r="C34" s="1066"/>
      <c r="D34" s="1066"/>
      <c r="E34" s="1066"/>
      <c r="F34" s="1067"/>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5"/>
      <c r="B35" s="1066"/>
      <c r="C35" s="1066"/>
      <c r="D35" s="1066"/>
      <c r="E35" s="1066"/>
      <c r="F35" s="1067"/>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5"/>
      <c r="B36" s="1066"/>
      <c r="C36" s="1066"/>
      <c r="D36" s="1066"/>
      <c r="E36" s="1066"/>
      <c r="F36" s="1067"/>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5"/>
      <c r="B37" s="1066"/>
      <c r="C37" s="1066"/>
      <c r="D37" s="1066"/>
      <c r="E37" s="1066"/>
      <c r="F37" s="1067"/>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5"/>
      <c r="B38" s="1066"/>
      <c r="C38" s="1066"/>
      <c r="D38" s="1066"/>
      <c r="E38" s="1066"/>
      <c r="F38" s="1067"/>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5"/>
      <c r="B39" s="1066"/>
      <c r="C39" s="1066"/>
      <c r="D39" s="1066"/>
      <c r="E39" s="1066"/>
      <c r="F39" s="1067"/>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5"/>
      <c r="B40" s="1066"/>
      <c r="C40" s="1066"/>
      <c r="D40" s="1066"/>
      <c r="E40" s="1066"/>
      <c r="F40" s="106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5"/>
      <c r="B41" s="1066"/>
      <c r="C41" s="1066"/>
      <c r="D41" s="1066"/>
      <c r="E41" s="1066"/>
      <c r="F41" s="1067"/>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65"/>
      <c r="B42" s="1066"/>
      <c r="C42" s="1066"/>
      <c r="D42" s="1066"/>
      <c r="E42" s="1066"/>
      <c r="F42" s="1067"/>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5"/>
      <c r="B43" s="1066"/>
      <c r="C43" s="1066"/>
      <c r="D43" s="1066"/>
      <c r="E43" s="1066"/>
      <c r="F43" s="1067"/>
      <c r="G43" s="680"/>
      <c r="H43" s="681"/>
      <c r="I43" s="681"/>
      <c r="J43" s="681"/>
      <c r="K43" s="682"/>
      <c r="L43" s="674"/>
      <c r="M43" s="675"/>
      <c r="N43" s="675"/>
      <c r="O43" s="675"/>
      <c r="P43" s="675"/>
      <c r="Q43" s="675"/>
      <c r="R43" s="675"/>
      <c r="S43" s="675"/>
      <c r="T43" s="675"/>
      <c r="U43" s="675"/>
      <c r="V43" s="675"/>
      <c r="W43" s="675"/>
      <c r="X43" s="676"/>
      <c r="Y43" s="390"/>
      <c r="Z43" s="391"/>
      <c r="AA43" s="391"/>
      <c r="AB43" s="815"/>
      <c r="AC43" s="680"/>
      <c r="AD43" s="681"/>
      <c r="AE43" s="681"/>
      <c r="AF43" s="681"/>
      <c r="AG43" s="682"/>
      <c r="AH43" s="674"/>
      <c r="AI43" s="675"/>
      <c r="AJ43" s="675"/>
      <c r="AK43" s="675"/>
      <c r="AL43" s="675"/>
      <c r="AM43" s="675"/>
      <c r="AN43" s="675"/>
      <c r="AO43" s="675"/>
      <c r="AP43" s="675"/>
      <c r="AQ43" s="675"/>
      <c r="AR43" s="675"/>
      <c r="AS43" s="675"/>
      <c r="AT43" s="676"/>
      <c r="AU43" s="390"/>
      <c r="AV43" s="391"/>
      <c r="AW43" s="391"/>
      <c r="AX43" s="392"/>
    </row>
    <row r="44" spans="1:50" ht="24.75" customHeight="1" x14ac:dyDescent="0.15">
      <c r="A44" s="1065"/>
      <c r="B44" s="1066"/>
      <c r="C44" s="1066"/>
      <c r="D44" s="1066"/>
      <c r="E44" s="1066"/>
      <c r="F44" s="1067"/>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5"/>
      <c r="B45" s="1066"/>
      <c r="C45" s="1066"/>
      <c r="D45" s="1066"/>
      <c r="E45" s="1066"/>
      <c r="F45" s="1067"/>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5"/>
      <c r="B46" s="1066"/>
      <c r="C46" s="1066"/>
      <c r="D46" s="1066"/>
      <c r="E46" s="1066"/>
      <c r="F46" s="1067"/>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5"/>
      <c r="B47" s="1066"/>
      <c r="C47" s="1066"/>
      <c r="D47" s="1066"/>
      <c r="E47" s="1066"/>
      <c r="F47" s="1067"/>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5"/>
      <c r="B48" s="1066"/>
      <c r="C48" s="1066"/>
      <c r="D48" s="1066"/>
      <c r="E48" s="1066"/>
      <c r="F48" s="1067"/>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5"/>
      <c r="B49" s="1066"/>
      <c r="C49" s="1066"/>
      <c r="D49" s="1066"/>
      <c r="E49" s="1066"/>
      <c r="F49" s="1067"/>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5"/>
      <c r="B50" s="1066"/>
      <c r="C50" s="1066"/>
      <c r="D50" s="1066"/>
      <c r="E50" s="1066"/>
      <c r="F50" s="1067"/>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5"/>
      <c r="B51" s="1066"/>
      <c r="C51" s="1066"/>
      <c r="D51" s="1066"/>
      <c r="E51" s="1066"/>
      <c r="F51" s="1067"/>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5"/>
      <c r="B52" s="1066"/>
      <c r="C52" s="1066"/>
      <c r="D52" s="1066"/>
      <c r="E52" s="1066"/>
      <c r="F52" s="1067"/>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65"/>
      <c r="B56" s="1066"/>
      <c r="C56" s="1066"/>
      <c r="D56" s="1066"/>
      <c r="E56" s="1066"/>
      <c r="F56" s="1067"/>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5"/>
      <c r="B57" s="1066"/>
      <c r="C57" s="1066"/>
      <c r="D57" s="1066"/>
      <c r="E57" s="1066"/>
      <c r="F57" s="1067"/>
      <c r="G57" s="680"/>
      <c r="H57" s="681"/>
      <c r="I57" s="681"/>
      <c r="J57" s="681"/>
      <c r="K57" s="682"/>
      <c r="L57" s="674"/>
      <c r="M57" s="675"/>
      <c r="N57" s="675"/>
      <c r="O57" s="675"/>
      <c r="P57" s="675"/>
      <c r="Q57" s="675"/>
      <c r="R57" s="675"/>
      <c r="S57" s="675"/>
      <c r="T57" s="675"/>
      <c r="U57" s="675"/>
      <c r="V57" s="675"/>
      <c r="W57" s="675"/>
      <c r="X57" s="676"/>
      <c r="Y57" s="390"/>
      <c r="Z57" s="391"/>
      <c r="AA57" s="391"/>
      <c r="AB57" s="815"/>
      <c r="AC57" s="680"/>
      <c r="AD57" s="681"/>
      <c r="AE57" s="681"/>
      <c r="AF57" s="681"/>
      <c r="AG57" s="682"/>
      <c r="AH57" s="674"/>
      <c r="AI57" s="675"/>
      <c r="AJ57" s="675"/>
      <c r="AK57" s="675"/>
      <c r="AL57" s="675"/>
      <c r="AM57" s="675"/>
      <c r="AN57" s="675"/>
      <c r="AO57" s="675"/>
      <c r="AP57" s="675"/>
      <c r="AQ57" s="675"/>
      <c r="AR57" s="675"/>
      <c r="AS57" s="675"/>
      <c r="AT57" s="676"/>
      <c r="AU57" s="390"/>
      <c r="AV57" s="391"/>
      <c r="AW57" s="391"/>
      <c r="AX57" s="392"/>
    </row>
    <row r="58" spans="1:50" ht="24.75" customHeight="1" x14ac:dyDescent="0.15">
      <c r="A58" s="1065"/>
      <c r="B58" s="1066"/>
      <c r="C58" s="1066"/>
      <c r="D58" s="1066"/>
      <c r="E58" s="1066"/>
      <c r="F58" s="1067"/>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5"/>
      <c r="B59" s="1066"/>
      <c r="C59" s="1066"/>
      <c r="D59" s="1066"/>
      <c r="E59" s="1066"/>
      <c r="F59" s="1067"/>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5"/>
      <c r="B60" s="1066"/>
      <c r="C60" s="1066"/>
      <c r="D60" s="1066"/>
      <c r="E60" s="1066"/>
      <c r="F60" s="1067"/>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5"/>
      <c r="B61" s="1066"/>
      <c r="C61" s="1066"/>
      <c r="D61" s="1066"/>
      <c r="E61" s="1066"/>
      <c r="F61" s="1067"/>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5"/>
      <c r="B62" s="1066"/>
      <c r="C62" s="1066"/>
      <c r="D62" s="1066"/>
      <c r="E62" s="1066"/>
      <c r="F62" s="1067"/>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5"/>
      <c r="B63" s="1066"/>
      <c r="C63" s="1066"/>
      <c r="D63" s="1066"/>
      <c r="E63" s="1066"/>
      <c r="F63" s="1067"/>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5"/>
      <c r="B64" s="1066"/>
      <c r="C64" s="1066"/>
      <c r="D64" s="1066"/>
      <c r="E64" s="1066"/>
      <c r="F64" s="1067"/>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5"/>
      <c r="B65" s="1066"/>
      <c r="C65" s="1066"/>
      <c r="D65" s="1066"/>
      <c r="E65" s="1066"/>
      <c r="F65" s="1067"/>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5"/>
      <c r="B66" s="1066"/>
      <c r="C66" s="1066"/>
      <c r="D66" s="1066"/>
      <c r="E66" s="1066"/>
      <c r="F66" s="1067"/>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5"/>
      <c r="B67" s="1066"/>
      <c r="C67" s="1066"/>
      <c r="D67" s="1066"/>
      <c r="E67" s="1066"/>
      <c r="F67" s="106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5"/>
      <c r="B68" s="1066"/>
      <c r="C68" s="1066"/>
      <c r="D68" s="1066"/>
      <c r="E68" s="1066"/>
      <c r="F68" s="1067"/>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65"/>
      <c r="B69" s="1066"/>
      <c r="C69" s="1066"/>
      <c r="D69" s="1066"/>
      <c r="E69" s="1066"/>
      <c r="F69" s="1067"/>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5"/>
      <c r="B70" s="1066"/>
      <c r="C70" s="1066"/>
      <c r="D70" s="1066"/>
      <c r="E70" s="1066"/>
      <c r="F70" s="1067"/>
      <c r="G70" s="680"/>
      <c r="H70" s="681"/>
      <c r="I70" s="681"/>
      <c r="J70" s="681"/>
      <c r="K70" s="682"/>
      <c r="L70" s="674"/>
      <c r="M70" s="675"/>
      <c r="N70" s="675"/>
      <c r="O70" s="675"/>
      <c r="P70" s="675"/>
      <c r="Q70" s="675"/>
      <c r="R70" s="675"/>
      <c r="S70" s="675"/>
      <c r="T70" s="675"/>
      <c r="U70" s="675"/>
      <c r="V70" s="675"/>
      <c r="W70" s="675"/>
      <c r="X70" s="676"/>
      <c r="Y70" s="390"/>
      <c r="Z70" s="391"/>
      <c r="AA70" s="391"/>
      <c r="AB70" s="815"/>
      <c r="AC70" s="680"/>
      <c r="AD70" s="681"/>
      <c r="AE70" s="681"/>
      <c r="AF70" s="681"/>
      <c r="AG70" s="682"/>
      <c r="AH70" s="674"/>
      <c r="AI70" s="675"/>
      <c r="AJ70" s="675"/>
      <c r="AK70" s="675"/>
      <c r="AL70" s="675"/>
      <c r="AM70" s="675"/>
      <c r="AN70" s="675"/>
      <c r="AO70" s="675"/>
      <c r="AP70" s="675"/>
      <c r="AQ70" s="675"/>
      <c r="AR70" s="675"/>
      <c r="AS70" s="675"/>
      <c r="AT70" s="676"/>
      <c r="AU70" s="390"/>
      <c r="AV70" s="391"/>
      <c r="AW70" s="391"/>
      <c r="AX70" s="392"/>
    </row>
    <row r="71" spans="1:50" ht="24.75" customHeight="1" x14ac:dyDescent="0.15">
      <c r="A71" s="1065"/>
      <c r="B71" s="1066"/>
      <c r="C71" s="1066"/>
      <c r="D71" s="1066"/>
      <c r="E71" s="1066"/>
      <c r="F71" s="1067"/>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5"/>
      <c r="B72" s="1066"/>
      <c r="C72" s="1066"/>
      <c r="D72" s="1066"/>
      <c r="E72" s="1066"/>
      <c r="F72" s="1067"/>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5"/>
      <c r="B73" s="1066"/>
      <c r="C73" s="1066"/>
      <c r="D73" s="1066"/>
      <c r="E73" s="1066"/>
      <c r="F73" s="1067"/>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5"/>
      <c r="B74" s="1066"/>
      <c r="C74" s="1066"/>
      <c r="D74" s="1066"/>
      <c r="E74" s="1066"/>
      <c r="F74" s="1067"/>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5"/>
      <c r="B75" s="1066"/>
      <c r="C75" s="1066"/>
      <c r="D75" s="1066"/>
      <c r="E75" s="1066"/>
      <c r="F75" s="1067"/>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5"/>
      <c r="B76" s="1066"/>
      <c r="C76" s="1066"/>
      <c r="D76" s="1066"/>
      <c r="E76" s="1066"/>
      <c r="F76" s="1067"/>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5"/>
      <c r="B77" s="1066"/>
      <c r="C77" s="1066"/>
      <c r="D77" s="1066"/>
      <c r="E77" s="1066"/>
      <c r="F77" s="1067"/>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5"/>
      <c r="B78" s="1066"/>
      <c r="C78" s="1066"/>
      <c r="D78" s="1066"/>
      <c r="E78" s="1066"/>
      <c r="F78" s="1067"/>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5"/>
      <c r="B79" s="1066"/>
      <c r="C79" s="1066"/>
      <c r="D79" s="1066"/>
      <c r="E79" s="1066"/>
      <c r="F79" s="1067"/>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5"/>
      <c r="B80" s="1066"/>
      <c r="C80" s="1066"/>
      <c r="D80" s="1066"/>
      <c r="E80" s="1066"/>
      <c r="F80" s="106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5"/>
      <c r="B81" s="1066"/>
      <c r="C81" s="1066"/>
      <c r="D81" s="1066"/>
      <c r="E81" s="1066"/>
      <c r="F81" s="1067"/>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65"/>
      <c r="B82" s="1066"/>
      <c r="C82" s="1066"/>
      <c r="D82" s="1066"/>
      <c r="E82" s="1066"/>
      <c r="F82" s="1067"/>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5"/>
      <c r="B83" s="1066"/>
      <c r="C83" s="1066"/>
      <c r="D83" s="1066"/>
      <c r="E83" s="1066"/>
      <c r="F83" s="1067"/>
      <c r="G83" s="680"/>
      <c r="H83" s="681"/>
      <c r="I83" s="681"/>
      <c r="J83" s="681"/>
      <c r="K83" s="682"/>
      <c r="L83" s="674"/>
      <c r="M83" s="675"/>
      <c r="N83" s="675"/>
      <c r="O83" s="675"/>
      <c r="P83" s="675"/>
      <c r="Q83" s="675"/>
      <c r="R83" s="675"/>
      <c r="S83" s="675"/>
      <c r="T83" s="675"/>
      <c r="U83" s="675"/>
      <c r="V83" s="675"/>
      <c r="W83" s="675"/>
      <c r="X83" s="676"/>
      <c r="Y83" s="390"/>
      <c r="Z83" s="391"/>
      <c r="AA83" s="391"/>
      <c r="AB83" s="815"/>
      <c r="AC83" s="680"/>
      <c r="AD83" s="681"/>
      <c r="AE83" s="681"/>
      <c r="AF83" s="681"/>
      <c r="AG83" s="682"/>
      <c r="AH83" s="674"/>
      <c r="AI83" s="675"/>
      <c r="AJ83" s="675"/>
      <c r="AK83" s="675"/>
      <c r="AL83" s="675"/>
      <c r="AM83" s="675"/>
      <c r="AN83" s="675"/>
      <c r="AO83" s="675"/>
      <c r="AP83" s="675"/>
      <c r="AQ83" s="675"/>
      <c r="AR83" s="675"/>
      <c r="AS83" s="675"/>
      <c r="AT83" s="676"/>
      <c r="AU83" s="390"/>
      <c r="AV83" s="391"/>
      <c r="AW83" s="391"/>
      <c r="AX83" s="392"/>
    </row>
    <row r="84" spans="1:50" ht="24.75" customHeight="1" x14ac:dyDescent="0.15">
      <c r="A84" s="1065"/>
      <c r="B84" s="1066"/>
      <c r="C84" s="1066"/>
      <c r="D84" s="1066"/>
      <c r="E84" s="1066"/>
      <c r="F84" s="1067"/>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5"/>
      <c r="B85" s="1066"/>
      <c r="C85" s="1066"/>
      <c r="D85" s="1066"/>
      <c r="E85" s="1066"/>
      <c r="F85" s="1067"/>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5"/>
      <c r="B86" s="1066"/>
      <c r="C86" s="1066"/>
      <c r="D86" s="1066"/>
      <c r="E86" s="1066"/>
      <c r="F86" s="1067"/>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5"/>
      <c r="B87" s="1066"/>
      <c r="C87" s="1066"/>
      <c r="D87" s="1066"/>
      <c r="E87" s="1066"/>
      <c r="F87" s="1067"/>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5"/>
      <c r="B88" s="1066"/>
      <c r="C88" s="1066"/>
      <c r="D88" s="1066"/>
      <c r="E88" s="1066"/>
      <c r="F88" s="1067"/>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5"/>
      <c r="B89" s="1066"/>
      <c r="C89" s="1066"/>
      <c r="D89" s="1066"/>
      <c r="E89" s="1066"/>
      <c r="F89" s="1067"/>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5"/>
      <c r="B90" s="1066"/>
      <c r="C90" s="1066"/>
      <c r="D90" s="1066"/>
      <c r="E90" s="1066"/>
      <c r="F90" s="1067"/>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5"/>
      <c r="B91" s="1066"/>
      <c r="C91" s="1066"/>
      <c r="D91" s="1066"/>
      <c r="E91" s="1066"/>
      <c r="F91" s="1067"/>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5"/>
      <c r="B92" s="1066"/>
      <c r="C92" s="1066"/>
      <c r="D92" s="1066"/>
      <c r="E92" s="1066"/>
      <c r="F92" s="1067"/>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5"/>
      <c r="B93" s="1066"/>
      <c r="C93" s="1066"/>
      <c r="D93" s="1066"/>
      <c r="E93" s="1066"/>
      <c r="F93" s="106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5"/>
      <c r="B94" s="1066"/>
      <c r="C94" s="1066"/>
      <c r="D94" s="1066"/>
      <c r="E94" s="1066"/>
      <c r="F94" s="1067"/>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65"/>
      <c r="B95" s="1066"/>
      <c r="C95" s="1066"/>
      <c r="D95" s="1066"/>
      <c r="E95" s="1066"/>
      <c r="F95" s="1067"/>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5"/>
      <c r="B96" s="1066"/>
      <c r="C96" s="1066"/>
      <c r="D96" s="1066"/>
      <c r="E96" s="1066"/>
      <c r="F96" s="1067"/>
      <c r="G96" s="680"/>
      <c r="H96" s="681"/>
      <c r="I96" s="681"/>
      <c r="J96" s="681"/>
      <c r="K96" s="682"/>
      <c r="L96" s="674"/>
      <c r="M96" s="675"/>
      <c r="N96" s="675"/>
      <c r="O96" s="675"/>
      <c r="P96" s="675"/>
      <c r="Q96" s="675"/>
      <c r="R96" s="675"/>
      <c r="S96" s="675"/>
      <c r="T96" s="675"/>
      <c r="U96" s="675"/>
      <c r="V96" s="675"/>
      <c r="W96" s="675"/>
      <c r="X96" s="676"/>
      <c r="Y96" s="390"/>
      <c r="Z96" s="391"/>
      <c r="AA96" s="391"/>
      <c r="AB96" s="815"/>
      <c r="AC96" s="680"/>
      <c r="AD96" s="681"/>
      <c r="AE96" s="681"/>
      <c r="AF96" s="681"/>
      <c r="AG96" s="682"/>
      <c r="AH96" s="674"/>
      <c r="AI96" s="675"/>
      <c r="AJ96" s="675"/>
      <c r="AK96" s="675"/>
      <c r="AL96" s="675"/>
      <c r="AM96" s="675"/>
      <c r="AN96" s="675"/>
      <c r="AO96" s="675"/>
      <c r="AP96" s="675"/>
      <c r="AQ96" s="675"/>
      <c r="AR96" s="675"/>
      <c r="AS96" s="675"/>
      <c r="AT96" s="676"/>
      <c r="AU96" s="390"/>
      <c r="AV96" s="391"/>
      <c r="AW96" s="391"/>
      <c r="AX96" s="392"/>
    </row>
    <row r="97" spans="1:50" ht="24.75" customHeight="1" x14ac:dyDescent="0.15">
      <c r="A97" s="1065"/>
      <c r="B97" s="1066"/>
      <c r="C97" s="1066"/>
      <c r="D97" s="1066"/>
      <c r="E97" s="1066"/>
      <c r="F97" s="1067"/>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5"/>
      <c r="B98" s="1066"/>
      <c r="C98" s="1066"/>
      <c r="D98" s="1066"/>
      <c r="E98" s="1066"/>
      <c r="F98" s="1067"/>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5"/>
      <c r="B99" s="1066"/>
      <c r="C99" s="1066"/>
      <c r="D99" s="1066"/>
      <c r="E99" s="1066"/>
      <c r="F99" s="1067"/>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5"/>
      <c r="B100" s="1066"/>
      <c r="C100" s="1066"/>
      <c r="D100" s="1066"/>
      <c r="E100" s="1066"/>
      <c r="F100" s="1067"/>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5"/>
      <c r="B101" s="1066"/>
      <c r="C101" s="1066"/>
      <c r="D101" s="1066"/>
      <c r="E101" s="1066"/>
      <c r="F101" s="1067"/>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5"/>
      <c r="B102" s="1066"/>
      <c r="C102" s="1066"/>
      <c r="D102" s="1066"/>
      <c r="E102" s="1066"/>
      <c r="F102" s="1067"/>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5"/>
      <c r="B103" s="1066"/>
      <c r="C103" s="1066"/>
      <c r="D103" s="1066"/>
      <c r="E103" s="1066"/>
      <c r="F103" s="1067"/>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5"/>
      <c r="B104" s="1066"/>
      <c r="C104" s="1066"/>
      <c r="D104" s="1066"/>
      <c r="E104" s="1066"/>
      <c r="F104" s="1067"/>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5"/>
      <c r="B105" s="1066"/>
      <c r="C105" s="1066"/>
      <c r="D105" s="1066"/>
      <c r="E105" s="1066"/>
      <c r="F105" s="1067"/>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65"/>
      <c r="B109" s="1066"/>
      <c r="C109" s="1066"/>
      <c r="D109" s="1066"/>
      <c r="E109" s="1066"/>
      <c r="F109" s="1067"/>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5"/>
      <c r="B110" s="1066"/>
      <c r="C110" s="1066"/>
      <c r="D110" s="1066"/>
      <c r="E110" s="1066"/>
      <c r="F110" s="1067"/>
      <c r="G110" s="680"/>
      <c r="H110" s="681"/>
      <c r="I110" s="681"/>
      <c r="J110" s="681"/>
      <c r="K110" s="682"/>
      <c r="L110" s="674"/>
      <c r="M110" s="675"/>
      <c r="N110" s="675"/>
      <c r="O110" s="675"/>
      <c r="P110" s="675"/>
      <c r="Q110" s="675"/>
      <c r="R110" s="675"/>
      <c r="S110" s="675"/>
      <c r="T110" s="675"/>
      <c r="U110" s="675"/>
      <c r="V110" s="675"/>
      <c r="W110" s="675"/>
      <c r="X110" s="676"/>
      <c r="Y110" s="390"/>
      <c r="Z110" s="391"/>
      <c r="AA110" s="391"/>
      <c r="AB110" s="815"/>
      <c r="AC110" s="680"/>
      <c r="AD110" s="681"/>
      <c r="AE110" s="681"/>
      <c r="AF110" s="681"/>
      <c r="AG110" s="682"/>
      <c r="AH110" s="674"/>
      <c r="AI110" s="675"/>
      <c r="AJ110" s="675"/>
      <c r="AK110" s="675"/>
      <c r="AL110" s="675"/>
      <c r="AM110" s="675"/>
      <c r="AN110" s="675"/>
      <c r="AO110" s="675"/>
      <c r="AP110" s="675"/>
      <c r="AQ110" s="675"/>
      <c r="AR110" s="675"/>
      <c r="AS110" s="675"/>
      <c r="AT110" s="676"/>
      <c r="AU110" s="390"/>
      <c r="AV110" s="391"/>
      <c r="AW110" s="391"/>
      <c r="AX110" s="392"/>
    </row>
    <row r="111" spans="1:50" ht="24.75" customHeight="1" x14ac:dyDescent="0.15">
      <c r="A111" s="1065"/>
      <c r="B111" s="1066"/>
      <c r="C111" s="1066"/>
      <c r="D111" s="1066"/>
      <c r="E111" s="1066"/>
      <c r="F111" s="1067"/>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5"/>
      <c r="B112" s="1066"/>
      <c r="C112" s="1066"/>
      <c r="D112" s="1066"/>
      <c r="E112" s="1066"/>
      <c r="F112" s="1067"/>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5"/>
      <c r="B113" s="1066"/>
      <c r="C113" s="1066"/>
      <c r="D113" s="1066"/>
      <c r="E113" s="1066"/>
      <c r="F113" s="1067"/>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5"/>
      <c r="B114" s="1066"/>
      <c r="C114" s="1066"/>
      <c r="D114" s="1066"/>
      <c r="E114" s="1066"/>
      <c r="F114" s="1067"/>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5"/>
      <c r="B115" s="1066"/>
      <c r="C115" s="1066"/>
      <c r="D115" s="1066"/>
      <c r="E115" s="1066"/>
      <c r="F115" s="1067"/>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5"/>
      <c r="B116" s="1066"/>
      <c r="C116" s="1066"/>
      <c r="D116" s="1066"/>
      <c r="E116" s="1066"/>
      <c r="F116" s="1067"/>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5"/>
      <c r="B117" s="1066"/>
      <c r="C117" s="1066"/>
      <c r="D117" s="1066"/>
      <c r="E117" s="1066"/>
      <c r="F117" s="1067"/>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5"/>
      <c r="B118" s="1066"/>
      <c r="C118" s="1066"/>
      <c r="D118" s="1066"/>
      <c r="E118" s="1066"/>
      <c r="F118" s="1067"/>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5"/>
      <c r="B119" s="1066"/>
      <c r="C119" s="1066"/>
      <c r="D119" s="1066"/>
      <c r="E119" s="1066"/>
      <c r="F119" s="1067"/>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5"/>
      <c r="B120" s="1066"/>
      <c r="C120" s="1066"/>
      <c r="D120" s="1066"/>
      <c r="E120" s="1066"/>
      <c r="F120" s="106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5"/>
      <c r="B121" s="1066"/>
      <c r="C121" s="1066"/>
      <c r="D121" s="1066"/>
      <c r="E121" s="1066"/>
      <c r="F121" s="1067"/>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65"/>
      <c r="B122" s="1066"/>
      <c r="C122" s="1066"/>
      <c r="D122" s="1066"/>
      <c r="E122" s="1066"/>
      <c r="F122" s="1067"/>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5"/>
      <c r="B123" s="1066"/>
      <c r="C123" s="1066"/>
      <c r="D123" s="1066"/>
      <c r="E123" s="1066"/>
      <c r="F123" s="1067"/>
      <c r="G123" s="680"/>
      <c r="H123" s="681"/>
      <c r="I123" s="681"/>
      <c r="J123" s="681"/>
      <c r="K123" s="682"/>
      <c r="L123" s="674"/>
      <c r="M123" s="675"/>
      <c r="N123" s="675"/>
      <c r="O123" s="675"/>
      <c r="P123" s="675"/>
      <c r="Q123" s="675"/>
      <c r="R123" s="675"/>
      <c r="S123" s="675"/>
      <c r="T123" s="675"/>
      <c r="U123" s="675"/>
      <c r="V123" s="675"/>
      <c r="W123" s="675"/>
      <c r="X123" s="676"/>
      <c r="Y123" s="390"/>
      <c r="Z123" s="391"/>
      <c r="AA123" s="391"/>
      <c r="AB123" s="815"/>
      <c r="AC123" s="680"/>
      <c r="AD123" s="681"/>
      <c r="AE123" s="681"/>
      <c r="AF123" s="681"/>
      <c r="AG123" s="682"/>
      <c r="AH123" s="674"/>
      <c r="AI123" s="675"/>
      <c r="AJ123" s="675"/>
      <c r="AK123" s="675"/>
      <c r="AL123" s="675"/>
      <c r="AM123" s="675"/>
      <c r="AN123" s="675"/>
      <c r="AO123" s="675"/>
      <c r="AP123" s="675"/>
      <c r="AQ123" s="675"/>
      <c r="AR123" s="675"/>
      <c r="AS123" s="675"/>
      <c r="AT123" s="676"/>
      <c r="AU123" s="390"/>
      <c r="AV123" s="391"/>
      <c r="AW123" s="391"/>
      <c r="AX123" s="392"/>
    </row>
    <row r="124" spans="1:50" ht="24.75" customHeight="1" x14ac:dyDescent="0.15">
      <c r="A124" s="1065"/>
      <c r="B124" s="1066"/>
      <c r="C124" s="1066"/>
      <c r="D124" s="1066"/>
      <c r="E124" s="1066"/>
      <c r="F124" s="1067"/>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5"/>
      <c r="B125" s="1066"/>
      <c r="C125" s="1066"/>
      <c r="D125" s="1066"/>
      <c r="E125" s="1066"/>
      <c r="F125" s="1067"/>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5"/>
      <c r="B126" s="1066"/>
      <c r="C126" s="1066"/>
      <c r="D126" s="1066"/>
      <c r="E126" s="1066"/>
      <c r="F126" s="1067"/>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5"/>
      <c r="B127" s="1066"/>
      <c r="C127" s="1066"/>
      <c r="D127" s="1066"/>
      <c r="E127" s="1066"/>
      <c r="F127" s="1067"/>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5"/>
      <c r="B128" s="1066"/>
      <c r="C128" s="1066"/>
      <c r="D128" s="1066"/>
      <c r="E128" s="1066"/>
      <c r="F128" s="1067"/>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5"/>
      <c r="B129" s="1066"/>
      <c r="C129" s="1066"/>
      <c r="D129" s="1066"/>
      <c r="E129" s="1066"/>
      <c r="F129" s="1067"/>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5"/>
      <c r="B130" s="1066"/>
      <c r="C130" s="1066"/>
      <c r="D130" s="1066"/>
      <c r="E130" s="1066"/>
      <c r="F130" s="1067"/>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5"/>
      <c r="B131" s="1066"/>
      <c r="C131" s="1066"/>
      <c r="D131" s="1066"/>
      <c r="E131" s="1066"/>
      <c r="F131" s="1067"/>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5"/>
      <c r="B132" s="1066"/>
      <c r="C132" s="1066"/>
      <c r="D132" s="1066"/>
      <c r="E132" s="1066"/>
      <c r="F132" s="1067"/>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5"/>
      <c r="B133" s="1066"/>
      <c r="C133" s="1066"/>
      <c r="D133" s="1066"/>
      <c r="E133" s="1066"/>
      <c r="F133" s="106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5"/>
      <c r="B134" s="1066"/>
      <c r="C134" s="1066"/>
      <c r="D134" s="1066"/>
      <c r="E134" s="1066"/>
      <c r="F134" s="1067"/>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65"/>
      <c r="B135" s="1066"/>
      <c r="C135" s="1066"/>
      <c r="D135" s="1066"/>
      <c r="E135" s="1066"/>
      <c r="F135" s="1067"/>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5"/>
      <c r="B136" s="1066"/>
      <c r="C136" s="1066"/>
      <c r="D136" s="1066"/>
      <c r="E136" s="1066"/>
      <c r="F136" s="1067"/>
      <c r="G136" s="680"/>
      <c r="H136" s="681"/>
      <c r="I136" s="681"/>
      <c r="J136" s="681"/>
      <c r="K136" s="682"/>
      <c r="L136" s="674"/>
      <c r="M136" s="675"/>
      <c r="N136" s="675"/>
      <c r="O136" s="675"/>
      <c r="P136" s="675"/>
      <c r="Q136" s="675"/>
      <c r="R136" s="675"/>
      <c r="S136" s="675"/>
      <c r="T136" s="675"/>
      <c r="U136" s="675"/>
      <c r="V136" s="675"/>
      <c r="W136" s="675"/>
      <c r="X136" s="676"/>
      <c r="Y136" s="390"/>
      <c r="Z136" s="391"/>
      <c r="AA136" s="391"/>
      <c r="AB136" s="815"/>
      <c r="AC136" s="680"/>
      <c r="AD136" s="681"/>
      <c r="AE136" s="681"/>
      <c r="AF136" s="681"/>
      <c r="AG136" s="682"/>
      <c r="AH136" s="674"/>
      <c r="AI136" s="675"/>
      <c r="AJ136" s="675"/>
      <c r="AK136" s="675"/>
      <c r="AL136" s="675"/>
      <c r="AM136" s="675"/>
      <c r="AN136" s="675"/>
      <c r="AO136" s="675"/>
      <c r="AP136" s="675"/>
      <c r="AQ136" s="675"/>
      <c r="AR136" s="675"/>
      <c r="AS136" s="675"/>
      <c r="AT136" s="676"/>
      <c r="AU136" s="390"/>
      <c r="AV136" s="391"/>
      <c r="AW136" s="391"/>
      <c r="AX136" s="392"/>
    </row>
    <row r="137" spans="1:50" ht="24.75" customHeight="1" x14ac:dyDescent="0.15">
      <c r="A137" s="1065"/>
      <c r="B137" s="1066"/>
      <c r="C137" s="1066"/>
      <c r="D137" s="1066"/>
      <c r="E137" s="1066"/>
      <c r="F137" s="1067"/>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5"/>
      <c r="B138" s="1066"/>
      <c r="C138" s="1066"/>
      <c r="D138" s="1066"/>
      <c r="E138" s="1066"/>
      <c r="F138" s="1067"/>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5"/>
      <c r="B139" s="1066"/>
      <c r="C139" s="1066"/>
      <c r="D139" s="1066"/>
      <c r="E139" s="1066"/>
      <c r="F139" s="1067"/>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5"/>
      <c r="B140" s="1066"/>
      <c r="C140" s="1066"/>
      <c r="D140" s="1066"/>
      <c r="E140" s="1066"/>
      <c r="F140" s="1067"/>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5"/>
      <c r="B141" s="1066"/>
      <c r="C141" s="1066"/>
      <c r="D141" s="1066"/>
      <c r="E141" s="1066"/>
      <c r="F141" s="1067"/>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5"/>
      <c r="B142" s="1066"/>
      <c r="C142" s="1066"/>
      <c r="D142" s="1066"/>
      <c r="E142" s="1066"/>
      <c r="F142" s="1067"/>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5"/>
      <c r="B143" s="1066"/>
      <c r="C143" s="1066"/>
      <c r="D143" s="1066"/>
      <c r="E143" s="1066"/>
      <c r="F143" s="1067"/>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5"/>
      <c r="B144" s="1066"/>
      <c r="C144" s="1066"/>
      <c r="D144" s="1066"/>
      <c r="E144" s="1066"/>
      <c r="F144" s="1067"/>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5"/>
      <c r="B145" s="1066"/>
      <c r="C145" s="1066"/>
      <c r="D145" s="1066"/>
      <c r="E145" s="1066"/>
      <c r="F145" s="1067"/>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5"/>
      <c r="B146" s="1066"/>
      <c r="C146" s="1066"/>
      <c r="D146" s="1066"/>
      <c r="E146" s="1066"/>
      <c r="F146" s="106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5"/>
      <c r="B147" s="1066"/>
      <c r="C147" s="1066"/>
      <c r="D147" s="1066"/>
      <c r="E147" s="1066"/>
      <c r="F147" s="1067"/>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65"/>
      <c r="B148" s="1066"/>
      <c r="C148" s="1066"/>
      <c r="D148" s="1066"/>
      <c r="E148" s="1066"/>
      <c r="F148" s="1067"/>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5"/>
      <c r="B149" s="1066"/>
      <c r="C149" s="1066"/>
      <c r="D149" s="1066"/>
      <c r="E149" s="1066"/>
      <c r="F149" s="1067"/>
      <c r="G149" s="680"/>
      <c r="H149" s="681"/>
      <c r="I149" s="681"/>
      <c r="J149" s="681"/>
      <c r="K149" s="682"/>
      <c r="L149" s="674"/>
      <c r="M149" s="675"/>
      <c r="N149" s="675"/>
      <c r="O149" s="675"/>
      <c r="P149" s="675"/>
      <c r="Q149" s="675"/>
      <c r="R149" s="675"/>
      <c r="S149" s="675"/>
      <c r="T149" s="675"/>
      <c r="U149" s="675"/>
      <c r="V149" s="675"/>
      <c r="W149" s="675"/>
      <c r="X149" s="676"/>
      <c r="Y149" s="390"/>
      <c r="Z149" s="391"/>
      <c r="AA149" s="391"/>
      <c r="AB149" s="815"/>
      <c r="AC149" s="680"/>
      <c r="AD149" s="681"/>
      <c r="AE149" s="681"/>
      <c r="AF149" s="681"/>
      <c r="AG149" s="682"/>
      <c r="AH149" s="674"/>
      <c r="AI149" s="675"/>
      <c r="AJ149" s="675"/>
      <c r="AK149" s="675"/>
      <c r="AL149" s="675"/>
      <c r="AM149" s="675"/>
      <c r="AN149" s="675"/>
      <c r="AO149" s="675"/>
      <c r="AP149" s="675"/>
      <c r="AQ149" s="675"/>
      <c r="AR149" s="675"/>
      <c r="AS149" s="675"/>
      <c r="AT149" s="676"/>
      <c r="AU149" s="390"/>
      <c r="AV149" s="391"/>
      <c r="AW149" s="391"/>
      <c r="AX149" s="392"/>
    </row>
    <row r="150" spans="1:50" ht="24.75" customHeight="1" x14ac:dyDescent="0.15">
      <c r="A150" s="1065"/>
      <c r="B150" s="1066"/>
      <c r="C150" s="1066"/>
      <c r="D150" s="1066"/>
      <c r="E150" s="1066"/>
      <c r="F150" s="1067"/>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5"/>
      <c r="B151" s="1066"/>
      <c r="C151" s="1066"/>
      <c r="D151" s="1066"/>
      <c r="E151" s="1066"/>
      <c r="F151" s="1067"/>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5"/>
      <c r="B152" s="1066"/>
      <c r="C152" s="1066"/>
      <c r="D152" s="1066"/>
      <c r="E152" s="1066"/>
      <c r="F152" s="1067"/>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5"/>
      <c r="B153" s="1066"/>
      <c r="C153" s="1066"/>
      <c r="D153" s="1066"/>
      <c r="E153" s="1066"/>
      <c r="F153" s="1067"/>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5"/>
      <c r="B154" s="1066"/>
      <c r="C154" s="1066"/>
      <c r="D154" s="1066"/>
      <c r="E154" s="1066"/>
      <c r="F154" s="1067"/>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5"/>
      <c r="B155" s="1066"/>
      <c r="C155" s="1066"/>
      <c r="D155" s="1066"/>
      <c r="E155" s="1066"/>
      <c r="F155" s="1067"/>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5"/>
      <c r="B156" s="1066"/>
      <c r="C156" s="1066"/>
      <c r="D156" s="1066"/>
      <c r="E156" s="1066"/>
      <c r="F156" s="1067"/>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5"/>
      <c r="B157" s="1066"/>
      <c r="C157" s="1066"/>
      <c r="D157" s="1066"/>
      <c r="E157" s="1066"/>
      <c r="F157" s="1067"/>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5"/>
      <c r="B158" s="1066"/>
      <c r="C158" s="1066"/>
      <c r="D158" s="1066"/>
      <c r="E158" s="1066"/>
      <c r="F158" s="1067"/>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65"/>
      <c r="B162" s="1066"/>
      <c r="C162" s="1066"/>
      <c r="D162" s="1066"/>
      <c r="E162" s="1066"/>
      <c r="F162" s="1067"/>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5"/>
      <c r="B163" s="1066"/>
      <c r="C163" s="1066"/>
      <c r="D163" s="1066"/>
      <c r="E163" s="1066"/>
      <c r="F163" s="1067"/>
      <c r="G163" s="680"/>
      <c r="H163" s="681"/>
      <c r="I163" s="681"/>
      <c r="J163" s="681"/>
      <c r="K163" s="682"/>
      <c r="L163" s="674"/>
      <c r="M163" s="675"/>
      <c r="N163" s="675"/>
      <c r="O163" s="675"/>
      <c r="P163" s="675"/>
      <c r="Q163" s="675"/>
      <c r="R163" s="675"/>
      <c r="S163" s="675"/>
      <c r="T163" s="675"/>
      <c r="U163" s="675"/>
      <c r="V163" s="675"/>
      <c r="W163" s="675"/>
      <c r="X163" s="676"/>
      <c r="Y163" s="390"/>
      <c r="Z163" s="391"/>
      <c r="AA163" s="391"/>
      <c r="AB163" s="815"/>
      <c r="AC163" s="680"/>
      <c r="AD163" s="681"/>
      <c r="AE163" s="681"/>
      <c r="AF163" s="681"/>
      <c r="AG163" s="682"/>
      <c r="AH163" s="674"/>
      <c r="AI163" s="675"/>
      <c r="AJ163" s="675"/>
      <c r="AK163" s="675"/>
      <c r="AL163" s="675"/>
      <c r="AM163" s="675"/>
      <c r="AN163" s="675"/>
      <c r="AO163" s="675"/>
      <c r="AP163" s="675"/>
      <c r="AQ163" s="675"/>
      <c r="AR163" s="675"/>
      <c r="AS163" s="675"/>
      <c r="AT163" s="676"/>
      <c r="AU163" s="390"/>
      <c r="AV163" s="391"/>
      <c r="AW163" s="391"/>
      <c r="AX163" s="392"/>
    </row>
    <row r="164" spans="1:50" ht="24.75" customHeight="1" x14ac:dyDescent="0.15">
      <c r="A164" s="1065"/>
      <c r="B164" s="1066"/>
      <c r="C164" s="1066"/>
      <c r="D164" s="1066"/>
      <c r="E164" s="1066"/>
      <c r="F164" s="1067"/>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5"/>
      <c r="B165" s="1066"/>
      <c r="C165" s="1066"/>
      <c r="D165" s="1066"/>
      <c r="E165" s="1066"/>
      <c r="F165" s="1067"/>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5"/>
      <c r="B166" s="1066"/>
      <c r="C166" s="1066"/>
      <c r="D166" s="1066"/>
      <c r="E166" s="1066"/>
      <c r="F166" s="1067"/>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5"/>
      <c r="B167" s="1066"/>
      <c r="C167" s="1066"/>
      <c r="D167" s="1066"/>
      <c r="E167" s="1066"/>
      <c r="F167" s="1067"/>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5"/>
      <c r="B168" s="1066"/>
      <c r="C168" s="1066"/>
      <c r="D168" s="1066"/>
      <c r="E168" s="1066"/>
      <c r="F168" s="1067"/>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5"/>
      <c r="B169" s="1066"/>
      <c r="C169" s="1066"/>
      <c r="D169" s="1066"/>
      <c r="E169" s="1066"/>
      <c r="F169" s="1067"/>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5"/>
      <c r="B170" s="1066"/>
      <c r="C170" s="1066"/>
      <c r="D170" s="1066"/>
      <c r="E170" s="1066"/>
      <c r="F170" s="1067"/>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5"/>
      <c r="B171" s="1066"/>
      <c r="C171" s="1066"/>
      <c r="D171" s="1066"/>
      <c r="E171" s="1066"/>
      <c r="F171" s="1067"/>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5"/>
      <c r="B172" s="1066"/>
      <c r="C172" s="1066"/>
      <c r="D172" s="1066"/>
      <c r="E172" s="1066"/>
      <c r="F172" s="1067"/>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5"/>
      <c r="B173" s="1066"/>
      <c r="C173" s="1066"/>
      <c r="D173" s="1066"/>
      <c r="E173" s="1066"/>
      <c r="F173" s="106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5"/>
      <c r="B174" s="1066"/>
      <c r="C174" s="1066"/>
      <c r="D174" s="1066"/>
      <c r="E174" s="1066"/>
      <c r="F174" s="1067"/>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65"/>
      <c r="B175" s="1066"/>
      <c r="C175" s="1066"/>
      <c r="D175" s="1066"/>
      <c r="E175" s="1066"/>
      <c r="F175" s="1067"/>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5"/>
      <c r="B176" s="1066"/>
      <c r="C176" s="1066"/>
      <c r="D176" s="1066"/>
      <c r="E176" s="1066"/>
      <c r="F176" s="1067"/>
      <c r="G176" s="680"/>
      <c r="H176" s="681"/>
      <c r="I176" s="681"/>
      <c r="J176" s="681"/>
      <c r="K176" s="682"/>
      <c r="L176" s="674"/>
      <c r="M176" s="675"/>
      <c r="N176" s="675"/>
      <c r="O176" s="675"/>
      <c r="P176" s="675"/>
      <c r="Q176" s="675"/>
      <c r="R176" s="675"/>
      <c r="S176" s="675"/>
      <c r="T176" s="675"/>
      <c r="U176" s="675"/>
      <c r="V176" s="675"/>
      <c r="W176" s="675"/>
      <c r="X176" s="676"/>
      <c r="Y176" s="390"/>
      <c r="Z176" s="391"/>
      <c r="AA176" s="391"/>
      <c r="AB176" s="815"/>
      <c r="AC176" s="680"/>
      <c r="AD176" s="681"/>
      <c r="AE176" s="681"/>
      <c r="AF176" s="681"/>
      <c r="AG176" s="682"/>
      <c r="AH176" s="674"/>
      <c r="AI176" s="675"/>
      <c r="AJ176" s="675"/>
      <c r="AK176" s="675"/>
      <c r="AL176" s="675"/>
      <c r="AM176" s="675"/>
      <c r="AN176" s="675"/>
      <c r="AO176" s="675"/>
      <c r="AP176" s="675"/>
      <c r="AQ176" s="675"/>
      <c r="AR176" s="675"/>
      <c r="AS176" s="675"/>
      <c r="AT176" s="676"/>
      <c r="AU176" s="390"/>
      <c r="AV176" s="391"/>
      <c r="AW176" s="391"/>
      <c r="AX176" s="392"/>
    </row>
    <row r="177" spans="1:50" ht="24.75" customHeight="1" x14ac:dyDescent="0.15">
      <c r="A177" s="1065"/>
      <c r="B177" s="1066"/>
      <c r="C177" s="1066"/>
      <c r="D177" s="1066"/>
      <c r="E177" s="1066"/>
      <c r="F177" s="1067"/>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5"/>
      <c r="B178" s="1066"/>
      <c r="C178" s="1066"/>
      <c r="D178" s="1066"/>
      <c r="E178" s="1066"/>
      <c r="F178" s="1067"/>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5"/>
      <c r="B179" s="1066"/>
      <c r="C179" s="1066"/>
      <c r="D179" s="1066"/>
      <c r="E179" s="1066"/>
      <c r="F179" s="1067"/>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5"/>
      <c r="B180" s="1066"/>
      <c r="C180" s="1066"/>
      <c r="D180" s="1066"/>
      <c r="E180" s="1066"/>
      <c r="F180" s="1067"/>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5"/>
      <c r="B181" s="1066"/>
      <c r="C181" s="1066"/>
      <c r="D181" s="1066"/>
      <c r="E181" s="1066"/>
      <c r="F181" s="1067"/>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5"/>
      <c r="B182" s="1066"/>
      <c r="C182" s="1066"/>
      <c r="D182" s="1066"/>
      <c r="E182" s="1066"/>
      <c r="F182" s="1067"/>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5"/>
      <c r="B183" s="1066"/>
      <c r="C183" s="1066"/>
      <c r="D183" s="1066"/>
      <c r="E183" s="1066"/>
      <c r="F183" s="1067"/>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5"/>
      <c r="B184" s="1066"/>
      <c r="C184" s="1066"/>
      <c r="D184" s="1066"/>
      <c r="E184" s="1066"/>
      <c r="F184" s="1067"/>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5"/>
      <c r="B185" s="1066"/>
      <c r="C185" s="1066"/>
      <c r="D185" s="1066"/>
      <c r="E185" s="1066"/>
      <c r="F185" s="1067"/>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5"/>
      <c r="B186" s="1066"/>
      <c r="C186" s="1066"/>
      <c r="D186" s="1066"/>
      <c r="E186" s="1066"/>
      <c r="F186" s="106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5"/>
      <c r="B187" s="1066"/>
      <c r="C187" s="1066"/>
      <c r="D187" s="1066"/>
      <c r="E187" s="1066"/>
      <c r="F187" s="1067"/>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65"/>
      <c r="B188" s="1066"/>
      <c r="C188" s="1066"/>
      <c r="D188" s="1066"/>
      <c r="E188" s="1066"/>
      <c r="F188" s="1067"/>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5"/>
      <c r="B189" s="1066"/>
      <c r="C189" s="1066"/>
      <c r="D189" s="1066"/>
      <c r="E189" s="1066"/>
      <c r="F189" s="1067"/>
      <c r="G189" s="680"/>
      <c r="H189" s="681"/>
      <c r="I189" s="681"/>
      <c r="J189" s="681"/>
      <c r="K189" s="682"/>
      <c r="L189" s="674"/>
      <c r="M189" s="675"/>
      <c r="N189" s="675"/>
      <c r="O189" s="675"/>
      <c r="P189" s="675"/>
      <c r="Q189" s="675"/>
      <c r="R189" s="675"/>
      <c r="S189" s="675"/>
      <c r="T189" s="675"/>
      <c r="U189" s="675"/>
      <c r="V189" s="675"/>
      <c r="W189" s="675"/>
      <c r="X189" s="676"/>
      <c r="Y189" s="390"/>
      <c r="Z189" s="391"/>
      <c r="AA189" s="391"/>
      <c r="AB189" s="815"/>
      <c r="AC189" s="680"/>
      <c r="AD189" s="681"/>
      <c r="AE189" s="681"/>
      <c r="AF189" s="681"/>
      <c r="AG189" s="682"/>
      <c r="AH189" s="674"/>
      <c r="AI189" s="675"/>
      <c r="AJ189" s="675"/>
      <c r="AK189" s="675"/>
      <c r="AL189" s="675"/>
      <c r="AM189" s="675"/>
      <c r="AN189" s="675"/>
      <c r="AO189" s="675"/>
      <c r="AP189" s="675"/>
      <c r="AQ189" s="675"/>
      <c r="AR189" s="675"/>
      <c r="AS189" s="675"/>
      <c r="AT189" s="676"/>
      <c r="AU189" s="390"/>
      <c r="AV189" s="391"/>
      <c r="AW189" s="391"/>
      <c r="AX189" s="392"/>
    </row>
    <row r="190" spans="1:50" ht="24.75" customHeight="1" x14ac:dyDescent="0.15">
      <c r="A190" s="1065"/>
      <c r="B190" s="1066"/>
      <c r="C190" s="1066"/>
      <c r="D190" s="1066"/>
      <c r="E190" s="1066"/>
      <c r="F190" s="1067"/>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5"/>
      <c r="B191" s="1066"/>
      <c r="C191" s="1066"/>
      <c r="D191" s="1066"/>
      <c r="E191" s="1066"/>
      <c r="F191" s="1067"/>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5"/>
      <c r="B192" s="1066"/>
      <c r="C192" s="1066"/>
      <c r="D192" s="1066"/>
      <c r="E192" s="1066"/>
      <c r="F192" s="1067"/>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5"/>
      <c r="B193" s="1066"/>
      <c r="C193" s="1066"/>
      <c r="D193" s="1066"/>
      <c r="E193" s="1066"/>
      <c r="F193" s="1067"/>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5"/>
      <c r="B194" s="1066"/>
      <c r="C194" s="1066"/>
      <c r="D194" s="1066"/>
      <c r="E194" s="1066"/>
      <c r="F194" s="1067"/>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5"/>
      <c r="B195" s="1066"/>
      <c r="C195" s="1066"/>
      <c r="D195" s="1066"/>
      <c r="E195" s="1066"/>
      <c r="F195" s="1067"/>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5"/>
      <c r="B196" s="1066"/>
      <c r="C196" s="1066"/>
      <c r="D196" s="1066"/>
      <c r="E196" s="1066"/>
      <c r="F196" s="1067"/>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5"/>
      <c r="B197" s="1066"/>
      <c r="C197" s="1066"/>
      <c r="D197" s="1066"/>
      <c r="E197" s="1066"/>
      <c r="F197" s="1067"/>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5"/>
      <c r="B198" s="1066"/>
      <c r="C198" s="1066"/>
      <c r="D198" s="1066"/>
      <c r="E198" s="1066"/>
      <c r="F198" s="1067"/>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5"/>
      <c r="B199" s="1066"/>
      <c r="C199" s="1066"/>
      <c r="D199" s="1066"/>
      <c r="E199" s="1066"/>
      <c r="F199" s="106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5"/>
      <c r="B200" s="1066"/>
      <c r="C200" s="1066"/>
      <c r="D200" s="1066"/>
      <c r="E200" s="1066"/>
      <c r="F200" s="1067"/>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65"/>
      <c r="B201" s="1066"/>
      <c r="C201" s="1066"/>
      <c r="D201" s="1066"/>
      <c r="E201" s="1066"/>
      <c r="F201" s="1067"/>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5"/>
      <c r="B202" s="1066"/>
      <c r="C202" s="1066"/>
      <c r="D202" s="1066"/>
      <c r="E202" s="1066"/>
      <c r="F202" s="1067"/>
      <c r="G202" s="680"/>
      <c r="H202" s="681"/>
      <c r="I202" s="681"/>
      <c r="J202" s="681"/>
      <c r="K202" s="682"/>
      <c r="L202" s="674"/>
      <c r="M202" s="675"/>
      <c r="N202" s="675"/>
      <c r="O202" s="675"/>
      <c r="P202" s="675"/>
      <c r="Q202" s="675"/>
      <c r="R202" s="675"/>
      <c r="S202" s="675"/>
      <c r="T202" s="675"/>
      <c r="U202" s="675"/>
      <c r="V202" s="675"/>
      <c r="W202" s="675"/>
      <c r="X202" s="676"/>
      <c r="Y202" s="390"/>
      <c r="Z202" s="391"/>
      <c r="AA202" s="391"/>
      <c r="AB202" s="815"/>
      <c r="AC202" s="680"/>
      <c r="AD202" s="681"/>
      <c r="AE202" s="681"/>
      <c r="AF202" s="681"/>
      <c r="AG202" s="682"/>
      <c r="AH202" s="674"/>
      <c r="AI202" s="675"/>
      <c r="AJ202" s="675"/>
      <c r="AK202" s="675"/>
      <c r="AL202" s="675"/>
      <c r="AM202" s="675"/>
      <c r="AN202" s="675"/>
      <c r="AO202" s="675"/>
      <c r="AP202" s="675"/>
      <c r="AQ202" s="675"/>
      <c r="AR202" s="675"/>
      <c r="AS202" s="675"/>
      <c r="AT202" s="676"/>
      <c r="AU202" s="390"/>
      <c r="AV202" s="391"/>
      <c r="AW202" s="391"/>
      <c r="AX202" s="392"/>
    </row>
    <row r="203" spans="1:50" ht="24.75" customHeight="1" x14ac:dyDescent="0.15">
      <c r="A203" s="1065"/>
      <c r="B203" s="1066"/>
      <c r="C203" s="1066"/>
      <c r="D203" s="1066"/>
      <c r="E203" s="1066"/>
      <c r="F203" s="1067"/>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5"/>
      <c r="B204" s="1066"/>
      <c r="C204" s="1066"/>
      <c r="D204" s="1066"/>
      <c r="E204" s="1066"/>
      <c r="F204" s="1067"/>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5"/>
      <c r="B205" s="1066"/>
      <c r="C205" s="1066"/>
      <c r="D205" s="1066"/>
      <c r="E205" s="1066"/>
      <c r="F205" s="1067"/>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5"/>
      <c r="B206" s="1066"/>
      <c r="C206" s="1066"/>
      <c r="D206" s="1066"/>
      <c r="E206" s="1066"/>
      <c r="F206" s="1067"/>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5"/>
      <c r="B207" s="1066"/>
      <c r="C207" s="1066"/>
      <c r="D207" s="1066"/>
      <c r="E207" s="1066"/>
      <c r="F207" s="1067"/>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5"/>
      <c r="B208" s="1066"/>
      <c r="C208" s="1066"/>
      <c r="D208" s="1066"/>
      <c r="E208" s="1066"/>
      <c r="F208" s="1067"/>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5"/>
      <c r="B209" s="1066"/>
      <c r="C209" s="1066"/>
      <c r="D209" s="1066"/>
      <c r="E209" s="1066"/>
      <c r="F209" s="1067"/>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5"/>
      <c r="B210" s="1066"/>
      <c r="C210" s="1066"/>
      <c r="D210" s="1066"/>
      <c r="E210" s="1066"/>
      <c r="F210" s="1067"/>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5"/>
      <c r="B211" s="1066"/>
      <c r="C211" s="1066"/>
      <c r="D211" s="1066"/>
      <c r="E211" s="1066"/>
      <c r="F211" s="1067"/>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65"/>
      <c r="B215" s="1066"/>
      <c r="C215" s="1066"/>
      <c r="D215" s="1066"/>
      <c r="E215" s="1066"/>
      <c r="F215" s="1067"/>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5"/>
      <c r="B216" s="1066"/>
      <c r="C216" s="1066"/>
      <c r="D216" s="1066"/>
      <c r="E216" s="1066"/>
      <c r="F216" s="1067"/>
      <c r="G216" s="680"/>
      <c r="H216" s="681"/>
      <c r="I216" s="681"/>
      <c r="J216" s="681"/>
      <c r="K216" s="682"/>
      <c r="L216" s="674"/>
      <c r="M216" s="675"/>
      <c r="N216" s="675"/>
      <c r="O216" s="675"/>
      <c r="P216" s="675"/>
      <c r="Q216" s="675"/>
      <c r="R216" s="675"/>
      <c r="S216" s="675"/>
      <c r="T216" s="675"/>
      <c r="U216" s="675"/>
      <c r="V216" s="675"/>
      <c r="W216" s="675"/>
      <c r="X216" s="676"/>
      <c r="Y216" s="390"/>
      <c r="Z216" s="391"/>
      <c r="AA216" s="391"/>
      <c r="AB216" s="815"/>
      <c r="AC216" s="680"/>
      <c r="AD216" s="681"/>
      <c r="AE216" s="681"/>
      <c r="AF216" s="681"/>
      <c r="AG216" s="682"/>
      <c r="AH216" s="674"/>
      <c r="AI216" s="675"/>
      <c r="AJ216" s="675"/>
      <c r="AK216" s="675"/>
      <c r="AL216" s="675"/>
      <c r="AM216" s="675"/>
      <c r="AN216" s="675"/>
      <c r="AO216" s="675"/>
      <c r="AP216" s="675"/>
      <c r="AQ216" s="675"/>
      <c r="AR216" s="675"/>
      <c r="AS216" s="675"/>
      <c r="AT216" s="676"/>
      <c r="AU216" s="390"/>
      <c r="AV216" s="391"/>
      <c r="AW216" s="391"/>
      <c r="AX216" s="392"/>
    </row>
    <row r="217" spans="1:50" ht="24.75" customHeight="1" x14ac:dyDescent="0.15">
      <c r="A217" s="1065"/>
      <c r="B217" s="1066"/>
      <c r="C217" s="1066"/>
      <c r="D217" s="1066"/>
      <c r="E217" s="1066"/>
      <c r="F217" s="1067"/>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5"/>
      <c r="B218" s="1066"/>
      <c r="C218" s="1066"/>
      <c r="D218" s="1066"/>
      <c r="E218" s="1066"/>
      <c r="F218" s="1067"/>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5"/>
      <c r="B219" s="1066"/>
      <c r="C219" s="1066"/>
      <c r="D219" s="1066"/>
      <c r="E219" s="1066"/>
      <c r="F219" s="1067"/>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5"/>
      <c r="B220" s="1066"/>
      <c r="C220" s="1066"/>
      <c r="D220" s="1066"/>
      <c r="E220" s="1066"/>
      <c r="F220" s="1067"/>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5"/>
      <c r="B221" s="1066"/>
      <c r="C221" s="1066"/>
      <c r="D221" s="1066"/>
      <c r="E221" s="1066"/>
      <c r="F221" s="1067"/>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5"/>
      <c r="B222" s="1066"/>
      <c r="C222" s="1066"/>
      <c r="D222" s="1066"/>
      <c r="E222" s="1066"/>
      <c r="F222" s="1067"/>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5"/>
      <c r="B223" s="1066"/>
      <c r="C223" s="1066"/>
      <c r="D223" s="1066"/>
      <c r="E223" s="1066"/>
      <c r="F223" s="1067"/>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5"/>
      <c r="B224" s="1066"/>
      <c r="C224" s="1066"/>
      <c r="D224" s="1066"/>
      <c r="E224" s="1066"/>
      <c r="F224" s="1067"/>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5"/>
      <c r="B225" s="1066"/>
      <c r="C225" s="1066"/>
      <c r="D225" s="1066"/>
      <c r="E225" s="1066"/>
      <c r="F225" s="1067"/>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5"/>
      <c r="B226" s="1066"/>
      <c r="C226" s="1066"/>
      <c r="D226" s="1066"/>
      <c r="E226" s="1066"/>
      <c r="F226" s="106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5"/>
      <c r="B227" s="1066"/>
      <c r="C227" s="1066"/>
      <c r="D227" s="1066"/>
      <c r="E227" s="1066"/>
      <c r="F227" s="1067"/>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65"/>
      <c r="B228" s="1066"/>
      <c r="C228" s="1066"/>
      <c r="D228" s="1066"/>
      <c r="E228" s="1066"/>
      <c r="F228" s="1067"/>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5"/>
      <c r="B229" s="1066"/>
      <c r="C229" s="1066"/>
      <c r="D229" s="1066"/>
      <c r="E229" s="1066"/>
      <c r="F229" s="1067"/>
      <c r="G229" s="680"/>
      <c r="H229" s="681"/>
      <c r="I229" s="681"/>
      <c r="J229" s="681"/>
      <c r="K229" s="682"/>
      <c r="L229" s="674"/>
      <c r="M229" s="675"/>
      <c r="N229" s="675"/>
      <c r="O229" s="675"/>
      <c r="P229" s="675"/>
      <c r="Q229" s="675"/>
      <c r="R229" s="675"/>
      <c r="S229" s="675"/>
      <c r="T229" s="675"/>
      <c r="U229" s="675"/>
      <c r="V229" s="675"/>
      <c r="W229" s="675"/>
      <c r="X229" s="676"/>
      <c r="Y229" s="390"/>
      <c r="Z229" s="391"/>
      <c r="AA229" s="391"/>
      <c r="AB229" s="815"/>
      <c r="AC229" s="680"/>
      <c r="AD229" s="681"/>
      <c r="AE229" s="681"/>
      <c r="AF229" s="681"/>
      <c r="AG229" s="682"/>
      <c r="AH229" s="674"/>
      <c r="AI229" s="675"/>
      <c r="AJ229" s="675"/>
      <c r="AK229" s="675"/>
      <c r="AL229" s="675"/>
      <c r="AM229" s="675"/>
      <c r="AN229" s="675"/>
      <c r="AO229" s="675"/>
      <c r="AP229" s="675"/>
      <c r="AQ229" s="675"/>
      <c r="AR229" s="675"/>
      <c r="AS229" s="675"/>
      <c r="AT229" s="676"/>
      <c r="AU229" s="390"/>
      <c r="AV229" s="391"/>
      <c r="AW229" s="391"/>
      <c r="AX229" s="392"/>
    </row>
    <row r="230" spans="1:50" ht="24.75" customHeight="1" x14ac:dyDescent="0.15">
      <c r="A230" s="1065"/>
      <c r="B230" s="1066"/>
      <c r="C230" s="1066"/>
      <c r="D230" s="1066"/>
      <c r="E230" s="1066"/>
      <c r="F230" s="1067"/>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5"/>
      <c r="B231" s="1066"/>
      <c r="C231" s="1066"/>
      <c r="D231" s="1066"/>
      <c r="E231" s="1066"/>
      <c r="F231" s="1067"/>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5"/>
      <c r="B232" s="1066"/>
      <c r="C232" s="1066"/>
      <c r="D232" s="1066"/>
      <c r="E232" s="1066"/>
      <c r="F232" s="1067"/>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5"/>
      <c r="B233" s="1066"/>
      <c r="C233" s="1066"/>
      <c r="D233" s="1066"/>
      <c r="E233" s="1066"/>
      <c r="F233" s="1067"/>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5"/>
      <c r="B234" s="1066"/>
      <c r="C234" s="1066"/>
      <c r="D234" s="1066"/>
      <c r="E234" s="1066"/>
      <c r="F234" s="1067"/>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5"/>
      <c r="B235" s="1066"/>
      <c r="C235" s="1066"/>
      <c r="D235" s="1066"/>
      <c r="E235" s="1066"/>
      <c r="F235" s="1067"/>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5"/>
      <c r="B236" s="1066"/>
      <c r="C236" s="1066"/>
      <c r="D236" s="1066"/>
      <c r="E236" s="1066"/>
      <c r="F236" s="1067"/>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5"/>
      <c r="B237" s="1066"/>
      <c r="C237" s="1066"/>
      <c r="D237" s="1066"/>
      <c r="E237" s="1066"/>
      <c r="F237" s="1067"/>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5"/>
      <c r="B238" s="1066"/>
      <c r="C238" s="1066"/>
      <c r="D238" s="1066"/>
      <c r="E238" s="1066"/>
      <c r="F238" s="1067"/>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5"/>
      <c r="B239" s="1066"/>
      <c r="C239" s="1066"/>
      <c r="D239" s="1066"/>
      <c r="E239" s="1066"/>
      <c r="F239" s="106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5"/>
      <c r="B240" s="1066"/>
      <c r="C240" s="1066"/>
      <c r="D240" s="1066"/>
      <c r="E240" s="1066"/>
      <c r="F240" s="1067"/>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65"/>
      <c r="B241" s="1066"/>
      <c r="C241" s="1066"/>
      <c r="D241" s="1066"/>
      <c r="E241" s="1066"/>
      <c r="F241" s="1067"/>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5"/>
      <c r="B242" s="1066"/>
      <c r="C242" s="1066"/>
      <c r="D242" s="1066"/>
      <c r="E242" s="1066"/>
      <c r="F242" s="1067"/>
      <c r="G242" s="680"/>
      <c r="H242" s="681"/>
      <c r="I242" s="681"/>
      <c r="J242" s="681"/>
      <c r="K242" s="682"/>
      <c r="L242" s="674"/>
      <c r="M242" s="675"/>
      <c r="N242" s="675"/>
      <c r="O242" s="675"/>
      <c r="P242" s="675"/>
      <c r="Q242" s="675"/>
      <c r="R242" s="675"/>
      <c r="S242" s="675"/>
      <c r="T242" s="675"/>
      <c r="U242" s="675"/>
      <c r="V242" s="675"/>
      <c r="W242" s="675"/>
      <c r="X242" s="676"/>
      <c r="Y242" s="390"/>
      <c r="Z242" s="391"/>
      <c r="AA242" s="391"/>
      <c r="AB242" s="815"/>
      <c r="AC242" s="680"/>
      <c r="AD242" s="681"/>
      <c r="AE242" s="681"/>
      <c r="AF242" s="681"/>
      <c r="AG242" s="682"/>
      <c r="AH242" s="674"/>
      <c r="AI242" s="675"/>
      <c r="AJ242" s="675"/>
      <c r="AK242" s="675"/>
      <c r="AL242" s="675"/>
      <c r="AM242" s="675"/>
      <c r="AN242" s="675"/>
      <c r="AO242" s="675"/>
      <c r="AP242" s="675"/>
      <c r="AQ242" s="675"/>
      <c r="AR242" s="675"/>
      <c r="AS242" s="675"/>
      <c r="AT242" s="676"/>
      <c r="AU242" s="390"/>
      <c r="AV242" s="391"/>
      <c r="AW242" s="391"/>
      <c r="AX242" s="392"/>
    </row>
    <row r="243" spans="1:50" ht="24.75" customHeight="1" x14ac:dyDescent="0.15">
      <c r="A243" s="1065"/>
      <c r="B243" s="1066"/>
      <c r="C243" s="1066"/>
      <c r="D243" s="1066"/>
      <c r="E243" s="1066"/>
      <c r="F243" s="1067"/>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5"/>
      <c r="B244" s="1066"/>
      <c r="C244" s="1066"/>
      <c r="D244" s="1066"/>
      <c r="E244" s="1066"/>
      <c r="F244" s="1067"/>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5"/>
      <c r="B245" s="1066"/>
      <c r="C245" s="1066"/>
      <c r="D245" s="1066"/>
      <c r="E245" s="1066"/>
      <c r="F245" s="1067"/>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5"/>
      <c r="B246" s="1066"/>
      <c r="C246" s="1066"/>
      <c r="D246" s="1066"/>
      <c r="E246" s="1066"/>
      <c r="F246" s="1067"/>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5"/>
      <c r="B247" s="1066"/>
      <c r="C247" s="1066"/>
      <c r="D247" s="1066"/>
      <c r="E247" s="1066"/>
      <c r="F247" s="1067"/>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5"/>
      <c r="B248" s="1066"/>
      <c r="C248" s="1066"/>
      <c r="D248" s="1066"/>
      <c r="E248" s="1066"/>
      <c r="F248" s="1067"/>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5"/>
      <c r="B249" s="1066"/>
      <c r="C249" s="1066"/>
      <c r="D249" s="1066"/>
      <c r="E249" s="1066"/>
      <c r="F249" s="1067"/>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5"/>
      <c r="B250" s="1066"/>
      <c r="C250" s="1066"/>
      <c r="D250" s="1066"/>
      <c r="E250" s="1066"/>
      <c r="F250" s="1067"/>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5"/>
      <c r="B251" s="1066"/>
      <c r="C251" s="1066"/>
      <c r="D251" s="1066"/>
      <c r="E251" s="1066"/>
      <c r="F251" s="1067"/>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5"/>
      <c r="B252" s="1066"/>
      <c r="C252" s="1066"/>
      <c r="D252" s="1066"/>
      <c r="E252" s="1066"/>
      <c r="F252" s="106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5"/>
      <c r="B253" s="1066"/>
      <c r="C253" s="1066"/>
      <c r="D253" s="1066"/>
      <c r="E253" s="1066"/>
      <c r="F253" s="1067"/>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65"/>
      <c r="B254" s="1066"/>
      <c r="C254" s="1066"/>
      <c r="D254" s="1066"/>
      <c r="E254" s="1066"/>
      <c r="F254" s="1067"/>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5"/>
      <c r="B255" s="1066"/>
      <c r="C255" s="1066"/>
      <c r="D255" s="1066"/>
      <c r="E255" s="1066"/>
      <c r="F255" s="1067"/>
      <c r="G255" s="680"/>
      <c r="H255" s="681"/>
      <c r="I255" s="681"/>
      <c r="J255" s="681"/>
      <c r="K255" s="682"/>
      <c r="L255" s="674"/>
      <c r="M255" s="675"/>
      <c r="N255" s="675"/>
      <c r="O255" s="675"/>
      <c r="P255" s="675"/>
      <c r="Q255" s="675"/>
      <c r="R255" s="675"/>
      <c r="S255" s="675"/>
      <c r="T255" s="675"/>
      <c r="U255" s="675"/>
      <c r="V255" s="675"/>
      <c r="W255" s="675"/>
      <c r="X255" s="676"/>
      <c r="Y255" s="390"/>
      <c r="Z255" s="391"/>
      <c r="AA255" s="391"/>
      <c r="AB255" s="815"/>
      <c r="AC255" s="680"/>
      <c r="AD255" s="681"/>
      <c r="AE255" s="681"/>
      <c r="AF255" s="681"/>
      <c r="AG255" s="682"/>
      <c r="AH255" s="674"/>
      <c r="AI255" s="675"/>
      <c r="AJ255" s="675"/>
      <c r="AK255" s="675"/>
      <c r="AL255" s="675"/>
      <c r="AM255" s="675"/>
      <c r="AN255" s="675"/>
      <c r="AO255" s="675"/>
      <c r="AP255" s="675"/>
      <c r="AQ255" s="675"/>
      <c r="AR255" s="675"/>
      <c r="AS255" s="675"/>
      <c r="AT255" s="676"/>
      <c r="AU255" s="390"/>
      <c r="AV255" s="391"/>
      <c r="AW255" s="391"/>
      <c r="AX255" s="392"/>
    </row>
    <row r="256" spans="1:50" ht="24.75" customHeight="1" x14ac:dyDescent="0.15">
      <c r="A256" s="1065"/>
      <c r="B256" s="1066"/>
      <c r="C256" s="1066"/>
      <c r="D256" s="1066"/>
      <c r="E256" s="1066"/>
      <c r="F256" s="1067"/>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5"/>
      <c r="B257" s="1066"/>
      <c r="C257" s="1066"/>
      <c r="D257" s="1066"/>
      <c r="E257" s="1066"/>
      <c r="F257" s="1067"/>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5"/>
      <c r="B258" s="1066"/>
      <c r="C258" s="1066"/>
      <c r="D258" s="1066"/>
      <c r="E258" s="1066"/>
      <c r="F258" s="1067"/>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5"/>
      <c r="B259" s="1066"/>
      <c r="C259" s="1066"/>
      <c r="D259" s="1066"/>
      <c r="E259" s="1066"/>
      <c r="F259" s="1067"/>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5"/>
      <c r="B260" s="1066"/>
      <c r="C260" s="1066"/>
      <c r="D260" s="1066"/>
      <c r="E260" s="1066"/>
      <c r="F260" s="1067"/>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5"/>
      <c r="B261" s="1066"/>
      <c r="C261" s="1066"/>
      <c r="D261" s="1066"/>
      <c r="E261" s="1066"/>
      <c r="F261" s="1067"/>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5"/>
      <c r="B262" s="1066"/>
      <c r="C262" s="1066"/>
      <c r="D262" s="1066"/>
      <c r="E262" s="1066"/>
      <c r="F262" s="1067"/>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5"/>
      <c r="B263" s="1066"/>
      <c r="C263" s="1066"/>
      <c r="D263" s="1066"/>
      <c r="E263" s="1066"/>
      <c r="F263" s="1067"/>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5"/>
      <c r="B264" s="1066"/>
      <c r="C264" s="1066"/>
      <c r="D264" s="1066"/>
      <c r="E264" s="1066"/>
      <c r="F264" s="1067"/>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6">
        <v>1</v>
      </c>
      <c r="B4" s="107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6">
        <v>2</v>
      </c>
      <c r="B5" s="107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6">
        <v>3</v>
      </c>
      <c r="B6" s="107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6">
        <v>4</v>
      </c>
      <c r="B7" s="107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6">
        <v>5</v>
      </c>
      <c r="B8" s="107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6">
        <v>6</v>
      </c>
      <c r="B9" s="107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6">
        <v>7</v>
      </c>
      <c r="B10" s="107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6">
        <v>8</v>
      </c>
      <c r="B11" s="107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6">
        <v>9</v>
      </c>
      <c r="B12" s="107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6">
        <v>10</v>
      </c>
      <c r="B13" s="107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6">
        <v>11</v>
      </c>
      <c r="B14" s="107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6">
        <v>12</v>
      </c>
      <c r="B15" s="107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6">
        <v>13</v>
      </c>
      <c r="B16" s="107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6">
        <v>14</v>
      </c>
      <c r="B17" s="107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6">
        <v>15</v>
      </c>
      <c r="B18" s="107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6">
        <v>16</v>
      </c>
      <c r="B19" s="107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6">
        <v>17</v>
      </c>
      <c r="B20" s="107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6">
        <v>18</v>
      </c>
      <c r="B21" s="107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6">
        <v>19</v>
      </c>
      <c r="B22" s="107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6">
        <v>20</v>
      </c>
      <c r="B23" s="107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6">
        <v>21</v>
      </c>
      <c r="B24" s="107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6">
        <v>22</v>
      </c>
      <c r="B25" s="107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6">
        <v>23</v>
      </c>
      <c r="B26" s="107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6">
        <v>24</v>
      </c>
      <c r="B27" s="107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6">
        <v>25</v>
      </c>
      <c r="B28" s="107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6">
        <v>26</v>
      </c>
      <c r="B29" s="107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6">
        <v>27</v>
      </c>
      <c r="B30" s="107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6">
        <v>28</v>
      </c>
      <c r="B31" s="1076">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6">
        <v>29</v>
      </c>
      <c r="B32" s="1076">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6">
        <v>30</v>
      </c>
      <c r="B33" s="1076">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6">
        <v>1</v>
      </c>
      <c r="B37" s="1076">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6">
        <v>2</v>
      </c>
      <c r="B38" s="107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6">
        <v>3</v>
      </c>
      <c r="B39" s="107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6">
        <v>4</v>
      </c>
      <c r="B40" s="107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6">
        <v>5</v>
      </c>
      <c r="B41" s="107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6">
        <v>6</v>
      </c>
      <c r="B42" s="107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6">
        <v>7</v>
      </c>
      <c r="B43" s="107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6">
        <v>8</v>
      </c>
      <c r="B44" s="107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6">
        <v>9</v>
      </c>
      <c r="B45" s="107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6">
        <v>10</v>
      </c>
      <c r="B46" s="107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6">
        <v>11</v>
      </c>
      <c r="B47" s="107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6">
        <v>12</v>
      </c>
      <c r="B48" s="107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6">
        <v>13</v>
      </c>
      <c r="B49" s="107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6">
        <v>14</v>
      </c>
      <c r="B50" s="107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6">
        <v>15</v>
      </c>
      <c r="B51" s="107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6">
        <v>16</v>
      </c>
      <c r="B52" s="107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6">
        <v>17</v>
      </c>
      <c r="B53" s="107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6">
        <v>18</v>
      </c>
      <c r="B54" s="107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6">
        <v>19</v>
      </c>
      <c r="B55" s="107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6">
        <v>20</v>
      </c>
      <c r="B56" s="107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6">
        <v>21</v>
      </c>
      <c r="B57" s="107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6">
        <v>22</v>
      </c>
      <c r="B58" s="107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6">
        <v>23</v>
      </c>
      <c r="B59" s="107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6">
        <v>24</v>
      </c>
      <c r="B60" s="107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6">
        <v>25</v>
      </c>
      <c r="B61" s="107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6">
        <v>26</v>
      </c>
      <c r="B62" s="107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6">
        <v>27</v>
      </c>
      <c r="B63" s="107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6">
        <v>28</v>
      </c>
      <c r="B64" s="107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6">
        <v>29</v>
      </c>
      <c r="B65" s="107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6">
        <v>30</v>
      </c>
      <c r="B66" s="107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6">
        <v>1</v>
      </c>
      <c r="B70" s="107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6">
        <v>2</v>
      </c>
      <c r="B71" s="107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6">
        <v>3</v>
      </c>
      <c r="B72" s="107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6">
        <v>4</v>
      </c>
      <c r="B73" s="107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6">
        <v>5</v>
      </c>
      <c r="B74" s="107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6">
        <v>6</v>
      </c>
      <c r="B75" s="107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6">
        <v>7</v>
      </c>
      <c r="B76" s="107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6">
        <v>8</v>
      </c>
      <c r="B77" s="107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6">
        <v>9</v>
      </c>
      <c r="B78" s="107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6">
        <v>10</v>
      </c>
      <c r="B79" s="107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6">
        <v>11</v>
      </c>
      <c r="B80" s="107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6">
        <v>12</v>
      </c>
      <c r="B81" s="107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6">
        <v>13</v>
      </c>
      <c r="B82" s="107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6">
        <v>14</v>
      </c>
      <c r="B83" s="107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6">
        <v>15</v>
      </c>
      <c r="B84" s="107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6">
        <v>16</v>
      </c>
      <c r="B85" s="107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6">
        <v>17</v>
      </c>
      <c r="B86" s="107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6">
        <v>18</v>
      </c>
      <c r="B87" s="107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6">
        <v>19</v>
      </c>
      <c r="B88" s="107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6">
        <v>20</v>
      </c>
      <c r="B89" s="107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6">
        <v>21</v>
      </c>
      <c r="B90" s="107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6">
        <v>22</v>
      </c>
      <c r="B91" s="107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6">
        <v>23</v>
      </c>
      <c r="B92" s="107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6">
        <v>24</v>
      </c>
      <c r="B93" s="107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6">
        <v>25</v>
      </c>
      <c r="B94" s="107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6">
        <v>26</v>
      </c>
      <c r="B95" s="107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6">
        <v>27</v>
      </c>
      <c r="B96" s="107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6">
        <v>28</v>
      </c>
      <c r="B97" s="107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6">
        <v>29</v>
      </c>
      <c r="B98" s="107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6">
        <v>30</v>
      </c>
      <c r="B99" s="107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6">
        <v>1</v>
      </c>
      <c r="B103" s="107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6">
        <v>2</v>
      </c>
      <c r="B104" s="107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6">
        <v>3</v>
      </c>
      <c r="B105" s="107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6">
        <v>4</v>
      </c>
      <c r="B106" s="107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6">
        <v>5</v>
      </c>
      <c r="B107" s="107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6">
        <v>6</v>
      </c>
      <c r="B108" s="107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6">
        <v>7</v>
      </c>
      <c r="B109" s="107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6">
        <v>8</v>
      </c>
      <c r="B110" s="107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6">
        <v>9</v>
      </c>
      <c r="B111" s="107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6">
        <v>10</v>
      </c>
      <c r="B112" s="107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6">
        <v>11</v>
      </c>
      <c r="B113" s="107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6">
        <v>12</v>
      </c>
      <c r="B114" s="107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6">
        <v>13</v>
      </c>
      <c r="B115" s="107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6">
        <v>14</v>
      </c>
      <c r="B116" s="107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6">
        <v>15</v>
      </c>
      <c r="B117" s="107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6">
        <v>16</v>
      </c>
      <c r="B118" s="107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6">
        <v>17</v>
      </c>
      <c r="B119" s="107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6">
        <v>18</v>
      </c>
      <c r="B120" s="107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6">
        <v>19</v>
      </c>
      <c r="B121" s="107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6">
        <v>20</v>
      </c>
      <c r="B122" s="107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6">
        <v>21</v>
      </c>
      <c r="B123" s="107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6">
        <v>22</v>
      </c>
      <c r="B124" s="107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6">
        <v>23</v>
      </c>
      <c r="B125" s="107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6">
        <v>24</v>
      </c>
      <c r="B126" s="107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6">
        <v>25</v>
      </c>
      <c r="B127" s="107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6">
        <v>26</v>
      </c>
      <c r="B128" s="107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6">
        <v>27</v>
      </c>
      <c r="B129" s="107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6">
        <v>28</v>
      </c>
      <c r="B130" s="107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6">
        <v>29</v>
      </c>
      <c r="B131" s="107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6">
        <v>30</v>
      </c>
      <c r="B132" s="107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6">
        <v>1</v>
      </c>
      <c r="B136" s="107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6">
        <v>2</v>
      </c>
      <c r="B137" s="107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6">
        <v>3</v>
      </c>
      <c r="B138" s="107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6">
        <v>4</v>
      </c>
      <c r="B139" s="107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6">
        <v>5</v>
      </c>
      <c r="B140" s="107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6">
        <v>6</v>
      </c>
      <c r="B141" s="107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6">
        <v>7</v>
      </c>
      <c r="B142" s="107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6">
        <v>8</v>
      </c>
      <c r="B143" s="107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6">
        <v>9</v>
      </c>
      <c r="B144" s="107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6">
        <v>10</v>
      </c>
      <c r="B145" s="107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6">
        <v>11</v>
      </c>
      <c r="B146" s="107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6">
        <v>12</v>
      </c>
      <c r="B147" s="107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6">
        <v>13</v>
      </c>
      <c r="B148" s="107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6">
        <v>14</v>
      </c>
      <c r="B149" s="107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6">
        <v>15</v>
      </c>
      <c r="B150" s="107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6">
        <v>16</v>
      </c>
      <c r="B151" s="107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6">
        <v>17</v>
      </c>
      <c r="B152" s="107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6">
        <v>18</v>
      </c>
      <c r="B153" s="107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6">
        <v>19</v>
      </c>
      <c r="B154" s="107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6">
        <v>20</v>
      </c>
      <c r="B155" s="107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6">
        <v>21</v>
      </c>
      <c r="B156" s="107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6">
        <v>22</v>
      </c>
      <c r="B157" s="107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6">
        <v>23</v>
      </c>
      <c r="B158" s="107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6">
        <v>24</v>
      </c>
      <c r="B159" s="107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6">
        <v>25</v>
      </c>
      <c r="B160" s="107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6">
        <v>26</v>
      </c>
      <c r="B161" s="107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6">
        <v>27</v>
      </c>
      <c r="B162" s="107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6">
        <v>28</v>
      </c>
      <c r="B163" s="107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6">
        <v>29</v>
      </c>
      <c r="B164" s="107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6">
        <v>30</v>
      </c>
      <c r="B165" s="107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6">
        <v>1</v>
      </c>
      <c r="B169" s="107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6">
        <v>2</v>
      </c>
      <c r="B170" s="107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6">
        <v>3</v>
      </c>
      <c r="B171" s="107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6">
        <v>4</v>
      </c>
      <c r="B172" s="107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6">
        <v>5</v>
      </c>
      <c r="B173" s="107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6">
        <v>6</v>
      </c>
      <c r="B174" s="107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6">
        <v>7</v>
      </c>
      <c r="B175" s="107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6">
        <v>8</v>
      </c>
      <c r="B176" s="107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6">
        <v>9</v>
      </c>
      <c r="B177" s="107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6">
        <v>10</v>
      </c>
      <c r="B178" s="107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6">
        <v>11</v>
      </c>
      <c r="B179" s="107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6">
        <v>12</v>
      </c>
      <c r="B180" s="107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6">
        <v>13</v>
      </c>
      <c r="B181" s="107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6">
        <v>14</v>
      </c>
      <c r="B182" s="107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6">
        <v>15</v>
      </c>
      <c r="B183" s="107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6">
        <v>16</v>
      </c>
      <c r="B184" s="107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6">
        <v>17</v>
      </c>
      <c r="B185" s="107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6">
        <v>18</v>
      </c>
      <c r="B186" s="107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6">
        <v>19</v>
      </c>
      <c r="B187" s="107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6">
        <v>20</v>
      </c>
      <c r="B188" s="107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6">
        <v>21</v>
      </c>
      <c r="B189" s="107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6">
        <v>22</v>
      </c>
      <c r="B190" s="107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6">
        <v>23</v>
      </c>
      <c r="B191" s="107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6">
        <v>24</v>
      </c>
      <c r="B192" s="107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6">
        <v>25</v>
      </c>
      <c r="B193" s="107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6">
        <v>26</v>
      </c>
      <c r="B194" s="107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6">
        <v>27</v>
      </c>
      <c r="B195" s="107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6">
        <v>28</v>
      </c>
      <c r="B196" s="107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6">
        <v>29</v>
      </c>
      <c r="B197" s="107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6">
        <v>30</v>
      </c>
      <c r="B198" s="107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6">
        <v>1</v>
      </c>
      <c r="B202" s="1076">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6">
        <v>2</v>
      </c>
      <c r="B203" s="107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6">
        <v>3</v>
      </c>
      <c r="B204" s="107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6">
        <v>4</v>
      </c>
      <c r="B205" s="107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6">
        <v>5</v>
      </c>
      <c r="B206" s="107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6">
        <v>6</v>
      </c>
      <c r="B207" s="107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6">
        <v>7</v>
      </c>
      <c r="B208" s="107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6">
        <v>8</v>
      </c>
      <c r="B209" s="107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6">
        <v>9</v>
      </c>
      <c r="B210" s="107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6">
        <v>10</v>
      </c>
      <c r="B211" s="107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6">
        <v>11</v>
      </c>
      <c r="B212" s="107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6">
        <v>12</v>
      </c>
      <c r="B213" s="107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6">
        <v>13</v>
      </c>
      <c r="B214" s="107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6">
        <v>14</v>
      </c>
      <c r="B215" s="107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6">
        <v>15</v>
      </c>
      <c r="B216" s="107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6">
        <v>16</v>
      </c>
      <c r="B217" s="107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6">
        <v>17</v>
      </c>
      <c r="B218" s="107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6">
        <v>18</v>
      </c>
      <c r="B219" s="107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6">
        <v>19</v>
      </c>
      <c r="B220" s="107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6">
        <v>20</v>
      </c>
      <c r="B221" s="107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6">
        <v>21</v>
      </c>
      <c r="B222" s="107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6">
        <v>22</v>
      </c>
      <c r="B223" s="107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6">
        <v>23</v>
      </c>
      <c r="B224" s="107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6">
        <v>24</v>
      </c>
      <c r="B225" s="107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6">
        <v>25</v>
      </c>
      <c r="B226" s="107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6">
        <v>26</v>
      </c>
      <c r="B227" s="107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6">
        <v>27</v>
      </c>
      <c r="B228" s="107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6">
        <v>28</v>
      </c>
      <c r="B229" s="107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6">
        <v>29</v>
      </c>
      <c r="B230" s="107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6">
        <v>30</v>
      </c>
      <c r="B231" s="107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6">
        <v>1</v>
      </c>
      <c r="B235" s="107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6">
        <v>2</v>
      </c>
      <c r="B236" s="107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6">
        <v>3</v>
      </c>
      <c r="B237" s="107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6">
        <v>4</v>
      </c>
      <c r="B238" s="107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6">
        <v>5</v>
      </c>
      <c r="B239" s="107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6">
        <v>6</v>
      </c>
      <c r="B240" s="107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6">
        <v>7</v>
      </c>
      <c r="B241" s="107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6">
        <v>8</v>
      </c>
      <c r="B242" s="107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6">
        <v>9</v>
      </c>
      <c r="B243" s="107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6">
        <v>10</v>
      </c>
      <c r="B244" s="107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6">
        <v>11</v>
      </c>
      <c r="B245" s="107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6">
        <v>12</v>
      </c>
      <c r="B246" s="107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6">
        <v>13</v>
      </c>
      <c r="B247" s="107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6">
        <v>14</v>
      </c>
      <c r="B248" s="107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6">
        <v>15</v>
      </c>
      <c r="B249" s="107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6">
        <v>16</v>
      </c>
      <c r="B250" s="107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6">
        <v>17</v>
      </c>
      <c r="B251" s="107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6">
        <v>18</v>
      </c>
      <c r="B252" s="107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6">
        <v>19</v>
      </c>
      <c r="B253" s="107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6">
        <v>20</v>
      </c>
      <c r="B254" s="107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6">
        <v>21</v>
      </c>
      <c r="B255" s="107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6">
        <v>22</v>
      </c>
      <c r="B256" s="107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6">
        <v>23</v>
      </c>
      <c r="B257" s="107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6">
        <v>24</v>
      </c>
      <c r="B258" s="107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6">
        <v>25</v>
      </c>
      <c r="B259" s="107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6">
        <v>26</v>
      </c>
      <c r="B260" s="107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6">
        <v>27</v>
      </c>
      <c r="B261" s="107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6">
        <v>28</v>
      </c>
      <c r="B262" s="107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6">
        <v>29</v>
      </c>
      <c r="B263" s="107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6">
        <v>30</v>
      </c>
      <c r="B264" s="107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6">
        <v>1</v>
      </c>
      <c r="B268" s="107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6">
        <v>2</v>
      </c>
      <c r="B269" s="107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6">
        <v>3</v>
      </c>
      <c r="B270" s="107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6">
        <v>4</v>
      </c>
      <c r="B271" s="107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6">
        <v>5</v>
      </c>
      <c r="B272" s="107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6">
        <v>6</v>
      </c>
      <c r="B273" s="107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6">
        <v>7</v>
      </c>
      <c r="B274" s="107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6">
        <v>8</v>
      </c>
      <c r="B275" s="107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6">
        <v>9</v>
      </c>
      <c r="B276" s="107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6">
        <v>10</v>
      </c>
      <c r="B277" s="107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6">
        <v>11</v>
      </c>
      <c r="B278" s="107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6">
        <v>12</v>
      </c>
      <c r="B279" s="107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6">
        <v>13</v>
      </c>
      <c r="B280" s="107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6">
        <v>14</v>
      </c>
      <c r="B281" s="107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6">
        <v>15</v>
      </c>
      <c r="B282" s="107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6">
        <v>16</v>
      </c>
      <c r="B283" s="107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6">
        <v>17</v>
      </c>
      <c r="B284" s="107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6">
        <v>18</v>
      </c>
      <c r="B285" s="107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6">
        <v>19</v>
      </c>
      <c r="B286" s="107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6">
        <v>20</v>
      </c>
      <c r="B287" s="107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6">
        <v>21</v>
      </c>
      <c r="B288" s="107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6">
        <v>22</v>
      </c>
      <c r="B289" s="107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6">
        <v>23</v>
      </c>
      <c r="B290" s="107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6">
        <v>24</v>
      </c>
      <c r="B291" s="107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6">
        <v>25</v>
      </c>
      <c r="B292" s="107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6">
        <v>26</v>
      </c>
      <c r="B293" s="107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6">
        <v>27</v>
      </c>
      <c r="B294" s="107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6">
        <v>28</v>
      </c>
      <c r="B295" s="107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6">
        <v>29</v>
      </c>
      <c r="B296" s="107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6">
        <v>30</v>
      </c>
      <c r="B297" s="107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6">
        <v>1</v>
      </c>
      <c r="B301" s="107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6">
        <v>2</v>
      </c>
      <c r="B302" s="107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6">
        <v>3</v>
      </c>
      <c r="B303" s="107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6">
        <v>4</v>
      </c>
      <c r="B304" s="107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6">
        <v>5</v>
      </c>
      <c r="B305" s="107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6">
        <v>6</v>
      </c>
      <c r="B306" s="107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6">
        <v>7</v>
      </c>
      <c r="B307" s="107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6">
        <v>8</v>
      </c>
      <c r="B308" s="107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6">
        <v>9</v>
      </c>
      <c r="B309" s="107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6">
        <v>10</v>
      </c>
      <c r="B310" s="107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6">
        <v>11</v>
      </c>
      <c r="B311" s="107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6">
        <v>12</v>
      </c>
      <c r="B312" s="107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6">
        <v>13</v>
      </c>
      <c r="B313" s="107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6">
        <v>14</v>
      </c>
      <c r="B314" s="107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6">
        <v>15</v>
      </c>
      <c r="B315" s="107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6">
        <v>16</v>
      </c>
      <c r="B316" s="107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6">
        <v>17</v>
      </c>
      <c r="B317" s="107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6">
        <v>18</v>
      </c>
      <c r="B318" s="107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6">
        <v>19</v>
      </c>
      <c r="B319" s="107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6">
        <v>20</v>
      </c>
      <c r="B320" s="107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6">
        <v>21</v>
      </c>
      <c r="B321" s="107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6">
        <v>22</v>
      </c>
      <c r="B322" s="107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6">
        <v>23</v>
      </c>
      <c r="B323" s="107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6">
        <v>24</v>
      </c>
      <c r="B324" s="107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6">
        <v>25</v>
      </c>
      <c r="B325" s="107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6">
        <v>26</v>
      </c>
      <c r="B326" s="107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6">
        <v>27</v>
      </c>
      <c r="B327" s="107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6">
        <v>28</v>
      </c>
      <c r="B328" s="107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6">
        <v>29</v>
      </c>
      <c r="B329" s="107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6">
        <v>30</v>
      </c>
      <c r="B330" s="107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6">
        <v>1</v>
      </c>
      <c r="B334" s="107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6">
        <v>2</v>
      </c>
      <c r="B335" s="107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6">
        <v>3</v>
      </c>
      <c r="B336" s="107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6">
        <v>4</v>
      </c>
      <c r="B337" s="107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6">
        <v>5</v>
      </c>
      <c r="B338" s="107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6">
        <v>6</v>
      </c>
      <c r="B339" s="107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6">
        <v>7</v>
      </c>
      <c r="B340" s="107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6">
        <v>8</v>
      </c>
      <c r="B341" s="107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6">
        <v>9</v>
      </c>
      <c r="B342" s="107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6">
        <v>10</v>
      </c>
      <c r="B343" s="107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6">
        <v>11</v>
      </c>
      <c r="B344" s="107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6">
        <v>12</v>
      </c>
      <c r="B345" s="107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6">
        <v>13</v>
      </c>
      <c r="B346" s="107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6">
        <v>14</v>
      </c>
      <c r="B347" s="107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6">
        <v>15</v>
      </c>
      <c r="B348" s="107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6">
        <v>16</v>
      </c>
      <c r="B349" s="107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6">
        <v>17</v>
      </c>
      <c r="B350" s="107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6">
        <v>18</v>
      </c>
      <c r="B351" s="107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6">
        <v>19</v>
      </c>
      <c r="B352" s="107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6">
        <v>20</v>
      </c>
      <c r="B353" s="107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6">
        <v>21</v>
      </c>
      <c r="B354" s="107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6">
        <v>22</v>
      </c>
      <c r="B355" s="107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6">
        <v>23</v>
      </c>
      <c r="B356" s="107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6">
        <v>24</v>
      </c>
      <c r="B357" s="107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6">
        <v>25</v>
      </c>
      <c r="B358" s="107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6">
        <v>26</v>
      </c>
      <c r="B359" s="107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6">
        <v>27</v>
      </c>
      <c r="B360" s="107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6">
        <v>28</v>
      </c>
      <c r="B361" s="107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6">
        <v>29</v>
      </c>
      <c r="B362" s="107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6">
        <v>30</v>
      </c>
      <c r="B363" s="107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6">
        <v>1</v>
      </c>
      <c r="B367" s="107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6">
        <v>2</v>
      </c>
      <c r="B368" s="107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6">
        <v>3</v>
      </c>
      <c r="B369" s="107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6">
        <v>4</v>
      </c>
      <c r="B370" s="107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6">
        <v>5</v>
      </c>
      <c r="B371" s="107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6">
        <v>6</v>
      </c>
      <c r="B372" s="107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6">
        <v>7</v>
      </c>
      <c r="B373" s="107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6">
        <v>8</v>
      </c>
      <c r="B374" s="107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6">
        <v>9</v>
      </c>
      <c r="B375" s="107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6">
        <v>10</v>
      </c>
      <c r="B376" s="107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6">
        <v>11</v>
      </c>
      <c r="B377" s="107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6">
        <v>12</v>
      </c>
      <c r="B378" s="107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6">
        <v>13</v>
      </c>
      <c r="B379" s="107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6">
        <v>14</v>
      </c>
      <c r="B380" s="107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6">
        <v>15</v>
      </c>
      <c r="B381" s="107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6">
        <v>16</v>
      </c>
      <c r="B382" s="107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6">
        <v>17</v>
      </c>
      <c r="B383" s="107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6">
        <v>18</v>
      </c>
      <c r="B384" s="107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6">
        <v>19</v>
      </c>
      <c r="B385" s="107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6">
        <v>20</v>
      </c>
      <c r="B386" s="107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6">
        <v>21</v>
      </c>
      <c r="B387" s="107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6">
        <v>22</v>
      </c>
      <c r="B388" s="107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6">
        <v>23</v>
      </c>
      <c r="B389" s="107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6">
        <v>24</v>
      </c>
      <c r="B390" s="107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6">
        <v>25</v>
      </c>
      <c r="B391" s="107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6">
        <v>26</v>
      </c>
      <c r="B392" s="107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6">
        <v>27</v>
      </c>
      <c r="B393" s="107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6">
        <v>28</v>
      </c>
      <c r="B394" s="107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6">
        <v>29</v>
      </c>
      <c r="B395" s="107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6">
        <v>30</v>
      </c>
      <c r="B396" s="107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6">
        <v>1</v>
      </c>
      <c r="B400" s="107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6">
        <v>2</v>
      </c>
      <c r="B401" s="107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6">
        <v>3</v>
      </c>
      <c r="B402" s="107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6">
        <v>4</v>
      </c>
      <c r="B403" s="107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6">
        <v>5</v>
      </c>
      <c r="B404" s="107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6">
        <v>6</v>
      </c>
      <c r="B405" s="107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6">
        <v>7</v>
      </c>
      <c r="B406" s="107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6">
        <v>8</v>
      </c>
      <c r="B407" s="107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6">
        <v>9</v>
      </c>
      <c r="B408" s="107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6">
        <v>10</v>
      </c>
      <c r="B409" s="107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6">
        <v>11</v>
      </c>
      <c r="B410" s="107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6">
        <v>12</v>
      </c>
      <c r="B411" s="107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6">
        <v>13</v>
      </c>
      <c r="B412" s="107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6">
        <v>14</v>
      </c>
      <c r="B413" s="107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6">
        <v>15</v>
      </c>
      <c r="B414" s="107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6">
        <v>16</v>
      </c>
      <c r="B415" s="107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6">
        <v>17</v>
      </c>
      <c r="B416" s="107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6">
        <v>18</v>
      </c>
      <c r="B417" s="107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6">
        <v>19</v>
      </c>
      <c r="B418" s="107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6">
        <v>20</v>
      </c>
      <c r="B419" s="107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6">
        <v>21</v>
      </c>
      <c r="B420" s="107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6">
        <v>22</v>
      </c>
      <c r="B421" s="107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6">
        <v>23</v>
      </c>
      <c r="B422" s="107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6">
        <v>24</v>
      </c>
      <c r="B423" s="107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6">
        <v>25</v>
      </c>
      <c r="B424" s="107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6">
        <v>26</v>
      </c>
      <c r="B425" s="107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6">
        <v>27</v>
      </c>
      <c r="B426" s="107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6">
        <v>28</v>
      </c>
      <c r="B427" s="107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6">
        <v>29</v>
      </c>
      <c r="B428" s="107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6">
        <v>30</v>
      </c>
      <c r="B429" s="107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6">
        <v>1</v>
      </c>
      <c r="B433" s="107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6">
        <v>2</v>
      </c>
      <c r="B434" s="107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6">
        <v>3</v>
      </c>
      <c r="B435" s="107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6">
        <v>4</v>
      </c>
      <c r="B436" s="107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6">
        <v>5</v>
      </c>
      <c r="B437" s="107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6">
        <v>6</v>
      </c>
      <c r="B438" s="107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6">
        <v>7</v>
      </c>
      <c r="B439" s="107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6">
        <v>8</v>
      </c>
      <c r="B440" s="107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6">
        <v>9</v>
      </c>
      <c r="B441" s="107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6">
        <v>10</v>
      </c>
      <c r="B442" s="107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6">
        <v>11</v>
      </c>
      <c r="B443" s="107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6">
        <v>12</v>
      </c>
      <c r="B444" s="107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6">
        <v>13</v>
      </c>
      <c r="B445" s="107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6">
        <v>14</v>
      </c>
      <c r="B446" s="107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6">
        <v>15</v>
      </c>
      <c r="B447" s="107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6">
        <v>16</v>
      </c>
      <c r="B448" s="107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6">
        <v>17</v>
      </c>
      <c r="B449" s="107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6">
        <v>18</v>
      </c>
      <c r="B450" s="107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6">
        <v>19</v>
      </c>
      <c r="B451" s="107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6">
        <v>20</v>
      </c>
      <c r="B452" s="107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6">
        <v>21</v>
      </c>
      <c r="B453" s="107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6">
        <v>22</v>
      </c>
      <c r="B454" s="107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6">
        <v>23</v>
      </c>
      <c r="B455" s="107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6">
        <v>24</v>
      </c>
      <c r="B456" s="107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6">
        <v>25</v>
      </c>
      <c r="B457" s="107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6">
        <v>26</v>
      </c>
      <c r="B458" s="107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6">
        <v>27</v>
      </c>
      <c r="B459" s="107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6">
        <v>28</v>
      </c>
      <c r="B460" s="107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6">
        <v>29</v>
      </c>
      <c r="B461" s="107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6">
        <v>30</v>
      </c>
      <c r="B462" s="107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6">
        <v>1</v>
      </c>
      <c r="B466" s="107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6">
        <v>2</v>
      </c>
      <c r="B467" s="107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6">
        <v>3</v>
      </c>
      <c r="B468" s="107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6">
        <v>4</v>
      </c>
      <c r="B469" s="107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6">
        <v>5</v>
      </c>
      <c r="B470" s="107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6">
        <v>6</v>
      </c>
      <c r="B471" s="107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6">
        <v>7</v>
      </c>
      <c r="B472" s="107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6">
        <v>8</v>
      </c>
      <c r="B473" s="107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6">
        <v>9</v>
      </c>
      <c r="B474" s="107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6">
        <v>10</v>
      </c>
      <c r="B475" s="107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6">
        <v>11</v>
      </c>
      <c r="B476" s="107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6">
        <v>12</v>
      </c>
      <c r="B477" s="107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6">
        <v>13</v>
      </c>
      <c r="B478" s="107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6">
        <v>14</v>
      </c>
      <c r="B479" s="107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6">
        <v>15</v>
      </c>
      <c r="B480" s="107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6">
        <v>16</v>
      </c>
      <c r="B481" s="107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6">
        <v>17</v>
      </c>
      <c r="B482" s="107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6">
        <v>18</v>
      </c>
      <c r="B483" s="107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6">
        <v>19</v>
      </c>
      <c r="B484" s="107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6">
        <v>20</v>
      </c>
      <c r="B485" s="107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6">
        <v>21</v>
      </c>
      <c r="B486" s="107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6">
        <v>22</v>
      </c>
      <c r="B487" s="107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6">
        <v>23</v>
      </c>
      <c r="B488" s="107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6">
        <v>24</v>
      </c>
      <c r="B489" s="107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6">
        <v>25</v>
      </c>
      <c r="B490" s="107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6">
        <v>26</v>
      </c>
      <c r="B491" s="107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6">
        <v>27</v>
      </c>
      <c r="B492" s="107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6">
        <v>28</v>
      </c>
      <c r="B493" s="107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6">
        <v>29</v>
      </c>
      <c r="B494" s="107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6">
        <v>30</v>
      </c>
      <c r="B495" s="107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6">
        <v>1</v>
      </c>
      <c r="B499" s="107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6">
        <v>2</v>
      </c>
      <c r="B500" s="107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6">
        <v>3</v>
      </c>
      <c r="B501" s="107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6">
        <v>4</v>
      </c>
      <c r="B502" s="107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6">
        <v>5</v>
      </c>
      <c r="B503" s="107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6">
        <v>6</v>
      </c>
      <c r="B504" s="107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6">
        <v>7</v>
      </c>
      <c r="B505" s="107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6">
        <v>8</v>
      </c>
      <c r="B506" s="107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6">
        <v>9</v>
      </c>
      <c r="B507" s="107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6">
        <v>10</v>
      </c>
      <c r="B508" s="107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6">
        <v>11</v>
      </c>
      <c r="B509" s="107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6">
        <v>12</v>
      </c>
      <c r="B510" s="107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6">
        <v>13</v>
      </c>
      <c r="B511" s="107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6">
        <v>14</v>
      </c>
      <c r="B512" s="107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6">
        <v>15</v>
      </c>
      <c r="B513" s="107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6">
        <v>16</v>
      </c>
      <c r="B514" s="107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6">
        <v>17</v>
      </c>
      <c r="B515" s="107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6">
        <v>18</v>
      </c>
      <c r="B516" s="107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6">
        <v>19</v>
      </c>
      <c r="B517" s="107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6">
        <v>20</v>
      </c>
      <c r="B518" s="107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6">
        <v>21</v>
      </c>
      <c r="B519" s="107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6">
        <v>22</v>
      </c>
      <c r="B520" s="107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6">
        <v>23</v>
      </c>
      <c r="B521" s="107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6">
        <v>24</v>
      </c>
      <c r="B522" s="107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6">
        <v>25</v>
      </c>
      <c r="B523" s="107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6">
        <v>26</v>
      </c>
      <c r="B524" s="107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6">
        <v>27</v>
      </c>
      <c r="B525" s="107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6">
        <v>28</v>
      </c>
      <c r="B526" s="107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6">
        <v>29</v>
      </c>
      <c r="B527" s="107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6">
        <v>30</v>
      </c>
      <c r="B528" s="107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6">
        <v>1</v>
      </c>
      <c r="B532" s="107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6">
        <v>2</v>
      </c>
      <c r="B533" s="107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6">
        <v>3</v>
      </c>
      <c r="B534" s="107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6">
        <v>4</v>
      </c>
      <c r="B535" s="107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6">
        <v>5</v>
      </c>
      <c r="B536" s="107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6">
        <v>6</v>
      </c>
      <c r="B537" s="107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6">
        <v>7</v>
      </c>
      <c r="B538" s="107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6">
        <v>8</v>
      </c>
      <c r="B539" s="107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6">
        <v>9</v>
      </c>
      <c r="B540" s="107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6">
        <v>10</v>
      </c>
      <c r="B541" s="107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6">
        <v>11</v>
      </c>
      <c r="B542" s="107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6">
        <v>12</v>
      </c>
      <c r="B543" s="107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6">
        <v>13</v>
      </c>
      <c r="B544" s="107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6">
        <v>14</v>
      </c>
      <c r="B545" s="107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6">
        <v>15</v>
      </c>
      <c r="B546" s="107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6">
        <v>16</v>
      </c>
      <c r="B547" s="107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6">
        <v>17</v>
      </c>
      <c r="B548" s="107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6">
        <v>18</v>
      </c>
      <c r="B549" s="107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6">
        <v>19</v>
      </c>
      <c r="B550" s="107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6">
        <v>20</v>
      </c>
      <c r="B551" s="107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6">
        <v>21</v>
      </c>
      <c r="B552" s="107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6">
        <v>22</v>
      </c>
      <c r="B553" s="107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6">
        <v>23</v>
      </c>
      <c r="B554" s="107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6">
        <v>24</v>
      </c>
      <c r="B555" s="107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6">
        <v>25</v>
      </c>
      <c r="B556" s="107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6">
        <v>26</v>
      </c>
      <c r="B557" s="107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6">
        <v>27</v>
      </c>
      <c r="B558" s="107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6">
        <v>28</v>
      </c>
      <c r="B559" s="107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6">
        <v>29</v>
      </c>
      <c r="B560" s="107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6">
        <v>30</v>
      </c>
      <c r="B561" s="107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6">
        <v>1</v>
      </c>
      <c r="B565" s="107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6">
        <v>2</v>
      </c>
      <c r="B566" s="107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6">
        <v>3</v>
      </c>
      <c r="B567" s="107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6">
        <v>4</v>
      </c>
      <c r="B568" s="107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6">
        <v>5</v>
      </c>
      <c r="B569" s="107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6">
        <v>6</v>
      </c>
      <c r="B570" s="107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6">
        <v>7</v>
      </c>
      <c r="B571" s="107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6">
        <v>8</v>
      </c>
      <c r="B572" s="107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6">
        <v>9</v>
      </c>
      <c r="B573" s="107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6">
        <v>10</v>
      </c>
      <c r="B574" s="107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6">
        <v>11</v>
      </c>
      <c r="B575" s="107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6">
        <v>12</v>
      </c>
      <c r="B576" s="107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6">
        <v>13</v>
      </c>
      <c r="B577" s="107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6">
        <v>14</v>
      </c>
      <c r="B578" s="107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6">
        <v>15</v>
      </c>
      <c r="B579" s="107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6">
        <v>16</v>
      </c>
      <c r="B580" s="107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6">
        <v>17</v>
      </c>
      <c r="B581" s="107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6">
        <v>18</v>
      </c>
      <c r="B582" s="107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6">
        <v>19</v>
      </c>
      <c r="B583" s="107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6">
        <v>20</v>
      </c>
      <c r="B584" s="107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6">
        <v>21</v>
      </c>
      <c r="B585" s="107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6">
        <v>22</v>
      </c>
      <c r="B586" s="107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6">
        <v>23</v>
      </c>
      <c r="B587" s="107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6">
        <v>24</v>
      </c>
      <c r="B588" s="107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6">
        <v>25</v>
      </c>
      <c r="B589" s="107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6">
        <v>26</v>
      </c>
      <c r="B590" s="107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6">
        <v>27</v>
      </c>
      <c r="B591" s="107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6">
        <v>28</v>
      </c>
      <c r="B592" s="107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6">
        <v>29</v>
      </c>
      <c r="B593" s="107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6">
        <v>30</v>
      </c>
      <c r="B594" s="107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6">
        <v>1</v>
      </c>
      <c r="B598" s="107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6">
        <v>2</v>
      </c>
      <c r="B599" s="107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6">
        <v>3</v>
      </c>
      <c r="B600" s="107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6">
        <v>4</v>
      </c>
      <c r="B601" s="107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6">
        <v>5</v>
      </c>
      <c r="B602" s="107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6">
        <v>6</v>
      </c>
      <c r="B603" s="107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6">
        <v>7</v>
      </c>
      <c r="B604" s="107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6">
        <v>8</v>
      </c>
      <c r="B605" s="107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6">
        <v>9</v>
      </c>
      <c r="B606" s="107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6">
        <v>10</v>
      </c>
      <c r="B607" s="107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6">
        <v>11</v>
      </c>
      <c r="B608" s="107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6">
        <v>12</v>
      </c>
      <c r="B609" s="107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6">
        <v>13</v>
      </c>
      <c r="B610" s="107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6">
        <v>14</v>
      </c>
      <c r="B611" s="107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6">
        <v>15</v>
      </c>
      <c r="B612" s="107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6">
        <v>16</v>
      </c>
      <c r="B613" s="107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6">
        <v>17</v>
      </c>
      <c r="B614" s="107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6">
        <v>18</v>
      </c>
      <c r="B615" s="107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6">
        <v>19</v>
      </c>
      <c r="B616" s="107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6">
        <v>20</v>
      </c>
      <c r="B617" s="107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6">
        <v>21</v>
      </c>
      <c r="B618" s="107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6">
        <v>22</v>
      </c>
      <c r="B619" s="107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6">
        <v>23</v>
      </c>
      <c r="B620" s="107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6">
        <v>24</v>
      </c>
      <c r="B621" s="107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6">
        <v>25</v>
      </c>
      <c r="B622" s="107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6">
        <v>26</v>
      </c>
      <c r="B623" s="107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6">
        <v>27</v>
      </c>
      <c r="B624" s="107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6">
        <v>28</v>
      </c>
      <c r="B625" s="107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6">
        <v>29</v>
      </c>
      <c r="B626" s="107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6">
        <v>30</v>
      </c>
      <c r="B627" s="107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6">
        <v>1</v>
      </c>
      <c r="B631" s="107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6">
        <v>2</v>
      </c>
      <c r="B632" s="107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6">
        <v>3</v>
      </c>
      <c r="B633" s="107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6">
        <v>4</v>
      </c>
      <c r="B634" s="107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6">
        <v>5</v>
      </c>
      <c r="B635" s="107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6">
        <v>6</v>
      </c>
      <c r="B636" s="107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6">
        <v>7</v>
      </c>
      <c r="B637" s="107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6">
        <v>8</v>
      </c>
      <c r="B638" s="107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6">
        <v>9</v>
      </c>
      <c r="B639" s="107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6">
        <v>10</v>
      </c>
      <c r="B640" s="107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6">
        <v>11</v>
      </c>
      <c r="B641" s="107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6">
        <v>12</v>
      </c>
      <c r="B642" s="107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6">
        <v>13</v>
      </c>
      <c r="B643" s="107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6">
        <v>14</v>
      </c>
      <c r="B644" s="107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6">
        <v>15</v>
      </c>
      <c r="B645" s="107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6">
        <v>16</v>
      </c>
      <c r="B646" s="107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6">
        <v>17</v>
      </c>
      <c r="B647" s="1076">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6">
        <v>18</v>
      </c>
      <c r="B648" s="107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6">
        <v>19</v>
      </c>
      <c r="B649" s="107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6">
        <v>20</v>
      </c>
      <c r="B650" s="107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6">
        <v>21</v>
      </c>
      <c r="B651" s="107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6">
        <v>22</v>
      </c>
      <c r="B652" s="107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6">
        <v>23</v>
      </c>
      <c r="B653" s="107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6">
        <v>24</v>
      </c>
      <c r="B654" s="107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6">
        <v>25</v>
      </c>
      <c r="B655" s="107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6">
        <v>26</v>
      </c>
      <c r="B656" s="107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6">
        <v>27</v>
      </c>
      <c r="B657" s="107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6">
        <v>28</v>
      </c>
      <c r="B658" s="107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6">
        <v>29</v>
      </c>
      <c r="B659" s="107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6">
        <v>30</v>
      </c>
      <c r="B660" s="107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6">
        <v>1</v>
      </c>
      <c r="B664" s="107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6">
        <v>2</v>
      </c>
      <c r="B665" s="107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6">
        <v>3</v>
      </c>
      <c r="B666" s="107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6">
        <v>4</v>
      </c>
      <c r="B667" s="107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6">
        <v>5</v>
      </c>
      <c r="B668" s="107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6">
        <v>6</v>
      </c>
      <c r="B669" s="107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6">
        <v>7</v>
      </c>
      <c r="B670" s="107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6">
        <v>8</v>
      </c>
      <c r="B671" s="107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6">
        <v>9</v>
      </c>
      <c r="B672" s="107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6">
        <v>10</v>
      </c>
      <c r="B673" s="107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6">
        <v>11</v>
      </c>
      <c r="B674" s="107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6">
        <v>12</v>
      </c>
      <c r="B675" s="107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6">
        <v>13</v>
      </c>
      <c r="B676" s="107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6">
        <v>14</v>
      </c>
      <c r="B677" s="107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6">
        <v>15</v>
      </c>
      <c r="B678" s="107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6">
        <v>16</v>
      </c>
      <c r="B679" s="107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6">
        <v>17</v>
      </c>
      <c r="B680" s="107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6">
        <v>18</v>
      </c>
      <c r="B681" s="107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6">
        <v>19</v>
      </c>
      <c r="B682" s="107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6">
        <v>20</v>
      </c>
      <c r="B683" s="107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6">
        <v>21</v>
      </c>
      <c r="B684" s="107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6">
        <v>22</v>
      </c>
      <c r="B685" s="107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6">
        <v>23</v>
      </c>
      <c r="B686" s="107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6">
        <v>24</v>
      </c>
      <c r="B687" s="107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6">
        <v>25</v>
      </c>
      <c r="B688" s="107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6">
        <v>26</v>
      </c>
      <c r="B689" s="107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6">
        <v>27</v>
      </c>
      <c r="B690" s="107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6">
        <v>28</v>
      </c>
      <c r="B691" s="107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6">
        <v>29</v>
      </c>
      <c r="B692" s="107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6">
        <v>30</v>
      </c>
      <c r="B693" s="107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6">
        <v>1</v>
      </c>
      <c r="B697" s="107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6">
        <v>2</v>
      </c>
      <c r="B698" s="107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6">
        <v>3</v>
      </c>
      <c r="B699" s="107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6">
        <v>4</v>
      </c>
      <c r="B700" s="107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6">
        <v>5</v>
      </c>
      <c r="B701" s="107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6">
        <v>6</v>
      </c>
      <c r="B702" s="107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6">
        <v>7</v>
      </c>
      <c r="B703" s="107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6">
        <v>8</v>
      </c>
      <c r="B704" s="107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6">
        <v>9</v>
      </c>
      <c r="B705" s="107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6">
        <v>10</v>
      </c>
      <c r="B706" s="107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6">
        <v>11</v>
      </c>
      <c r="B707" s="107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6">
        <v>12</v>
      </c>
      <c r="B708" s="107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6">
        <v>13</v>
      </c>
      <c r="B709" s="107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6">
        <v>14</v>
      </c>
      <c r="B710" s="107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6">
        <v>15</v>
      </c>
      <c r="B711" s="107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6">
        <v>16</v>
      </c>
      <c r="B712" s="107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6">
        <v>17</v>
      </c>
      <c r="B713" s="107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6">
        <v>18</v>
      </c>
      <c r="B714" s="107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6">
        <v>19</v>
      </c>
      <c r="B715" s="107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6">
        <v>20</v>
      </c>
      <c r="B716" s="107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6">
        <v>21</v>
      </c>
      <c r="B717" s="107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6">
        <v>22</v>
      </c>
      <c r="B718" s="107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6">
        <v>23</v>
      </c>
      <c r="B719" s="107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6">
        <v>24</v>
      </c>
      <c r="B720" s="107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6">
        <v>25</v>
      </c>
      <c r="B721" s="107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6">
        <v>26</v>
      </c>
      <c r="B722" s="107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6">
        <v>27</v>
      </c>
      <c r="B723" s="107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6">
        <v>28</v>
      </c>
      <c r="B724" s="107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6">
        <v>29</v>
      </c>
      <c r="B725" s="107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6">
        <v>30</v>
      </c>
      <c r="B726" s="107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6">
        <v>1</v>
      </c>
      <c r="B730" s="107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6">
        <v>2</v>
      </c>
      <c r="B731" s="107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6">
        <v>3</v>
      </c>
      <c r="B732" s="107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6">
        <v>4</v>
      </c>
      <c r="B733" s="107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6">
        <v>5</v>
      </c>
      <c r="B734" s="107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6">
        <v>6</v>
      </c>
      <c r="B735" s="107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6">
        <v>7</v>
      </c>
      <c r="B736" s="107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6">
        <v>8</v>
      </c>
      <c r="B737" s="107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6">
        <v>9</v>
      </c>
      <c r="B738" s="107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6">
        <v>10</v>
      </c>
      <c r="B739" s="107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6">
        <v>11</v>
      </c>
      <c r="B740" s="107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6">
        <v>12</v>
      </c>
      <c r="B741" s="107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6">
        <v>13</v>
      </c>
      <c r="B742" s="107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6">
        <v>14</v>
      </c>
      <c r="B743" s="107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6">
        <v>15</v>
      </c>
      <c r="B744" s="107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6">
        <v>16</v>
      </c>
      <c r="B745" s="107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6">
        <v>17</v>
      </c>
      <c r="B746" s="107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6">
        <v>18</v>
      </c>
      <c r="B747" s="107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6">
        <v>19</v>
      </c>
      <c r="B748" s="107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6">
        <v>20</v>
      </c>
      <c r="B749" s="107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6">
        <v>21</v>
      </c>
      <c r="B750" s="107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6">
        <v>22</v>
      </c>
      <c r="B751" s="107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6">
        <v>23</v>
      </c>
      <c r="B752" s="107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6">
        <v>24</v>
      </c>
      <c r="B753" s="107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6">
        <v>25</v>
      </c>
      <c r="B754" s="107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6">
        <v>26</v>
      </c>
      <c r="B755" s="107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6">
        <v>27</v>
      </c>
      <c r="B756" s="107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6">
        <v>28</v>
      </c>
      <c r="B757" s="107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6">
        <v>29</v>
      </c>
      <c r="B758" s="107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6">
        <v>30</v>
      </c>
      <c r="B759" s="107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6">
        <v>1</v>
      </c>
      <c r="B763" s="107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6">
        <v>2</v>
      </c>
      <c r="B764" s="107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6">
        <v>3</v>
      </c>
      <c r="B765" s="107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6">
        <v>4</v>
      </c>
      <c r="B766" s="107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6">
        <v>5</v>
      </c>
      <c r="B767" s="107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6">
        <v>6</v>
      </c>
      <c r="B768" s="107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6">
        <v>7</v>
      </c>
      <c r="B769" s="107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6">
        <v>8</v>
      </c>
      <c r="B770" s="107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6">
        <v>9</v>
      </c>
      <c r="B771" s="107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6">
        <v>10</v>
      </c>
      <c r="B772" s="107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6">
        <v>11</v>
      </c>
      <c r="B773" s="107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6">
        <v>12</v>
      </c>
      <c r="B774" s="107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6">
        <v>13</v>
      </c>
      <c r="B775" s="107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6">
        <v>14</v>
      </c>
      <c r="B776" s="107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6">
        <v>15</v>
      </c>
      <c r="B777" s="107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6">
        <v>16</v>
      </c>
      <c r="B778" s="107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6">
        <v>17</v>
      </c>
      <c r="B779" s="107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6">
        <v>18</v>
      </c>
      <c r="B780" s="107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6">
        <v>19</v>
      </c>
      <c r="B781" s="107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6">
        <v>20</v>
      </c>
      <c r="B782" s="107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6">
        <v>21</v>
      </c>
      <c r="B783" s="107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6">
        <v>22</v>
      </c>
      <c r="B784" s="107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6">
        <v>23</v>
      </c>
      <c r="B785" s="107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6">
        <v>24</v>
      </c>
      <c r="B786" s="107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6">
        <v>25</v>
      </c>
      <c r="B787" s="107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6">
        <v>26</v>
      </c>
      <c r="B788" s="107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6">
        <v>27</v>
      </c>
      <c r="B789" s="107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6">
        <v>28</v>
      </c>
      <c r="B790" s="107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6">
        <v>29</v>
      </c>
      <c r="B791" s="107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6">
        <v>30</v>
      </c>
      <c r="B792" s="107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6">
        <v>1</v>
      </c>
      <c r="B796" s="107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6">
        <v>2</v>
      </c>
      <c r="B797" s="107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6">
        <v>3</v>
      </c>
      <c r="B798" s="107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6">
        <v>4</v>
      </c>
      <c r="B799" s="107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6">
        <v>5</v>
      </c>
      <c r="B800" s="107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6">
        <v>6</v>
      </c>
      <c r="B801" s="107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6">
        <v>7</v>
      </c>
      <c r="B802" s="107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6">
        <v>8</v>
      </c>
      <c r="B803" s="107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6">
        <v>9</v>
      </c>
      <c r="B804" s="107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6">
        <v>10</v>
      </c>
      <c r="B805" s="107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6">
        <v>11</v>
      </c>
      <c r="B806" s="107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6">
        <v>12</v>
      </c>
      <c r="B807" s="107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6">
        <v>13</v>
      </c>
      <c r="B808" s="107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6">
        <v>14</v>
      </c>
      <c r="B809" s="107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6">
        <v>15</v>
      </c>
      <c r="B810" s="107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6">
        <v>16</v>
      </c>
      <c r="B811" s="107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6">
        <v>17</v>
      </c>
      <c r="B812" s="107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6">
        <v>18</v>
      </c>
      <c r="B813" s="107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6">
        <v>19</v>
      </c>
      <c r="B814" s="107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6">
        <v>20</v>
      </c>
      <c r="B815" s="107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6">
        <v>21</v>
      </c>
      <c r="B816" s="107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6">
        <v>22</v>
      </c>
      <c r="B817" s="107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6">
        <v>23</v>
      </c>
      <c r="B818" s="107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6">
        <v>24</v>
      </c>
      <c r="B819" s="107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6">
        <v>25</v>
      </c>
      <c r="B820" s="107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6">
        <v>26</v>
      </c>
      <c r="B821" s="107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6">
        <v>27</v>
      </c>
      <c r="B822" s="107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6">
        <v>28</v>
      </c>
      <c r="B823" s="107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6">
        <v>29</v>
      </c>
      <c r="B824" s="107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6">
        <v>30</v>
      </c>
      <c r="B825" s="107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6">
        <v>1</v>
      </c>
      <c r="B829" s="107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6">
        <v>2</v>
      </c>
      <c r="B830" s="107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6">
        <v>3</v>
      </c>
      <c r="B831" s="107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6">
        <v>4</v>
      </c>
      <c r="B832" s="107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6">
        <v>5</v>
      </c>
      <c r="B833" s="107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6">
        <v>6</v>
      </c>
      <c r="B834" s="107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6">
        <v>7</v>
      </c>
      <c r="B835" s="107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6">
        <v>8</v>
      </c>
      <c r="B836" s="107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6">
        <v>9</v>
      </c>
      <c r="B837" s="107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6">
        <v>10</v>
      </c>
      <c r="B838" s="107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6">
        <v>11</v>
      </c>
      <c r="B839" s="107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6">
        <v>12</v>
      </c>
      <c r="B840" s="107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6">
        <v>13</v>
      </c>
      <c r="B841" s="107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6">
        <v>14</v>
      </c>
      <c r="B842" s="107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6">
        <v>15</v>
      </c>
      <c r="B843" s="107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6">
        <v>16</v>
      </c>
      <c r="B844" s="107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6">
        <v>17</v>
      </c>
      <c r="B845" s="107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6">
        <v>18</v>
      </c>
      <c r="B846" s="107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6">
        <v>19</v>
      </c>
      <c r="B847" s="107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6">
        <v>20</v>
      </c>
      <c r="B848" s="107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6">
        <v>21</v>
      </c>
      <c r="B849" s="107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6">
        <v>22</v>
      </c>
      <c r="B850" s="107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6">
        <v>23</v>
      </c>
      <c r="B851" s="107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6">
        <v>24</v>
      </c>
      <c r="B852" s="107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6">
        <v>25</v>
      </c>
      <c r="B853" s="107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6">
        <v>26</v>
      </c>
      <c r="B854" s="107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6">
        <v>27</v>
      </c>
      <c r="B855" s="10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6">
        <v>28</v>
      </c>
      <c r="B856" s="10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6">
        <v>29</v>
      </c>
      <c r="B857" s="10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6">
        <v>30</v>
      </c>
      <c r="B858" s="10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6">
        <v>1</v>
      </c>
      <c r="B862" s="10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6">
        <v>2</v>
      </c>
      <c r="B863" s="10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6">
        <v>3</v>
      </c>
      <c r="B864" s="10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6">
        <v>4</v>
      </c>
      <c r="B865" s="10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6">
        <v>5</v>
      </c>
      <c r="B866" s="10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6">
        <v>6</v>
      </c>
      <c r="B867" s="10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6">
        <v>7</v>
      </c>
      <c r="B868" s="10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6">
        <v>8</v>
      </c>
      <c r="B869" s="10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6">
        <v>9</v>
      </c>
      <c r="B870" s="10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6">
        <v>10</v>
      </c>
      <c r="B871" s="10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6">
        <v>11</v>
      </c>
      <c r="B872" s="10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6">
        <v>12</v>
      </c>
      <c r="B873" s="10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6">
        <v>13</v>
      </c>
      <c r="B874" s="10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6">
        <v>14</v>
      </c>
      <c r="B875" s="107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6">
        <v>15</v>
      </c>
      <c r="B876" s="107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6">
        <v>16</v>
      </c>
      <c r="B877" s="107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6">
        <v>17</v>
      </c>
      <c r="B878" s="107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6">
        <v>18</v>
      </c>
      <c r="B879" s="107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6">
        <v>19</v>
      </c>
      <c r="B880" s="107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6">
        <v>20</v>
      </c>
      <c r="B881" s="107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6">
        <v>21</v>
      </c>
      <c r="B882" s="107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6">
        <v>22</v>
      </c>
      <c r="B883" s="107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6">
        <v>23</v>
      </c>
      <c r="B884" s="107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6">
        <v>24</v>
      </c>
      <c r="B885" s="10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6">
        <v>25</v>
      </c>
      <c r="B886" s="10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6">
        <v>26</v>
      </c>
      <c r="B887" s="10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6">
        <v>27</v>
      </c>
      <c r="B888" s="10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6">
        <v>28</v>
      </c>
      <c r="B889" s="10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6">
        <v>29</v>
      </c>
      <c r="B890" s="10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6">
        <v>30</v>
      </c>
      <c r="B891" s="10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6">
        <v>1</v>
      </c>
      <c r="B895" s="10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6">
        <v>2</v>
      </c>
      <c r="B896" s="10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6">
        <v>3</v>
      </c>
      <c r="B897" s="10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6">
        <v>4</v>
      </c>
      <c r="B898" s="10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6">
        <v>5</v>
      </c>
      <c r="B899" s="10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6">
        <v>6</v>
      </c>
      <c r="B900" s="10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6">
        <v>7</v>
      </c>
      <c r="B901" s="10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6">
        <v>8</v>
      </c>
      <c r="B902" s="10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6">
        <v>9</v>
      </c>
      <c r="B903" s="10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6">
        <v>10</v>
      </c>
      <c r="B904" s="10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6">
        <v>11</v>
      </c>
      <c r="B905" s="10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6">
        <v>12</v>
      </c>
      <c r="B906" s="10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6">
        <v>13</v>
      </c>
      <c r="B907" s="10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6">
        <v>14</v>
      </c>
      <c r="B908" s="107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6">
        <v>15</v>
      </c>
      <c r="B909" s="107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6">
        <v>16</v>
      </c>
      <c r="B910" s="107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6">
        <v>17</v>
      </c>
      <c r="B911" s="107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6">
        <v>18</v>
      </c>
      <c r="B912" s="107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6">
        <v>19</v>
      </c>
      <c r="B913" s="107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6">
        <v>20</v>
      </c>
      <c r="B914" s="107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6">
        <v>21</v>
      </c>
      <c r="B915" s="107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6">
        <v>22</v>
      </c>
      <c r="B916" s="107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6">
        <v>23</v>
      </c>
      <c r="B917" s="107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6">
        <v>24</v>
      </c>
      <c r="B918" s="107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6">
        <v>25</v>
      </c>
      <c r="B919" s="107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6">
        <v>26</v>
      </c>
      <c r="B920" s="107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6">
        <v>27</v>
      </c>
      <c r="B921" s="10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6">
        <v>28</v>
      </c>
      <c r="B922" s="10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6">
        <v>29</v>
      </c>
      <c r="B923" s="10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6">
        <v>30</v>
      </c>
      <c r="B924" s="10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6">
        <v>1</v>
      </c>
      <c r="B928" s="10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6">
        <v>2</v>
      </c>
      <c r="B929" s="10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6">
        <v>3</v>
      </c>
      <c r="B930" s="10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6">
        <v>4</v>
      </c>
      <c r="B931" s="10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6">
        <v>5</v>
      </c>
      <c r="B932" s="10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6">
        <v>6</v>
      </c>
      <c r="B933" s="10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6">
        <v>7</v>
      </c>
      <c r="B934" s="10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6">
        <v>8</v>
      </c>
      <c r="B935" s="10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6">
        <v>9</v>
      </c>
      <c r="B936" s="10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6">
        <v>10</v>
      </c>
      <c r="B937" s="10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6">
        <v>11</v>
      </c>
      <c r="B938" s="10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6">
        <v>12</v>
      </c>
      <c r="B939" s="10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6">
        <v>13</v>
      </c>
      <c r="B940" s="10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6">
        <v>14</v>
      </c>
      <c r="B941" s="107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6">
        <v>15</v>
      </c>
      <c r="B942" s="107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6">
        <v>16</v>
      </c>
      <c r="B943" s="107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6">
        <v>17</v>
      </c>
      <c r="B944" s="107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6">
        <v>18</v>
      </c>
      <c r="B945" s="107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6">
        <v>19</v>
      </c>
      <c r="B946" s="107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6">
        <v>20</v>
      </c>
      <c r="B947" s="107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6">
        <v>21</v>
      </c>
      <c r="B948" s="107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6">
        <v>22</v>
      </c>
      <c r="B949" s="107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6">
        <v>23</v>
      </c>
      <c r="B950" s="107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6">
        <v>24</v>
      </c>
      <c r="B951" s="107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6">
        <v>25</v>
      </c>
      <c r="B952" s="107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6">
        <v>26</v>
      </c>
      <c r="B953" s="107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6">
        <v>27</v>
      </c>
      <c r="B954" s="107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6">
        <v>28</v>
      </c>
      <c r="B955" s="10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6">
        <v>29</v>
      </c>
      <c r="B956" s="10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6">
        <v>30</v>
      </c>
      <c r="B957" s="10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6">
        <v>1</v>
      </c>
      <c r="B961" s="10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6">
        <v>2</v>
      </c>
      <c r="B962" s="10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6">
        <v>3</v>
      </c>
      <c r="B963" s="10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6">
        <v>4</v>
      </c>
      <c r="B964" s="10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6">
        <v>5</v>
      </c>
      <c r="B965" s="10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6">
        <v>6</v>
      </c>
      <c r="B966" s="10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6">
        <v>7</v>
      </c>
      <c r="B967" s="10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6">
        <v>8</v>
      </c>
      <c r="B968" s="10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6">
        <v>9</v>
      </c>
      <c r="B969" s="10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6">
        <v>10</v>
      </c>
      <c r="B970" s="10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6">
        <v>11</v>
      </c>
      <c r="B971" s="10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6">
        <v>12</v>
      </c>
      <c r="B972" s="10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6">
        <v>13</v>
      </c>
      <c r="B973" s="10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6">
        <v>14</v>
      </c>
      <c r="B974" s="107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6">
        <v>15</v>
      </c>
      <c r="B975" s="107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6">
        <v>16</v>
      </c>
      <c r="B976" s="107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6">
        <v>17</v>
      </c>
      <c r="B977" s="10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6">
        <v>18</v>
      </c>
      <c r="B978" s="10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6">
        <v>19</v>
      </c>
      <c r="B979" s="107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6">
        <v>20</v>
      </c>
      <c r="B980" s="107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6">
        <v>21</v>
      </c>
      <c r="B981" s="10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6">
        <v>22</v>
      </c>
      <c r="B982" s="10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6">
        <v>23</v>
      </c>
      <c r="B983" s="10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6">
        <v>24</v>
      </c>
      <c r="B984" s="10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6">
        <v>25</v>
      </c>
      <c r="B985" s="10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6">
        <v>26</v>
      </c>
      <c r="B986" s="10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6">
        <v>27</v>
      </c>
      <c r="B987" s="10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6">
        <v>28</v>
      </c>
      <c r="B988" s="10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6">
        <v>29</v>
      </c>
      <c r="B989" s="10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6">
        <v>30</v>
      </c>
      <c r="B990" s="10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6">
        <v>1</v>
      </c>
      <c r="B994" s="10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6">
        <v>2</v>
      </c>
      <c r="B995" s="10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6">
        <v>3</v>
      </c>
      <c r="B996" s="10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6">
        <v>4</v>
      </c>
      <c r="B997" s="10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6">
        <v>5</v>
      </c>
      <c r="B998" s="10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6">
        <v>6</v>
      </c>
      <c r="B999" s="10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6">
        <v>7</v>
      </c>
      <c r="B1000" s="10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6">
        <v>8</v>
      </c>
      <c r="B1001" s="10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6">
        <v>9</v>
      </c>
      <c r="B1002" s="10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6">
        <v>10</v>
      </c>
      <c r="B1003" s="10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6">
        <v>11</v>
      </c>
      <c r="B1004" s="10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6">
        <v>12</v>
      </c>
      <c r="B1005" s="10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6">
        <v>13</v>
      </c>
      <c r="B1006" s="10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6">
        <v>14</v>
      </c>
      <c r="B1007" s="107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6">
        <v>15</v>
      </c>
      <c r="B1008" s="107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6">
        <v>16</v>
      </c>
      <c r="B1009" s="107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6">
        <v>17</v>
      </c>
      <c r="B1010" s="10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6">
        <v>18</v>
      </c>
      <c r="B1011" s="10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6">
        <v>19</v>
      </c>
      <c r="B1012" s="107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6">
        <v>20</v>
      </c>
      <c r="B1013" s="107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6">
        <v>21</v>
      </c>
      <c r="B1014" s="10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6">
        <v>22</v>
      </c>
      <c r="B1015" s="10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6">
        <v>23</v>
      </c>
      <c r="B1016" s="10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6">
        <v>24</v>
      </c>
      <c r="B1017" s="10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6">
        <v>25</v>
      </c>
      <c r="B1018" s="10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6">
        <v>26</v>
      </c>
      <c r="B1019" s="10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6">
        <v>27</v>
      </c>
      <c r="B1020" s="10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6">
        <v>28</v>
      </c>
      <c r="B1021" s="10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6">
        <v>29</v>
      </c>
      <c r="B1022" s="10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6">
        <v>30</v>
      </c>
      <c r="B1023" s="10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6">
        <v>1</v>
      </c>
      <c r="B1027" s="10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6">
        <v>2</v>
      </c>
      <c r="B1028" s="10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6">
        <v>3</v>
      </c>
      <c r="B1029" s="10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6">
        <v>4</v>
      </c>
      <c r="B1030" s="10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6">
        <v>5</v>
      </c>
      <c r="B1031" s="10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6">
        <v>6</v>
      </c>
      <c r="B1032" s="10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6">
        <v>7</v>
      </c>
      <c r="B1033" s="10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6">
        <v>8</v>
      </c>
      <c r="B1034" s="10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6">
        <v>9</v>
      </c>
      <c r="B1035" s="10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6">
        <v>10</v>
      </c>
      <c r="B1036" s="10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6">
        <v>11</v>
      </c>
      <c r="B1037" s="10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6">
        <v>12</v>
      </c>
      <c r="B1038" s="10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6">
        <v>13</v>
      </c>
      <c r="B1039" s="10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6">
        <v>14</v>
      </c>
      <c r="B1040" s="107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6">
        <v>15</v>
      </c>
      <c r="B1041" s="107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6">
        <v>16</v>
      </c>
      <c r="B1042" s="107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6">
        <v>17</v>
      </c>
      <c r="B1043" s="10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6">
        <v>18</v>
      </c>
      <c r="B1044" s="10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6">
        <v>19</v>
      </c>
      <c r="B1045" s="107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6">
        <v>20</v>
      </c>
      <c r="B1046" s="107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6">
        <v>21</v>
      </c>
      <c r="B1047" s="10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6">
        <v>22</v>
      </c>
      <c r="B1048" s="10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6">
        <v>23</v>
      </c>
      <c r="B1049" s="10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6">
        <v>24</v>
      </c>
      <c r="B1050" s="10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6">
        <v>25</v>
      </c>
      <c r="B1051" s="10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6">
        <v>26</v>
      </c>
      <c r="B1052" s="10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6">
        <v>27</v>
      </c>
      <c r="B1053" s="10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6">
        <v>28</v>
      </c>
      <c r="B1054" s="10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6">
        <v>29</v>
      </c>
      <c r="B1055" s="10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6">
        <v>30</v>
      </c>
      <c r="B1056" s="10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6">
        <v>1</v>
      </c>
      <c r="B1060" s="10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6">
        <v>2</v>
      </c>
      <c r="B1061" s="10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6">
        <v>3</v>
      </c>
      <c r="B1062" s="10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6">
        <v>4</v>
      </c>
      <c r="B1063" s="10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6">
        <v>5</v>
      </c>
      <c r="B1064" s="10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6">
        <v>6</v>
      </c>
      <c r="B1065" s="10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6">
        <v>7</v>
      </c>
      <c r="B1066" s="10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6">
        <v>8</v>
      </c>
      <c r="B1067" s="10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6">
        <v>9</v>
      </c>
      <c r="B1068" s="10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6">
        <v>10</v>
      </c>
      <c r="B1069" s="10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6">
        <v>11</v>
      </c>
      <c r="B1070" s="10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6">
        <v>12</v>
      </c>
      <c r="B1071" s="10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6">
        <v>13</v>
      </c>
      <c r="B1072" s="10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6">
        <v>14</v>
      </c>
      <c r="B1073" s="107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6">
        <v>15</v>
      </c>
      <c r="B1074" s="107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6">
        <v>16</v>
      </c>
      <c r="B1075" s="107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6">
        <v>17</v>
      </c>
      <c r="B1076" s="10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6">
        <v>18</v>
      </c>
      <c r="B1077" s="10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6">
        <v>19</v>
      </c>
      <c r="B1078" s="107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6">
        <v>20</v>
      </c>
      <c r="B1079" s="107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6">
        <v>21</v>
      </c>
      <c r="B1080" s="10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6">
        <v>22</v>
      </c>
      <c r="B1081" s="10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6">
        <v>23</v>
      </c>
      <c r="B1082" s="10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6">
        <v>24</v>
      </c>
      <c r="B1083" s="10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6">
        <v>25</v>
      </c>
      <c r="B1084" s="10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6">
        <v>26</v>
      </c>
      <c r="B1085" s="10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6">
        <v>27</v>
      </c>
      <c r="B1086" s="10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6">
        <v>28</v>
      </c>
      <c r="B1087" s="10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6">
        <v>29</v>
      </c>
      <c r="B1088" s="10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6">
        <v>30</v>
      </c>
      <c r="B1089" s="10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6">
        <v>1</v>
      </c>
      <c r="B1093" s="10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6">
        <v>2</v>
      </c>
      <c r="B1094" s="10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6">
        <v>3</v>
      </c>
      <c r="B1095" s="10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6">
        <v>4</v>
      </c>
      <c r="B1096" s="10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6">
        <v>5</v>
      </c>
      <c r="B1097" s="10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6">
        <v>6</v>
      </c>
      <c r="B1098" s="10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6">
        <v>7</v>
      </c>
      <c r="B1099" s="10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6">
        <v>8</v>
      </c>
      <c r="B1100" s="10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6">
        <v>9</v>
      </c>
      <c r="B1101" s="10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6">
        <v>10</v>
      </c>
      <c r="B1102" s="10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6">
        <v>11</v>
      </c>
      <c r="B1103" s="10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6">
        <v>12</v>
      </c>
      <c r="B1104" s="10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6">
        <v>13</v>
      </c>
      <c r="B1105" s="10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6">
        <v>14</v>
      </c>
      <c r="B1106" s="107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6">
        <v>15</v>
      </c>
      <c r="B1107" s="107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6">
        <v>16</v>
      </c>
      <c r="B1108" s="107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6">
        <v>17</v>
      </c>
      <c r="B1109" s="107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6">
        <v>18</v>
      </c>
      <c r="B1110" s="107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6">
        <v>19</v>
      </c>
      <c r="B1111" s="107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6">
        <v>20</v>
      </c>
      <c r="B1112" s="107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6">
        <v>21</v>
      </c>
      <c r="B1113" s="107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6">
        <v>22</v>
      </c>
      <c r="B1114" s="107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6">
        <v>23</v>
      </c>
      <c r="B1115" s="107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6">
        <v>24</v>
      </c>
      <c r="B1116" s="107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6">
        <v>25</v>
      </c>
      <c r="B1117" s="107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6">
        <v>26</v>
      </c>
      <c r="B1118" s="107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6">
        <v>27</v>
      </c>
      <c r="B1119" s="107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6">
        <v>28</v>
      </c>
      <c r="B1120" s="107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6">
        <v>29</v>
      </c>
      <c r="B1121" s="107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6">
        <v>30</v>
      </c>
      <c r="B1122" s="107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6">
        <v>1</v>
      </c>
      <c r="B1126" s="107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6">
        <v>2</v>
      </c>
      <c r="B1127" s="107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6">
        <v>3</v>
      </c>
      <c r="B1128" s="107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6">
        <v>4</v>
      </c>
      <c r="B1129" s="107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6">
        <v>5</v>
      </c>
      <c r="B1130" s="107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6">
        <v>6</v>
      </c>
      <c r="B1131" s="107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6">
        <v>7</v>
      </c>
      <c r="B1132" s="107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6">
        <v>8</v>
      </c>
      <c r="B1133" s="107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6">
        <v>9</v>
      </c>
      <c r="B1134" s="107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6">
        <v>10</v>
      </c>
      <c r="B1135" s="107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6">
        <v>11</v>
      </c>
      <c r="B1136" s="107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6">
        <v>12</v>
      </c>
      <c r="B1137" s="107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6">
        <v>13</v>
      </c>
      <c r="B1138" s="107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6">
        <v>14</v>
      </c>
      <c r="B1139" s="107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6">
        <v>15</v>
      </c>
      <c r="B1140" s="107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6">
        <v>16</v>
      </c>
      <c r="B1141" s="107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6">
        <v>17</v>
      </c>
      <c r="B1142" s="107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6">
        <v>18</v>
      </c>
      <c r="B1143" s="107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6">
        <v>19</v>
      </c>
      <c r="B1144" s="107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6">
        <v>20</v>
      </c>
      <c r="B1145" s="107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6">
        <v>21</v>
      </c>
      <c r="B1146" s="107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6">
        <v>22</v>
      </c>
      <c r="B1147" s="107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6">
        <v>23</v>
      </c>
      <c r="B1148" s="107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6">
        <v>24</v>
      </c>
      <c r="B1149" s="107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6">
        <v>25</v>
      </c>
      <c r="B1150" s="107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6">
        <v>26</v>
      </c>
      <c r="B1151" s="107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6">
        <v>27</v>
      </c>
      <c r="B1152" s="107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6">
        <v>28</v>
      </c>
      <c r="B1153" s="107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6">
        <v>29</v>
      </c>
      <c r="B1154" s="107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6">
        <v>30</v>
      </c>
      <c r="B1155" s="107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6">
        <v>1</v>
      </c>
      <c r="B1159" s="107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6">
        <v>2</v>
      </c>
      <c r="B1160" s="107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6">
        <v>3</v>
      </c>
      <c r="B1161" s="107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6">
        <v>4</v>
      </c>
      <c r="B1162" s="107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6">
        <v>5</v>
      </c>
      <c r="B1163" s="107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6">
        <v>6</v>
      </c>
      <c r="B1164" s="107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6">
        <v>7</v>
      </c>
      <c r="B1165" s="107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6">
        <v>8</v>
      </c>
      <c r="B1166" s="107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6">
        <v>9</v>
      </c>
      <c r="B1167" s="107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6">
        <v>10</v>
      </c>
      <c r="B1168" s="107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6">
        <v>11</v>
      </c>
      <c r="B1169" s="107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6">
        <v>12</v>
      </c>
      <c r="B1170" s="107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6">
        <v>13</v>
      </c>
      <c r="B1171" s="107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6">
        <v>14</v>
      </c>
      <c r="B1172" s="107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6">
        <v>15</v>
      </c>
      <c r="B1173" s="107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6">
        <v>16</v>
      </c>
      <c r="B1174" s="107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6">
        <v>17</v>
      </c>
      <c r="B1175" s="107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6">
        <v>18</v>
      </c>
      <c r="B1176" s="107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6">
        <v>19</v>
      </c>
      <c r="B1177" s="107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6">
        <v>20</v>
      </c>
      <c r="B1178" s="107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6">
        <v>21</v>
      </c>
      <c r="B1179" s="107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6">
        <v>22</v>
      </c>
      <c r="B1180" s="107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6">
        <v>23</v>
      </c>
      <c r="B1181" s="107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6">
        <v>24</v>
      </c>
      <c r="B1182" s="107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6">
        <v>25</v>
      </c>
      <c r="B1183" s="107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6">
        <v>26</v>
      </c>
      <c r="B1184" s="107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6">
        <v>27</v>
      </c>
      <c r="B1185" s="107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6">
        <v>28</v>
      </c>
      <c r="B1186" s="107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6">
        <v>29</v>
      </c>
      <c r="B1187" s="107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6">
        <v>30</v>
      </c>
      <c r="B1188" s="107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6">
        <v>1</v>
      </c>
      <c r="B1192" s="107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6">
        <v>2</v>
      </c>
      <c r="B1193" s="107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6">
        <v>3</v>
      </c>
      <c r="B1194" s="107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6">
        <v>4</v>
      </c>
      <c r="B1195" s="107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6">
        <v>5</v>
      </c>
      <c r="B1196" s="107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6">
        <v>6</v>
      </c>
      <c r="B1197" s="107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6">
        <v>7</v>
      </c>
      <c r="B1198" s="107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6">
        <v>8</v>
      </c>
      <c r="B1199" s="107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6">
        <v>9</v>
      </c>
      <c r="B1200" s="107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6">
        <v>10</v>
      </c>
      <c r="B1201" s="107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6">
        <v>11</v>
      </c>
      <c r="B1202" s="107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6">
        <v>12</v>
      </c>
      <c r="B1203" s="107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6">
        <v>13</v>
      </c>
      <c r="B1204" s="107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6">
        <v>14</v>
      </c>
      <c r="B1205" s="107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6">
        <v>15</v>
      </c>
      <c r="B1206" s="107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6">
        <v>16</v>
      </c>
      <c r="B1207" s="107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6">
        <v>17</v>
      </c>
      <c r="B1208" s="107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6">
        <v>18</v>
      </c>
      <c r="B1209" s="107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6">
        <v>19</v>
      </c>
      <c r="B1210" s="107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6">
        <v>20</v>
      </c>
      <c r="B1211" s="107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6">
        <v>21</v>
      </c>
      <c r="B1212" s="107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6">
        <v>22</v>
      </c>
      <c r="B1213" s="107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6">
        <v>23</v>
      </c>
      <c r="B1214" s="107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6">
        <v>24</v>
      </c>
      <c r="B1215" s="107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6">
        <v>25</v>
      </c>
      <c r="B1216" s="107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6">
        <v>26</v>
      </c>
      <c r="B1217" s="107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6">
        <v>27</v>
      </c>
      <c r="B1218" s="107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6">
        <v>28</v>
      </c>
      <c r="B1219" s="107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6">
        <v>29</v>
      </c>
      <c r="B1220" s="107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6">
        <v>30</v>
      </c>
      <c r="B1221" s="107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6">
        <v>1</v>
      </c>
      <c r="B1225" s="107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6">
        <v>2</v>
      </c>
      <c r="B1226" s="107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6">
        <v>3</v>
      </c>
      <c r="B1227" s="107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6">
        <v>4</v>
      </c>
      <c r="B1228" s="107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6">
        <v>5</v>
      </c>
      <c r="B1229" s="107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6">
        <v>6</v>
      </c>
      <c r="B1230" s="107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6">
        <v>7</v>
      </c>
      <c r="B1231" s="107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6">
        <v>8</v>
      </c>
      <c r="B1232" s="107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6">
        <v>9</v>
      </c>
      <c r="B1233" s="107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6">
        <v>10</v>
      </c>
      <c r="B1234" s="107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6">
        <v>11</v>
      </c>
      <c r="B1235" s="107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6">
        <v>12</v>
      </c>
      <c r="B1236" s="107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6">
        <v>13</v>
      </c>
      <c r="B1237" s="107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6">
        <v>14</v>
      </c>
      <c r="B1238" s="107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6">
        <v>15</v>
      </c>
      <c r="B1239" s="107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6">
        <v>16</v>
      </c>
      <c r="B1240" s="107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6">
        <v>17</v>
      </c>
      <c r="B1241" s="107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6">
        <v>18</v>
      </c>
      <c r="B1242" s="107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6">
        <v>19</v>
      </c>
      <c r="B1243" s="107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6">
        <v>20</v>
      </c>
      <c r="B1244" s="107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6">
        <v>21</v>
      </c>
      <c r="B1245" s="107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6">
        <v>22</v>
      </c>
      <c r="B1246" s="107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6">
        <v>23</v>
      </c>
      <c r="B1247" s="107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6">
        <v>24</v>
      </c>
      <c r="B1248" s="107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6">
        <v>25</v>
      </c>
      <c r="B1249" s="107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6">
        <v>26</v>
      </c>
      <c r="B1250" s="107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6">
        <v>27</v>
      </c>
      <c r="B1251" s="107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6">
        <v>28</v>
      </c>
      <c r="B1252" s="107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6">
        <v>29</v>
      </c>
      <c r="B1253" s="107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6">
        <v>30</v>
      </c>
      <c r="B1254" s="107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6">
        <v>1</v>
      </c>
      <c r="B1258" s="107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6">
        <v>2</v>
      </c>
      <c r="B1259" s="107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6">
        <v>3</v>
      </c>
      <c r="B1260" s="107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6">
        <v>4</v>
      </c>
      <c r="B1261" s="107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6">
        <v>5</v>
      </c>
      <c r="B1262" s="107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6">
        <v>6</v>
      </c>
      <c r="B1263" s="107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6">
        <v>7</v>
      </c>
      <c r="B1264" s="107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6">
        <v>8</v>
      </c>
      <c r="B1265" s="107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6">
        <v>9</v>
      </c>
      <c r="B1266" s="107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6">
        <v>10</v>
      </c>
      <c r="B1267" s="107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6">
        <v>11</v>
      </c>
      <c r="B1268" s="107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6">
        <v>12</v>
      </c>
      <c r="B1269" s="107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6">
        <v>13</v>
      </c>
      <c r="B1270" s="107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6">
        <v>14</v>
      </c>
      <c r="B1271" s="107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6">
        <v>15</v>
      </c>
      <c r="B1272" s="107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6">
        <v>16</v>
      </c>
      <c r="B1273" s="107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6">
        <v>17</v>
      </c>
      <c r="B1274" s="107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6">
        <v>18</v>
      </c>
      <c r="B1275" s="107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6">
        <v>19</v>
      </c>
      <c r="B1276" s="107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6">
        <v>20</v>
      </c>
      <c r="B1277" s="107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6">
        <v>21</v>
      </c>
      <c r="B1278" s="107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6">
        <v>22</v>
      </c>
      <c r="B1279" s="107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6">
        <v>23</v>
      </c>
      <c r="B1280" s="107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6">
        <v>24</v>
      </c>
      <c r="B1281" s="107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6">
        <v>25</v>
      </c>
      <c r="B1282" s="107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6">
        <v>26</v>
      </c>
      <c r="B1283" s="107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6">
        <v>27</v>
      </c>
      <c r="B1284" s="107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6">
        <v>28</v>
      </c>
      <c r="B1285" s="107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6">
        <v>29</v>
      </c>
      <c r="B1286" s="107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6">
        <v>30</v>
      </c>
      <c r="B1287" s="107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6">
        <v>1</v>
      </c>
      <c r="B1291" s="107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6">
        <v>2</v>
      </c>
      <c r="B1292" s="107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6">
        <v>3</v>
      </c>
      <c r="B1293" s="107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6">
        <v>4</v>
      </c>
      <c r="B1294" s="107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6">
        <v>5</v>
      </c>
      <c r="B1295" s="107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6">
        <v>6</v>
      </c>
      <c r="B1296" s="107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6">
        <v>7</v>
      </c>
      <c r="B1297" s="107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6">
        <v>8</v>
      </c>
      <c r="B1298" s="107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6">
        <v>9</v>
      </c>
      <c r="B1299" s="107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6">
        <v>10</v>
      </c>
      <c r="B1300" s="107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6">
        <v>11</v>
      </c>
      <c r="B1301" s="107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6">
        <v>12</v>
      </c>
      <c r="B1302" s="107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6">
        <v>13</v>
      </c>
      <c r="B1303" s="107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6">
        <v>14</v>
      </c>
      <c r="B1304" s="107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6">
        <v>15</v>
      </c>
      <c r="B1305" s="107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6">
        <v>16</v>
      </c>
      <c r="B1306" s="107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6">
        <v>17</v>
      </c>
      <c r="B1307" s="107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6">
        <v>18</v>
      </c>
      <c r="B1308" s="107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6">
        <v>19</v>
      </c>
      <c r="B1309" s="107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6">
        <v>20</v>
      </c>
      <c r="B1310" s="107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6">
        <v>21</v>
      </c>
      <c r="B1311" s="107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6">
        <v>22</v>
      </c>
      <c r="B1312" s="107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6">
        <v>23</v>
      </c>
      <c r="B1313" s="107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6">
        <v>24</v>
      </c>
      <c r="B1314" s="107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6">
        <v>25</v>
      </c>
      <c r="B1315" s="107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6">
        <v>26</v>
      </c>
      <c r="B1316" s="107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6">
        <v>27</v>
      </c>
      <c r="B1317" s="107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6">
        <v>28</v>
      </c>
      <c r="B1318" s="107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6">
        <v>29</v>
      </c>
      <c r="B1319" s="107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6">
        <v>30</v>
      </c>
      <c r="B1320" s="107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2018-06-27T05:26:30Z</cp:lastPrinted>
  <dcterms:created xsi:type="dcterms:W3CDTF">2012-03-13T00:50:25Z</dcterms:created>
  <dcterms:modified xsi:type="dcterms:W3CDTF">2020-11-19T09:25:25Z</dcterms:modified>
</cp:coreProperties>
</file>