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セグメントシート\"/>
    </mc:Choice>
  </mc:AlternateContent>
  <bookViews>
    <workbookView xWindow="0" yWindow="0" windowWidth="20490" windowHeight="7770"/>
  </bookViews>
  <sheets>
    <sheet name="セグメント別シート" sheetId="4" r:id="rId1"/>
  </sheets>
  <definedNames>
    <definedName name="_xlnm.Print_Area" localSheetId="0">セグメント別シート!$A$1:$AX$454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AU182" i="4" l="1"/>
  <c r="Y182" i="4"/>
  <c r="AU169" i="4"/>
  <c r="Y169" i="4"/>
  <c r="AU156" i="4"/>
  <c r="Y156" i="4"/>
  <c r="AU143" i="4"/>
  <c r="Y143" i="4"/>
  <c r="R66" i="4"/>
  <c r="L66" i="4"/>
  <c r="AD23" i="4"/>
  <c r="AD19" i="4"/>
  <c r="W18" i="4"/>
  <c r="W19" i="4" s="1"/>
  <c r="P18" i="4"/>
  <c r="P19" i="4" s="1"/>
  <c r="AV2" i="4"/>
</calcChain>
</file>

<file path=xl/sharedStrings.xml><?xml version="1.0" encoding="utf-8"?>
<sst xmlns="http://schemas.openxmlformats.org/spreadsheetml/2006/main" count="562" uniqueCount="289">
  <si>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</si>
  <si>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</si>
  <si>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</si>
  <si>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</si>
  <si>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</si>
  <si>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</si>
  <si>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</si>
  <si>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</si>
  <si>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</si>
  <si>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</si>
  <si>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</si>
  <si>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</si>
  <si>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</si>
  <si>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</si>
  <si>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</si>
  <si>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</si>
  <si>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</si>
  <si>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</si>
  <si>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</si>
  <si>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</si>
  <si>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</si>
  <si>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</si>
  <si>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</si>
  <si>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</si>
  <si>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</si>
  <si>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</si>
  <si>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</si>
  <si>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</si>
  <si>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</si>
  <si>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</si>
  <si>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</si>
  <si>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</si>
  <si>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</si>
  <si>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</si>
  <si>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</si>
  <si>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</si>
  <si>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</si>
  <si>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</si>
  <si>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</si>
  <si>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</si>
  <si>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</si>
  <si>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</si>
  <si>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</si>
  <si>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</si>
  <si>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</si>
  <si>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</si>
  <si>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</si>
  <si>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</si>
  <si>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</si>
  <si>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</si>
  <si>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</si>
  <si>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</si>
  <si>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</si>
  <si>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</si>
  <si>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</si>
  <si>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</si>
  <si>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</si>
  <si>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</si>
  <si>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</si>
  <si>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</si>
  <si>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</si>
  <si>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</si>
  <si>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</si>
  <si>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</si>
  <si>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</si>
  <si>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</si>
  <si>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</si>
  <si>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</si>
  <si>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</si>
  <si>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</si>
  <si>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</si>
  <si>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</si>
  <si>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</si>
  <si>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</si>
  <si>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</si>
  <si>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</si>
  <si>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</si>
  <si>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</si>
  <si>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</si>
  <si>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</si>
  <si>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</si>
  <si>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</si>
  <si>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</si>
  <si>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</si>
  <si>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</si>
  <si>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</si>
  <si>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</si>
  <si>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</si>
  <si>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</si>
  <si>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</si>
  <si>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</si>
  <si>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</si>
  <si>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</si>
  <si>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</si>
  <si>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</si>
  <si>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</si>
  <si>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</si>
  <si>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</si>
  <si>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</si>
  <si>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</si>
  <si>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</si>
  <si>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</si>
  <si>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</si>
  <si>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</si>
  <si>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</si>
  <si>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</si>
  <si>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</si>
  <si>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</si>
  <si>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</si>
  <si>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</si>
  <si>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</si>
  <si>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</si>
  <si>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</si>
  <si>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</si>
  <si>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</si>
  <si>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</si>
  <si>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</si>
  <si>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</si>
  <si>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</si>
  <si>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</si>
  <si>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</si>
  <si>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</si>
  <si>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</si>
  <si>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</si>
  <si>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</si>
  <si>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</si>
  <si>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</si>
  <si>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</si>
  <si>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</si>
  <si>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</si>
  <si>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</si>
  <si>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</si>
  <si>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</si>
  <si>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</si>
  <si>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</si>
  <si>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</si>
  <si>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国立研究開発法人土木研究所</t>
    <phoneticPr fontId="5"/>
  </si>
  <si>
    <t>つくば中央研究所</t>
    <phoneticPr fontId="5"/>
  </si>
  <si>
    <t>平成１３年度</t>
    <rPh sb="0" eb="2">
      <t>ヘイセイ</t>
    </rPh>
    <rPh sb="4" eb="6">
      <t>ネンド</t>
    </rPh>
    <phoneticPr fontId="5"/>
  </si>
  <si>
    <t>終了予定なし</t>
    <phoneticPr fontId="5"/>
  </si>
  <si>
    <t>大臣官房</t>
    <phoneticPr fontId="5"/>
  </si>
  <si>
    <t>一般会計</t>
    <phoneticPr fontId="5"/>
  </si>
  <si>
    <t>独立行政法人通則法第46条（国立研究開発法人土木研究所法）</t>
    <phoneticPr fontId="5"/>
  </si>
  <si>
    <t>第4期科学技術基本計画（平成23年8月19日閣議決定）
国土交通省技術基本計画（平成24年12月10日）</t>
    <phoneticPr fontId="5"/>
  </si>
  <si>
    <t>文教及び科学振興</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</si>
  <si>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</si>
  <si>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phoneticPr fontId="5"/>
  </si>
  <si>
    <t>交付</t>
    <phoneticPr fontId="5"/>
  </si>
  <si>
    <t>-</t>
    <phoneticPr fontId="5"/>
  </si>
  <si>
    <t>-</t>
    <phoneticPr fontId="5"/>
  </si>
  <si>
    <t>費用進行基準</t>
    <rPh sb="0" eb="2">
      <t>ヒヨウ</t>
    </rPh>
    <rPh sb="2" eb="4">
      <t>シンコウ</t>
    </rPh>
    <rPh sb="4" eb="6">
      <t>キジュン</t>
    </rPh>
    <phoneticPr fontId="5"/>
  </si>
  <si>
    <t>-</t>
    <phoneticPr fontId="5"/>
  </si>
  <si>
    <t>個別項目全15項目のうち、上位の評価結果の割合（25年度まではＡ評価以上、26年度からはB評価以上）</t>
    <phoneticPr fontId="5"/>
  </si>
  <si>
    <t>件</t>
    <rPh sb="0" eb="1">
      <t>ケン</t>
    </rPh>
    <phoneticPr fontId="5"/>
  </si>
  <si>
    <t>現場に適用された土木研究所研究開発技術数（特許等の使用に関する報告や聞き取りにより把握できたもののみ）</t>
    <rPh sb="0" eb="2">
      <t>ゲンバ</t>
    </rPh>
    <rPh sb="3" eb="5">
      <t>テキヨウ</t>
    </rPh>
    <rPh sb="8" eb="10">
      <t>ドボク</t>
    </rPh>
    <rPh sb="10" eb="13">
      <t>ケンキュウショ</t>
    </rPh>
    <rPh sb="13" eb="15">
      <t>ケンキュウ</t>
    </rPh>
    <rPh sb="15" eb="17">
      <t>カイハツ</t>
    </rPh>
    <rPh sb="17" eb="19">
      <t>ギジュツ</t>
    </rPh>
    <rPh sb="19" eb="20">
      <t>スウ</t>
    </rPh>
    <rPh sb="21" eb="23">
      <t>トッキョ</t>
    </rPh>
    <rPh sb="23" eb="24">
      <t>トウ</t>
    </rPh>
    <rPh sb="25" eb="27">
      <t>シヨウ</t>
    </rPh>
    <rPh sb="28" eb="29">
      <t>カン</t>
    </rPh>
    <rPh sb="31" eb="33">
      <t>ホウコク</t>
    </rPh>
    <rPh sb="34" eb="35">
      <t>キ</t>
    </rPh>
    <rPh sb="36" eb="37">
      <t>ト</t>
    </rPh>
    <rPh sb="41" eb="43">
      <t>ハアク</t>
    </rPh>
    <phoneticPr fontId="5"/>
  </si>
  <si>
    <t>技術数</t>
    <rPh sb="0" eb="2">
      <t>ギジュツ</t>
    </rPh>
    <rPh sb="2" eb="3">
      <t>スウ</t>
    </rPh>
    <phoneticPr fontId="5"/>
  </si>
  <si>
    <t>－</t>
    <phoneticPr fontId="5"/>
  </si>
  <si>
    <t>当初見込み</t>
    <phoneticPr fontId="5"/>
  </si>
  <si>
    <t>実施研究課題数
（第3期中長期目標期間（23年度～27年度）：プロジェクト研究費、重点研究課題、基礎研究課題の合計）</t>
    <rPh sb="0" eb="2">
      <t>ジッシ</t>
    </rPh>
    <rPh sb="2" eb="4">
      <t>ケンキュウ</t>
    </rPh>
    <rPh sb="4" eb="6">
      <t>カダイ</t>
    </rPh>
    <rPh sb="6" eb="7">
      <t>スウ</t>
    </rPh>
    <rPh sb="9" eb="10">
      <t>ダイ</t>
    </rPh>
    <rPh sb="11" eb="12">
      <t>キ</t>
    </rPh>
    <rPh sb="12" eb="15">
      <t>チュウチョウキ</t>
    </rPh>
    <rPh sb="15" eb="17">
      <t>モクヒョウ</t>
    </rPh>
    <rPh sb="17" eb="19">
      <t>キカン</t>
    </rPh>
    <rPh sb="22" eb="24">
      <t>ネンド</t>
    </rPh>
    <rPh sb="27" eb="29">
      <t>ネンド</t>
    </rPh>
    <rPh sb="37" eb="40">
      <t>ケンキュウヒ</t>
    </rPh>
    <rPh sb="41" eb="43">
      <t>ジュウテン</t>
    </rPh>
    <rPh sb="43" eb="45">
      <t>ケンキュウ</t>
    </rPh>
    <rPh sb="45" eb="47">
      <t>カダイ</t>
    </rPh>
    <rPh sb="48" eb="50">
      <t>キソ</t>
    </rPh>
    <rPh sb="50" eb="52">
      <t>ケンキュウ</t>
    </rPh>
    <rPh sb="52" eb="54">
      <t>カダイ</t>
    </rPh>
    <rPh sb="55" eb="57">
      <t>ゴウケイ</t>
    </rPh>
    <phoneticPr fontId="5"/>
  </si>
  <si>
    <t>課題</t>
    <rPh sb="0" eb="2">
      <t>カダイ</t>
    </rPh>
    <phoneticPr fontId="5"/>
  </si>
  <si>
    <t>－</t>
    <phoneticPr fontId="5"/>
  </si>
  <si>
    <t>－</t>
    <phoneticPr fontId="5"/>
  </si>
  <si>
    <t>百万円</t>
    <rPh sb="0" eb="2">
      <t>ヒャクマン</t>
    </rPh>
    <rPh sb="2" eb="3">
      <t>エン</t>
    </rPh>
    <phoneticPr fontId="5"/>
  </si>
  <si>
    <t>-</t>
    <phoneticPr fontId="5"/>
  </si>
  <si>
    <t>-</t>
    <phoneticPr fontId="5"/>
  </si>
  <si>
    <t>2,028/98</t>
    <phoneticPr fontId="5"/>
  </si>
  <si>
    <t>○</t>
    <phoneticPr fontId="5"/>
  </si>
  <si>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</si>
  <si>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</si>
  <si>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</si>
  <si>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</si>
  <si>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</si>
  <si>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</si>
  <si>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t>
    <phoneticPr fontId="5"/>
  </si>
  <si>
    <t>－</t>
    <phoneticPr fontId="5"/>
  </si>
  <si>
    <t>○</t>
    <phoneticPr fontId="5"/>
  </si>
  <si>
    <t>有</t>
    <rPh sb="0" eb="1">
      <t>ア</t>
    </rPh>
    <phoneticPr fontId="5"/>
  </si>
  <si>
    <t>-</t>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</si>
  <si>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</si>
  <si>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支出先及び使途の把握を確実に行っている。</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</si>
  <si>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</si>
  <si>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</si>
  <si>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</si>
  <si>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</si>
  <si>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</si>
  <si>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物品購入費等</t>
    <rPh sb="0" eb="2">
      <t>ブッピン</t>
    </rPh>
    <rPh sb="2" eb="5">
      <t>コウニュウヒ</t>
    </rPh>
    <rPh sb="5" eb="6">
      <t>トウ</t>
    </rPh>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</si>
  <si>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</si>
  <si>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役務費</t>
    <rPh sb="0" eb="2">
      <t>エキム</t>
    </rPh>
    <rPh sb="2" eb="3">
      <t>ヒ</t>
    </rPh>
    <phoneticPr fontId="5"/>
  </si>
  <si>
    <t>フィルダムの室内土質試験および解析業務</t>
    <phoneticPr fontId="5"/>
  </si>
  <si>
    <t>流水型ダム水理実験業務</t>
    <phoneticPr fontId="5"/>
  </si>
  <si>
    <t>C.日本工営（株）</t>
    <rPh sb="2" eb="4">
      <t>ニホン</t>
    </rPh>
    <rPh sb="4" eb="6">
      <t>コウエイ</t>
    </rPh>
    <rPh sb="6" eb="9">
      <t>カブ</t>
    </rPh>
    <phoneticPr fontId="5"/>
  </si>
  <si>
    <t>D.一般財団法人土木研究センター</t>
    <rPh sb="2" eb="4">
      <t>イッパン</t>
    </rPh>
    <rPh sb="4" eb="8">
      <t>ザイダンホウジン</t>
    </rPh>
    <rPh sb="8" eb="10">
      <t>ドボク</t>
    </rPh>
    <rPh sb="10" eb="12">
      <t>ケンキュウ</t>
    </rPh>
    <phoneticPr fontId="5"/>
  </si>
  <si>
    <t>平成２５－２７年度　舗装の促進載荷試験業</t>
    <phoneticPr fontId="5"/>
  </si>
  <si>
    <t>分電盤増設および現状復旧業務</t>
    <phoneticPr fontId="5"/>
  </si>
  <si>
    <t>B.つくば中央研究所</t>
    <phoneticPr fontId="5"/>
  </si>
  <si>
    <t>つくば中央研究所</t>
    <phoneticPr fontId="5"/>
  </si>
  <si>
    <t>新日本環境調査（株）</t>
    <rPh sb="0" eb="3">
      <t>シンニホン</t>
    </rPh>
    <rPh sb="3" eb="5">
      <t>カンキョウ</t>
    </rPh>
    <rPh sb="5" eb="7">
      <t>チョウサ</t>
    </rPh>
    <rPh sb="7" eb="10">
      <t>カブ</t>
    </rPh>
    <phoneticPr fontId="5"/>
  </si>
  <si>
    <t>-</t>
    <phoneticPr fontId="5"/>
  </si>
  <si>
    <t>-</t>
    <phoneticPr fontId="5"/>
  </si>
  <si>
    <t>-</t>
    <phoneticPr fontId="5"/>
  </si>
  <si>
    <t>フィルダムの室内土質試験および解析業務外</t>
    <rPh sb="19" eb="20">
      <t>ホカ</t>
    </rPh>
    <phoneticPr fontId="5"/>
  </si>
  <si>
    <t>情報化施工導入効果の評価実験解析業務</t>
    <phoneticPr fontId="5"/>
  </si>
  <si>
    <t>氾濫原水域動態整理業務</t>
    <phoneticPr fontId="5"/>
  </si>
  <si>
    <t>構内草刈り作業（秋期）外</t>
    <rPh sb="11" eb="12">
      <t>ホカ</t>
    </rPh>
    <phoneticPr fontId="5"/>
  </si>
  <si>
    <t>猿供養寺地すべり試験地草刈り業務</t>
    <phoneticPr fontId="5"/>
  </si>
  <si>
    <t>自家用電気工作物保安管理業務</t>
    <phoneticPr fontId="5"/>
  </si>
  <si>
    <t xml:space="preserve">一般財団法人土木研究センター </t>
    <phoneticPr fontId="5"/>
  </si>
  <si>
    <t>公益社団法人物理探査学会</t>
    <rPh sb="0" eb="2">
      <t>コウエキ</t>
    </rPh>
    <rPh sb="2" eb="6">
      <t>シャダンホウジン</t>
    </rPh>
    <phoneticPr fontId="5"/>
  </si>
  <si>
    <t>河川堤防施設に対するGPR探査の標準仕様検討</t>
    <rPh sb="16" eb="18">
      <t>ヒョウジュン</t>
    </rPh>
    <rPh sb="18" eb="20">
      <t>シヨウ</t>
    </rPh>
    <rPh sb="20" eb="22">
      <t>ケントウ</t>
    </rPh>
    <phoneticPr fontId="5"/>
  </si>
  <si>
    <t>一般財団法人上越環境科学センター</t>
    <rPh sb="0" eb="2">
      <t>イッパン</t>
    </rPh>
    <rPh sb="2" eb="6">
      <t>ザイダンホウジン</t>
    </rPh>
    <phoneticPr fontId="5"/>
  </si>
  <si>
    <t>横ボーリング排水の水質分析作業外</t>
    <rPh sb="15" eb="16">
      <t>ホカ</t>
    </rPh>
    <phoneticPr fontId="5"/>
  </si>
  <si>
    <t>公益財団法人日本生態系協会</t>
    <rPh sb="0" eb="2">
      <t>コウエキ</t>
    </rPh>
    <rPh sb="2" eb="6">
      <t>ザイダンホウジン</t>
    </rPh>
    <phoneticPr fontId="5"/>
  </si>
  <si>
    <t>一般財団法人日本塗料検査協会</t>
    <phoneticPr fontId="5"/>
  </si>
  <si>
    <t xml:space="preserve">公益社団法人妙高市シルバー人材センター </t>
    <phoneticPr fontId="5"/>
  </si>
  <si>
    <t>一般財団法人中部電気保安協会</t>
    <phoneticPr fontId="5"/>
  </si>
  <si>
    <t>公益社団法人上越市シルバー人材センター</t>
    <phoneticPr fontId="5"/>
  </si>
  <si>
    <t>一般財団法人東北電気保安協会</t>
    <phoneticPr fontId="5"/>
  </si>
  <si>
    <t>平成２５－２７年度　舗装の促進載荷試験業務外</t>
    <rPh sb="19" eb="21">
      <t>ギョウム</t>
    </rPh>
    <rPh sb="21" eb="22">
      <t>ホカ</t>
    </rPh>
    <phoneticPr fontId="5"/>
  </si>
  <si>
    <t>-</t>
    <phoneticPr fontId="5"/>
  </si>
  <si>
    <t>-</t>
    <phoneticPr fontId="5"/>
  </si>
  <si>
    <t>随意契約
（その他）</t>
    <rPh sb="0" eb="2">
      <t>ズイイ</t>
    </rPh>
    <rPh sb="2" eb="4">
      <t>ケイヤク</t>
    </rPh>
    <rPh sb="8" eb="9">
      <t>タ</t>
    </rPh>
    <phoneticPr fontId="5"/>
  </si>
  <si>
    <t>随意契約
（少額）</t>
    <rPh sb="0" eb="2">
      <t>ズイイ</t>
    </rPh>
    <rPh sb="2" eb="4">
      <t>ケイヤク</t>
    </rPh>
    <rPh sb="6" eb="8">
      <t>ショウガク</t>
    </rPh>
    <phoneticPr fontId="5"/>
  </si>
  <si>
    <t>一般競争入札</t>
    <rPh sb="0" eb="2">
      <t>イッパン</t>
    </rPh>
    <rPh sb="2" eb="4">
      <t>キョウソウ</t>
    </rPh>
    <rPh sb="4" eb="6">
      <t>ニュウサツ</t>
    </rPh>
    <phoneticPr fontId="5"/>
  </si>
  <si>
    <t>国立研究開発法人土木研究所</t>
    <phoneticPr fontId="5"/>
  </si>
  <si>
    <t>日本工営（株）</t>
    <phoneticPr fontId="5"/>
  </si>
  <si>
    <t>（株）建設技術研究所</t>
    <rPh sb="0" eb="3">
      <t>カブ</t>
    </rPh>
    <rPh sb="3" eb="5">
      <t>ケンセツ</t>
    </rPh>
    <rPh sb="5" eb="7">
      <t>ギジュツ</t>
    </rPh>
    <rPh sb="7" eb="10">
      <t>ケンキュウショ</t>
    </rPh>
    <phoneticPr fontId="5"/>
  </si>
  <si>
    <t>（株）東洋計測リサーチ</t>
    <rPh sb="0" eb="3">
      <t>カブ</t>
    </rPh>
    <rPh sb="3" eb="5">
      <t>トウヨウ</t>
    </rPh>
    <rPh sb="5" eb="7">
      <t>ケイソク</t>
    </rPh>
    <phoneticPr fontId="5"/>
  </si>
  <si>
    <t>（株）東京ソイルリサーチ</t>
    <rPh sb="0" eb="3">
      <t>カブ</t>
    </rPh>
    <rPh sb="3" eb="5">
      <t>トウキョウ</t>
    </rPh>
    <phoneticPr fontId="5"/>
  </si>
  <si>
    <t>平成２７年度液状化および河川堤防に関する遠心模型実験業務外</t>
    <rPh sb="28" eb="29">
      <t>ホカ</t>
    </rPh>
    <phoneticPr fontId="5"/>
  </si>
  <si>
    <t>地震時の斜面地盤数値解析業務外</t>
    <rPh sb="14" eb="15">
      <t>ホカ</t>
    </rPh>
    <phoneticPr fontId="5"/>
  </si>
  <si>
    <t>（株）ダイヤコンサルタント</t>
    <rPh sb="0" eb="3">
      <t>カブ</t>
    </rPh>
    <phoneticPr fontId="5"/>
  </si>
  <si>
    <t>医薬品及びエストロゲン分析業務(単価契約)外</t>
    <rPh sb="21" eb="22">
      <t>ホカ</t>
    </rPh>
    <phoneticPr fontId="5"/>
  </si>
  <si>
    <t>張芝工暴露供試体作製および育成管理業務外</t>
    <rPh sb="19" eb="20">
      <t>ホカ</t>
    </rPh>
    <phoneticPr fontId="5"/>
  </si>
  <si>
    <t>H27河川津波に関する水理実験業務外</t>
    <rPh sb="17" eb="18">
      <t>ホカ</t>
    </rPh>
    <phoneticPr fontId="5"/>
  </si>
  <si>
    <t>土木機械設備維持管理における信頼性評価・経済性評価に関する調査業務外</t>
    <rPh sb="33" eb="34">
      <t>ホカ</t>
    </rPh>
    <phoneticPr fontId="5"/>
  </si>
  <si>
    <t>八千代エンジニヤリング（株）</t>
    <rPh sb="0" eb="3">
      <t>ヤチヨ</t>
    </rPh>
    <rPh sb="11" eb="14">
      <t>カブ</t>
    </rPh>
    <phoneticPr fontId="5"/>
  </si>
  <si>
    <t>（株）オリエンタルコンサルタンツ</t>
    <rPh sb="0" eb="3">
      <t>カブ</t>
    </rPh>
    <phoneticPr fontId="5"/>
  </si>
  <si>
    <t>集水地内盛土の変形解析業務外</t>
    <rPh sb="13" eb="14">
      <t>ホカ</t>
    </rPh>
    <phoneticPr fontId="5"/>
  </si>
  <si>
    <t>道路トンネルの定期点検データ等に関する整理業務外</t>
    <rPh sb="23" eb="24">
      <t>ホカ</t>
    </rPh>
    <phoneticPr fontId="5"/>
  </si>
  <si>
    <t>基礎地盤コンサルタンツ（株）</t>
    <rPh sb="0" eb="2">
      <t>キソ</t>
    </rPh>
    <rPh sb="2" eb="4">
      <t>ジバン</t>
    </rPh>
    <rPh sb="11" eb="14">
      <t>カブ</t>
    </rPh>
    <phoneticPr fontId="5"/>
  </si>
  <si>
    <t>ＲＳダイナミックス・ジャパン</t>
    <phoneticPr fontId="5"/>
  </si>
  <si>
    <t>高速多チャンネルGPRシステム基本部試作</t>
    <phoneticPr fontId="5"/>
  </si>
  <si>
    <t>一般競争入札</t>
    <rPh sb="0" eb="2">
      <t>イッパン</t>
    </rPh>
    <rPh sb="2" eb="4">
      <t>キョウソウ</t>
    </rPh>
    <rPh sb="4" eb="6">
      <t>ニュウサツ</t>
    </rPh>
    <phoneticPr fontId="5"/>
  </si>
  <si>
    <t>複合サイクル腐食試験業務</t>
    <phoneticPr fontId="5"/>
  </si>
  <si>
    <t>自然共生研究センター自家用電気工作物保安管理業務</t>
    <rPh sb="20" eb="22">
      <t>カンリ</t>
    </rPh>
    <rPh sb="22" eb="24">
      <t>ギョウム</t>
    </rPh>
    <phoneticPr fontId="5"/>
  </si>
  <si>
    <t>Ｈ２７土木研究所（つくば）実験設備保守点検</t>
    <rPh sb="19" eb="21">
      <t>テンケン</t>
    </rPh>
    <phoneticPr fontId="5"/>
  </si>
  <si>
    <t>道路盛土等の災害復旧技術に関する実大実験業務</t>
    <rPh sb="20" eb="22">
      <t>ギョウム</t>
    </rPh>
    <phoneticPr fontId="5"/>
  </si>
  <si>
    <t>平成27年度流動化する地すべりの資料収集解析業務</t>
    <rPh sb="20" eb="22">
      <t>カイセキ</t>
    </rPh>
    <rPh sb="22" eb="24">
      <t>ギョウム</t>
    </rPh>
    <phoneticPr fontId="5"/>
  </si>
  <si>
    <t>水位変化に対する河床および流量変化の寄与度の算定業務</t>
    <phoneticPr fontId="5"/>
  </si>
  <si>
    <t>平成27年度地すべり観測データを用いた地下水排除工機能評価等検討業務</t>
    <phoneticPr fontId="5"/>
  </si>
  <si>
    <t>平成27年度地すべり発生域・移送堆積域における地形解析業務</t>
    <phoneticPr fontId="5"/>
  </si>
  <si>
    <t>平成27年度地すべり災害危険度と水位データ等整理業務</t>
    <phoneticPr fontId="5"/>
  </si>
  <si>
    <t>平成27年度水質及び目詰まり物質採取分析業務</t>
    <rPh sb="20" eb="22">
      <t>ギョウム</t>
    </rPh>
    <phoneticPr fontId="5"/>
  </si>
  <si>
    <t>平成27年度地すべり活動開始指標に関する流量データ整理業務外</t>
    <rPh sb="29" eb="30">
      <t>ホカ</t>
    </rPh>
    <phoneticPr fontId="5"/>
  </si>
  <si>
    <t>土木技術に関する調査、試験、研究及び開発等</t>
    <phoneticPr fontId="5"/>
  </si>
  <si>
    <t>科学技術、イノベーション</t>
    <rPh sb="0" eb="4">
      <t>カガクギジュツ</t>
    </rPh>
    <phoneticPr fontId="5"/>
  </si>
  <si>
    <t>総務課・会計課・技術調査課</t>
    <phoneticPr fontId="5"/>
  </si>
  <si>
    <t>総務課長 上原 淳
会計課長 榊 真一
技術調査課長 石原 康弘</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</si>
  <si>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</si>
  <si>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</si>
  <si>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</si>
  <si>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施設単位</t>
    <rPh sb="0" eb="2">
      <t>シセツ</t>
    </rPh>
    <rPh sb="2" eb="4">
      <t>タンイ</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</si>
  <si>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</si>
  <si>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</si>
  <si>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</si>
  <si>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</si>
  <si>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</si>
  <si>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</si>
  <si>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</si>
  <si>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</si>
  <si>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</si>
  <si>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</si>
  <si>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当初見込み</t>
    <phoneticPr fontId="5"/>
  </si>
  <si>
    <t>-</t>
    <phoneticPr fontId="5"/>
  </si>
  <si>
    <t>年度</t>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</si>
  <si>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</si>
  <si>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</si>
  <si>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</si>
  <si>
    <t>　　/</t>
    <phoneticPr fontId="5"/>
  </si>
  <si>
    <t>8,665/17</t>
    <phoneticPr fontId="5"/>
  </si>
  <si>
    <t>独立行政法人評価委員会の年度評価で、上位の評価結果を得ること。
（第3期中長期計画期間（23年度～27年度））</t>
    <phoneticPr fontId="5"/>
  </si>
  <si>
    <t>一般管理費</t>
    <rPh sb="0" eb="2">
      <t>イッパン</t>
    </rPh>
    <rPh sb="2" eb="5">
      <t>カンリヒ</t>
    </rPh>
    <phoneticPr fontId="5"/>
  </si>
  <si>
    <t>業務経費</t>
    <rPh sb="0" eb="2">
      <t>ギョウム</t>
    </rPh>
    <rPh sb="2" eb="4">
      <t>ケイヒ</t>
    </rPh>
    <phoneticPr fontId="5"/>
  </si>
  <si>
    <t>当該年度予算額／研究開発プログラム数
【研究開発プログラム１プログラム当たりのコスト】　
（第4期中長期目標期間（28年度～33年度））
（28年度活動見込は全セグメントに関するものである。）　　　　　　　　　　　</t>
    <rPh sb="0" eb="2">
      <t>トウガイ</t>
    </rPh>
    <rPh sb="2" eb="4">
      <t>ネンド</t>
    </rPh>
    <rPh sb="4" eb="7">
      <t>ヨサンガク</t>
    </rPh>
    <rPh sb="8" eb="10">
      <t>ケンキュウ</t>
    </rPh>
    <rPh sb="10" eb="12">
      <t>カイハツ</t>
    </rPh>
    <rPh sb="17" eb="18">
      <t>スウ</t>
    </rPh>
    <rPh sb="20" eb="22">
      <t>ケンキュウ</t>
    </rPh>
    <rPh sb="22" eb="24">
      <t>カイハツ</t>
    </rPh>
    <rPh sb="35" eb="36">
      <t>ア</t>
    </rPh>
    <phoneticPr fontId="5"/>
  </si>
  <si>
    <t>退職手当の所要見込額による人件費の増
（28年度当初予算額・29年度要求額は、全セグメントに関するものである。）</t>
    <rPh sb="0" eb="2">
      <t>タイショク</t>
    </rPh>
    <rPh sb="2" eb="4">
      <t>テアテ</t>
    </rPh>
    <rPh sb="5" eb="7">
      <t>ショヨウ</t>
    </rPh>
    <rPh sb="7" eb="9">
      <t>ミコ</t>
    </rPh>
    <rPh sb="9" eb="10">
      <t>ガク</t>
    </rPh>
    <rPh sb="13" eb="16">
      <t>ジンケンヒ</t>
    </rPh>
    <rPh sb="17" eb="18">
      <t>ゾウ</t>
    </rPh>
    <rPh sb="22" eb="24">
      <t>ネンド</t>
    </rPh>
    <rPh sb="24" eb="26">
      <t>トウショ</t>
    </rPh>
    <rPh sb="26" eb="28">
      <t>ヨサン</t>
    </rPh>
    <rPh sb="28" eb="29">
      <t>ガク</t>
    </rPh>
    <rPh sb="32" eb="34">
      <t>ネンド</t>
    </rPh>
    <rPh sb="34" eb="37">
      <t>ヨウキュウガク</t>
    </rPh>
    <phoneticPr fontId="5"/>
  </si>
  <si>
    <t>研究開発について、年度評価で「目標を達成していると認められる」との評価を得ること。
（第4期中長期目標期間（28年度～33年度））
（成果実績・目標値は全セグメントに関するものである。）</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rPh sb="67" eb="69">
      <t>セイカ</t>
    </rPh>
    <rPh sb="69" eb="71">
      <t>ジッセキ</t>
    </rPh>
    <rPh sb="72" eb="75">
      <t>モクヒョウチ</t>
    </rPh>
    <phoneticPr fontId="5"/>
  </si>
  <si>
    <t>研究開発プログラム数
(第4期中長期目標期間（28年度～33年度）から、社会的要請の高い課題に重点的・集中的に対応するため、解決すべき政策課題ごとに研究開発プログラムを構成した。）
（28年度活動見込は全セグメントに関するものである。）</t>
    <rPh sb="0" eb="2">
      <t>ケンキュウ</t>
    </rPh>
    <rPh sb="2" eb="4">
      <t>カイハツ</t>
    </rPh>
    <rPh sb="9" eb="10">
      <t>スウ</t>
    </rPh>
    <rPh sb="94" eb="96">
      <t>ネンド</t>
    </rPh>
    <rPh sb="96" eb="98">
      <t>カツドウ</t>
    </rPh>
    <rPh sb="98" eb="100">
      <t>ミコ</t>
    </rPh>
    <phoneticPr fontId="5"/>
  </si>
  <si>
    <t>当該年度予算額：／当該年度実施研究課題数　
【研究課題1課題当たりのコスト】　
（第3期中長期計画期間（23年度～27年度））　　　　　　　　　　　　　　</t>
    <rPh sb="28" eb="30">
      <t>カダイ</t>
    </rPh>
    <phoneticPr fontId="5"/>
  </si>
  <si>
    <t>一般社団法人日本建設機械施工協会</t>
    <rPh sb="0" eb="2">
      <t>イッパン</t>
    </rPh>
    <rPh sb="2" eb="4">
      <t>シャダン</t>
    </rPh>
    <rPh sb="4" eb="6">
      <t>ホウジン</t>
    </rPh>
    <rPh sb="6" eb="8">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</si>
</sst>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1"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3" fillId="5" borderId="67" xfId="0" applyFont="1" applyFill="1" applyBorder="1" applyAlignment="1">
      <alignment horizontal="center" vertical="center"/>
    </xf>
    <xf numFmtId="0" fontId="3" fillId="5" borderId="86"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0"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0" fillId="5" borderId="65"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9" fillId="2" borderId="21"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0" fillId="0" borderId="21" xfId="0"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1"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00"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5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14" fillId="2" borderId="21"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0" fillId="2" borderId="105" xfId="0" applyFont="1" applyFill="1" applyBorder="1" applyAlignment="1">
      <alignment horizontal="center" vertical="center"/>
    </xf>
    <xf numFmtId="0" fontId="10" fillId="2" borderId="105"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14"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7" xfId="0" applyFont="1" applyFill="1" applyBorder="1" applyAlignment="1">
      <alignment vertical="center" wrapText="1"/>
    </xf>
    <xf numFmtId="0" fontId="0" fillId="5" borderId="59" xfId="0" applyFont="1" applyFill="1" applyBorder="1" applyAlignment="1">
      <alignment vertical="center" wrapText="1"/>
    </xf>
    <xf numFmtId="0" fontId="0" fillId="0" borderId="91"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1" xfId="0" applyFont="1" applyFill="1" applyBorder="1" applyAlignment="1">
      <alignment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4" xfId="0" applyFont="1" applyFill="1" applyBorder="1" applyAlignment="1">
      <alignment horizontal="center" vertical="center"/>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0" xfId="0" applyFont="1" applyBorder="1" applyAlignment="1">
      <alignment horizontal="center" vertical="center"/>
    </xf>
    <xf numFmtId="0" fontId="0" fillId="0" borderId="90"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1"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3" xfId="0" applyFont="1" applyFill="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177" fontId="0" fillId="0" borderId="148" xfId="0" applyNumberFormat="1" applyFont="1" applyFill="1" applyBorder="1" applyAlignment="1" applyProtection="1">
      <alignment horizontal="right" vertical="center"/>
      <protection locked="0"/>
    </xf>
    <xf numFmtId="177" fontId="0" fillId="0" borderId="149" xfId="0" applyNumberFormat="1" applyFont="1" applyFill="1" applyBorder="1" applyAlignment="1" applyProtection="1">
      <alignment horizontal="right" vertical="center"/>
      <protection locked="0"/>
    </xf>
    <xf numFmtId="177" fontId="0" fillId="0" borderId="146" xfId="0" applyNumberFormat="1" applyFont="1" applyFill="1" applyBorder="1" applyAlignment="1" applyProtection="1">
      <alignment horizontal="right" vertical="center"/>
      <protection locked="0"/>
    </xf>
    <xf numFmtId="177" fontId="0" fillId="0" borderId="147" xfId="0" applyNumberFormat="1" applyFont="1" applyFill="1" applyBorder="1" applyAlignment="1" applyProtection="1">
      <alignment horizontal="right" vertical="center"/>
      <protection locked="0"/>
    </xf>
    <xf numFmtId="0" fontId="12" fillId="3" borderId="121" xfId="0" applyFont="1" applyFill="1" applyBorder="1" applyAlignment="1">
      <alignment horizontal="center" vertical="center" textRotation="255"/>
    </xf>
    <xf numFmtId="0" fontId="12" fillId="3" borderId="99" xfId="0" applyFont="1" applyFill="1" applyBorder="1" applyAlignment="1">
      <alignment horizontal="center" vertical="center" textRotation="255"/>
    </xf>
    <xf numFmtId="0" fontId="0" fillId="0" borderId="98" xfId="0" applyBorder="1" applyAlignment="1">
      <alignment horizontal="left" vertical="center" wrapText="1"/>
    </xf>
    <xf numFmtId="0" fontId="0" fillId="0" borderId="67" xfId="0" applyBorder="1" applyAlignment="1">
      <alignment horizontal="left" vertical="center" wrapText="1"/>
    </xf>
    <xf numFmtId="0" fontId="0" fillId="0" borderId="86" xfId="0" applyBorder="1" applyAlignment="1">
      <alignment horizontal="left" vertical="center" wrapText="1"/>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8" fillId="5" borderId="112"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66" xfId="0" applyFont="1" applyFill="1" applyBorder="1" applyAlignment="1" applyProtection="1">
      <alignment horizontal="center" vertical="center" wrapText="1"/>
      <protection locked="0"/>
    </xf>
    <xf numFmtId="0" fontId="18" fillId="5" borderId="59" xfId="0" applyFont="1" applyFill="1" applyBorder="1" applyAlignment="1" applyProtection="1">
      <alignment horizontal="center" vertical="center" wrapText="1"/>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3" borderId="3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18" fillId="5" borderId="56"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18" fillId="5" borderId="64"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1" xfId="0" applyFont="1" applyFill="1" applyBorder="1" applyAlignment="1">
      <alignment horizontal="left" vertical="center"/>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13" xfId="0" applyFont="1" applyFill="1" applyBorder="1" applyAlignment="1" applyProtection="1">
      <alignment horizontal="center" vertical="center"/>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0" fillId="0" borderId="84" xfId="0" applyFont="1" applyFill="1" applyBorder="1" applyAlignment="1" applyProtection="1">
      <alignment vertical="center" wrapText="1"/>
      <protection locked="0"/>
    </xf>
    <xf numFmtId="0" fontId="20" fillId="0" borderId="67"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7"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23" fillId="2" borderId="41" xfId="0" applyFont="1" applyFill="1" applyBorder="1" applyAlignment="1">
      <alignment horizontal="center" vertical="center" textRotation="255" wrapText="1"/>
    </xf>
    <xf numFmtId="0" fontId="23" fillId="2" borderId="54"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0" xfId="0" applyFont="1" applyFill="1" applyBorder="1" applyAlignment="1">
      <alignment horizontal="center" vertical="center" textRotation="255" wrapText="1"/>
    </xf>
    <xf numFmtId="0" fontId="23" fillId="2" borderId="131" xfId="0" applyFont="1" applyFill="1" applyBorder="1" applyAlignment="1">
      <alignment horizontal="center" vertical="center" textRotation="255" wrapText="1"/>
    </xf>
    <xf numFmtId="0" fontId="0" fillId="4" borderId="4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54" xfId="0" applyFont="1" applyFill="1" applyBorder="1" applyAlignment="1">
      <alignment horizontal="center" vertical="center"/>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38"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1" xfId="0" applyFont="1" applyFill="1" applyBorder="1" applyAlignment="1">
      <alignment horizontal="center" vertical="center"/>
    </xf>
    <xf numFmtId="0" fontId="0" fillId="0" borderId="35"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21" fillId="6" borderId="95" xfId="0" applyFont="1" applyFill="1" applyBorder="1" applyAlignment="1">
      <alignment horizontal="left"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7"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177" fontId="3"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58"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10" fillId="0" borderId="30"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10" fillId="0" borderId="31" xfId="1" applyFont="1" applyFill="1" applyBorder="1" applyAlignment="1" applyProtection="1">
      <alignment horizontal="lef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177" fontId="0" fillId="0" borderId="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177" fontId="3" fillId="0" borderId="144"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25" fillId="0" borderId="37" xfId="2" applyFont="1" applyFill="1" applyBorder="1" applyAlignment="1" applyProtection="1">
      <alignment horizontal="left" vertical="center" wrapText="1" shrinkToFit="1"/>
      <protection locked="0"/>
    </xf>
    <xf numFmtId="0" fontId="25" fillId="0" borderId="38" xfId="2" applyFont="1" applyFill="1" applyBorder="1" applyAlignment="1" applyProtection="1">
      <alignment horizontal="left" vertical="center" wrapText="1" shrinkToFit="1"/>
      <protection locked="0"/>
    </xf>
    <xf numFmtId="0" fontId="25"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0" fontId="3" fillId="2" borderId="31" xfId="0" applyFont="1" applyFill="1" applyBorder="1" applyAlignment="1">
      <alignment horizontal="center" vertical="center"/>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3" fillId="0" borderId="73"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182</xdr:row>
          <xdr:rowOff>38100</xdr:rowOff>
        </xdr:from>
        <xdr:to>
          <xdr:col>43</xdr:col>
          <xdr:colOff>123825</xdr:colOff>
          <xdr:row>183</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297</xdr:row>
          <xdr:rowOff>0</xdr:rowOff>
        </xdr:from>
        <xdr:to>
          <xdr:col>43</xdr:col>
          <xdr:colOff>123825</xdr:colOff>
          <xdr:row>450</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12</xdr:col>
      <xdr:colOff>30816</xdr:colOff>
      <xdr:row>92</xdr:row>
      <xdr:rowOff>103656</xdr:rowOff>
    </xdr:from>
    <xdr:to>
      <xdr:col>44</xdr:col>
      <xdr:colOff>143996</xdr:colOff>
      <xdr:row>111</xdr:row>
      <xdr:rowOff>239807</xdr:rowOff>
    </xdr:to>
    <xdr:pic>
      <xdr:nvPicPr>
        <xdr:cNvPr id="6" name="図 5"/>
        <xdr:cNvPicPr>
          <a:picLocks noChangeAspect="1" noChangeArrowheads="1"/>
          <a:extLst/>
        </xdr:cNvPicPr>
      </xdr:nvPicPr>
      <xdr:blipFill>
        <a:blip xmlns:r="http://schemas.openxmlformats.org/officeDocument/2006/relationships" r:embed="rId1"/>
        <a:srcRect/>
        <a:stretch>
          <a:fillRect/>
        </a:stretch>
      </xdr:blipFill>
      <xdr:spPr bwMode="auto">
        <a:xfrm>
          <a:off x="2720228" y="26986568"/>
          <a:ext cx="7284944" cy="7375151"/>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83"/>
  <sheetViews>
    <sheetView tabSelected="1" view="pageBreakPreview" topLeftCell="A264" zoomScale="130" zoomScaleNormal="75" zoomScaleSheetLayoutView="130" zoomScalePageLayoutView="85" workbookViewId="0">
      <selection activeCell="C290" sqref="C290:I290"/>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44" t="s">
        <v>0</v>
      </c>
      <c r="AK2" s="644"/>
      <c r="AL2" s="644"/>
      <c r="AM2" s="644"/>
      <c r="AN2" s="644"/>
      <c r="AO2" s="644"/>
      <c r="AP2" s="644"/>
      <c r="AQ2" s="645">
        <v>434</v>
      </c>
      <c r="AR2" s="645"/>
      <c r="AS2" s="9" t="s">
        <v>78</v>
      </c>
      <c r="AT2" s="646">
        <v>1</v>
      </c>
      <c r="AU2" s="646"/>
      <c r="AV2" s="10" t="str">
        <f>IF(AW2="", "", "-")</f>
        <v/>
      </c>
      <c r="AW2" s="26"/>
      <c r="AX2" s="25"/>
      <c r="BH2" s="24"/>
    </row>
    <row r="3" spans="1:60" ht="24" customHeight="1" thickBot="1" x14ac:dyDescent="0.2">
      <c r="A3" s="647" t="s">
        <v>80</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7" t="s">
        <v>45</v>
      </c>
      <c r="AJ3" s="649" t="s">
        <v>136</v>
      </c>
      <c r="AK3" s="649"/>
      <c r="AL3" s="649"/>
      <c r="AM3" s="649"/>
      <c r="AN3" s="649"/>
      <c r="AO3" s="649"/>
      <c r="AP3" s="649"/>
      <c r="AQ3" s="649"/>
      <c r="AR3" s="649"/>
      <c r="AS3" s="649"/>
      <c r="AT3" s="649"/>
      <c r="AU3" s="649"/>
      <c r="AV3" s="649"/>
      <c r="AW3" s="649"/>
      <c r="AX3" s="8" t="s">
        <v>46</v>
      </c>
    </row>
    <row r="4" spans="1:60" ht="36" customHeight="1" x14ac:dyDescent="0.15">
      <c r="A4" s="621" t="s">
        <v>81</v>
      </c>
      <c r="B4" s="622"/>
      <c r="C4" s="622"/>
      <c r="D4" s="622"/>
      <c r="E4" s="622"/>
      <c r="F4" s="622"/>
      <c r="G4" s="623" t="s">
        <v>137</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140</v>
      </c>
      <c r="AF4" s="629"/>
      <c r="AG4" s="629"/>
      <c r="AH4" s="629"/>
      <c r="AI4" s="629"/>
      <c r="AJ4" s="629"/>
      <c r="AK4" s="629"/>
      <c r="AL4" s="629"/>
      <c r="AM4" s="629"/>
      <c r="AN4" s="629"/>
      <c r="AO4" s="629"/>
      <c r="AP4" s="630"/>
      <c r="AQ4" s="631" t="s">
        <v>2</v>
      </c>
      <c r="AR4" s="626"/>
      <c r="AS4" s="626"/>
      <c r="AT4" s="626"/>
      <c r="AU4" s="626"/>
      <c r="AV4" s="626"/>
      <c r="AW4" s="626"/>
      <c r="AX4" s="632"/>
    </row>
    <row r="5" spans="1:60" ht="42" customHeight="1" x14ac:dyDescent="0.15">
      <c r="A5" s="633" t="s">
        <v>48</v>
      </c>
      <c r="B5" s="634"/>
      <c r="C5" s="634"/>
      <c r="D5" s="634"/>
      <c r="E5" s="634"/>
      <c r="F5" s="635"/>
      <c r="G5" s="636" t="s">
        <v>138</v>
      </c>
      <c r="H5" s="637"/>
      <c r="I5" s="637"/>
      <c r="J5" s="637"/>
      <c r="K5" s="637"/>
      <c r="L5" s="637"/>
      <c r="M5" s="638" t="s">
        <v>47</v>
      </c>
      <c r="N5" s="639"/>
      <c r="O5" s="639"/>
      <c r="P5" s="639"/>
      <c r="Q5" s="639"/>
      <c r="R5" s="640"/>
      <c r="S5" s="641" t="s">
        <v>139</v>
      </c>
      <c r="T5" s="637"/>
      <c r="U5" s="637"/>
      <c r="V5" s="637"/>
      <c r="W5" s="637"/>
      <c r="X5" s="642"/>
      <c r="Y5" s="643" t="s">
        <v>3</v>
      </c>
      <c r="Z5" s="181"/>
      <c r="AA5" s="181"/>
      <c r="AB5" s="181"/>
      <c r="AC5" s="181"/>
      <c r="AD5" s="182"/>
      <c r="AE5" s="609" t="s">
        <v>256</v>
      </c>
      <c r="AF5" s="609"/>
      <c r="AG5" s="609"/>
      <c r="AH5" s="609"/>
      <c r="AI5" s="609"/>
      <c r="AJ5" s="609"/>
      <c r="AK5" s="609"/>
      <c r="AL5" s="609"/>
      <c r="AM5" s="609"/>
      <c r="AN5" s="609"/>
      <c r="AO5" s="609"/>
      <c r="AP5" s="610"/>
      <c r="AQ5" s="611" t="s">
        <v>257</v>
      </c>
      <c r="AR5" s="612"/>
      <c r="AS5" s="612"/>
      <c r="AT5" s="612"/>
      <c r="AU5" s="612"/>
      <c r="AV5" s="612"/>
      <c r="AW5" s="612"/>
      <c r="AX5" s="613"/>
    </row>
    <row r="6" spans="1:60" ht="36" customHeight="1" x14ac:dyDescent="0.15">
      <c r="A6" s="614" t="s">
        <v>4</v>
      </c>
      <c r="B6" s="615"/>
      <c r="C6" s="615"/>
      <c r="D6" s="615"/>
      <c r="E6" s="615"/>
      <c r="F6" s="615"/>
      <c r="G6" s="616" t="s">
        <v>141</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60" ht="34.5" customHeight="1" x14ac:dyDescent="0.15">
      <c r="A7" s="619" t="s">
        <v>88</v>
      </c>
      <c r="B7" s="615"/>
      <c r="C7" s="615"/>
      <c r="D7" s="615"/>
      <c r="E7" s="615"/>
      <c r="F7" s="615"/>
      <c r="G7" s="616" t="s">
        <v>261</v>
      </c>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8"/>
    </row>
    <row r="8" spans="1:60" ht="36" customHeight="1" x14ac:dyDescent="0.15">
      <c r="A8" s="596" t="s">
        <v>84</v>
      </c>
      <c r="B8" s="597"/>
      <c r="C8" s="597"/>
      <c r="D8" s="597"/>
      <c r="E8" s="597"/>
      <c r="F8" s="598"/>
      <c r="G8" s="650" t="s">
        <v>142</v>
      </c>
      <c r="H8" s="651"/>
      <c r="I8" s="651"/>
      <c r="J8" s="651"/>
      <c r="K8" s="651"/>
      <c r="L8" s="651"/>
      <c r="M8" s="651"/>
      <c r="N8" s="651"/>
      <c r="O8" s="651"/>
      <c r="P8" s="651"/>
      <c r="Q8" s="651"/>
      <c r="R8" s="651"/>
      <c r="S8" s="651"/>
      <c r="T8" s="651"/>
      <c r="U8" s="651"/>
      <c r="V8" s="651"/>
      <c r="W8" s="651"/>
      <c r="X8" s="652"/>
      <c r="Y8" s="653" t="s">
        <v>85</v>
      </c>
      <c r="Z8" s="64"/>
      <c r="AA8" s="64"/>
      <c r="AB8" s="64"/>
      <c r="AC8" s="64"/>
      <c r="AD8" s="654"/>
      <c r="AE8" s="655" t="s">
        <v>143</v>
      </c>
      <c r="AF8" s="656"/>
      <c r="AG8" s="656"/>
      <c r="AH8" s="656"/>
      <c r="AI8" s="656"/>
      <c r="AJ8" s="656"/>
      <c r="AK8" s="656"/>
      <c r="AL8" s="656"/>
      <c r="AM8" s="656"/>
      <c r="AN8" s="656"/>
      <c r="AO8" s="656"/>
      <c r="AP8" s="656"/>
      <c r="AQ8" s="656"/>
      <c r="AR8" s="656"/>
      <c r="AS8" s="656"/>
      <c r="AT8" s="656"/>
      <c r="AU8" s="656"/>
      <c r="AV8" s="656"/>
      <c r="AW8" s="656"/>
      <c r="AX8" s="657"/>
    </row>
    <row r="9" spans="1:60" ht="36" customHeight="1" x14ac:dyDescent="0.15">
      <c r="A9" s="596" t="s">
        <v>86</v>
      </c>
      <c r="B9" s="597"/>
      <c r="C9" s="597"/>
      <c r="D9" s="597"/>
      <c r="E9" s="597"/>
      <c r="F9" s="598"/>
      <c r="G9" s="599" t="s">
        <v>255</v>
      </c>
      <c r="H9" s="600"/>
      <c r="I9" s="600"/>
      <c r="J9" s="600"/>
      <c r="K9" s="600"/>
      <c r="L9" s="600"/>
      <c r="M9" s="600"/>
      <c r="N9" s="600"/>
      <c r="O9" s="600"/>
      <c r="P9" s="600"/>
      <c r="Q9" s="600"/>
      <c r="R9" s="600"/>
      <c r="S9" s="600"/>
      <c r="T9" s="600"/>
      <c r="U9" s="600"/>
      <c r="V9" s="600"/>
      <c r="W9" s="600"/>
      <c r="X9" s="601"/>
      <c r="Y9" s="602" t="s">
        <v>87</v>
      </c>
      <c r="Z9" s="603"/>
      <c r="AA9" s="603"/>
      <c r="AB9" s="603"/>
      <c r="AC9" s="603"/>
      <c r="AD9" s="604"/>
      <c r="AE9" s="605" t="s">
        <v>144</v>
      </c>
      <c r="AF9" s="600"/>
      <c r="AG9" s="600"/>
      <c r="AH9" s="600"/>
      <c r="AI9" s="600"/>
      <c r="AJ9" s="600"/>
      <c r="AK9" s="600"/>
      <c r="AL9" s="600"/>
      <c r="AM9" s="600"/>
      <c r="AN9" s="600"/>
      <c r="AO9" s="600"/>
      <c r="AP9" s="600"/>
      <c r="AQ9" s="600"/>
      <c r="AR9" s="600"/>
      <c r="AS9" s="600"/>
      <c r="AT9" s="600"/>
      <c r="AU9" s="600"/>
      <c r="AV9" s="600"/>
      <c r="AW9" s="600"/>
      <c r="AX9" s="606"/>
    </row>
    <row r="10" spans="1:60" ht="36" customHeight="1" x14ac:dyDescent="0.15">
      <c r="A10" s="567" t="s">
        <v>82</v>
      </c>
      <c r="B10" s="568"/>
      <c r="C10" s="568"/>
      <c r="D10" s="568"/>
      <c r="E10" s="568"/>
      <c r="F10" s="568"/>
      <c r="G10" s="580" t="s">
        <v>145</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36" customHeight="1" x14ac:dyDescent="0.15">
      <c r="A11" s="583" t="s">
        <v>83</v>
      </c>
      <c r="B11" s="584"/>
      <c r="C11" s="584"/>
      <c r="D11" s="584"/>
      <c r="E11" s="584"/>
      <c r="F11" s="584"/>
      <c r="G11" s="585" t="s">
        <v>146</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18.75" customHeight="1" x14ac:dyDescent="0.15">
      <c r="A12" s="583" t="s">
        <v>5</v>
      </c>
      <c r="B12" s="584"/>
      <c r="C12" s="584"/>
      <c r="D12" s="584"/>
      <c r="E12" s="584"/>
      <c r="F12" s="588"/>
      <c r="G12" s="589" t="s">
        <v>147</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564" t="s">
        <v>135</v>
      </c>
      <c r="B13" s="565"/>
      <c r="C13" s="565"/>
      <c r="D13" s="565"/>
      <c r="E13" s="565"/>
      <c r="F13" s="566"/>
      <c r="G13" s="569"/>
      <c r="H13" s="570"/>
      <c r="I13" s="570"/>
      <c r="J13" s="570"/>
      <c r="K13" s="570"/>
      <c r="L13" s="570"/>
      <c r="M13" s="570"/>
      <c r="N13" s="570"/>
      <c r="O13" s="570"/>
      <c r="P13" s="571" t="s">
        <v>63</v>
      </c>
      <c r="Q13" s="572"/>
      <c r="R13" s="572"/>
      <c r="S13" s="572"/>
      <c r="T13" s="572"/>
      <c r="U13" s="572"/>
      <c r="V13" s="573"/>
      <c r="W13" s="571" t="s">
        <v>64</v>
      </c>
      <c r="X13" s="572"/>
      <c r="Y13" s="572"/>
      <c r="Z13" s="572"/>
      <c r="AA13" s="572"/>
      <c r="AB13" s="572"/>
      <c r="AC13" s="573"/>
      <c r="AD13" s="571" t="s">
        <v>65</v>
      </c>
      <c r="AE13" s="572"/>
      <c r="AF13" s="572"/>
      <c r="AG13" s="572"/>
      <c r="AH13" s="572"/>
      <c r="AI13" s="572"/>
      <c r="AJ13" s="573"/>
      <c r="AK13" s="571" t="s">
        <v>121</v>
      </c>
      <c r="AL13" s="572"/>
      <c r="AM13" s="572"/>
      <c r="AN13" s="572"/>
      <c r="AO13" s="572"/>
      <c r="AP13" s="572"/>
      <c r="AQ13" s="573"/>
      <c r="AR13" s="571" t="s">
        <v>122</v>
      </c>
      <c r="AS13" s="572"/>
      <c r="AT13" s="572"/>
      <c r="AU13" s="572"/>
      <c r="AV13" s="572"/>
      <c r="AW13" s="572"/>
      <c r="AX13" s="620"/>
    </row>
    <row r="14" spans="1:60" ht="24" customHeight="1" x14ac:dyDescent="0.15">
      <c r="A14" s="333"/>
      <c r="B14" s="334"/>
      <c r="C14" s="334"/>
      <c r="D14" s="334"/>
      <c r="E14" s="334"/>
      <c r="F14" s="334"/>
      <c r="G14" s="528" t="s">
        <v>132</v>
      </c>
      <c r="H14" s="552" t="s">
        <v>123</v>
      </c>
      <c r="I14" s="552"/>
      <c r="J14" s="552"/>
      <c r="K14" s="552"/>
      <c r="L14" s="552"/>
      <c r="M14" s="552"/>
      <c r="N14" s="552"/>
      <c r="O14" s="552"/>
      <c r="P14" s="592" t="s">
        <v>148</v>
      </c>
      <c r="Q14" s="524"/>
      <c r="R14" s="524"/>
      <c r="S14" s="524"/>
      <c r="T14" s="524"/>
      <c r="U14" s="524"/>
      <c r="V14" s="524"/>
      <c r="W14" s="592" t="s">
        <v>148</v>
      </c>
      <c r="X14" s="524"/>
      <c r="Y14" s="524"/>
      <c r="Z14" s="524"/>
      <c r="AA14" s="524"/>
      <c r="AB14" s="524"/>
      <c r="AC14" s="524"/>
      <c r="AD14" s="592">
        <v>2028</v>
      </c>
      <c r="AE14" s="524"/>
      <c r="AF14" s="524"/>
      <c r="AG14" s="524"/>
      <c r="AH14" s="524"/>
      <c r="AI14" s="524"/>
      <c r="AJ14" s="524"/>
      <c r="AK14" s="592" t="s">
        <v>148</v>
      </c>
      <c r="AL14" s="524"/>
      <c r="AM14" s="524"/>
      <c r="AN14" s="524"/>
      <c r="AO14" s="524"/>
      <c r="AP14" s="524"/>
      <c r="AQ14" s="524"/>
      <c r="AR14" s="592" t="s">
        <v>149</v>
      </c>
      <c r="AS14" s="524"/>
      <c r="AT14" s="524"/>
      <c r="AU14" s="524"/>
      <c r="AV14" s="524"/>
      <c r="AW14" s="524"/>
      <c r="AX14" s="525"/>
    </row>
    <row r="15" spans="1:60" ht="24" customHeight="1" x14ac:dyDescent="0.15">
      <c r="A15" s="333"/>
      <c r="B15" s="334"/>
      <c r="C15" s="334"/>
      <c r="D15" s="334"/>
      <c r="E15" s="334"/>
      <c r="F15" s="334"/>
      <c r="G15" s="528"/>
      <c r="H15" s="552" t="s">
        <v>124</v>
      </c>
      <c r="I15" s="552" t="s">
        <v>128</v>
      </c>
      <c r="J15" s="552"/>
      <c r="K15" s="552"/>
      <c r="L15" s="552"/>
      <c r="M15" s="552"/>
      <c r="N15" s="552"/>
      <c r="O15" s="552"/>
      <c r="P15" s="574">
        <v>2158</v>
      </c>
      <c r="Q15" s="575"/>
      <c r="R15" s="575"/>
      <c r="S15" s="575"/>
      <c r="T15" s="575"/>
      <c r="U15" s="575"/>
      <c r="V15" s="576"/>
      <c r="W15" s="574">
        <v>2279</v>
      </c>
      <c r="X15" s="575"/>
      <c r="Y15" s="575"/>
      <c r="Z15" s="575"/>
      <c r="AA15" s="575"/>
      <c r="AB15" s="575"/>
      <c r="AC15" s="576"/>
      <c r="AD15" s="574">
        <v>2020</v>
      </c>
      <c r="AE15" s="575"/>
      <c r="AF15" s="575"/>
      <c r="AG15" s="575"/>
      <c r="AH15" s="575"/>
      <c r="AI15" s="575"/>
      <c r="AJ15" s="576"/>
      <c r="AK15" s="577"/>
      <c r="AL15" s="578"/>
      <c r="AM15" s="578"/>
      <c r="AN15" s="578"/>
      <c r="AO15" s="578"/>
      <c r="AP15" s="578"/>
      <c r="AQ15" s="579"/>
      <c r="AR15" s="577"/>
      <c r="AS15" s="578"/>
      <c r="AT15" s="578"/>
      <c r="AU15" s="578"/>
      <c r="AV15" s="578"/>
      <c r="AW15" s="578"/>
      <c r="AX15" s="608"/>
    </row>
    <row r="16" spans="1:60" ht="24" customHeight="1" x14ac:dyDescent="0.15">
      <c r="A16" s="333"/>
      <c r="B16" s="334"/>
      <c r="C16" s="334"/>
      <c r="D16" s="334"/>
      <c r="E16" s="334"/>
      <c r="F16" s="334"/>
      <c r="G16" s="528"/>
      <c r="H16" s="552"/>
      <c r="I16" s="552" t="s">
        <v>129</v>
      </c>
      <c r="J16" s="552"/>
      <c r="K16" s="552"/>
      <c r="L16" s="552"/>
      <c r="M16" s="552"/>
      <c r="N16" s="552"/>
      <c r="O16" s="552"/>
      <c r="P16" s="561">
        <v>1319</v>
      </c>
      <c r="Q16" s="562"/>
      <c r="R16" s="562"/>
      <c r="S16" s="562"/>
      <c r="T16" s="562"/>
      <c r="U16" s="562"/>
      <c r="V16" s="563"/>
      <c r="W16" s="561">
        <v>88</v>
      </c>
      <c r="X16" s="562"/>
      <c r="Y16" s="562"/>
      <c r="Z16" s="562"/>
      <c r="AA16" s="562"/>
      <c r="AB16" s="562"/>
      <c r="AC16" s="563"/>
      <c r="AD16" s="561">
        <v>0</v>
      </c>
      <c r="AE16" s="562"/>
      <c r="AF16" s="562"/>
      <c r="AG16" s="562"/>
      <c r="AH16" s="562"/>
      <c r="AI16" s="562"/>
      <c r="AJ16" s="563"/>
      <c r="AK16" s="593"/>
      <c r="AL16" s="594"/>
      <c r="AM16" s="594"/>
      <c r="AN16" s="594"/>
      <c r="AO16" s="594"/>
      <c r="AP16" s="594"/>
      <c r="AQ16" s="595"/>
      <c r="AR16" s="593"/>
      <c r="AS16" s="594"/>
      <c r="AT16" s="594"/>
      <c r="AU16" s="594"/>
      <c r="AV16" s="594"/>
      <c r="AW16" s="594"/>
      <c r="AX16" s="607"/>
    </row>
    <row r="17" spans="1:50" ht="24" customHeight="1" x14ac:dyDescent="0.15">
      <c r="A17" s="333"/>
      <c r="B17" s="334"/>
      <c r="C17" s="334"/>
      <c r="D17" s="334"/>
      <c r="E17" s="334"/>
      <c r="F17" s="334"/>
      <c r="G17" s="528"/>
      <c r="H17" s="552"/>
      <c r="I17" s="552" t="s">
        <v>130</v>
      </c>
      <c r="J17" s="552"/>
      <c r="K17" s="552"/>
      <c r="L17" s="552"/>
      <c r="M17" s="552"/>
      <c r="N17" s="552"/>
      <c r="O17" s="552"/>
      <c r="P17" s="561">
        <v>305</v>
      </c>
      <c r="Q17" s="562"/>
      <c r="R17" s="562"/>
      <c r="S17" s="562"/>
      <c r="T17" s="562"/>
      <c r="U17" s="562"/>
      <c r="V17" s="563"/>
      <c r="W17" s="561">
        <v>312</v>
      </c>
      <c r="X17" s="562"/>
      <c r="Y17" s="562"/>
      <c r="Z17" s="562"/>
      <c r="AA17" s="562"/>
      <c r="AB17" s="562"/>
      <c r="AC17" s="563"/>
      <c r="AD17" s="561">
        <v>313</v>
      </c>
      <c r="AE17" s="562"/>
      <c r="AF17" s="562"/>
      <c r="AG17" s="562"/>
      <c r="AH17" s="562"/>
      <c r="AI17" s="562"/>
      <c r="AJ17" s="563"/>
      <c r="AK17" s="593"/>
      <c r="AL17" s="594"/>
      <c r="AM17" s="594"/>
      <c r="AN17" s="594"/>
      <c r="AO17" s="594"/>
      <c r="AP17" s="594"/>
      <c r="AQ17" s="595"/>
      <c r="AR17" s="593"/>
      <c r="AS17" s="594"/>
      <c r="AT17" s="594"/>
      <c r="AU17" s="594"/>
      <c r="AV17" s="594"/>
      <c r="AW17" s="594"/>
      <c r="AX17" s="607"/>
    </row>
    <row r="18" spans="1:50" ht="24" customHeight="1" x14ac:dyDescent="0.15">
      <c r="A18" s="333"/>
      <c r="B18" s="334"/>
      <c r="C18" s="334"/>
      <c r="D18" s="334"/>
      <c r="E18" s="334"/>
      <c r="F18" s="334"/>
      <c r="G18" s="528"/>
      <c r="H18" s="552"/>
      <c r="I18" s="552" t="s">
        <v>125</v>
      </c>
      <c r="J18" s="552"/>
      <c r="K18" s="552"/>
      <c r="L18" s="552"/>
      <c r="M18" s="552"/>
      <c r="N18" s="552"/>
      <c r="O18" s="552"/>
      <c r="P18" s="561">
        <f>SUM(P15:V17)</f>
        <v>3782</v>
      </c>
      <c r="Q18" s="562"/>
      <c r="R18" s="562"/>
      <c r="S18" s="562"/>
      <c r="T18" s="562"/>
      <c r="U18" s="562"/>
      <c r="V18" s="563"/>
      <c r="W18" s="561">
        <f t="shared" ref="W18" si="0">SUM(W15:AC17)</f>
        <v>2679</v>
      </c>
      <c r="X18" s="562"/>
      <c r="Y18" s="562"/>
      <c r="Z18" s="562"/>
      <c r="AA18" s="562"/>
      <c r="AB18" s="562"/>
      <c r="AC18" s="563"/>
      <c r="AD18" s="561">
        <f>SUM(AD15:AJ17)</f>
        <v>2333</v>
      </c>
      <c r="AE18" s="562"/>
      <c r="AF18" s="562"/>
      <c r="AG18" s="562"/>
      <c r="AH18" s="562"/>
      <c r="AI18" s="562"/>
      <c r="AJ18" s="563"/>
      <c r="AK18" s="593"/>
      <c r="AL18" s="594"/>
      <c r="AM18" s="594"/>
      <c r="AN18" s="594"/>
      <c r="AO18" s="594"/>
      <c r="AP18" s="594"/>
      <c r="AQ18" s="595"/>
      <c r="AR18" s="593"/>
      <c r="AS18" s="594"/>
      <c r="AT18" s="594"/>
      <c r="AU18" s="594"/>
      <c r="AV18" s="594"/>
      <c r="AW18" s="594"/>
      <c r="AX18" s="607"/>
    </row>
    <row r="19" spans="1:50" ht="36" customHeight="1" x14ac:dyDescent="0.15">
      <c r="A19" s="333"/>
      <c r="B19" s="334"/>
      <c r="C19" s="334"/>
      <c r="D19" s="334"/>
      <c r="E19" s="334"/>
      <c r="F19" s="334"/>
      <c r="G19" s="528"/>
      <c r="H19" s="552" t="s">
        <v>133</v>
      </c>
      <c r="I19" s="552"/>
      <c r="J19" s="552"/>
      <c r="K19" s="552"/>
      <c r="L19" s="552"/>
      <c r="M19" s="552"/>
      <c r="N19" s="552"/>
      <c r="O19" s="552"/>
      <c r="P19" s="558">
        <f>P15/P18</f>
        <v>0.57059756742464307</v>
      </c>
      <c r="Q19" s="558"/>
      <c r="R19" s="558"/>
      <c r="S19" s="558"/>
      <c r="T19" s="558"/>
      <c r="U19" s="558"/>
      <c r="V19" s="558"/>
      <c r="W19" s="558">
        <f>W15/W18</f>
        <v>0.85069055617767819</v>
      </c>
      <c r="X19" s="558"/>
      <c r="Y19" s="558"/>
      <c r="Z19" s="558"/>
      <c r="AA19" s="558"/>
      <c r="AB19" s="558"/>
      <c r="AC19" s="558"/>
      <c r="AD19" s="558">
        <f>AD15/AD18</f>
        <v>0.86583797685383623</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2.25" customHeight="1" x14ac:dyDescent="0.15">
      <c r="A20" s="333"/>
      <c r="B20" s="334"/>
      <c r="C20" s="334"/>
      <c r="D20" s="334"/>
      <c r="E20" s="334"/>
      <c r="F20" s="334"/>
      <c r="G20" s="528"/>
      <c r="H20" s="552" t="s">
        <v>134</v>
      </c>
      <c r="I20" s="552"/>
      <c r="J20" s="552"/>
      <c r="K20" s="552"/>
      <c r="L20" s="552"/>
      <c r="M20" s="552"/>
      <c r="N20" s="552"/>
      <c r="O20" s="552"/>
      <c r="P20" s="553" t="s">
        <v>150</v>
      </c>
      <c r="Q20" s="554"/>
      <c r="R20" s="554"/>
      <c r="S20" s="554"/>
      <c r="T20" s="554"/>
      <c r="U20" s="554"/>
      <c r="V20" s="554"/>
      <c r="W20" s="553" t="s">
        <v>150</v>
      </c>
      <c r="X20" s="554"/>
      <c r="Y20" s="554"/>
      <c r="Z20" s="554"/>
      <c r="AA20" s="554"/>
      <c r="AB20" s="554"/>
      <c r="AC20" s="554"/>
      <c r="AD20" s="553" t="s">
        <v>150</v>
      </c>
      <c r="AE20" s="554"/>
      <c r="AF20" s="554"/>
      <c r="AG20" s="554"/>
      <c r="AH20" s="554"/>
      <c r="AI20" s="554"/>
      <c r="AJ20" s="554"/>
      <c r="AK20" s="555"/>
      <c r="AL20" s="555"/>
      <c r="AM20" s="555"/>
      <c r="AN20" s="555"/>
      <c r="AO20" s="555"/>
      <c r="AP20" s="555"/>
      <c r="AQ20" s="556"/>
      <c r="AR20" s="556"/>
      <c r="AS20" s="556"/>
      <c r="AT20" s="556"/>
      <c r="AU20" s="555"/>
      <c r="AV20" s="555"/>
      <c r="AW20" s="555"/>
      <c r="AX20" s="557"/>
    </row>
    <row r="21" spans="1:50" ht="24" customHeight="1" x14ac:dyDescent="0.15">
      <c r="A21" s="333"/>
      <c r="B21" s="334"/>
      <c r="C21" s="334"/>
      <c r="D21" s="334"/>
      <c r="E21" s="334"/>
      <c r="F21" s="334"/>
      <c r="G21" s="528" t="s">
        <v>131</v>
      </c>
      <c r="H21" s="249" t="s">
        <v>126</v>
      </c>
      <c r="I21" s="249"/>
      <c r="J21" s="249"/>
      <c r="K21" s="249"/>
      <c r="L21" s="249"/>
      <c r="M21" s="249"/>
      <c r="N21" s="249"/>
      <c r="O21" s="249"/>
      <c r="P21" s="592" t="s">
        <v>151</v>
      </c>
      <c r="Q21" s="524"/>
      <c r="R21" s="524"/>
      <c r="S21" s="524"/>
      <c r="T21" s="524"/>
      <c r="U21" s="524"/>
      <c r="V21" s="524"/>
      <c r="W21" s="592" t="s">
        <v>149</v>
      </c>
      <c r="X21" s="524"/>
      <c r="Y21" s="524"/>
      <c r="Z21" s="524"/>
      <c r="AA21" s="524"/>
      <c r="AB21" s="524"/>
      <c r="AC21" s="524"/>
      <c r="AD21" s="592">
        <v>2401</v>
      </c>
      <c r="AE21" s="524"/>
      <c r="AF21" s="524"/>
      <c r="AG21" s="524"/>
      <c r="AH21" s="524"/>
      <c r="AI21" s="524"/>
      <c r="AJ21" s="524"/>
      <c r="AK21" s="524"/>
      <c r="AL21" s="524"/>
      <c r="AM21" s="524"/>
      <c r="AN21" s="524"/>
      <c r="AO21" s="524"/>
      <c r="AP21" s="524"/>
      <c r="AQ21" s="524"/>
      <c r="AR21" s="524"/>
      <c r="AS21" s="524"/>
      <c r="AT21" s="524"/>
      <c r="AU21" s="524"/>
      <c r="AV21" s="524"/>
      <c r="AW21" s="524"/>
      <c r="AX21" s="525"/>
    </row>
    <row r="22" spans="1:50" ht="24" customHeight="1" x14ac:dyDescent="0.15">
      <c r="A22" s="333"/>
      <c r="B22" s="334"/>
      <c r="C22" s="334"/>
      <c r="D22" s="334"/>
      <c r="E22" s="334"/>
      <c r="F22" s="334"/>
      <c r="G22" s="528"/>
      <c r="H22" s="249" t="s">
        <v>124</v>
      </c>
      <c r="I22" s="249"/>
      <c r="J22" s="249"/>
      <c r="K22" s="249"/>
      <c r="L22" s="249"/>
      <c r="M22" s="249"/>
      <c r="N22" s="249"/>
      <c r="O22" s="249"/>
      <c r="P22" s="524">
        <v>3775</v>
      </c>
      <c r="Q22" s="524"/>
      <c r="R22" s="524"/>
      <c r="S22" s="524"/>
      <c r="T22" s="524"/>
      <c r="U22" s="524"/>
      <c r="V22" s="524"/>
      <c r="W22" s="524">
        <v>2678</v>
      </c>
      <c r="X22" s="524"/>
      <c r="Y22" s="524"/>
      <c r="Z22" s="524"/>
      <c r="AA22" s="524"/>
      <c r="AB22" s="524"/>
      <c r="AC22" s="524"/>
      <c r="AD22" s="524">
        <v>2329</v>
      </c>
      <c r="AE22" s="524"/>
      <c r="AF22" s="524"/>
      <c r="AG22" s="524"/>
      <c r="AH22" s="524"/>
      <c r="AI22" s="524"/>
      <c r="AJ22" s="524"/>
      <c r="AK22" s="526"/>
      <c r="AL22" s="526"/>
      <c r="AM22" s="526"/>
      <c r="AN22" s="526"/>
      <c r="AO22" s="526"/>
      <c r="AP22" s="526"/>
      <c r="AQ22" s="526"/>
      <c r="AR22" s="526"/>
      <c r="AS22" s="526"/>
      <c r="AT22" s="526"/>
      <c r="AU22" s="526"/>
      <c r="AV22" s="526"/>
      <c r="AW22" s="526"/>
      <c r="AX22" s="527"/>
    </row>
    <row r="23" spans="1:50" ht="24" customHeight="1" x14ac:dyDescent="0.15">
      <c r="A23" s="567"/>
      <c r="B23" s="568"/>
      <c r="C23" s="568"/>
      <c r="D23" s="568"/>
      <c r="E23" s="568"/>
      <c r="F23" s="568"/>
      <c r="G23" s="528"/>
      <c r="H23" s="552" t="s">
        <v>127</v>
      </c>
      <c r="I23" s="552"/>
      <c r="J23" s="552"/>
      <c r="K23" s="552"/>
      <c r="L23" s="552"/>
      <c r="M23" s="552"/>
      <c r="N23" s="552"/>
      <c r="O23" s="552"/>
      <c r="P23" s="553" t="s">
        <v>266</v>
      </c>
      <c r="Q23" s="554"/>
      <c r="R23" s="554"/>
      <c r="S23" s="554"/>
      <c r="T23" s="554"/>
      <c r="U23" s="554"/>
      <c r="V23" s="554"/>
      <c r="W23" s="553" t="s">
        <v>267</v>
      </c>
      <c r="X23" s="554"/>
      <c r="Y23" s="554"/>
      <c r="Z23" s="554"/>
      <c r="AA23" s="554"/>
      <c r="AB23" s="554"/>
      <c r="AC23" s="554"/>
      <c r="AD23" s="554">
        <f t="shared" ref="AD23" si="1">IF(AD21=0, "-",AD22/AD21)</f>
        <v>0.97001249479383589</v>
      </c>
      <c r="AE23" s="554"/>
      <c r="AF23" s="554"/>
      <c r="AG23" s="554"/>
      <c r="AH23" s="554"/>
      <c r="AI23" s="554"/>
      <c r="AJ23" s="554"/>
      <c r="AK23" s="555"/>
      <c r="AL23" s="555"/>
      <c r="AM23" s="555"/>
      <c r="AN23" s="555"/>
      <c r="AO23" s="555"/>
      <c r="AP23" s="555"/>
      <c r="AQ23" s="556"/>
      <c r="AR23" s="555"/>
      <c r="AS23" s="555"/>
      <c r="AT23" s="555"/>
      <c r="AU23" s="555"/>
      <c r="AV23" s="555"/>
      <c r="AW23" s="555"/>
      <c r="AX23" s="557"/>
    </row>
    <row r="24" spans="1:50" ht="21.95" customHeight="1" x14ac:dyDescent="0.15">
      <c r="A24" s="97" t="s">
        <v>7</v>
      </c>
      <c r="B24" s="98"/>
      <c r="C24" s="98"/>
      <c r="D24" s="98"/>
      <c r="E24" s="98"/>
      <c r="F24" s="99"/>
      <c r="G24" s="104" t="s">
        <v>57</v>
      </c>
      <c r="H24" s="105"/>
      <c r="I24" s="105"/>
      <c r="J24" s="105"/>
      <c r="K24" s="105"/>
      <c r="L24" s="105"/>
      <c r="M24" s="105"/>
      <c r="N24" s="105"/>
      <c r="O24" s="106"/>
      <c r="P24" s="110" t="s">
        <v>39</v>
      </c>
      <c r="Q24" s="105"/>
      <c r="R24" s="105"/>
      <c r="S24" s="105"/>
      <c r="T24" s="105"/>
      <c r="U24" s="105"/>
      <c r="V24" s="105"/>
      <c r="W24" s="105"/>
      <c r="X24" s="106"/>
      <c r="Y24" s="112"/>
      <c r="Z24" s="113"/>
      <c r="AA24" s="114"/>
      <c r="AB24" s="115" t="s">
        <v>6</v>
      </c>
      <c r="AC24" s="116"/>
      <c r="AD24" s="117"/>
      <c r="AE24" s="121" t="s">
        <v>63</v>
      </c>
      <c r="AF24" s="121"/>
      <c r="AG24" s="121"/>
      <c r="AH24" s="121"/>
      <c r="AI24" s="121" t="s">
        <v>64</v>
      </c>
      <c r="AJ24" s="121"/>
      <c r="AK24" s="121"/>
      <c r="AL24" s="121"/>
      <c r="AM24" s="121" t="s">
        <v>65</v>
      </c>
      <c r="AN24" s="121"/>
      <c r="AO24" s="121"/>
      <c r="AP24" s="115"/>
      <c r="AQ24" s="123" t="s">
        <v>61</v>
      </c>
      <c r="AR24" s="124"/>
      <c r="AS24" s="124"/>
      <c r="AT24" s="125"/>
      <c r="AU24" s="105" t="s">
        <v>49</v>
      </c>
      <c r="AV24" s="105"/>
      <c r="AW24" s="105"/>
      <c r="AX24" s="126"/>
    </row>
    <row r="25" spans="1:50" ht="21.95" customHeight="1" x14ac:dyDescent="0.15">
      <c r="A25" s="97"/>
      <c r="B25" s="98"/>
      <c r="C25" s="98"/>
      <c r="D25" s="98"/>
      <c r="E25" s="98"/>
      <c r="F25" s="99"/>
      <c r="G25" s="107"/>
      <c r="H25" s="108"/>
      <c r="I25" s="108"/>
      <c r="J25" s="108"/>
      <c r="K25" s="108"/>
      <c r="L25" s="108"/>
      <c r="M25" s="108"/>
      <c r="N25" s="108"/>
      <c r="O25" s="109"/>
      <c r="P25" s="111"/>
      <c r="Q25" s="108"/>
      <c r="R25" s="108"/>
      <c r="S25" s="108"/>
      <c r="T25" s="108"/>
      <c r="U25" s="108"/>
      <c r="V25" s="108"/>
      <c r="W25" s="108"/>
      <c r="X25" s="109"/>
      <c r="Y25" s="112"/>
      <c r="Z25" s="113"/>
      <c r="AA25" s="114"/>
      <c r="AB25" s="118"/>
      <c r="AC25" s="119"/>
      <c r="AD25" s="120"/>
      <c r="AE25" s="122"/>
      <c r="AF25" s="122"/>
      <c r="AG25" s="122"/>
      <c r="AH25" s="122"/>
      <c r="AI25" s="122"/>
      <c r="AJ25" s="122"/>
      <c r="AK25" s="122"/>
      <c r="AL25" s="122"/>
      <c r="AM25" s="122"/>
      <c r="AN25" s="122"/>
      <c r="AO25" s="122"/>
      <c r="AP25" s="118"/>
      <c r="AQ25" s="127"/>
      <c r="AR25" s="128"/>
      <c r="AS25" s="129" t="s">
        <v>62</v>
      </c>
      <c r="AT25" s="130"/>
      <c r="AU25" s="131">
        <v>27</v>
      </c>
      <c r="AV25" s="131"/>
      <c r="AW25" s="108" t="s">
        <v>59</v>
      </c>
      <c r="AX25" s="132"/>
    </row>
    <row r="26" spans="1:50" ht="21.95" customHeight="1" x14ac:dyDescent="0.15">
      <c r="A26" s="100"/>
      <c r="B26" s="98"/>
      <c r="C26" s="98"/>
      <c r="D26" s="98"/>
      <c r="E26" s="98"/>
      <c r="F26" s="99"/>
      <c r="G26" s="133" t="s">
        <v>280</v>
      </c>
      <c r="H26" s="134"/>
      <c r="I26" s="134"/>
      <c r="J26" s="134"/>
      <c r="K26" s="134"/>
      <c r="L26" s="134"/>
      <c r="M26" s="134"/>
      <c r="N26" s="134"/>
      <c r="O26" s="135"/>
      <c r="P26" s="142" t="s">
        <v>152</v>
      </c>
      <c r="Q26" s="142"/>
      <c r="R26" s="142"/>
      <c r="S26" s="142"/>
      <c r="T26" s="142"/>
      <c r="U26" s="142"/>
      <c r="V26" s="142"/>
      <c r="W26" s="142"/>
      <c r="X26" s="143"/>
      <c r="Y26" s="89" t="s">
        <v>8</v>
      </c>
      <c r="Z26" s="148"/>
      <c r="AA26" s="149"/>
      <c r="AB26" s="150" t="s">
        <v>153</v>
      </c>
      <c r="AC26" s="150"/>
      <c r="AD26" s="150"/>
      <c r="AE26" s="151">
        <v>15</v>
      </c>
      <c r="AF26" s="152"/>
      <c r="AG26" s="152"/>
      <c r="AH26" s="152"/>
      <c r="AI26" s="151">
        <v>15</v>
      </c>
      <c r="AJ26" s="152"/>
      <c r="AK26" s="152"/>
      <c r="AL26" s="152"/>
      <c r="AM26" s="151">
        <v>15</v>
      </c>
      <c r="AN26" s="152"/>
      <c r="AO26" s="152"/>
      <c r="AP26" s="152"/>
      <c r="AQ26" s="518"/>
      <c r="AR26" s="519"/>
      <c r="AS26" s="519"/>
      <c r="AT26" s="520"/>
      <c r="AU26" s="521"/>
      <c r="AV26" s="522"/>
      <c r="AW26" s="522"/>
      <c r="AX26" s="523"/>
    </row>
    <row r="27" spans="1:50" ht="21.95" customHeight="1" x14ac:dyDescent="0.15">
      <c r="A27" s="101"/>
      <c r="B27" s="102"/>
      <c r="C27" s="102"/>
      <c r="D27" s="102"/>
      <c r="E27" s="102"/>
      <c r="F27" s="103"/>
      <c r="G27" s="136"/>
      <c r="H27" s="137"/>
      <c r="I27" s="137"/>
      <c r="J27" s="137"/>
      <c r="K27" s="137"/>
      <c r="L27" s="137"/>
      <c r="M27" s="137"/>
      <c r="N27" s="137"/>
      <c r="O27" s="138"/>
      <c r="P27" s="144"/>
      <c r="Q27" s="144"/>
      <c r="R27" s="144"/>
      <c r="S27" s="144"/>
      <c r="T27" s="144"/>
      <c r="U27" s="144"/>
      <c r="V27" s="144"/>
      <c r="W27" s="144"/>
      <c r="X27" s="145"/>
      <c r="Y27" s="71" t="s">
        <v>34</v>
      </c>
      <c r="Z27" s="66"/>
      <c r="AA27" s="67"/>
      <c r="AB27" s="158" t="s">
        <v>173</v>
      </c>
      <c r="AC27" s="158"/>
      <c r="AD27" s="158"/>
      <c r="AE27" s="151">
        <v>80</v>
      </c>
      <c r="AF27" s="152"/>
      <c r="AG27" s="152"/>
      <c r="AH27" s="152"/>
      <c r="AI27" s="151">
        <v>80</v>
      </c>
      <c r="AJ27" s="152"/>
      <c r="AK27" s="152"/>
      <c r="AL27" s="152"/>
      <c r="AM27" s="151">
        <v>80</v>
      </c>
      <c r="AN27" s="152"/>
      <c r="AO27" s="152"/>
      <c r="AP27" s="152"/>
      <c r="AQ27" s="154" t="s">
        <v>174</v>
      </c>
      <c r="AR27" s="155"/>
      <c r="AS27" s="155"/>
      <c r="AT27" s="156"/>
      <c r="AU27" s="152">
        <v>80</v>
      </c>
      <c r="AV27" s="152"/>
      <c r="AW27" s="152"/>
      <c r="AX27" s="157"/>
    </row>
    <row r="28" spans="1:50" ht="21.75" customHeight="1" x14ac:dyDescent="0.15">
      <c r="A28" s="100"/>
      <c r="B28" s="98"/>
      <c r="C28" s="98"/>
      <c r="D28" s="98"/>
      <c r="E28" s="98"/>
      <c r="F28" s="99"/>
      <c r="G28" s="139"/>
      <c r="H28" s="140"/>
      <c r="I28" s="140"/>
      <c r="J28" s="140"/>
      <c r="K28" s="140"/>
      <c r="L28" s="140"/>
      <c r="M28" s="140"/>
      <c r="N28" s="140"/>
      <c r="O28" s="141"/>
      <c r="P28" s="146"/>
      <c r="Q28" s="146"/>
      <c r="R28" s="146"/>
      <c r="S28" s="146"/>
      <c r="T28" s="146"/>
      <c r="U28" s="146"/>
      <c r="V28" s="146"/>
      <c r="W28" s="146"/>
      <c r="X28" s="147"/>
      <c r="Y28" s="71" t="s">
        <v>9</v>
      </c>
      <c r="Z28" s="66"/>
      <c r="AA28" s="67"/>
      <c r="AB28" s="159" t="s">
        <v>173</v>
      </c>
      <c r="AC28" s="159"/>
      <c r="AD28" s="159"/>
      <c r="AE28" s="151">
        <v>100</v>
      </c>
      <c r="AF28" s="152"/>
      <c r="AG28" s="152"/>
      <c r="AH28" s="152"/>
      <c r="AI28" s="151">
        <v>100</v>
      </c>
      <c r="AJ28" s="152"/>
      <c r="AK28" s="152"/>
      <c r="AL28" s="152"/>
      <c r="AM28" s="151">
        <v>100</v>
      </c>
      <c r="AN28" s="152"/>
      <c r="AO28" s="152"/>
      <c r="AP28" s="152"/>
      <c r="AQ28" s="518"/>
      <c r="AR28" s="519"/>
      <c r="AS28" s="519"/>
      <c r="AT28" s="520"/>
      <c r="AU28" s="521"/>
      <c r="AV28" s="522"/>
      <c r="AW28" s="522"/>
      <c r="AX28" s="523"/>
    </row>
    <row r="29" spans="1:50" ht="18.75" customHeight="1" x14ac:dyDescent="0.15">
      <c r="A29" s="97" t="s">
        <v>7</v>
      </c>
      <c r="B29" s="98"/>
      <c r="C29" s="98"/>
      <c r="D29" s="98"/>
      <c r="E29" s="98"/>
      <c r="F29" s="99"/>
      <c r="G29" s="104" t="s">
        <v>57</v>
      </c>
      <c r="H29" s="105"/>
      <c r="I29" s="105"/>
      <c r="J29" s="105"/>
      <c r="K29" s="105"/>
      <c r="L29" s="105"/>
      <c r="M29" s="105"/>
      <c r="N29" s="105"/>
      <c r="O29" s="106"/>
      <c r="P29" s="110" t="s">
        <v>39</v>
      </c>
      <c r="Q29" s="105"/>
      <c r="R29" s="105"/>
      <c r="S29" s="105"/>
      <c r="T29" s="105"/>
      <c r="U29" s="105"/>
      <c r="V29" s="105"/>
      <c r="W29" s="105"/>
      <c r="X29" s="106"/>
      <c r="Y29" s="112"/>
      <c r="Z29" s="113"/>
      <c r="AA29" s="114"/>
      <c r="AB29" s="115" t="s">
        <v>6</v>
      </c>
      <c r="AC29" s="116"/>
      <c r="AD29" s="117"/>
      <c r="AE29" s="121" t="s">
        <v>63</v>
      </c>
      <c r="AF29" s="121"/>
      <c r="AG29" s="121"/>
      <c r="AH29" s="121"/>
      <c r="AI29" s="121" t="s">
        <v>64</v>
      </c>
      <c r="AJ29" s="121"/>
      <c r="AK29" s="121"/>
      <c r="AL29" s="121"/>
      <c r="AM29" s="121" t="s">
        <v>65</v>
      </c>
      <c r="AN29" s="121"/>
      <c r="AO29" s="121"/>
      <c r="AP29" s="115"/>
      <c r="AQ29" s="123" t="s">
        <v>61</v>
      </c>
      <c r="AR29" s="124"/>
      <c r="AS29" s="124"/>
      <c r="AT29" s="125"/>
      <c r="AU29" s="105" t="s">
        <v>49</v>
      </c>
      <c r="AV29" s="105"/>
      <c r="AW29" s="105"/>
      <c r="AX29" s="126"/>
    </row>
    <row r="30" spans="1:50" ht="18.75" customHeight="1" x14ac:dyDescent="0.15">
      <c r="A30" s="97"/>
      <c r="B30" s="98"/>
      <c r="C30" s="98"/>
      <c r="D30" s="98"/>
      <c r="E30" s="98"/>
      <c r="F30" s="99"/>
      <c r="G30" s="107"/>
      <c r="H30" s="108"/>
      <c r="I30" s="108"/>
      <c r="J30" s="108"/>
      <c r="K30" s="108"/>
      <c r="L30" s="108"/>
      <c r="M30" s="108"/>
      <c r="N30" s="108"/>
      <c r="O30" s="109"/>
      <c r="P30" s="111"/>
      <c r="Q30" s="108"/>
      <c r="R30" s="108"/>
      <c r="S30" s="108"/>
      <c r="T30" s="108"/>
      <c r="U30" s="108"/>
      <c r="V30" s="108"/>
      <c r="W30" s="108"/>
      <c r="X30" s="109"/>
      <c r="Y30" s="112"/>
      <c r="Z30" s="113"/>
      <c r="AA30" s="114"/>
      <c r="AB30" s="118"/>
      <c r="AC30" s="119"/>
      <c r="AD30" s="120"/>
      <c r="AE30" s="122"/>
      <c r="AF30" s="122"/>
      <c r="AG30" s="122"/>
      <c r="AH30" s="122"/>
      <c r="AI30" s="122"/>
      <c r="AJ30" s="122"/>
      <c r="AK30" s="122"/>
      <c r="AL30" s="122"/>
      <c r="AM30" s="122"/>
      <c r="AN30" s="122"/>
      <c r="AO30" s="122"/>
      <c r="AP30" s="118"/>
      <c r="AQ30" s="127" t="s">
        <v>273</v>
      </c>
      <c r="AR30" s="128"/>
      <c r="AS30" s="129" t="s">
        <v>62</v>
      </c>
      <c r="AT30" s="130"/>
      <c r="AU30" s="131">
        <v>33</v>
      </c>
      <c r="AV30" s="131"/>
      <c r="AW30" s="108" t="s">
        <v>274</v>
      </c>
      <c r="AX30" s="132"/>
    </row>
    <row r="31" spans="1:50" ht="22.5" customHeight="1" x14ac:dyDescent="0.15">
      <c r="A31" s="100"/>
      <c r="B31" s="98"/>
      <c r="C31" s="98"/>
      <c r="D31" s="98"/>
      <c r="E31" s="98"/>
      <c r="F31" s="99"/>
      <c r="G31" s="133" t="s">
        <v>285</v>
      </c>
      <c r="H31" s="134"/>
      <c r="I31" s="134"/>
      <c r="J31" s="134"/>
      <c r="K31" s="134"/>
      <c r="L31" s="134"/>
      <c r="M31" s="134"/>
      <c r="N31" s="134"/>
      <c r="O31" s="135"/>
      <c r="P31" s="142" t="s">
        <v>275</v>
      </c>
      <c r="Q31" s="142"/>
      <c r="R31" s="142"/>
      <c r="S31" s="142"/>
      <c r="T31" s="142"/>
      <c r="U31" s="142"/>
      <c r="V31" s="142"/>
      <c r="W31" s="142"/>
      <c r="X31" s="143"/>
      <c r="Y31" s="89" t="s">
        <v>8</v>
      </c>
      <c r="Z31" s="148"/>
      <c r="AA31" s="149"/>
      <c r="AB31" s="150" t="s">
        <v>153</v>
      </c>
      <c r="AC31" s="150"/>
      <c r="AD31" s="150"/>
      <c r="AE31" s="151" t="s">
        <v>276</v>
      </c>
      <c r="AF31" s="152"/>
      <c r="AG31" s="152"/>
      <c r="AH31" s="152"/>
      <c r="AI31" s="151" t="s">
        <v>276</v>
      </c>
      <c r="AJ31" s="152"/>
      <c r="AK31" s="152"/>
      <c r="AL31" s="153"/>
      <c r="AM31" s="151" t="s">
        <v>276</v>
      </c>
      <c r="AN31" s="152"/>
      <c r="AO31" s="152"/>
      <c r="AP31" s="152"/>
      <c r="AQ31" s="154" t="s">
        <v>276</v>
      </c>
      <c r="AR31" s="155"/>
      <c r="AS31" s="155"/>
      <c r="AT31" s="156"/>
      <c r="AU31" s="152">
        <v>3</v>
      </c>
      <c r="AV31" s="152"/>
      <c r="AW31" s="152"/>
      <c r="AX31" s="157"/>
    </row>
    <row r="32" spans="1:50" ht="22.5" customHeight="1" x14ac:dyDescent="0.15">
      <c r="A32" s="101"/>
      <c r="B32" s="102"/>
      <c r="C32" s="102"/>
      <c r="D32" s="102"/>
      <c r="E32" s="102"/>
      <c r="F32" s="103"/>
      <c r="G32" s="136"/>
      <c r="H32" s="137"/>
      <c r="I32" s="137"/>
      <c r="J32" s="137"/>
      <c r="K32" s="137"/>
      <c r="L32" s="137"/>
      <c r="M32" s="137"/>
      <c r="N32" s="137"/>
      <c r="O32" s="138"/>
      <c r="P32" s="144"/>
      <c r="Q32" s="144"/>
      <c r="R32" s="144"/>
      <c r="S32" s="144"/>
      <c r="T32" s="144"/>
      <c r="U32" s="144"/>
      <c r="V32" s="144"/>
      <c r="W32" s="144"/>
      <c r="X32" s="145"/>
      <c r="Y32" s="71" t="s">
        <v>34</v>
      </c>
      <c r="Z32" s="66"/>
      <c r="AA32" s="67"/>
      <c r="AB32" s="158" t="s">
        <v>277</v>
      </c>
      <c r="AC32" s="158"/>
      <c r="AD32" s="158"/>
      <c r="AE32" s="151" t="s">
        <v>276</v>
      </c>
      <c r="AF32" s="152"/>
      <c r="AG32" s="152"/>
      <c r="AH32" s="152"/>
      <c r="AI32" s="151" t="s">
        <v>276</v>
      </c>
      <c r="AJ32" s="152"/>
      <c r="AK32" s="152"/>
      <c r="AL32" s="153"/>
      <c r="AM32" s="151" t="s">
        <v>276</v>
      </c>
      <c r="AN32" s="152"/>
      <c r="AO32" s="152"/>
      <c r="AP32" s="152"/>
      <c r="AQ32" s="154" t="s">
        <v>276</v>
      </c>
      <c r="AR32" s="155"/>
      <c r="AS32" s="155"/>
      <c r="AT32" s="156"/>
      <c r="AU32" s="152">
        <v>100</v>
      </c>
      <c r="AV32" s="152"/>
      <c r="AW32" s="152"/>
      <c r="AX32" s="157"/>
    </row>
    <row r="33" spans="1:60" ht="47.25" customHeight="1" thickBot="1" x14ac:dyDescent="0.2">
      <c r="A33" s="100"/>
      <c r="B33" s="98"/>
      <c r="C33" s="98"/>
      <c r="D33" s="98"/>
      <c r="E33" s="98"/>
      <c r="F33" s="99"/>
      <c r="G33" s="139"/>
      <c r="H33" s="140"/>
      <c r="I33" s="140"/>
      <c r="J33" s="140"/>
      <c r="K33" s="140"/>
      <c r="L33" s="140"/>
      <c r="M33" s="140"/>
      <c r="N33" s="140"/>
      <c r="O33" s="141"/>
      <c r="P33" s="146"/>
      <c r="Q33" s="146"/>
      <c r="R33" s="146"/>
      <c r="S33" s="146"/>
      <c r="T33" s="146"/>
      <c r="U33" s="146"/>
      <c r="V33" s="146"/>
      <c r="W33" s="146"/>
      <c r="X33" s="147"/>
      <c r="Y33" s="71" t="s">
        <v>9</v>
      </c>
      <c r="Z33" s="66"/>
      <c r="AA33" s="67"/>
      <c r="AB33" s="159" t="s">
        <v>10</v>
      </c>
      <c r="AC33" s="159"/>
      <c r="AD33" s="159"/>
      <c r="AE33" s="151" t="s">
        <v>78</v>
      </c>
      <c r="AF33" s="152"/>
      <c r="AG33" s="152"/>
      <c r="AH33" s="152"/>
      <c r="AI33" s="151" t="s">
        <v>78</v>
      </c>
      <c r="AJ33" s="152"/>
      <c r="AK33" s="152"/>
      <c r="AL33" s="153"/>
      <c r="AM33" s="151" t="s">
        <v>78</v>
      </c>
      <c r="AN33" s="152"/>
      <c r="AO33" s="152"/>
      <c r="AP33" s="152"/>
      <c r="AQ33" s="154" t="s">
        <v>78</v>
      </c>
      <c r="AR33" s="155"/>
      <c r="AS33" s="155"/>
      <c r="AT33" s="156"/>
      <c r="AU33" s="152" t="s">
        <v>78</v>
      </c>
      <c r="AV33" s="152"/>
      <c r="AW33" s="152"/>
      <c r="AX33" s="157"/>
    </row>
    <row r="34" spans="1:60" hidden="1" x14ac:dyDescent="0.15">
      <c r="A34" s="529" t="s">
        <v>58</v>
      </c>
      <c r="B34" s="530" t="s">
        <v>55</v>
      </c>
      <c r="C34" s="531"/>
      <c r="D34" s="531"/>
      <c r="E34" s="531"/>
      <c r="F34" s="532"/>
      <c r="G34" s="536" t="s">
        <v>50</v>
      </c>
      <c r="H34" s="536"/>
      <c r="I34" s="536"/>
      <c r="J34" s="536"/>
      <c r="K34" s="536"/>
      <c r="L34" s="536"/>
      <c r="M34" s="536"/>
      <c r="N34" s="536"/>
      <c r="O34" s="536"/>
      <c r="P34" s="536"/>
      <c r="Q34" s="536"/>
      <c r="R34" s="536"/>
      <c r="S34" s="536"/>
      <c r="T34" s="536"/>
      <c r="U34" s="536"/>
      <c r="V34" s="536"/>
      <c r="W34" s="536"/>
      <c r="X34" s="536"/>
      <c r="Y34" s="536"/>
      <c r="Z34" s="536"/>
      <c r="AA34" s="537"/>
      <c r="AB34" s="538" t="s">
        <v>67</v>
      </c>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9"/>
    </row>
    <row r="35" spans="1:60" hidden="1" x14ac:dyDescent="0.15">
      <c r="A35" s="529"/>
      <c r="B35" s="530"/>
      <c r="C35" s="531"/>
      <c r="D35" s="531"/>
      <c r="E35" s="531"/>
      <c r="F35" s="532"/>
      <c r="G35" s="108"/>
      <c r="H35" s="108"/>
      <c r="I35" s="108"/>
      <c r="J35" s="108"/>
      <c r="K35" s="108"/>
      <c r="L35" s="108"/>
      <c r="M35" s="108"/>
      <c r="N35" s="108"/>
      <c r="O35" s="108"/>
      <c r="P35" s="108"/>
      <c r="Q35" s="108"/>
      <c r="R35" s="108"/>
      <c r="S35" s="108"/>
      <c r="T35" s="108"/>
      <c r="U35" s="108"/>
      <c r="V35" s="108"/>
      <c r="W35" s="108"/>
      <c r="X35" s="108"/>
      <c r="Y35" s="108"/>
      <c r="Z35" s="108"/>
      <c r="AA35" s="109"/>
      <c r="AB35" s="111"/>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32"/>
    </row>
    <row r="36" spans="1:60" hidden="1" x14ac:dyDescent="0.15">
      <c r="A36" s="529"/>
      <c r="B36" s="530"/>
      <c r="C36" s="531"/>
      <c r="D36" s="531"/>
      <c r="E36" s="531"/>
      <c r="F36" s="532"/>
      <c r="G36" s="540"/>
      <c r="H36" s="540"/>
      <c r="I36" s="540"/>
      <c r="J36" s="540"/>
      <c r="K36" s="540"/>
      <c r="L36" s="540"/>
      <c r="M36" s="540"/>
      <c r="N36" s="540"/>
      <c r="O36" s="540"/>
      <c r="P36" s="540"/>
      <c r="Q36" s="540"/>
      <c r="R36" s="540"/>
      <c r="S36" s="540"/>
      <c r="T36" s="540"/>
      <c r="U36" s="540"/>
      <c r="V36" s="540"/>
      <c r="W36" s="540"/>
      <c r="X36" s="540"/>
      <c r="Y36" s="540"/>
      <c r="Z36" s="540"/>
      <c r="AA36" s="541"/>
      <c r="AB36" s="546"/>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7"/>
    </row>
    <row r="37" spans="1:60" hidden="1" x14ac:dyDescent="0.15">
      <c r="A37" s="529"/>
      <c r="B37" s="530"/>
      <c r="C37" s="531"/>
      <c r="D37" s="531"/>
      <c r="E37" s="531"/>
      <c r="F37" s="532"/>
      <c r="G37" s="542"/>
      <c r="H37" s="542"/>
      <c r="I37" s="542"/>
      <c r="J37" s="542"/>
      <c r="K37" s="542"/>
      <c r="L37" s="542"/>
      <c r="M37" s="542"/>
      <c r="N37" s="542"/>
      <c r="O37" s="542"/>
      <c r="P37" s="542"/>
      <c r="Q37" s="542"/>
      <c r="R37" s="542"/>
      <c r="S37" s="542"/>
      <c r="T37" s="542"/>
      <c r="U37" s="542"/>
      <c r="V37" s="542"/>
      <c r="W37" s="542"/>
      <c r="X37" s="542"/>
      <c r="Y37" s="542"/>
      <c r="Z37" s="542"/>
      <c r="AA37" s="543"/>
      <c r="AB37" s="548"/>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9"/>
    </row>
    <row r="38" spans="1:60" hidden="1" x14ac:dyDescent="0.15">
      <c r="A38" s="529"/>
      <c r="B38" s="533"/>
      <c r="C38" s="534"/>
      <c r="D38" s="534"/>
      <c r="E38" s="534"/>
      <c r="F38" s="535"/>
      <c r="G38" s="544"/>
      <c r="H38" s="544"/>
      <c r="I38" s="544"/>
      <c r="J38" s="544"/>
      <c r="K38" s="544"/>
      <c r="L38" s="544"/>
      <c r="M38" s="544"/>
      <c r="N38" s="544"/>
      <c r="O38" s="544"/>
      <c r="P38" s="544"/>
      <c r="Q38" s="544"/>
      <c r="R38" s="544"/>
      <c r="S38" s="544"/>
      <c r="T38" s="544"/>
      <c r="U38" s="544"/>
      <c r="V38" s="544"/>
      <c r="W38" s="544"/>
      <c r="X38" s="544"/>
      <c r="Y38" s="544"/>
      <c r="Z38" s="544"/>
      <c r="AA38" s="545"/>
      <c r="AB38" s="550"/>
      <c r="AC38" s="544"/>
      <c r="AD38" s="544"/>
      <c r="AE38" s="544"/>
      <c r="AF38" s="544"/>
      <c r="AG38" s="544"/>
      <c r="AH38" s="544"/>
      <c r="AI38" s="544"/>
      <c r="AJ38" s="544"/>
      <c r="AK38" s="544"/>
      <c r="AL38" s="544"/>
      <c r="AM38" s="544"/>
      <c r="AN38" s="544"/>
      <c r="AO38" s="544"/>
      <c r="AP38" s="544"/>
      <c r="AQ38" s="542"/>
      <c r="AR38" s="542"/>
      <c r="AS38" s="542"/>
      <c r="AT38" s="542"/>
      <c r="AU38" s="544"/>
      <c r="AV38" s="544"/>
      <c r="AW38" s="544"/>
      <c r="AX38" s="551"/>
    </row>
    <row r="39" spans="1:60" hidden="1" x14ac:dyDescent="0.15">
      <c r="A39" s="529"/>
      <c r="B39" s="531" t="s">
        <v>56</v>
      </c>
      <c r="C39" s="531"/>
      <c r="D39" s="531"/>
      <c r="E39" s="531"/>
      <c r="F39" s="532"/>
      <c r="G39" s="104" t="s">
        <v>41</v>
      </c>
      <c r="H39" s="105"/>
      <c r="I39" s="105"/>
      <c r="J39" s="105"/>
      <c r="K39" s="105"/>
      <c r="L39" s="105"/>
      <c r="M39" s="105"/>
      <c r="N39" s="105"/>
      <c r="O39" s="106"/>
      <c r="P39" s="110" t="s">
        <v>44</v>
      </c>
      <c r="Q39" s="105"/>
      <c r="R39" s="105"/>
      <c r="S39" s="105"/>
      <c r="T39" s="105"/>
      <c r="U39" s="105"/>
      <c r="V39" s="105"/>
      <c r="W39" s="105"/>
      <c r="X39" s="106"/>
      <c r="Y39" s="515"/>
      <c r="Z39" s="516"/>
      <c r="AA39" s="517"/>
      <c r="AB39" s="115" t="s">
        <v>6</v>
      </c>
      <c r="AC39" s="116"/>
      <c r="AD39" s="117"/>
      <c r="AE39" s="121" t="s">
        <v>63</v>
      </c>
      <c r="AF39" s="121"/>
      <c r="AG39" s="121"/>
      <c r="AH39" s="121"/>
      <c r="AI39" s="121" t="s">
        <v>64</v>
      </c>
      <c r="AJ39" s="121"/>
      <c r="AK39" s="121"/>
      <c r="AL39" s="121"/>
      <c r="AM39" s="121" t="s">
        <v>65</v>
      </c>
      <c r="AN39" s="121"/>
      <c r="AO39" s="121"/>
      <c r="AP39" s="115"/>
      <c r="AQ39" s="123" t="s">
        <v>61</v>
      </c>
      <c r="AR39" s="124"/>
      <c r="AS39" s="124"/>
      <c r="AT39" s="125"/>
      <c r="AU39" s="512" t="s">
        <v>49</v>
      </c>
      <c r="AV39" s="512"/>
      <c r="AW39" s="512"/>
      <c r="AX39" s="513"/>
    </row>
    <row r="40" spans="1:60" hidden="1" x14ac:dyDescent="0.15">
      <c r="A40" s="529"/>
      <c r="B40" s="531"/>
      <c r="C40" s="531"/>
      <c r="D40" s="531"/>
      <c r="E40" s="531"/>
      <c r="F40" s="532"/>
      <c r="G40" s="107"/>
      <c r="H40" s="108"/>
      <c r="I40" s="108"/>
      <c r="J40" s="108"/>
      <c r="K40" s="108"/>
      <c r="L40" s="108"/>
      <c r="M40" s="108"/>
      <c r="N40" s="108"/>
      <c r="O40" s="109"/>
      <c r="P40" s="111"/>
      <c r="Q40" s="108"/>
      <c r="R40" s="108"/>
      <c r="S40" s="108"/>
      <c r="T40" s="108"/>
      <c r="U40" s="108"/>
      <c r="V40" s="108"/>
      <c r="W40" s="108"/>
      <c r="X40" s="109"/>
      <c r="Y40" s="515"/>
      <c r="Z40" s="516"/>
      <c r="AA40" s="517"/>
      <c r="AB40" s="118"/>
      <c r="AC40" s="119"/>
      <c r="AD40" s="120"/>
      <c r="AE40" s="122"/>
      <c r="AF40" s="122"/>
      <c r="AG40" s="122"/>
      <c r="AH40" s="122"/>
      <c r="AI40" s="122"/>
      <c r="AJ40" s="122"/>
      <c r="AK40" s="122"/>
      <c r="AL40" s="122"/>
      <c r="AM40" s="122"/>
      <c r="AN40" s="122"/>
      <c r="AO40" s="122"/>
      <c r="AP40" s="118"/>
      <c r="AQ40" s="514"/>
      <c r="AR40" s="131"/>
      <c r="AS40" s="129" t="s">
        <v>62</v>
      </c>
      <c r="AT40" s="130"/>
      <c r="AU40" s="131"/>
      <c r="AV40" s="131"/>
      <c r="AW40" s="108" t="s">
        <v>59</v>
      </c>
      <c r="AX40" s="132"/>
    </row>
    <row r="41" spans="1:60" hidden="1" x14ac:dyDescent="0.15">
      <c r="A41" s="529"/>
      <c r="B41" s="531"/>
      <c r="C41" s="531"/>
      <c r="D41" s="531"/>
      <c r="E41" s="531"/>
      <c r="F41" s="532"/>
      <c r="G41" s="498"/>
      <c r="H41" s="142"/>
      <c r="I41" s="142"/>
      <c r="J41" s="142"/>
      <c r="K41" s="142"/>
      <c r="L41" s="142"/>
      <c r="M41" s="142"/>
      <c r="N41" s="142"/>
      <c r="O41" s="143"/>
      <c r="P41" s="142"/>
      <c r="Q41" s="501"/>
      <c r="R41" s="501"/>
      <c r="S41" s="501"/>
      <c r="T41" s="501"/>
      <c r="U41" s="501"/>
      <c r="V41" s="501"/>
      <c r="W41" s="501"/>
      <c r="X41" s="502"/>
      <c r="Y41" s="507" t="s">
        <v>42</v>
      </c>
      <c r="Z41" s="508"/>
      <c r="AA41" s="509"/>
      <c r="AB41" s="150"/>
      <c r="AC41" s="150"/>
      <c r="AD41" s="150"/>
      <c r="AE41" s="151"/>
      <c r="AF41" s="152"/>
      <c r="AG41" s="152"/>
      <c r="AH41" s="152"/>
      <c r="AI41" s="151"/>
      <c r="AJ41" s="152"/>
      <c r="AK41" s="152"/>
      <c r="AL41" s="152"/>
      <c r="AM41" s="151"/>
      <c r="AN41" s="152"/>
      <c r="AO41" s="152"/>
      <c r="AP41" s="152"/>
      <c r="AQ41" s="154"/>
      <c r="AR41" s="155"/>
      <c r="AS41" s="155"/>
      <c r="AT41" s="156"/>
      <c r="AU41" s="152"/>
      <c r="AV41" s="152"/>
      <c r="AW41" s="152"/>
      <c r="AX41" s="157"/>
    </row>
    <row r="42" spans="1:60" hidden="1" x14ac:dyDescent="0.15">
      <c r="A42" s="529"/>
      <c r="B42" s="531"/>
      <c r="C42" s="531"/>
      <c r="D42" s="531"/>
      <c r="E42" s="531"/>
      <c r="F42" s="532"/>
      <c r="G42" s="499"/>
      <c r="H42" s="144"/>
      <c r="I42" s="144"/>
      <c r="J42" s="144"/>
      <c r="K42" s="144"/>
      <c r="L42" s="144"/>
      <c r="M42" s="144"/>
      <c r="N42" s="144"/>
      <c r="O42" s="145"/>
      <c r="P42" s="503"/>
      <c r="Q42" s="503"/>
      <c r="R42" s="503"/>
      <c r="S42" s="503"/>
      <c r="T42" s="503"/>
      <c r="U42" s="503"/>
      <c r="V42" s="503"/>
      <c r="W42" s="503"/>
      <c r="X42" s="504"/>
      <c r="Y42" s="510" t="s">
        <v>34</v>
      </c>
      <c r="Z42" s="169"/>
      <c r="AA42" s="170"/>
      <c r="AB42" s="158"/>
      <c r="AC42" s="158"/>
      <c r="AD42" s="158"/>
      <c r="AE42" s="151"/>
      <c r="AF42" s="152"/>
      <c r="AG42" s="152"/>
      <c r="AH42" s="152"/>
      <c r="AI42" s="151"/>
      <c r="AJ42" s="152"/>
      <c r="AK42" s="152"/>
      <c r="AL42" s="152"/>
      <c r="AM42" s="151"/>
      <c r="AN42" s="152"/>
      <c r="AO42" s="152"/>
      <c r="AP42" s="152"/>
      <c r="AQ42" s="154"/>
      <c r="AR42" s="155"/>
      <c r="AS42" s="155"/>
      <c r="AT42" s="156"/>
      <c r="AU42" s="152"/>
      <c r="AV42" s="152"/>
      <c r="AW42" s="152"/>
      <c r="AX42" s="157"/>
    </row>
    <row r="43" spans="1:60" ht="14.25" hidden="1" thickBot="1" x14ac:dyDescent="0.2">
      <c r="A43" s="529"/>
      <c r="B43" s="534"/>
      <c r="C43" s="534"/>
      <c r="D43" s="534"/>
      <c r="E43" s="534"/>
      <c r="F43" s="535"/>
      <c r="G43" s="500"/>
      <c r="H43" s="146"/>
      <c r="I43" s="146"/>
      <c r="J43" s="146"/>
      <c r="K43" s="146"/>
      <c r="L43" s="146"/>
      <c r="M43" s="146"/>
      <c r="N43" s="146"/>
      <c r="O43" s="147"/>
      <c r="P43" s="505"/>
      <c r="Q43" s="505"/>
      <c r="R43" s="505"/>
      <c r="S43" s="505"/>
      <c r="T43" s="505"/>
      <c r="U43" s="505"/>
      <c r="V43" s="505"/>
      <c r="W43" s="505"/>
      <c r="X43" s="506"/>
      <c r="Y43" s="510" t="s">
        <v>9</v>
      </c>
      <c r="Z43" s="169"/>
      <c r="AA43" s="170"/>
      <c r="AB43" s="511" t="s">
        <v>10</v>
      </c>
      <c r="AC43" s="511"/>
      <c r="AD43" s="511"/>
      <c r="AE43" s="151"/>
      <c r="AF43" s="152"/>
      <c r="AG43" s="152"/>
      <c r="AH43" s="152"/>
      <c r="AI43" s="151"/>
      <c r="AJ43" s="152"/>
      <c r="AK43" s="152"/>
      <c r="AL43" s="152"/>
      <c r="AM43" s="151"/>
      <c r="AN43" s="152"/>
      <c r="AO43" s="152"/>
      <c r="AP43" s="152"/>
      <c r="AQ43" s="154"/>
      <c r="AR43" s="155"/>
      <c r="AS43" s="155"/>
      <c r="AT43" s="156"/>
      <c r="AU43" s="152"/>
      <c r="AV43" s="152"/>
      <c r="AW43" s="152"/>
      <c r="AX43" s="157"/>
    </row>
    <row r="44" spans="1:60" ht="25.5" customHeight="1" x14ac:dyDescent="0.15">
      <c r="A44" s="482" t="s">
        <v>43</v>
      </c>
      <c r="B44" s="483"/>
      <c r="C44" s="483"/>
      <c r="D44" s="483"/>
      <c r="E44" s="483"/>
      <c r="F44" s="484"/>
      <c r="G44" s="485" t="s">
        <v>40</v>
      </c>
      <c r="H44" s="485"/>
      <c r="I44" s="485"/>
      <c r="J44" s="485"/>
      <c r="K44" s="485"/>
      <c r="L44" s="485"/>
      <c r="M44" s="485"/>
      <c r="N44" s="485"/>
      <c r="O44" s="485"/>
      <c r="P44" s="485"/>
      <c r="Q44" s="485"/>
      <c r="R44" s="485"/>
      <c r="S44" s="485"/>
      <c r="T44" s="485"/>
      <c r="U44" s="485"/>
      <c r="V44" s="485"/>
      <c r="W44" s="485"/>
      <c r="X44" s="486"/>
      <c r="Y44" s="487"/>
      <c r="Z44" s="488"/>
      <c r="AA44" s="489"/>
      <c r="AB44" s="177" t="s">
        <v>6</v>
      </c>
      <c r="AC44" s="177"/>
      <c r="AD44" s="177"/>
      <c r="AE44" s="177" t="s">
        <v>63</v>
      </c>
      <c r="AF44" s="177"/>
      <c r="AG44" s="177"/>
      <c r="AH44" s="177"/>
      <c r="AI44" s="177" t="s">
        <v>64</v>
      </c>
      <c r="AJ44" s="177"/>
      <c r="AK44" s="177"/>
      <c r="AL44" s="177"/>
      <c r="AM44" s="177" t="s">
        <v>65</v>
      </c>
      <c r="AN44" s="177"/>
      <c r="AO44" s="177"/>
      <c r="AP44" s="177"/>
      <c r="AQ44" s="178" t="s">
        <v>66</v>
      </c>
      <c r="AR44" s="178"/>
      <c r="AS44" s="178"/>
      <c r="AT44" s="178"/>
      <c r="AU44" s="178"/>
      <c r="AV44" s="178"/>
      <c r="AW44" s="178"/>
      <c r="AX44" s="179"/>
    </row>
    <row r="45" spans="1:60" ht="21.95" customHeight="1" x14ac:dyDescent="0.15">
      <c r="A45" s="163"/>
      <c r="B45" s="164"/>
      <c r="C45" s="164"/>
      <c r="D45" s="164"/>
      <c r="E45" s="164"/>
      <c r="F45" s="165"/>
      <c r="G45" s="142" t="s">
        <v>158</v>
      </c>
      <c r="H45" s="142"/>
      <c r="I45" s="142"/>
      <c r="J45" s="142"/>
      <c r="K45" s="142"/>
      <c r="L45" s="142"/>
      <c r="M45" s="142"/>
      <c r="N45" s="142"/>
      <c r="O45" s="142"/>
      <c r="P45" s="142"/>
      <c r="Q45" s="142"/>
      <c r="R45" s="142"/>
      <c r="S45" s="142"/>
      <c r="T45" s="142"/>
      <c r="U45" s="142"/>
      <c r="V45" s="142"/>
      <c r="W45" s="142"/>
      <c r="X45" s="143"/>
      <c r="Y45" s="180" t="s">
        <v>35</v>
      </c>
      <c r="Z45" s="181"/>
      <c r="AA45" s="182"/>
      <c r="AB45" s="150" t="s">
        <v>159</v>
      </c>
      <c r="AC45" s="150"/>
      <c r="AD45" s="150"/>
      <c r="AE45" s="87">
        <v>104</v>
      </c>
      <c r="AF45" s="87"/>
      <c r="AG45" s="87"/>
      <c r="AH45" s="87"/>
      <c r="AI45" s="87">
        <v>109</v>
      </c>
      <c r="AJ45" s="87"/>
      <c r="AK45" s="87"/>
      <c r="AL45" s="87"/>
      <c r="AM45" s="87">
        <v>98</v>
      </c>
      <c r="AN45" s="87"/>
      <c r="AO45" s="87"/>
      <c r="AP45" s="87"/>
      <c r="AQ45" s="87" t="s">
        <v>160</v>
      </c>
      <c r="AR45" s="87"/>
      <c r="AS45" s="87"/>
      <c r="AT45" s="87"/>
      <c r="AU45" s="87"/>
      <c r="AV45" s="87"/>
      <c r="AW45" s="87"/>
      <c r="AX45" s="88"/>
      <c r="AY45" s="5"/>
      <c r="AZ45" s="5"/>
      <c r="BA45" s="5"/>
      <c r="BB45" s="5"/>
      <c r="BC45" s="5"/>
    </row>
    <row r="46" spans="1:60" ht="26.25" customHeight="1" x14ac:dyDescent="0.15">
      <c r="A46" s="166"/>
      <c r="B46" s="167"/>
      <c r="C46" s="167"/>
      <c r="D46" s="167"/>
      <c r="E46" s="167"/>
      <c r="F46" s="168"/>
      <c r="G46" s="146"/>
      <c r="H46" s="146"/>
      <c r="I46" s="146"/>
      <c r="J46" s="146"/>
      <c r="K46" s="146"/>
      <c r="L46" s="146"/>
      <c r="M46" s="146"/>
      <c r="N46" s="146"/>
      <c r="O46" s="146"/>
      <c r="P46" s="146"/>
      <c r="Q46" s="146"/>
      <c r="R46" s="146"/>
      <c r="S46" s="146"/>
      <c r="T46" s="146"/>
      <c r="U46" s="146"/>
      <c r="V46" s="146"/>
      <c r="W46" s="146"/>
      <c r="X46" s="147"/>
      <c r="Y46" s="174" t="s">
        <v>36</v>
      </c>
      <c r="Z46" s="90"/>
      <c r="AA46" s="91"/>
      <c r="AB46" s="150" t="s">
        <v>159</v>
      </c>
      <c r="AC46" s="150"/>
      <c r="AD46" s="150"/>
      <c r="AE46" s="87">
        <v>104</v>
      </c>
      <c r="AF46" s="87"/>
      <c r="AG46" s="87"/>
      <c r="AH46" s="87"/>
      <c r="AI46" s="87">
        <v>109</v>
      </c>
      <c r="AJ46" s="87"/>
      <c r="AK46" s="87"/>
      <c r="AL46" s="87"/>
      <c r="AM46" s="87">
        <v>98</v>
      </c>
      <c r="AN46" s="87"/>
      <c r="AO46" s="87"/>
      <c r="AP46" s="87"/>
      <c r="AQ46" s="87" t="s">
        <v>160</v>
      </c>
      <c r="AR46" s="87"/>
      <c r="AS46" s="87"/>
      <c r="AT46" s="87"/>
      <c r="AU46" s="87"/>
      <c r="AV46" s="87"/>
      <c r="AW46" s="87"/>
      <c r="AX46" s="88"/>
      <c r="AY46" s="5"/>
      <c r="AZ46" s="5"/>
      <c r="BA46" s="5"/>
      <c r="BB46" s="5"/>
      <c r="BC46" s="5"/>
      <c r="BD46" s="5"/>
      <c r="BE46" s="5"/>
      <c r="BF46" s="5"/>
      <c r="BG46" s="5"/>
      <c r="BH46" s="5"/>
    </row>
    <row r="47" spans="1:60" ht="27" customHeight="1" x14ac:dyDescent="0.15">
      <c r="A47" s="160" t="s">
        <v>43</v>
      </c>
      <c r="B47" s="161"/>
      <c r="C47" s="161"/>
      <c r="D47" s="161"/>
      <c r="E47" s="161"/>
      <c r="F47" s="162"/>
      <c r="G47" s="169" t="s">
        <v>40</v>
      </c>
      <c r="H47" s="169"/>
      <c r="I47" s="169"/>
      <c r="J47" s="169"/>
      <c r="K47" s="169"/>
      <c r="L47" s="169"/>
      <c r="M47" s="169"/>
      <c r="N47" s="169"/>
      <c r="O47" s="169"/>
      <c r="P47" s="169"/>
      <c r="Q47" s="169"/>
      <c r="R47" s="169"/>
      <c r="S47" s="169"/>
      <c r="T47" s="169"/>
      <c r="U47" s="169"/>
      <c r="V47" s="169"/>
      <c r="W47" s="169"/>
      <c r="X47" s="170"/>
      <c r="Y47" s="112"/>
      <c r="Z47" s="113"/>
      <c r="AA47" s="114"/>
      <c r="AB47" s="71" t="s">
        <v>6</v>
      </c>
      <c r="AC47" s="66"/>
      <c r="AD47" s="67"/>
      <c r="AE47" s="72" t="s">
        <v>63</v>
      </c>
      <c r="AF47" s="72"/>
      <c r="AG47" s="72"/>
      <c r="AH47" s="72"/>
      <c r="AI47" s="72" t="s">
        <v>64</v>
      </c>
      <c r="AJ47" s="72"/>
      <c r="AK47" s="72"/>
      <c r="AL47" s="72"/>
      <c r="AM47" s="72" t="s">
        <v>65</v>
      </c>
      <c r="AN47" s="72"/>
      <c r="AO47" s="72"/>
      <c r="AP47" s="72"/>
      <c r="AQ47" s="73" t="s">
        <v>66</v>
      </c>
      <c r="AR47" s="73"/>
      <c r="AS47" s="73"/>
      <c r="AT47" s="73"/>
      <c r="AU47" s="73"/>
      <c r="AV47" s="73"/>
      <c r="AW47" s="73"/>
      <c r="AX47" s="74"/>
    </row>
    <row r="48" spans="1:60" ht="22.5" customHeight="1" x14ac:dyDescent="0.15">
      <c r="A48" s="163"/>
      <c r="B48" s="164"/>
      <c r="C48" s="164"/>
      <c r="D48" s="164"/>
      <c r="E48" s="164"/>
      <c r="F48" s="165"/>
      <c r="G48" s="142" t="s">
        <v>286</v>
      </c>
      <c r="H48" s="142"/>
      <c r="I48" s="142"/>
      <c r="J48" s="142"/>
      <c r="K48" s="142"/>
      <c r="L48" s="142"/>
      <c r="M48" s="142"/>
      <c r="N48" s="142"/>
      <c r="O48" s="142"/>
      <c r="P48" s="142"/>
      <c r="Q48" s="142"/>
      <c r="R48" s="142"/>
      <c r="S48" s="142"/>
      <c r="T48" s="142"/>
      <c r="U48" s="142"/>
      <c r="V48" s="142"/>
      <c r="W48" s="142"/>
      <c r="X48" s="143"/>
      <c r="Y48" s="171" t="s">
        <v>35</v>
      </c>
      <c r="Z48" s="172"/>
      <c r="AA48" s="173"/>
      <c r="AB48" s="150" t="s">
        <v>159</v>
      </c>
      <c r="AC48" s="150"/>
      <c r="AD48" s="150"/>
      <c r="AE48" s="151" t="s">
        <v>271</v>
      </c>
      <c r="AF48" s="152"/>
      <c r="AG48" s="152"/>
      <c r="AH48" s="153"/>
      <c r="AI48" s="151" t="s">
        <v>271</v>
      </c>
      <c r="AJ48" s="152"/>
      <c r="AK48" s="152"/>
      <c r="AL48" s="153"/>
      <c r="AM48" s="151" t="s">
        <v>271</v>
      </c>
      <c r="AN48" s="152"/>
      <c r="AO48" s="152"/>
      <c r="AP48" s="153"/>
      <c r="AQ48" s="87" t="s">
        <v>271</v>
      </c>
      <c r="AR48" s="87"/>
      <c r="AS48" s="87"/>
      <c r="AT48" s="87"/>
      <c r="AU48" s="87"/>
      <c r="AV48" s="87"/>
      <c r="AW48" s="87"/>
      <c r="AX48" s="88"/>
      <c r="AY48" s="5"/>
      <c r="AZ48" s="5"/>
      <c r="BA48" s="5"/>
      <c r="BB48" s="5"/>
      <c r="BC48" s="5"/>
    </row>
    <row r="49" spans="1:60" ht="53.25" customHeight="1" thickBot="1" x14ac:dyDescent="0.2">
      <c r="A49" s="166"/>
      <c r="B49" s="167"/>
      <c r="C49" s="167"/>
      <c r="D49" s="167"/>
      <c r="E49" s="167"/>
      <c r="F49" s="168"/>
      <c r="G49" s="146"/>
      <c r="H49" s="146"/>
      <c r="I49" s="146"/>
      <c r="J49" s="146"/>
      <c r="K49" s="146"/>
      <c r="L49" s="146"/>
      <c r="M49" s="146"/>
      <c r="N49" s="146"/>
      <c r="O49" s="146"/>
      <c r="P49" s="146"/>
      <c r="Q49" s="146"/>
      <c r="R49" s="146"/>
      <c r="S49" s="146"/>
      <c r="T49" s="146"/>
      <c r="U49" s="146"/>
      <c r="V49" s="146"/>
      <c r="W49" s="146"/>
      <c r="X49" s="147"/>
      <c r="Y49" s="174" t="s">
        <v>272</v>
      </c>
      <c r="Z49" s="175"/>
      <c r="AA49" s="176"/>
      <c r="AB49" s="150" t="s">
        <v>159</v>
      </c>
      <c r="AC49" s="150"/>
      <c r="AD49" s="150"/>
      <c r="AE49" s="151" t="s">
        <v>271</v>
      </c>
      <c r="AF49" s="152"/>
      <c r="AG49" s="152"/>
      <c r="AH49" s="153"/>
      <c r="AI49" s="151" t="s">
        <v>271</v>
      </c>
      <c r="AJ49" s="152"/>
      <c r="AK49" s="152"/>
      <c r="AL49" s="153"/>
      <c r="AM49" s="151" t="s">
        <v>271</v>
      </c>
      <c r="AN49" s="152"/>
      <c r="AO49" s="152"/>
      <c r="AP49" s="153"/>
      <c r="AQ49" s="87">
        <v>17</v>
      </c>
      <c r="AR49" s="87"/>
      <c r="AS49" s="87"/>
      <c r="AT49" s="87"/>
      <c r="AU49" s="87"/>
      <c r="AV49" s="87"/>
      <c r="AW49" s="87"/>
      <c r="AX49" s="88"/>
      <c r="AY49" s="5"/>
      <c r="AZ49" s="5"/>
      <c r="BA49" s="5"/>
      <c r="BB49" s="5"/>
      <c r="BC49" s="5"/>
      <c r="BD49" s="5"/>
      <c r="BE49" s="5"/>
      <c r="BF49" s="5"/>
      <c r="BG49" s="5"/>
      <c r="BH49" s="5"/>
    </row>
    <row r="50" spans="1:60" ht="21.95" customHeight="1" x14ac:dyDescent="0.15">
      <c r="A50" s="482" t="s">
        <v>43</v>
      </c>
      <c r="B50" s="483"/>
      <c r="C50" s="483"/>
      <c r="D50" s="483"/>
      <c r="E50" s="483"/>
      <c r="F50" s="484"/>
      <c r="G50" s="485" t="s">
        <v>40</v>
      </c>
      <c r="H50" s="485"/>
      <c r="I50" s="485"/>
      <c r="J50" s="485"/>
      <c r="K50" s="485"/>
      <c r="L50" s="485"/>
      <c r="M50" s="485"/>
      <c r="N50" s="485"/>
      <c r="O50" s="485"/>
      <c r="P50" s="485"/>
      <c r="Q50" s="485"/>
      <c r="R50" s="485"/>
      <c r="S50" s="485"/>
      <c r="T50" s="485"/>
      <c r="U50" s="485"/>
      <c r="V50" s="485"/>
      <c r="W50" s="485"/>
      <c r="X50" s="486"/>
      <c r="Y50" s="487"/>
      <c r="Z50" s="488"/>
      <c r="AA50" s="489"/>
      <c r="AB50" s="177" t="s">
        <v>6</v>
      </c>
      <c r="AC50" s="177"/>
      <c r="AD50" s="177"/>
      <c r="AE50" s="177" t="s">
        <v>63</v>
      </c>
      <c r="AF50" s="177"/>
      <c r="AG50" s="177"/>
      <c r="AH50" s="177"/>
      <c r="AI50" s="177" t="s">
        <v>64</v>
      </c>
      <c r="AJ50" s="177"/>
      <c r="AK50" s="177"/>
      <c r="AL50" s="177"/>
      <c r="AM50" s="177" t="s">
        <v>65</v>
      </c>
      <c r="AN50" s="177"/>
      <c r="AO50" s="177"/>
      <c r="AP50" s="177"/>
      <c r="AQ50" s="178" t="s">
        <v>66</v>
      </c>
      <c r="AR50" s="178"/>
      <c r="AS50" s="178"/>
      <c r="AT50" s="178"/>
      <c r="AU50" s="178"/>
      <c r="AV50" s="178"/>
      <c r="AW50" s="178"/>
      <c r="AX50" s="179"/>
      <c r="AY50" s="5"/>
      <c r="AZ50" s="5"/>
      <c r="BA50" s="5"/>
      <c r="BB50" s="5"/>
      <c r="BC50" s="5"/>
      <c r="BD50" s="5"/>
      <c r="BE50" s="5"/>
      <c r="BF50" s="5"/>
      <c r="BG50" s="5"/>
      <c r="BH50" s="5"/>
    </row>
    <row r="51" spans="1:60" ht="21.95" customHeight="1" x14ac:dyDescent="0.15">
      <c r="A51" s="163"/>
      <c r="B51" s="164"/>
      <c r="C51" s="164"/>
      <c r="D51" s="164"/>
      <c r="E51" s="164"/>
      <c r="F51" s="165"/>
      <c r="G51" s="142" t="s">
        <v>154</v>
      </c>
      <c r="H51" s="142"/>
      <c r="I51" s="142"/>
      <c r="J51" s="142"/>
      <c r="K51" s="142"/>
      <c r="L51" s="142"/>
      <c r="M51" s="142"/>
      <c r="N51" s="142"/>
      <c r="O51" s="142"/>
      <c r="P51" s="142"/>
      <c r="Q51" s="142"/>
      <c r="R51" s="142"/>
      <c r="S51" s="142"/>
      <c r="T51" s="142"/>
      <c r="U51" s="142"/>
      <c r="V51" s="142"/>
      <c r="W51" s="142"/>
      <c r="X51" s="143"/>
      <c r="Y51" s="180" t="s">
        <v>35</v>
      </c>
      <c r="Z51" s="181"/>
      <c r="AA51" s="182"/>
      <c r="AB51" s="150" t="s">
        <v>155</v>
      </c>
      <c r="AC51" s="150"/>
      <c r="AD51" s="150"/>
      <c r="AE51" s="87">
        <v>20</v>
      </c>
      <c r="AF51" s="87"/>
      <c r="AG51" s="87"/>
      <c r="AH51" s="87"/>
      <c r="AI51" s="87">
        <v>21</v>
      </c>
      <c r="AJ51" s="87"/>
      <c r="AK51" s="87"/>
      <c r="AL51" s="87"/>
      <c r="AM51" s="87">
        <v>13</v>
      </c>
      <c r="AN51" s="87"/>
      <c r="AO51" s="87"/>
      <c r="AP51" s="87"/>
      <c r="AQ51" s="87" t="s">
        <v>156</v>
      </c>
      <c r="AR51" s="87"/>
      <c r="AS51" s="87"/>
      <c r="AT51" s="87"/>
      <c r="AU51" s="87"/>
      <c r="AV51" s="87"/>
      <c r="AW51" s="87"/>
      <c r="AX51" s="88"/>
      <c r="AY51" s="5"/>
      <c r="AZ51" s="5"/>
      <c r="BA51" s="5"/>
      <c r="BB51" s="5"/>
      <c r="BC51" s="5"/>
      <c r="BD51" s="5"/>
      <c r="BE51" s="5"/>
      <c r="BF51" s="5"/>
      <c r="BG51" s="5"/>
      <c r="BH51" s="5"/>
    </row>
    <row r="52" spans="1:60" ht="21.95" customHeight="1" x14ac:dyDescent="0.15">
      <c r="A52" s="166"/>
      <c r="B52" s="167"/>
      <c r="C52" s="167"/>
      <c r="D52" s="167"/>
      <c r="E52" s="167"/>
      <c r="F52" s="168"/>
      <c r="G52" s="146"/>
      <c r="H52" s="146"/>
      <c r="I52" s="146"/>
      <c r="J52" s="146"/>
      <c r="K52" s="146"/>
      <c r="L52" s="146"/>
      <c r="M52" s="146"/>
      <c r="N52" s="146"/>
      <c r="O52" s="146"/>
      <c r="P52" s="146"/>
      <c r="Q52" s="146"/>
      <c r="R52" s="146"/>
      <c r="S52" s="146"/>
      <c r="T52" s="146"/>
      <c r="U52" s="146"/>
      <c r="V52" s="146"/>
      <c r="W52" s="146"/>
      <c r="X52" s="147"/>
      <c r="Y52" s="174" t="s">
        <v>157</v>
      </c>
      <c r="Z52" s="90"/>
      <c r="AA52" s="91"/>
      <c r="AB52" s="150"/>
      <c r="AC52" s="150"/>
      <c r="AD52" s="150"/>
      <c r="AE52" s="87" t="s">
        <v>262</v>
      </c>
      <c r="AF52" s="87"/>
      <c r="AG52" s="87"/>
      <c r="AH52" s="87"/>
      <c r="AI52" s="87" t="s">
        <v>263</v>
      </c>
      <c r="AJ52" s="87"/>
      <c r="AK52" s="87"/>
      <c r="AL52" s="87"/>
      <c r="AM52" s="87" t="s">
        <v>264</v>
      </c>
      <c r="AN52" s="87"/>
      <c r="AO52" s="87"/>
      <c r="AP52" s="87"/>
      <c r="AQ52" s="87" t="s">
        <v>156</v>
      </c>
      <c r="AR52" s="87"/>
      <c r="AS52" s="87"/>
      <c r="AT52" s="87"/>
      <c r="AU52" s="87"/>
      <c r="AV52" s="87"/>
      <c r="AW52" s="87"/>
      <c r="AX52" s="88"/>
      <c r="AY52" s="5"/>
      <c r="AZ52" s="5"/>
      <c r="BA52" s="5"/>
      <c r="BB52" s="5"/>
      <c r="BC52" s="5"/>
      <c r="BD52" s="5"/>
      <c r="BE52" s="5"/>
      <c r="BF52" s="5"/>
      <c r="BG52" s="5"/>
      <c r="BH52" s="5"/>
    </row>
    <row r="53" spans="1:60" ht="21.95" customHeight="1" x14ac:dyDescent="0.15">
      <c r="A53" s="57" t="s">
        <v>11</v>
      </c>
      <c r="B53" s="58"/>
      <c r="C53" s="58"/>
      <c r="D53" s="58"/>
      <c r="E53" s="58"/>
      <c r="F53" s="59"/>
      <c r="G53" s="66" t="s">
        <v>12</v>
      </c>
      <c r="H53" s="66"/>
      <c r="I53" s="66"/>
      <c r="J53" s="66"/>
      <c r="K53" s="66"/>
      <c r="L53" s="66"/>
      <c r="M53" s="66"/>
      <c r="N53" s="66"/>
      <c r="O53" s="66"/>
      <c r="P53" s="66"/>
      <c r="Q53" s="66"/>
      <c r="R53" s="66"/>
      <c r="S53" s="66"/>
      <c r="T53" s="66"/>
      <c r="U53" s="66"/>
      <c r="V53" s="66"/>
      <c r="W53" s="66"/>
      <c r="X53" s="67"/>
      <c r="Y53" s="68"/>
      <c r="Z53" s="69"/>
      <c r="AA53" s="70"/>
      <c r="AB53" s="71" t="s">
        <v>6</v>
      </c>
      <c r="AC53" s="66"/>
      <c r="AD53" s="67"/>
      <c r="AE53" s="72" t="s">
        <v>63</v>
      </c>
      <c r="AF53" s="72"/>
      <c r="AG53" s="72"/>
      <c r="AH53" s="72"/>
      <c r="AI53" s="72" t="s">
        <v>64</v>
      </c>
      <c r="AJ53" s="72"/>
      <c r="AK53" s="72"/>
      <c r="AL53" s="72"/>
      <c r="AM53" s="72" t="s">
        <v>65</v>
      </c>
      <c r="AN53" s="72"/>
      <c r="AO53" s="72"/>
      <c r="AP53" s="72"/>
      <c r="AQ53" s="73" t="s">
        <v>66</v>
      </c>
      <c r="AR53" s="73"/>
      <c r="AS53" s="73"/>
      <c r="AT53" s="73"/>
      <c r="AU53" s="73"/>
      <c r="AV53" s="73"/>
      <c r="AW53" s="73"/>
      <c r="AX53" s="74"/>
    </row>
    <row r="54" spans="1:60" ht="28.5" customHeight="1" x14ac:dyDescent="0.15">
      <c r="A54" s="60"/>
      <c r="B54" s="61"/>
      <c r="C54" s="61"/>
      <c r="D54" s="61"/>
      <c r="E54" s="61"/>
      <c r="F54" s="62"/>
      <c r="G54" s="490" t="s">
        <v>287</v>
      </c>
      <c r="H54" s="490"/>
      <c r="I54" s="490"/>
      <c r="J54" s="490"/>
      <c r="K54" s="490"/>
      <c r="L54" s="490"/>
      <c r="M54" s="490"/>
      <c r="N54" s="490"/>
      <c r="O54" s="490"/>
      <c r="P54" s="490"/>
      <c r="Q54" s="490"/>
      <c r="R54" s="490"/>
      <c r="S54" s="490"/>
      <c r="T54" s="490"/>
      <c r="U54" s="490"/>
      <c r="V54" s="490"/>
      <c r="W54" s="490"/>
      <c r="X54" s="490"/>
      <c r="Y54" s="81" t="s">
        <v>11</v>
      </c>
      <c r="Z54" s="82"/>
      <c r="AA54" s="83"/>
      <c r="AB54" s="84" t="s">
        <v>162</v>
      </c>
      <c r="AC54" s="85"/>
      <c r="AD54" s="86"/>
      <c r="AE54" s="87" t="s">
        <v>163</v>
      </c>
      <c r="AF54" s="87"/>
      <c r="AG54" s="87"/>
      <c r="AH54" s="87"/>
      <c r="AI54" s="87" t="s">
        <v>149</v>
      </c>
      <c r="AJ54" s="87"/>
      <c r="AK54" s="87"/>
      <c r="AL54" s="87"/>
      <c r="AM54" s="87">
        <v>20.69</v>
      </c>
      <c r="AN54" s="87"/>
      <c r="AO54" s="87"/>
      <c r="AP54" s="87"/>
      <c r="AQ54" s="151" t="s">
        <v>161</v>
      </c>
      <c r="AR54" s="152"/>
      <c r="AS54" s="152"/>
      <c r="AT54" s="152"/>
      <c r="AU54" s="152"/>
      <c r="AV54" s="152"/>
      <c r="AW54" s="152"/>
      <c r="AX54" s="157"/>
    </row>
    <row r="55" spans="1:60" ht="18.75" customHeight="1" thickBot="1" x14ac:dyDescent="0.2">
      <c r="A55" s="495"/>
      <c r="B55" s="496"/>
      <c r="C55" s="496"/>
      <c r="D55" s="496"/>
      <c r="E55" s="496"/>
      <c r="F55" s="497"/>
      <c r="G55" s="491"/>
      <c r="H55" s="491"/>
      <c r="I55" s="491"/>
      <c r="J55" s="491"/>
      <c r="K55" s="491"/>
      <c r="L55" s="491"/>
      <c r="M55" s="491"/>
      <c r="N55" s="491"/>
      <c r="O55" s="491"/>
      <c r="P55" s="491"/>
      <c r="Q55" s="491"/>
      <c r="R55" s="491"/>
      <c r="S55" s="491"/>
      <c r="T55" s="491"/>
      <c r="U55" s="491"/>
      <c r="V55" s="491"/>
      <c r="W55" s="491"/>
      <c r="X55" s="491"/>
      <c r="Y55" s="492" t="s">
        <v>32</v>
      </c>
      <c r="Z55" s="493"/>
      <c r="AA55" s="494"/>
      <c r="AB55" s="464" t="s">
        <v>60</v>
      </c>
      <c r="AC55" s="465"/>
      <c r="AD55" s="466"/>
      <c r="AE55" s="467" t="s">
        <v>149</v>
      </c>
      <c r="AF55" s="467"/>
      <c r="AG55" s="467"/>
      <c r="AH55" s="467"/>
      <c r="AI55" s="467" t="s">
        <v>164</v>
      </c>
      <c r="AJ55" s="467"/>
      <c r="AK55" s="467"/>
      <c r="AL55" s="467"/>
      <c r="AM55" s="467" t="s">
        <v>165</v>
      </c>
      <c r="AN55" s="467"/>
      <c r="AO55" s="467"/>
      <c r="AP55" s="467"/>
      <c r="AQ55" s="467" t="s">
        <v>161</v>
      </c>
      <c r="AR55" s="467"/>
      <c r="AS55" s="467"/>
      <c r="AT55" s="467"/>
      <c r="AU55" s="467"/>
      <c r="AV55" s="467"/>
      <c r="AW55" s="467"/>
      <c r="AX55" s="468"/>
    </row>
    <row r="56" spans="1:60" ht="20.25" customHeight="1" x14ac:dyDescent="0.15">
      <c r="A56" s="57" t="s">
        <v>11</v>
      </c>
      <c r="B56" s="58"/>
      <c r="C56" s="58"/>
      <c r="D56" s="58"/>
      <c r="E56" s="58"/>
      <c r="F56" s="59"/>
      <c r="G56" s="66" t="s">
        <v>12</v>
      </c>
      <c r="H56" s="66"/>
      <c r="I56" s="66"/>
      <c r="J56" s="66"/>
      <c r="K56" s="66"/>
      <c r="L56" s="66"/>
      <c r="M56" s="66"/>
      <c r="N56" s="66"/>
      <c r="O56" s="66"/>
      <c r="P56" s="66"/>
      <c r="Q56" s="66"/>
      <c r="R56" s="66"/>
      <c r="S56" s="66"/>
      <c r="T56" s="66"/>
      <c r="U56" s="66"/>
      <c r="V56" s="66"/>
      <c r="W56" s="66"/>
      <c r="X56" s="67"/>
      <c r="Y56" s="68"/>
      <c r="Z56" s="69"/>
      <c r="AA56" s="70"/>
      <c r="AB56" s="71" t="s">
        <v>6</v>
      </c>
      <c r="AC56" s="66"/>
      <c r="AD56" s="67"/>
      <c r="AE56" s="72" t="s">
        <v>63</v>
      </c>
      <c r="AF56" s="72"/>
      <c r="AG56" s="72"/>
      <c r="AH56" s="72"/>
      <c r="AI56" s="72" t="s">
        <v>64</v>
      </c>
      <c r="AJ56" s="72"/>
      <c r="AK56" s="72"/>
      <c r="AL56" s="72"/>
      <c r="AM56" s="72" t="s">
        <v>65</v>
      </c>
      <c r="AN56" s="72"/>
      <c r="AO56" s="72"/>
      <c r="AP56" s="72"/>
      <c r="AQ56" s="73" t="s">
        <v>66</v>
      </c>
      <c r="AR56" s="73"/>
      <c r="AS56" s="73"/>
      <c r="AT56" s="73"/>
      <c r="AU56" s="73"/>
      <c r="AV56" s="73"/>
      <c r="AW56" s="73"/>
      <c r="AX56" s="74"/>
    </row>
    <row r="57" spans="1:60" ht="21.75" customHeight="1" x14ac:dyDescent="0.15">
      <c r="A57" s="60"/>
      <c r="B57" s="61"/>
      <c r="C57" s="61"/>
      <c r="D57" s="61"/>
      <c r="E57" s="61"/>
      <c r="F57" s="62"/>
      <c r="G57" s="75" t="s">
        <v>283</v>
      </c>
      <c r="H57" s="76"/>
      <c r="I57" s="76"/>
      <c r="J57" s="76"/>
      <c r="K57" s="76"/>
      <c r="L57" s="76"/>
      <c r="M57" s="76"/>
      <c r="N57" s="76"/>
      <c r="O57" s="76"/>
      <c r="P57" s="76"/>
      <c r="Q57" s="76"/>
      <c r="R57" s="76"/>
      <c r="S57" s="76"/>
      <c r="T57" s="76"/>
      <c r="U57" s="76"/>
      <c r="V57" s="76"/>
      <c r="W57" s="76"/>
      <c r="X57" s="77"/>
      <c r="Y57" s="81" t="s">
        <v>11</v>
      </c>
      <c r="Z57" s="82"/>
      <c r="AA57" s="83"/>
      <c r="AB57" s="84" t="s">
        <v>162</v>
      </c>
      <c r="AC57" s="85"/>
      <c r="AD57" s="86"/>
      <c r="AE57" s="87"/>
      <c r="AF57" s="87"/>
      <c r="AG57" s="87"/>
      <c r="AH57" s="87"/>
      <c r="AI57" s="87"/>
      <c r="AJ57" s="87"/>
      <c r="AK57" s="87"/>
      <c r="AL57" s="87"/>
      <c r="AM57" s="87"/>
      <c r="AN57" s="87"/>
      <c r="AO57" s="87"/>
      <c r="AP57" s="87"/>
      <c r="AQ57" s="87">
        <v>509.7</v>
      </c>
      <c r="AR57" s="87"/>
      <c r="AS57" s="87"/>
      <c r="AT57" s="87"/>
      <c r="AU57" s="87"/>
      <c r="AV57" s="87"/>
      <c r="AW57" s="87"/>
      <c r="AX57" s="88"/>
    </row>
    <row r="58" spans="1:60" ht="35.25" customHeight="1" x14ac:dyDescent="0.15">
      <c r="A58" s="63"/>
      <c r="B58" s="64"/>
      <c r="C58" s="64"/>
      <c r="D58" s="64"/>
      <c r="E58" s="64"/>
      <c r="F58" s="65"/>
      <c r="G58" s="78"/>
      <c r="H58" s="79"/>
      <c r="I58" s="79"/>
      <c r="J58" s="79"/>
      <c r="K58" s="79"/>
      <c r="L58" s="79"/>
      <c r="M58" s="79"/>
      <c r="N58" s="79"/>
      <c r="O58" s="79"/>
      <c r="P58" s="79"/>
      <c r="Q58" s="79"/>
      <c r="R58" s="79"/>
      <c r="S58" s="79"/>
      <c r="T58" s="79"/>
      <c r="U58" s="79"/>
      <c r="V58" s="79"/>
      <c r="W58" s="79"/>
      <c r="X58" s="80"/>
      <c r="Y58" s="89" t="s">
        <v>32</v>
      </c>
      <c r="Z58" s="90"/>
      <c r="AA58" s="91"/>
      <c r="AB58" s="92" t="s">
        <v>278</v>
      </c>
      <c r="AC58" s="93"/>
      <c r="AD58" s="94"/>
      <c r="AE58" s="95"/>
      <c r="AF58" s="95"/>
      <c r="AG58" s="95"/>
      <c r="AH58" s="95"/>
      <c r="AI58" s="95"/>
      <c r="AJ58" s="95"/>
      <c r="AK58" s="95"/>
      <c r="AL58" s="95"/>
      <c r="AM58" s="95"/>
      <c r="AN58" s="95"/>
      <c r="AO58" s="95"/>
      <c r="AP58" s="95"/>
      <c r="AQ58" s="95" t="s">
        <v>279</v>
      </c>
      <c r="AR58" s="95"/>
      <c r="AS58" s="95"/>
      <c r="AT58" s="95"/>
      <c r="AU58" s="95"/>
      <c r="AV58" s="95"/>
      <c r="AW58" s="95"/>
      <c r="AX58" s="96"/>
    </row>
    <row r="59" spans="1:60" x14ac:dyDescent="0.15">
      <c r="A59" s="469" t="s">
        <v>90</v>
      </c>
      <c r="B59" s="470"/>
      <c r="C59" s="475" t="s">
        <v>91</v>
      </c>
      <c r="D59" s="476"/>
      <c r="E59" s="476"/>
      <c r="F59" s="476"/>
      <c r="G59" s="476"/>
      <c r="H59" s="476"/>
      <c r="I59" s="476"/>
      <c r="J59" s="476"/>
      <c r="K59" s="477"/>
      <c r="L59" s="478" t="s">
        <v>92</v>
      </c>
      <c r="M59" s="478"/>
      <c r="N59" s="478"/>
      <c r="O59" s="478"/>
      <c r="P59" s="478"/>
      <c r="Q59" s="478"/>
      <c r="R59" s="479" t="s">
        <v>93</v>
      </c>
      <c r="S59" s="479"/>
      <c r="T59" s="479"/>
      <c r="U59" s="479"/>
      <c r="V59" s="479"/>
      <c r="W59" s="479"/>
      <c r="X59" s="480" t="s">
        <v>94</v>
      </c>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81"/>
    </row>
    <row r="60" spans="1:60" ht="20.100000000000001" customHeight="1" x14ac:dyDescent="0.15">
      <c r="A60" s="471"/>
      <c r="B60" s="472"/>
      <c r="C60" s="453" t="s">
        <v>180</v>
      </c>
      <c r="D60" s="410"/>
      <c r="E60" s="410"/>
      <c r="F60" s="410"/>
      <c r="G60" s="410"/>
      <c r="H60" s="410"/>
      <c r="I60" s="410"/>
      <c r="J60" s="410"/>
      <c r="K60" s="454"/>
      <c r="L60" s="442">
        <v>4499</v>
      </c>
      <c r="M60" s="443"/>
      <c r="N60" s="443"/>
      <c r="O60" s="443"/>
      <c r="P60" s="443"/>
      <c r="Q60" s="444"/>
      <c r="R60" s="442">
        <v>4612</v>
      </c>
      <c r="S60" s="443"/>
      <c r="T60" s="443"/>
      <c r="U60" s="443"/>
      <c r="V60" s="443"/>
      <c r="W60" s="444"/>
      <c r="X60" s="455" t="s">
        <v>284</v>
      </c>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7"/>
    </row>
    <row r="61" spans="1:60" ht="20.100000000000001" customHeight="1" x14ac:dyDescent="0.15">
      <c r="A61" s="471"/>
      <c r="B61" s="472"/>
      <c r="C61" s="451" t="s">
        <v>281</v>
      </c>
      <c r="D61" s="391"/>
      <c r="E61" s="391"/>
      <c r="F61" s="391"/>
      <c r="G61" s="391"/>
      <c r="H61" s="391"/>
      <c r="I61" s="391"/>
      <c r="J61" s="391"/>
      <c r="K61" s="452"/>
      <c r="L61" s="442">
        <v>460</v>
      </c>
      <c r="M61" s="443"/>
      <c r="N61" s="443"/>
      <c r="O61" s="443"/>
      <c r="P61" s="443"/>
      <c r="Q61" s="444"/>
      <c r="R61" s="442">
        <v>456</v>
      </c>
      <c r="S61" s="443"/>
      <c r="T61" s="443"/>
      <c r="U61" s="443"/>
      <c r="V61" s="443"/>
      <c r="W61" s="444"/>
      <c r="X61" s="458"/>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60"/>
    </row>
    <row r="62" spans="1:60" ht="20.100000000000001" customHeight="1" x14ac:dyDescent="0.15">
      <c r="A62" s="471"/>
      <c r="B62" s="472"/>
      <c r="C62" s="451" t="s">
        <v>282</v>
      </c>
      <c r="D62" s="391"/>
      <c r="E62" s="391"/>
      <c r="F62" s="391"/>
      <c r="G62" s="391"/>
      <c r="H62" s="391"/>
      <c r="I62" s="391"/>
      <c r="J62" s="391"/>
      <c r="K62" s="452"/>
      <c r="L62" s="442">
        <v>3706</v>
      </c>
      <c r="M62" s="443"/>
      <c r="N62" s="443"/>
      <c r="O62" s="443"/>
      <c r="P62" s="443"/>
      <c r="Q62" s="444"/>
      <c r="R62" s="442">
        <v>3669</v>
      </c>
      <c r="S62" s="443"/>
      <c r="T62" s="443"/>
      <c r="U62" s="443"/>
      <c r="V62" s="443"/>
      <c r="W62" s="444"/>
      <c r="X62" s="458"/>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60"/>
    </row>
    <row r="63" spans="1:60" ht="20.100000000000001" customHeight="1" x14ac:dyDescent="0.15">
      <c r="A63" s="471"/>
      <c r="B63" s="472"/>
      <c r="C63" s="451"/>
      <c r="D63" s="391"/>
      <c r="E63" s="391"/>
      <c r="F63" s="391"/>
      <c r="G63" s="391"/>
      <c r="H63" s="391"/>
      <c r="I63" s="391"/>
      <c r="J63" s="391"/>
      <c r="K63" s="452"/>
      <c r="L63" s="442"/>
      <c r="M63" s="443"/>
      <c r="N63" s="443"/>
      <c r="O63" s="443"/>
      <c r="P63" s="443"/>
      <c r="Q63" s="444"/>
      <c r="R63" s="442"/>
      <c r="S63" s="443"/>
      <c r="T63" s="443"/>
      <c r="U63" s="443"/>
      <c r="V63" s="443"/>
      <c r="W63" s="444"/>
      <c r="X63" s="458"/>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60"/>
    </row>
    <row r="64" spans="1:60" ht="20.100000000000001" customHeight="1" x14ac:dyDescent="0.15">
      <c r="A64" s="471"/>
      <c r="B64" s="472"/>
      <c r="C64" s="451"/>
      <c r="D64" s="391"/>
      <c r="E64" s="391"/>
      <c r="F64" s="391"/>
      <c r="G64" s="391"/>
      <c r="H64" s="391"/>
      <c r="I64" s="391"/>
      <c r="J64" s="391"/>
      <c r="K64" s="452"/>
      <c r="L64" s="442"/>
      <c r="M64" s="443"/>
      <c r="N64" s="443"/>
      <c r="O64" s="443"/>
      <c r="P64" s="443"/>
      <c r="Q64" s="444"/>
      <c r="R64" s="442"/>
      <c r="S64" s="443"/>
      <c r="T64" s="443"/>
      <c r="U64" s="443"/>
      <c r="V64" s="443"/>
      <c r="W64" s="444"/>
      <c r="X64" s="458"/>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60"/>
    </row>
    <row r="65" spans="1:62" ht="20.100000000000001" customHeight="1" x14ac:dyDescent="0.15">
      <c r="A65" s="471"/>
      <c r="B65" s="472"/>
      <c r="C65" s="439"/>
      <c r="D65" s="440"/>
      <c r="E65" s="440"/>
      <c r="F65" s="440"/>
      <c r="G65" s="440"/>
      <c r="H65" s="440"/>
      <c r="I65" s="440"/>
      <c r="J65" s="440"/>
      <c r="K65" s="441"/>
      <c r="L65" s="442"/>
      <c r="M65" s="443"/>
      <c r="N65" s="443"/>
      <c r="O65" s="443"/>
      <c r="P65" s="443"/>
      <c r="Q65" s="444"/>
      <c r="R65" s="442"/>
      <c r="S65" s="443"/>
      <c r="T65" s="443"/>
      <c r="U65" s="443"/>
      <c r="V65" s="443"/>
      <c r="W65" s="444"/>
      <c r="X65" s="458"/>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60"/>
    </row>
    <row r="66" spans="1:62" ht="20.100000000000001" customHeight="1" thickBot="1" x14ac:dyDescent="0.2">
      <c r="A66" s="473"/>
      <c r="B66" s="474"/>
      <c r="C66" s="445" t="s">
        <v>16</v>
      </c>
      <c r="D66" s="446"/>
      <c r="E66" s="446"/>
      <c r="F66" s="446"/>
      <c r="G66" s="446"/>
      <c r="H66" s="446"/>
      <c r="I66" s="446"/>
      <c r="J66" s="446"/>
      <c r="K66" s="447"/>
      <c r="L66" s="448">
        <f>SUM(L60:Q65)</f>
        <v>8665</v>
      </c>
      <c r="M66" s="449"/>
      <c r="N66" s="449"/>
      <c r="O66" s="449"/>
      <c r="P66" s="449"/>
      <c r="Q66" s="450"/>
      <c r="R66" s="448">
        <f>SUM(R60:W65)</f>
        <v>8737</v>
      </c>
      <c r="S66" s="449"/>
      <c r="T66" s="449"/>
      <c r="U66" s="449"/>
      <c r="V66" s="449"/>
      <c r="W66" s="450"/>
      <c r="X66" s="461"/>
      <c r="Y66" s="462"/>
      <c r="Z66" s="462"/>
      <c r="AA66" s="462"/>
      <c r="AB66" s="462"/>
      <c r="AC66" s="462"/>
      <c r="AD66" s="462"/>
      <c r="AE66" s="462"/>
      <c r="AF66" s="462"/>
      <c r="AG66" s="462"/>
      <c r="AH66" s="462"/>
      <c r="AI66" s="462"/>
      <c r="AJ66" s="462"/>
      <c r="AK66" s="462"/>
      <c r="AL66" s="462"/>
      <c r="AM66" s="462"/>
      <c r="AN66" s="462"/>
      <c r="AO66" s="462"/>
      <c r="AP66" s="462"/>
      <c r="AQ66" s="462"/>
      <c r="AR66" s="462"/>
      <c r="AS66" s="462"/>
      <c r="AT66" s="462"/>
      <c r="AU66" s="462"/>
      <c r="AV66" s="462"/>
      <c r="AW66" s="462"/>
      <c r="AX66" s="463"/>
    </row>
    <row r="67" spans="1:62" ht="32.1" customHeight="1" x14ac:dyDescent="0.15">
      <c r="A67" s="211" t="s">
        <v>89</v>
      </c>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3"/>
    </row>
    <row r="68" spans="1:62" ht="32.1" customHeight="1" x14ac:dyDescent="0.15">
      <c r="A68" s="2"/>
      <c r="B68" s="3"/>
      <c r="C68" s="214" t="s">
        <v>20</v>
      </c>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6"/>
      <c r="AD68" s="215" t="s">
        <v>21</v>
      </c>
      <c r="AE68" s="215"/>
      <c r="AF68" s="215"/>
      <c r="AG68" s="217" t="s">
        <v>19</v>
      </c>
      <c r="AH68" s="215"/>
      <c r="AI68" s="215"/>
      <c r="AJ68" s="215"/>
      <c r="AK68" s="215"/>
      <c r="AL68" s="215"/>
      <c r="AM68" s="215"/>
      <c r="AN68" s="215"/>
      <c r="AO68" s="215"/>
      <c r="AP68" s="215"/>
      <c r="AQ68" s="215"/>
      <c r="AR68" s="215"/>
      <c r="AS68" s="215"/>
      <c r="AT68" s="215"/>
      <c r="AU68" s="215"/>
      <c r="AV68" s="215"/>
      <c r="AW68" s="215"/>
      <c r="AX68" s="218"/>
    </row>
    <row r="69" spans="1:62" ht="27.75" customHeight="1" x14ac:dyDescent="0.15">
      <c r="A69" s="219" t="s">
        <v>51</v>
      </c>
      <c r="B69" s="220"/>
      <c r="C69" s="225" t="s">
        <v>52</v>
      </c>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7"/>
      <c r="AD69" s="228" t="s">
        <v>166</v>
      </c>
      <c r="AE69" s="229"/>
      <c r="AF69" s="229"/>
      <c r="AG69" s="434" t="s">
        <v>167</v>
      </c>
      <c r="AH69" s="435"/>
      <c r="AI69" s="435"/>
      <c r="AJ69" s="435"/>
      <c r="AK69" s="435"/>
      <c r="AL69" s="435"/>
      <c r="AM69" s="435"/>
      <c r="AN69" s="435"/>
      <c r="AO69" s="435"/>
      <c r="AP69" s="435"/>
      <c r="AQ69" s="435"/>
      <c r="AR69" s="435"/>
      <c r="AS69" s="435"/>
      <c r="AT69" s="435"/>
      <c r="AU69" s="435"/>
      <c r="AV69" s="435"/>
      <c r="AW69" s="435"/>
      <c r="AX69" s="436"/>
    </row>
    <row r="70" spans="1:62" ht="27.75" customHeight="1" x14ac:dyDescent="0.15">
      <c r="A70" s="221"/>
      <c r="B70" s="222"/>
      <c r="C70" s="437" t="s">
        <v>22</v>
      </c>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387"/>
      <c r="AD70" s="399" t="s">
        <v>265</v>
      </c>
      <c r="AE70" s="400"/>
      <c r="AF70" s="400"/>
      <c r="AG70" s="186"/>
      <c r="AH70" s="187"/>
      <c r="AI70" s="187"/>
      <c r="AJ70" s="187"/>
      <c r="AK70" s="187"/>
      <c r="AL70" s="187"/>
      <c r="AM70" s="187"/>
      <c r="AN70" s="187"/>
      <c r="AO70" s="187"/>
      <c r="AP70" s="187"/>
      <c r="AQ70" s="187"/>
      <c r="AR70" s="187"/>
      <c r="AS70" s="187"/>
      <c r="AT70" s="187"/>
      <c r="AU70" s="187"/>
      <c r="AV70" s="187"/>
      <c r="AW70" s="187"/>
      <c r="AX70" s="188"/>
    </row>
    <row r="71" spans="1:62" ht="27.75" customHeight="1" x14ac:dyDescent="0.15">
      <c r="A71" s="223"/>
      <c r="B71" s="224"/>
      <c r="C71" s="189" t="s">
        <v>53</v>
      </c>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1"/>
      <c r="AD71" s="192" t="s">
        <v>166</v>
      </c>
      <c r="AE71" s="193"/>
      <c r="AF71" s="193"/>
      <c r="AG71" s="194" t="s">
        <v>167</v>
      </c>
      <c r="AH71" s="195"/>
      <c r="AI71" s="195"/>
      <c r="AJ71" s="195"/>
      <c r="AK71" s="195"/>
      <c r="AL71" s="195"/>
      <c r="AM71" s="195"/>
      <c r="AN71" s="195"/>
      <c r="AO71" s="195"/>
      <c r="AP71" s="195"/>
      <c r="AQ71" s="195"/>
      <c r="AR71" s="195"/>
      <c r="AS71" s="195"/>
      <c r="AT71" s="195"/>
      <c r="AU71" s="195"/>
      <c r="AV71" s="195"/>
      <c r="AW71" s="195"/>
      <c r="AX71" s="196"/>
    </row>
    <row r="72" spans="1:62" ht="24.75" customHeight="1" x14ac:dyDescent="0.15">
      <c r="A72" s="350" t="s">
        <v>24</v>
      </c>
      <c r="B72" s="418"/>
      <c r="C72" s="197" t="s">
        <v>26</v>
      </c>
      <c r="D72" s="198"/>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200"/>
      <c r="AD72" s="201" t="s">
        <v>175</v>
      </c>
      <c r="AE72" s="202"/>
      <c r="AF72" s="202"/>
      <c r="AG72" s="203" t="s">
        <v>260</v>
      </c>
      <c r="AH72" s="142"/>
      <c r="AI72" s="142"/>
      <c r="AJ72" s="142"/>
      <c r="AK72" s="142"/>
      <c r="AL72" s="142"/>
      <c r="AM72" s="142"/>
      <c r="AN72" s="142"/>
      <c r="AO72" s="142"/>
      <c r="AP72" s="142"/>
      <c r="AQ72" s="142"/>
      <c r="AR72" s="142"/>
      <c r="AS72" s="142"/>
      <c r="AT72" s="142"/>
      <c r="AU72" s="142"/>
      <c r="AV72" s="142"/>
      <c r="AW72" s="142"/>
      <c r="AX72" s="204"/>
    </row>
    <row r="73" spans="1:62" ht="49.5" customHeight="1" x14ac:dyDescent="0.15">
      <c r="A73" s="352"/>
      <c r="B73" s="419"/>
      <c r="C73" s="207"/>
      <c r="D73" s="208"/>
      <c r="E73" s="430" t="s">
        <v>72</v>
      </c>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2"/>
      <c r="AD73" s="399" t="s">
        <v>176</v>
      </c>
      <c r="AE73" s="400"/>
      <c r="AF73" s="420"/>
      <c r="AG73" s="205"/>
      <c r="AH73" s="144"/>
      <c r="AI73" s="144"/>
      <c r="AJ73" s="144"/>
      <c r="AK73" s="144"/>
      <c r="AL73" s="144"/>
      <c r="AM73" s="144"/>
      <c r="AN73" s="144"/>
      <c r="AO73" s="144"/>
      <c r="AP73" s="144"/>
      <c r="AQ73" s="144"/>
      <c r="AR73" s="144"/>
      <c r="AS73" s="144"/>
      <c r="AT73" s="144"/>
      <c r="AU73" s="144"/>
      <c r="AV73" s="144"/>
      <c r="AW73" s="144"/>
      <c r="AX73" s="206"/>
    </row>
    <row r="74" spans="1:62" ht="50.25" customHeight="1" x14ac:dyDescent="0.15">
      <c r="A74" s="352"/>
      <c r="B74" s="419"/>
      <c r="C74" s="209"/>
      <c r="D74" s="210"/>
      <c r="E74" s="421" t="s">
        <v>73</v>
      </c>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3"/>
      <c r="AD74" s="424" t="s">
        <v>176</v>
      </c>
      <c r="AE74" s="425"/>
      <c r="AF74" s="425"/>
      <c r="AG74" s="205"/>
      <c r="AH74" s="144"/>
      <c r="AI74" s="144"/>
      <c r="AJ74" s="144"/>
      <c r="AK74" s="144"/>
      <c r="AL74" s="144"/>
      <c r="AM74" s="144"/>
      <c r="AN74" s="144"/>
      <c r="AO74" s="144"/>
      <c r="AP74" s="144"/>
      <c r="AQ74" s="144"/>
      <c r="AR74" s="144"/>
      <c r="AS74" s="144"/>
      <c r="AT74" s="144"/>
      <c r="AU74" s="144"/>
      <c r="AV74" s="144"/>
      <c r="AW74" s="144"/>
      <c r="AX74" s="206"/>
    </row>
    <row r="75" spans="1:62" ht="32.1" customHeight="1" x14ac:dyDescent="0.15">
      <c r="A75" s="352"/>
      <c r="B75" s="353"/>
      <c r="C75" s="426" t="s">
        <v>27</v>
      </c>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8" t="s">
        <v>177</v>
      </c>
      <c r="AE75" s="429"/>
      <c r="AF75" s="429"/>
      <c r="AG75" s="183"/>
      <c r="AH75" s="184"/>
      <c r="AI75" s="184"/>
      <c r="AJ75" s="184"/>
      <c r="AK75" s="184"/>
      <c r="AL75" s="184"/>
      <c r="AM75" s="184"/>
      <c r="AN75" s="184"/>
      <c r="AO75" s="184"/>
      <c r="AP75" s="184"/>
      <c r="AQ75" s="184"/>
      <c r="AR75" s="184"/>
      <c r="AS75" s="184"/>
      <c r="AT75" s="184"/>
      <c r="AU75" s="184"/>
      <c r="AV75" s="184"/>
      <c r="AW75" s="184"/>
      <c r="AX75" s="185"/>
    </row>
    <row r="76" spans="1:62" ht="39" customHeight="1" x14ac:dyDescent="0.15">
      <c r="A76" s="352"/>
      <c r="B76" s="353"/>
      <c r="C76" s="386" t="s">
        <v>54</v>
      </c>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t="s">
        <v>166</v>
      </c>
      <c r="AE76" s="389"/>
      <c r="AF76" s="433"/>
      <c r="AG76" s="390" t="s">
        <v>168</v>
      </c>
      <c r="AH76" s="391"/>
      <c r="AI76" s="391"/>
      <c r="AJ76" s="391"/>
      <c r="AK76" s="391"/>
      <c r="AL76" s="391"/>
      <c r="AM76" s="391"/>
      <c r="AN76" s="391"/>
      <c r="AO76" s="391"/>
      <c r="AP76" s="391"/>
      <c r="AQ76" s="391"/>
      <c r="AR76" s="391"/>
      <c r="AS76" s="391"/>
      <c r="AT76" s="391"/>
      <c r="AU76" s="391"/>
      <c r="AV76" s="391"/>
      <c r="AW76" s="391"/>
      <c r="AX76" s="392"/>
    </row>
    <row r="77" spans="1:62" ht="48.75" customHeight="1" x14ac:dyDescent="0.15">
      <c r="A77" s="352"/>
      <c r="B77" s="353"/>
      <c r="C77" s="386" t="s">
        <v>23</v>
      </c>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99" t="s">
        <v>175</v>
      </c>
      <c r="AE77" s="400"/>
      <c r="AF77" s="400"/>
      <c r="AG77" s="186" t="s">
        <v>179</v>
      </c>
      <c r="AH77" s="187"/>
      <c r="AI77" s="187"/>
      <c r="AJ77" s="187"/>
      <c r="AK77" s="187"/>
      <c r="AL77" s="187"/>
      <c r="AM77" s="187"/>
      <c r="AN77" s="187"/>
      <c r="AO77" s="187"/>
      <c r="AP77" s="187"/>
      <c r="AQ77" s="187"/>
      <c r="AR77" s="187"/>
      <c r="AS77" s="187"/>
      <c r="AT77" s="187"/>
      <c r="AU77" s="187"/>
      <c r="AV77" s="187"/>
      <c r="AW77" s="187"/>
      <c r="AX77" s="188"/>
    </row>
    <row r="78" spans="1:62" ht="44.25" customHeight="1" x14ac:dyDescent="0.15">
      <c r="A78" s="352"/>
      <c r="B78" s="353"/>
      <c r="C78" s="386" t="s">
        <v>28</v>
      </c>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417"/>
      <c r="AD78" s="388" t="s">
        <v>166</v>
      </c>
      <c r="AE78" s="389"/>
      <c r="AF78" s="389"/>
      <c r="AG78" s="390" t="s">
        <v>169</v>
      </c>
      <c r="AH78" s="391"/>
      <c r="AI78" s="391"/>
      <c r="AJ78" s="391"/>
      <c r="AK78" s="391"/>
      <c r="AL78" s="391"/>
      <c r="AM78" s="391"/>
      <c r="AN78" s="391"/>
      <c r="AO78" s="391"/>
      <c r="AP78" s="391"/>
      <c r="AQ78" s="391"/>
      <c r="AR78" s="391"/>
      <c r="AS78" s="391"/>
      <c r="AT78" s="391"/>
      <c r="AU78" s="391"/>
      <c r="AV78" s="391"/>
      <c r="AW78" s="391"/>
      <c r="AX78" s="392"/>
    </row>
    <row r="79" spans="1:62" ht="70.5" customHeight="1" x14ac:dyDescent="0.15">
      <c r="A79" s="401"/>
      <c r="B79" s="402"/>
      <c r="C79" s="396" t="s">
        <v>74</v>
      </c>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8"/>
      <c r="AD79" s="399" t="s">
        <v>166</v>
      </c>
      <c r="AE79" s="400"/>
      <c r="AF79" s="400"/>
      <c r="AG79" s="186" t="s">
        <v>178</v>
      </c>
      <c r="AH79" s="187"/>
      <c r="AI79" s="187"/>
      <c r="AJ79" s="187"/>
      <c r="AK79" s="187"/>
      <c r="AL79" s="187"/>
      <c r="AM79" s="187"/>
      <c r="AN79" s="187"/>
      <c r="AO79" s="187"/>
      <c r="AP79" s="187"/>
      <c r="AQ79" s="187"/>
      <c r="AR79" s="187"/>
      <c r="AS79" s="187"/>
      <c r="AT79" s="187"/>
      <c r="AU79" s="187"/>
      <c r="AV79" s="187"/>
      <c r="AW79" s="187"/>
      <c r="AX79" s="188"/>
      <c r="BG79" s="5"/>
      <c r="BH79" s="5"/>
      <c r="BI79" s="5"/>
      <c r="BJ79" s="5"/>
    </row>
    <row r="80" spans="1:62" ht="31.5" customHeight="1" x14ac:dyDescent="0.15">
      <c r="A80" s="350" t="s">
        <v>25</v>
      </c>
      <c r="B80" s="351"/>
      <c r="C80" s="403" t="s">
        <v>75</v>
      </c>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5"/>
      <c r="AD80" s="406" t="s">
        <v>166</v>
      </c>
      <c r="AE80" s="407"/>
      <c r="AF80" s="408"/>
      <c r="AG80" s="409" t="s">
        <v>170</v>
      </c>
      <c r="AH80" s="410"/>
      <c r="AI80" s="410"/>
      <c r="AJ80" s="410"/>
      <c r="AK80" s="410"/>
      <c r="AL80" s="410"/>
      <c r="AM80" s="410"/>
      <c r="AN80" s="410"/>
      <c r="AO80" s="410"/>
      <c r="AP80" s="410"/>
      <c r="AQ80" s="410"/>
      <c r="AR80" s="410"/>
      <c r="AS80" s="410"/>
      <c r="AT80" s="410"/>
      <c r="AU80" s="410"/>
      <c r="AV80" s="410"/>
      <c r="AW80" s="410"/>
      <c r="AX80" s="411"/>
    </row>
    <row r="81" spans="1:51" ht="39.950000000000003" customHeight="1" x14ac:dyDescent="0.15">
      <c r="A81" s="352"/>
      <c r="B81" s="353"/>
      <c r="C81" s="412" t="s">
        <v>30</v>
      </c>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4"/>
      <c r="AD81" s="415" t="s">
        <v>166</v>
      </c>
      <c r="AE81" s="416"/>
      <c r="AF81" s="416"/>
      <c r="AG81" s="390" t="s">
        <v>171</v>
      </c>
      <c r="AH81" s="391"/>
      <c r="AI81" s="391"/>
      <c r="AJ81" s="391"/>
      <c r="AK81" s="391"/>
      <c r="AL81" s="391"/>
      <c r="AM81" s="391"/>
      <c r="AN81" s="391"/>
      <c r="AO81" s="391"/>
      <c r="AP81" s="391"/>
      <c r="AQ81" s="391"/>
      <c r="AR81" s="391"/>
      <c r="AS81" s="391"/>
      <c r="AT81" s="391"/>
      <c r="AU81" s="391"/>
      <c r="AV81" s="391"/>
      <c r="AW81" s="391"/>
      <c r="AX81" s="392"/>
    </row>
    <row r="82" spans="1:51" ht="32.1" customHeight="1" x14ac:dyDescent="0.15">
      <c r="A82" s="352"/>
      <c r="B82" s="353"/>
      <c r="C82" s="386" t="s">
        <v>68</v>
      </c>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t="s">
        <v>166</v>
      </c>
      <c r="AE82" s="389"/>
      <c r="AF82" s="389"/>
      <c r="AG82" s="390" t="s">
        <v>171</v>
      </c>
      <c r="AH82" s="391"/>
      <c r="AI82" s="391"/>
      <c r="AJ82" s="391"/>
      <c r="AK82" s="391"/>
      <c r="AL82" s="391"/>
      <c r="AM82" s="391"/>
      <c r="AN82" s="391"/>
      <c r="AO82" s="391"/>
      <c r="AP82" s="391"/>
      <c r="AQ82" s="391"/>
      <c r="AR82" s="391"/>
      <c r="AS82" s="391"/>
      <c r="AT82" s="391"/>
      <c r="AU82" s="391"/>
      <c r="AV82" s="391"/>
      <c r="AW82" s="391"/>
      <c r="AX82" s="392"/>
    </row>
    <row r="83" spans="1:51" ht="32.1" customHeight="1" x14ac:dyDescent="0.15">
      <c r="A83" s="401"/>
      <c r="B83" s="402"/>
      <c r="C83" s="386" t="s">
        <v>29</v>
      </c>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8" t="s">
        <v>166</v>
      </c>
      <c r="AE83" s="389"/>
      <c r="AF83" s="389"/>
      <c r="AG83" s="393" t="s">
        <v>172</v>
      </c>
      <c r="AH83" s="394"/>
      <c r="AI83" s="394"/>
      <c r="AJ83" s="394"/>
      <c r="AK83" s="394"/>
      <c r="AL83" s="394"/>
      <c r="AM83" s="394"/>
      <c r="AN83" s="394"/>
      <c r="AO83" s="394"/>
      <c r="AP83" s="394"/>
      <c r="AQ83" s="394"/>
      <c r="AR83" s="394"/>
      <c r="AS83" s="394"/>
      <c r="AT83" s="394"/>
      <c r="AU83" s="394"/>
      <c r="AV83" s="394"/>
      <c r="AW83" s="394"/>
      <c r="AX83" s="395"/>
    </row>
    <row r="84" spans="1:51" ht="20.100000000000001" customHeight="1" x14ac:dyDescent="0.15">
      <c r="A84" s="365" t="s">
        <v>38</v>
      </c>
      <c r="B84" s="366"/>
      <c r="C84" s="369" t="s">
        <v>77</v>
      </c>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1"/>
    </row>
    <row r="85" spans="1:51" ht="20.100000000000001" customHeight="1" x14ac:dyDescent="0.15">
      <c r="A85" s="367"/>
      <c r="B85" s="368"/>
      <c r="C85" s="372" t="s">
        <v>0</v>
      </c>
      <c r="D85" s="373"/>
      <c r="E85" s="373"/>
      <c r="F85" s="374"/>
      <c r="G85" s="375" t="s">
        <v>76</v>
      </c>
      <c r="H85" s="373"/>
      <c r="I85" s="373"/>
      <c r="J85" s="373"/>
      <c r="K85" s="373"/>
      <c r="L85" s="373"/>
      <c r="M85" s="373"/>
      <c r="N85" s="373"/>
      <c r="O85" s="373"/>
      <c r="P85" s="373"/>
      <c r="Q85" s="373"/>
      <c r="R85" s="373"/>
      <c r="S85" s="373"/>
      <c r="T85" s="373"/>
      <c r="U85" s="373"/>
      <c r="V85" s="373"/>
      <c r="W85" s="373"/>
      <c r="X85" s="373"/>
      <c r="Y85" s="373"/>
      <c r="Z85" s="376"/>
      <c r="AA85" s="377" t="s">
        <v>0</v>
      </c>
      <c r="AB85" s="378"/>
      <c r="AC85" s="378"/>
      <c r="AD85" s="378"/>
      <c r="AE85" s="379" t="s">
        <v>76</v>
      </c>
      <c r="AF85" s="378"/>
      <c r="AG85" s="378"/>
      <c r="AH85" s="378"/>
      <c r="AI85" s="378"/>
      <c r="AJ85" s="378"/>
      <c r="AK85" s="378"/>
      <c r="AL85" s="378"/>
      <c r="AM85" s="378"/>
      <c r="AN85" s="378"/>
      <c r="AO85" s="378"/>
      <c r="AP85" s="378"/>
      <c r="AQ85" s="378"/>
      <c r="AR85" s="378"/>
      <c r="AS85" s="378"/>
      <c r="AT85" s="378"/>
      <c r="AU85" s="378"/>
      <c r="AV85" s="378"/>
      <c r="AW85" s="378"/>
      <c r="AX85" s="380"/>
    </row>
    <row r="86" spans="1:51" ht="20.100000000000001" customHeight="1" x14ac:dyDescent="0.15">
      <c r="A86" s="367"/>
      <c r="B86" s="368"/>
      <c r="C86" s="381"/>
      <c r="D86" s="382"/>
      <c r="E86" s="382"/>
      <c r="F86" s="383"/>
      <c r="G86" s="384"/>
      <c r="H86" s="382"/>
      <c r="I86" s="382"/>
      <c r="J86" s="382"/>
      <c r="K86" s="382"/>
      <c r="L86" s="382"/>
      <c r="M86" s="382"/>
      <c r="N86" s="382"/>
      <c r="O86" s="382"/>
      <c r="P86" s="382"/>
      <c r="Q86" s="382"/>
      <c r="R86" s="382"/>
      <c r="S86" s="382"/>
      <c r="T86" s="382"/>
      <c r="U86" s="382"/>
      <c r="V86" s="382"/>
      <c r="W86" s="382"/>
      <c r="X86" s="382"/>
      <c r="Y86" s="382"/>
      <c r="Z86" s="385"/>
      <c r="AA86" s="18"/>
      <c r="AB86" s="18"/>
      <c r="AC86" s="18"/>
      <c r="AD86" s="18"/>
      <c r="AE86" s="19"/>
      <c r="AF86" s="18"/>
      <c r="AG86" s="18"/>
      <c r="AH86" s="18"/>
      <c r="AI86" s="18"/>
      <c r="AJ86" s="18"/>
      <c r="AK86" s="18"/>
      <c r="AL86" s="18"/>
      <c r="AM86" s="18"/>
      <c r="AN86" s="18"/>
      <c r="AO86" s="18"/>
      <c r="AP86" s="18"/>
      <c r="AQ86" s="18"/>
      <c r="AR86" s="18"/>
      <c r="AS86" s="18"/>
      <c r="AT86" s="18"/>
      <c r="AU86" s="18"/>
      <c r="AV86" s="18"/>
      <c r="AW86" s="18"/>
      <c r="AX86" s="22"/>
    </row>
    <row r="87" spans="1:51" ht="20.100000000000001" customHeight="1" x14ac:dyDescent="0.15">
      <c r="A87" s="367"/>
      <c r="B87" s="368"/>
      <c r="C87" s="381"/>
      <c r="D87" s="382"/>
      <c r="E87" s="382"/>
      <c r="F87" s="383"/>
      <c r="G87" s="384"/>
      <c r="H87" s="382"/>
      <c r="I87" s="382"/>
      <c r="J87" s="382"/>
      <c r="K87" s="382"/>
      <c r="L87" s="382"/>
      <c r="M87" s="382"/>
      <c r="N87" s="382"/>
      <c r="O87" s="382"/>
      <c r="P87" s="382"/>
      <c r="Q87" s="382"/>
      <c r="R87" s="382"/>
      <c r="S87" s="382"/>
      <c r="T87" s="382"/>
      <c r="U87" s="382"/>
      <c r="V87" s="382"/>
      <c r="W87" s="382"/>
      <c r="X87" s="382"/>
      <c r="Y87" s="382"/>
      <c r="Z87" s="385"/>
      <c r="AA87" s="55"/>
      <c r="AB87" s="55"/>
      <c r="AC87" s="55"/>
      <c r="AD87" s="55"/>
      <c r="AE87" s="17"/>
      <c r="AF87" s="55"/>
      <c r="AG87" s="18"/>
      <c r="AH87" s="18"/>
      <c r="AI87" s="18"/>
      <c r="AJ87" s="18"/>
      <c r="AK87" s="18"/>
      <c r="AL87" s="18"/>
      <c r="AM87" s="18"/>
      <c r="AN87" s="18"/>
      <c r="AO87" s="18"/>
      <c r="AP87" s="18"/>
      <c r="AQ87" s="18"/>
      <c r="AR87" s="18"/>
      <c r="AS87" s="18"/>
      <c r="AT87" s="18"/>
      <c r="AU87" s="18"/>
      <c r="AV87" s="18"/>
      <c r="AW87" s="18"/>
      <c r="AX87" s="22"/>
    </row>
    <row r="88" spans="1:51" ht="20.100000000000001" customHeight="1" x14ac:dyDescent="0.15">
      <c r="A88" s="367"/>
      <c r="B88" s="368"/>
      <c r="C88" s="345"/>
      <c r="D88" s="346"/>
      <c r="E88" s="346"/>
      <c r="F88" s="347"/>
      <c r="G88" s="348"/>
      <c r="H88" s="346"/>
      <c r="I88" s="346"/>
      <c r="J88" s="346"/>
      <c r="K88" s="346"/>
      <c r="L88" s="346"/>
      <c r="M88" s="346"/>
      <c r="N88" s="346"/>
      <c r="O88" s="346"/>
      <c r="P88" s="346"/>
      <c r="Q88" s="346"/>
      <c r="R88" s="346"/>
      <c r="S88" s="346"/>
      <c r="T88" s="346"/>
      <c r="U88" s="346"/>
      <c r="V88" s="346"/>
      <c r="W88" s="346"/>
      <c r="X88" s="346"/>
      <c r="Y88" s="346"/>
      <c r="Z88" s="349"/>
      <c r="AA88" s="18"/>
      <c r="AB88" s="18"/>
      <c r="AC88" s="18"/>
      <c r="AD88" s="20"/>
      <c r="AE88" s="21"/>
      <c r="AF88" s="20"/>
      <c r="AG88" s="20"/>
      <c r="AH88" s="20"/>
      <c r="AI88" s="20"/>
      <c r="AJ88" s="20"/>
      <c r="AK88" s="20"/>
      <c r="AL88" s="20"/>
      <c r="AM88" s="20"/>
      <c r="AN88" s="20"/>
      <c r="AO88" s="20"/>
      <c r="AP88" s="20"/>
      <c r="AQ88" s="20"/>
      <c r="AR88" s="20"/>
      <c r="AS88" s="20"/>
      <c r="AT88" s="20"/>
      <c r="AU88" s="20"/>
      <c r="AV88" s="20"/>
      <c r="AW88" s="20"/>
      <c r="AX88" s="23"/>
    </row>
    <row r="89" spans="1:51" ht="58.5" customHeight="1" x14ac:dyDescent="0.15">
      <c r="A89" s="350" t="s">
        <v>31</v>
      </c>
      <c r="B89" s="351"/>
      <c r="C89" s="311" t="s">
        <v>33</v>
      </c>
      <c r="D89" s="354"/>
      <c r="E89" s="354"/>
      <c r="F89" s="355"/>
      <c r="G89" s="356" t="s">
        <v>258</v>
      </c>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8"/>
    </row>
    <row r="90" spans="1:51" ht="116.25" customHeight="1" x14ac:dyDescent="0.15">
      <c r="A90" s="352"/>
      <c r="B90" s="353"/>
      <c r="C90" s="359" t="s">
        <v>37</v>
      </c>
      <c r="D90" s="360"/>
      <c r="E90" s="360"/>
      <c r="F90" s="361"/>
      <c r="G90" s="362" t="s">
        <v>259</v>
      </c>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4"/>
    </row>
    <row r="91" spans="1:51" ht="48" customHeight="1" thickBot="1" x14ac:dyDescent="0.2">
      <c r="A91" s="325" t="s">
        <v>79</v>
      </c>
      <c r="B91" s="326"/>
      <c r="C91" s="327"/>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9"/>
      <c r="AY91" s="24"/>
    </row>
    <row r="92" spans="1:51" ht="23.65" customHeight="1" x14ac:dyDescent="0.15">
      <c r="A92" s="330" t="s">
        <v>95</v>
      </c>
      <c r="B92" s="331"/>
      <c r="C92" s="331"/>
      <c r="D92" s="331"/>
      <c r="E92" s="331"/>
      <c r="F92" s="332"/>
      <c r="G92" s="27" t="s">
        <v>96</v>
      </c>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1" ht="30" customHeight="1" x14ac:dyDescent="0.15">
      <c r="A93" s="333"/>
      <c r="B93" s="334"/>
      <c r="C93" s="334"/>
      <c r="D93" s="334"/>
      <c r="E93" s="334"/>
      <c r="F93" s="335"/>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x14ac:dyDescent="0.15">
      <c r="A94" s="333"/>
      <c r="B94" s="334"/>
      <c r="C94" s="334"/>
      <c r="D94" s="334"/>
      <c r="E94" s="334"/>
      <c r="F94" s="335"/>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x14ac:dyDescent="0.15">
      <c r="A95" s="333"/>
      <c r="B95" s="334"/>
      <c r="C95" s="334"/>
      <c r="D95" s="334"/>
      <c r="E95" s="334"/>
      <c r="F95" s="335"/>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x14ac:dyDescent="0.15">
      <c r="A96" s="333"/>
      <c r="B96" s="334"/>
      <c r="C96" s="334"/>
      <c r="D96" s="334"/>
      <c r="E96" s="334"/>
      <c r="F96" s="335"/>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333"/>
      <c r="B97" s="334"/>
      <c r="C97" s="334"/>
      <c r="D97" s="334"/>
      <c r="E97" s="334"/>
      <c r="F97" s="335"/>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333"/>
      <c r="B98" s="334"/>
      <c r="C98" s="334"/>
      <c r="D98" s="334"/>
      <c r="E98" s="334"/>
      <c r="F98" s="335"/>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333"/>
      <c r="B99" s="334"/>
      <c r="C99" s="334"/>
      <c r="D99" s="334"/>
      <c r="E99" s="334"/>
      <c r="F99" s="335"/>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333"/>
      <c r="B100" s="334"/>
      <c r="C100" s="334"/>
      <c r="D100" s="334"/>
      <c r="E100" s="334"/>
      <c r="F100" s="335"/>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333"/>
      <c r="B101" s="334"/>
      <c r="C101" s="334"/>
      <c r="D101" s="334"/>
      <c r="E101" s="334"/>
      <c r="F101" s="335"/>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333"/>
      <c r="B102" s="334"/>
      <c r="C102" s="334"/>
      <c r="D102" s="334"/>
      <c r="E102" s="334"/>
      <c r="F102" s="335"/>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333"/>
      <c r="B103" s="334"/>
      <c r="C103" s="334"/>
      <c r="D103" s="334"/>
      <c r="E103" s="334"/>
      <c r="F103" s="335"/>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333"/>
      <c r="B104" s="334"/>
      <c r="C104" s="334"/>
      <c r="D104" s="334"/>
      <c r="E104" s="334"/>
      <c r="F104" s="335"/>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333"/>
      <c r="B105" s="334"/>
      <c r="C105" s="334"/>
      <c r="D105" s="334"/>
      <c r="E105" s="334"/>
      <c r="F105" s="335"/>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333"/>
      <c r="B106" s="334"/>
      <c r="C106" s="334"/>
      <c r="D106" s="334"/>
      <c r="E106" s="334"/>
      <c r="F106" s="335"/>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333"/>
      <c r="B107" s="334"/>
      <c r="C107" s="334"/>
      <c r="D107" s="334"/>
      <c r="E107" s="334"/>
      <c r="F107" s="335"/>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333"/>
      <c r="B108" s="334"/>
      <c r="C108" s="334"/>
      <c r="D108" s="334"/>
      <c r="E108" s="334"/>
      <c r="F108" s="335"/>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333"/>
      <c r="B109" s="334"/>
      <c r="C109" s="334"/>
      <c r="D109" s="334"/>
      <c r="E109" s="334"/>
      <c r="F109" s="335"/>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333"/>
      <c r="B110" s="334"/>
      <c r="C110" s="334"/>
      <c r="D110" s="334"/>
      <c r="E110" s="334"/>
      <c r="F110" s="335"/>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333"/>
      <c r="B111" s="334"/>
      <c r="C111" s="334"/>
      <c r="D111" s="334"/>
      <c r="E111" s="334"/>
      <c r="F111" s="335"/>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333"/>
      <c r="B112" s="334"/>
      <c r="C112" s="334"/>
      <c r="D112" s="334"/>
      <c r="E112" s="334"/>
      <c r="F112" s="335"/>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thickBot="1" x14ac:dyDescent="0.2">
      <c r="A113" s="333"/>
      <c r="B113" s="334"/>
      <c r="C113" s="334"/>
      <c r="D113" s="334"/>
      <c r="E113" s="334"/>
      <c r="F113" s="335"/>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333"/>
      <c r="B114" s="334"/>
      <c r="C114" s="334"/>
      <c r="D114" s="334"/>
      <c r="E114" s="334"/>
      <c r="F114" s="335"/>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333"/>
      <c r="B115" s="334"/>
      <c r="C115" s="334"/>
      <c r="D115" s="334"/>
      <c r="E115" s="334"/>
      <c r="F115" s="335"/>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hidden="1" customHeight="1" x14ac:dyDescent="0.15">
      <c r="A116" s="333"/>
      <c r="B116" s="334"/>
      <c r="C116" s="334"/>
      <c r="D116" s="334"/>
      <c r="E116" s="334"/>
      <c r="F116" s="335"/>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hidden="1" customHeight="1" x14ac:dyDescent="0.15">
      <c r="A117" s="333"/>
      <c r="B117" s="334"/>
      <c r="C117" s="334"/>
      <c r="D117" s="334"/>
      <c r="E117" s="334"/>
      <c r="F117" s="335"/>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30" hidden="1" customHeight="1" x14ac:dyDescent="0.15">
      <c r="A118" s="333"/>
      <c r="B118" s="334"/>
      <c r="C118" s="334"/>
      <c r="D118" s="334"/>
      <c r="E118" s="334"/>
      <c r="F118" s="335"/>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30" hidden="1" customHeight="1" x14ac:dyDescent="0.15">
      <c r="A119" s="333"/>
      <c r="B119" s="334"/>
      <c r="C119" s="334"/>
      <c r="D119" s="334"/>
      <c r="E119" s="334"/>
      <c r="F119" s="335"/>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30" hidden="1" customHeight="1" x14ac:dyDescent="0.15">
      <c r="A120" s="333"/>
      <c r="B120" s="334"/>
      <c r="C120" s="334"/>
      <c r="D120" s="334"/>
      <c r="E120" s="334"/>
      <c r="F120" s="335"/>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30" hidden="1" customHeight="1" x14ac:dyDescent="0.15">
      <c r="A121" s="333"/>
      <c r="B121" s="334"/>
      <c r="C121" s="334"/>
      <c r="D121" s="334"/>
      <c r="E121" s="334"/>
      <c r="F121" s="335"/>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30" hidden="1" customHeight="1" x14ac:dyDescent="0.15">
      <c r="A122" s="333"/>
      <c r="B122" s="334"/>
      <c r="C122" s="334"/>
      <c r="D122" s="334"/>
      <c r="E122" s="334"/>
      <c r="F122" s="335"/>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30" hidden="1" customHeight="1" x14ac:dyDescent="0.15">
      <c r="A123" s="333"/>
      <c r="B123" s="334"/>
      <c r="C123" s="334"/>
      <c r="D123" s="334"/>
      <c r="E123" s="334"/>
      <c r="F123" s="335"/>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t="30" hidden="1" customHeight="1" x14ac:dyDescent="0.15">
      <c r="A124" s="333"/>
      <c r="B124" s="334"/>
      <c r="C124" s="334"/>
      <c r="D124" s="334"/>
      <c r="E124" s="334"/>
      <c r="F124" s="335"/>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t="30" hidden="1" customHeight="1" x14ac:dyDescent="0.15">
      <c r="A125" s="333"/>
      <c r="B125" s="334"/>
      <c r="C125" s="334"/>
      <c r="D125" s="334"/>
      <c r="E125" s="334"/>
      <c r="F125" s="335"/>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t="30" hidden="1" customHeight="1" x14ac:dyDescent="0.15">
      <c r="A126" s="333"/>
      <c r="B126" s="334"/>
      <c r="C126" s="334"/>
      <c r="D126" s="334"/>
      <c r="E126" s="334"/>
      <c r="F126" s="335"/>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t="30" hidden="1" customHeight="1" x14ac:dyDescent="0.15">
      <c r="A127" s="333"/>
      <c r="B127" s="334"/>
      <c r="C127" s="334"/>
      <c r="D127" s="334"/>
      <c r="E127" s="334"/>
      <c r="F127" s="335"/>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t="30" hidden="1" customHeight="1" x14ac:dyDescent="0.15">
      <c r="A128" s="333"/>
      <c r="B128" s="334"/>
      <c r="C128" s="334"/>
      <c r="D128" s="334"/>
      <c r="E128" s="334"/>
      <c r="F128" s="335"/>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1" ht="30" hidden="1" customHeight="1" x14ac:dyDescent="0.15">
      <c r="A129" s="333"/>
      <c r="B129" s="334"/>
      <c r="C129" s="334"/>
      <c r="D129" s="334"/>
      <c r="E129" s="334"/>
      <c r="F129" s="335"/>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1" ht="30" hidden="1" customHeight="1" thickBot="1" x14ac:dyDescent="0.2">
      <c r="A130" s="336"/>
      <c r="B130" s="337"/>
      <c r="C130" s="337"/>
      <c r="D130" s="337"/>
      <c r="E130" s="337"/>
      <c r="F130" s="338"/>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0.100000000000001" customHeight="1" x14ac:dyDescent="0.15">
      <c r="A131" s="339" t="s">
        <v>18</v>
      </c>
      <c r="B131" s="340"/>
      <c r="C131" s="340"/>
      <c r="D131" s="340"/>
      <c r="E131" s="340"/>
      <c r="F131" s="341"/>
      <c r="G131" s="307" t="s">
        <v>186</v>
      </c>
      <c r="H131" s="308"/>
      <c r="I131" s="308"/>
      <c r="J131" s="308"/>
      <c r="K131" s="308"/>
      <c r="L131" s="308"/>
      <c r="M131" s="308"/>
      <c r="N131" s="308"/>
      <c r="O131" s="308"/>
      <c r="P131" s="308"/>
      <c r="Q131" s="308"/>
      <c r="R131" s="308"/>
      <c r="S131" s="308"/>
      <c r="T131" s="308"/>
      <c r="U131" s="308"/>
      <c r="V131" s="308"/>
      <c r="W131" s="308"/>
      <c r="X131" s="308"/>
      <c r="Y131" s="308"/>
      <c r="Z131" s="308"/>
      <c r="AA131" s="308"/>
      <c r="AB131" s="309"/>
      <c r="AC131" s="307" t="s">
        <v>194</v>
      </c>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10"/>
    </row>
    <row r="132" spans="1:51" ht="24" customHeight="1" x14ac:dyDescent="0.15">
      <c r="A132" s="342"/>
      <c r="B132" s="343"/>
      <c r="C132" s="343"/>
      <c r="D132" s="343"/>
      <c r="E132" s="343"/>
      <c r="F132" s="344"/>
      <c r="G132" s="311" t="s">
        <v>13</v>
      </c>
      <c r="H132" s="312"/>
      <c r="I132" s="312"/>
      <c r="J132" s="312"/>
      <c r="K132" s="312"/>
      <c r="L132" s="313" t="s">
        <v>14</v>
      </c>
      <c r="M132" s="312"/>
      <c r="N132" s="312"/>
      <c r="O132" s="312"/>
      <c r="P132" s="312"/>
      <c r="Q132" s="312"/>
      <c r="R132" s="312"/>
      <c r="S132" s="312"/>
      <c r="T132" s="312"/>
      <c r="U132" s="312"/>
      <c r="V132" s="312"/>
      <c r="W132" s="312"/>
      <c r="X132" s="314"/>
      <c r="Y132" s="315" t="s">
        <v>15</v>
      </c>
      <c r="Z132" s="316"/>
      <c r="AA132" s="316"/>
      <c r="AB132" s="317"/>
      <c r="AC132" s="311" t="s">
        <v>13</v>
      </c>
      <c r="AD132" s="312"/>
      <c r="AE132" s="312"/>
      <c r="AF132" s="312"/>
      <c r="AG132" s="312"/>
      <c r="AH132" s="313" t="s">
        <v>14</v>
      </c>
      <c r="AI132" s="312"/>
      <c r="AJ132" s="312"/>
      <c r="AK132" s="312"/>
      <c r="AL132" s="312"/>
      <c r="AM132" s="312"/>
      <c r="AN132" s="312"/>
      <c r="AO132" s="312"/>
      <c r="AP132" s="312"/>
      <c r="AQ132" s="312"/>
      <c r="AR132" s="312"/>
      <c r="AS132" s="312"/>
      <c r="AT132" s="314"/>
      <c r="AU132" s="315" t="s">
        <v>15</v>
      </c>
      <c r="AV132" s="316"/>
      <c r="AW132" s="316"/>
      <c r="AX132" s="318"/>
    </row>
    <row r="133" spans="1:51" ht="20.100000000000001" customHeight="1" x14ac:dyDescent="0.15">
      <c r="A133" s="342"/>
      <c r="B133" s="343"/>
      <c r="C133" s="343"/>
      <c r="D133" s="343"/>
      <c r="E133" s="343"/>
      <c r="F133" s="344"/>
      <c r="G133" s="297" t="s">
        <v>180</v>
      </c>
      <c r="H133" s="298"/>
      <c r="I133" s="298"/>
      <c r="J133" s="298"/>
      <c r="K133" s="299"/>
      <c r="L133" s="300" t="s">
        <v>183</v>
      </c>
      <c r="M133" s="301"/>
      <c r="N133" s="301"/>
      <c r="O133" s="301"/>
      <c r="P133" s="301"/>
      <c r="Q133" s="301"/>
      <c r="R133" s="301"/>
      <c r="S133" s="301"/>
      <c r="T133" s="301"/>
      <c r="U133" s="301"/>
      <c r="V133" s="301"/>
      <c r="W133" s="301"/>
      <c r="X133" s="302"/>
      <c r="Y133" s="303">
        <v>4363</v>
      </c>
      <c r="Z133" s="304"/>
      <c r="AA133" s="304"/>
      <c r="AB133" s="305"/>
      <c r="AC133" s="297" t="s">
        <v>180</v>
      </c>
      <c r="AD133" s="298"/>
      <c r="AE133" s="298"/>
      <c r="AF133" s="298"/>
      <c r="AG133" s="299"/>
      <c r="AH133" s="300" t="s">
        <v>183</v>
      </c>
      <c r="AI133" s="301"/>
      <c r="AJ133" s="301"/>
      <c r="AK133" s="301"/>
      <c r="AL133" s="301"/>
      <c r="AM133" s="301"/>
      <c r="AN133" s="301"/>
      <c r="AO133" s="301"/>
      <c r="AP133" s="301"/>
      <c r="AQ133" s="301"/>
      <c r="AR133" s="301"/>
      <c r="AS133" s="301"/>
      <c r="AT133" s="302"/>
      <c r="AU133" s="323">
        <v>1002</v>
      </c>
      <c r="AV133" s="324"/>
      <c r="AW133" s="324"/>
      <c r="AX133" s="324"/>
      <c r="AY133" s="24"/>
    </row>
    <row r="134" spans="1:51" ht="20.100000000000001" customHeight="1" x14ac:dyDescent="0.15">
      <c r="A134" s="342"/>
      <c r="B134" s="343"/>
      <c r="C134" s="343"/>
      <c r="D134" s="343"/>
      <c r="E134" s="343"/>
      <c r="F134" s="344"/>
      <c r="G134" s="287" t="s">
        <v>181</v>
      </c>
      <c r="H134" s="288"/>
      <c r="I134" s="288"/>
      <c r="J134" s="288"/>
      <c r="K134" s="289"/>
      <c r="L134" s="290" t="s">
        <v>184</v>
      </c>
      <c r="M134" s="291"/>
      <c r="N134" s="291"/>
      <c r="O134" s="291"/>
      <c r="P134" s="291"/>
      <c r="Q134" s="291"/>
      <c r="R134" s="291"/>
      <c r="S134" s="291"/>
      <c r="T134" s="291"/>
      <c r="U134" s="291"/>
      <c r="V134" s="291"/>
      <c r="W134" s="291"/>
      <c r="X134" s="292"/>
      <c r="Y134" s="293">
        <v>2207</v>
      </c>
      <c r="Z134" s="294"/>
      <c r="AA134" s="294"/>
      <c r="AB134" s="295"/>
      <c r="AC134" s="287" t="s">
        <v>181</v>
      </c>
      <c r="AD134" s="288"/>
      <c r="AE134" s="288"/>
      <c r="AF134" s="288"/>
      <c r="AG134" s="289"/>
      <c r="AH134" s="290" t="s">
        <v>184</v>
      </c>
      <c r="AI134" s="291"/>
      <c r="AJ134" s="291"/>
      <c r="AK134" s="291"/>
      <c r="AL134" s="291"/>
      <c r="AM134" s="291"/>
      <c r="AN134" s="291"/>
      <c r="AO134" s="291"/>
      <c r="AP134" s="291"/>
      <c r="AQ134" s="291"/>
      <c r="AR134" s="291"/>
      <c r="AS134" s="291"/>
      <c r="AT134" s="292"/>
      <c r="AU134" s="321">
        <v>571</v>
      </c>
      <c r="AV134" s="322"/>
      <c r="AW134" s="322"/>
      <c r="AX134" s="322"/>
      <c r="AY134" s="24"/>
    </row>
    <row r="135" spans="1:51" ht="20.100000000000001" customHeight="1" x14ac:dyDescent="0.15">
      <c r="A135" s="342"/>
      <c r="B135" s="343"/>
      <c r="C135" s="343"/>
      <c r="D135" s="343"/>
      <c r="E135" s="343"/>
      <c r="F135" s="344"/>
      <c r="G135" s="287" t="s">
        <v>182</v>
      </c>
      <c r="H135" s="288"/>
      <c r="I135" s="288"/>
      <c r="J135" s="288"/>
      <c r="K135" s="289"/>
      <c r="L135" s="290" t="s">
        <v>185</v>
      </c>
      <c r="M135" s="291"/>
      <c r="N135" s="291"/>
      <c r="O135" s="291"/>
      <c r="P135" s="291"/>
      <c r="Q135" s="291"/>
      <c r="R135" s="291"/>
      <c r="S135" s="291"/>
      <c r="T135" s="291"/>
      <c r="U135" s="291"/>
      <c r="V135" s="291"/>
      <c r="W135" s="291"/>
      <c r="X135" s="292"/>
      <c r="Y135" s="293">
        <v>1930</v>
      </c>
      <c r="Z135" s="294"/>
      <c r="AA135" s="294"/>
      <c r="AB135" s="295"/>
      <c r="AC135" s="287" t="s">
        <v>182</v>
      </c>
      <c r="AD135" s="288"/>
      <c r="AE135" s="288"/>
      <c r="AF135" s="288"/>
      <c r="AG135" s="289"/>
      <c r="AH135" s="290" t="s">
        <v>185</v>
      </c>
      <c r="AI135" s="291"/>
      <c r="AJ135" s="291"/>
      <c r="AK135" s="291"/>
      <c r="AL135" s="291"/>
      <c r="AM135" s="291"/>
      <c r="AN135" s="291"/>
      <c r="AO135" s="291"/>
      <c r="AP135" s="291"/>
      <c r="AQ135" s="291"/>
      <c r="AR135" s="291"/>
      <c r="AS135" s="291"/>
      <c r="AT135" s="292"/>
      <c r="AU135" s="321">
        <v>455</v>
      </c>
      <c r="AV135" s="322"/>
      <c r="AW135" s="322"/>
      <c r="AX135" s="322"/>
      <c r="AY135" s="24"/>
    </row>
    <row r="136" spans="1:51" ht="20.100000000000001" customHeight="1" x14ac:dyDescent="0.15">
      <c r="A136" s="342"/>
      <c r="B136" s="343"/>
      <c r="C136" s="343"/>
      <c r="D136" s="343"/>
      <c r="E136" s="343"/>
      <c r="F136" s="344"/>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1" ht="20.100000000000001" customHeight="1" x14ac:dyDescent="0.15">
      <c r="A137" s="342"/>
      <c r="B137" s="343"/>
      <c r="C137" s="343"/>
      <c r="D137" s="343"/>
      <c r="E137" s="343"/>
      <c r="F137" s="344"/>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1" ht="20.100000000000001" customHeight="1" x14ac:dyDescent="0.15">
      <c r="A138" s="342"/>
      <c r="B138" s="343"/>
      <c r="C138" s="343"/>
      <c r="D138" s="343"/>
      <c r="E138" s="343"/>
      <c r="F138" s="344"/>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1" ht="20.100000000000001" customHeight="1" x14ac:dyDescent="0.15">
      <c r="A139" s="342"/>
      <c r="B139" s="343"/>
      <c r="C139" s="343"/>
      <c r="D139" s="343"/>
      <c r="E139" s="343"/>
      <c r="F139" s="344"/>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1" ht="20.100000000000001" customHeight="1" x14ac:dyDescent="0.15">
      <c r="A140" s="342"/>
      <c r="B140" s="343"/>
      <c r="C140" s="343"/>
      <c r="D140" s="343"/>
      <c r="E140" s="343"/>
      <c r="F140" s="344"/>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1" ht="20.100000000000001" customHeight="1" x14ac:dyDescent="0.15">
      <c r="A141" s="342"/>
      <c r="B141" s="343"/>
      <c r="C141" s="343"/>
      <c r="D141" s="343"/>
      <c r="E141" s="343"/>
      <c r="F141" s="344"/>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1" ht="20.100000000000001" customHeight="1" x14ac:dyDescent="0.15">
      <c r="A142" s="342"/>
      <c r="B142" s="343"/>
      <c r="C142" s="343"/>
      <c r="D142" s="343"/>
      <c r="E142" s="343"/>
      <c r="F142" s="344"/>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1" ht="20.100000000000001" customHeight="1" thickBot="1" x14ac:dyDescent="0.2">
      <c r="A143" s="342"/>
      <c r="B143" s="343"/>
      <c r="C143" s="343"/>
      <c r="D143" s="343"/>
      <c r="E143" s="343"/>
      <c r="F143" s="344"/>
      <c r="G143" s="278" t="s">
        <v>16</v>
      </c>
      <c r="H143" s="279"/>
      <c r="I143" s="279"/>
      <c r="J143" s="279"/>
      <c r="K143" s="279"/>
      <c r="L143" s="280"/>
      <c r="M143" s="281"/>
      <c r="N143" s="281"/>
      <c r="O143" s="281"/>
      <c r="P143" s="281"/>
      <c r="Q143" s="281"/>
      <c r="R143" s="281"/>
      <c r="S143" s="281"/>
      <c r="T143" s="281"/>
      <c r="U143" s="281"/>
      <c r="V143" s="281"/>
      <c r="W143" s="281"/>
      <c r="X143" s="282"/>
      <c r="Y143" s="283">
        <f>SUM(Y133:AB142)</f>
        <v>8500</v>
      </c>
      <c r="Z143" s="284"/>
      <c r="AA143" s="284"/>
      <c r="AB143" s="285"/>
      <c r="AC143" s="278" t="s">
        <v>16</v>
      </c>
      <c r="AD143" s="279"/>
      <c r="AE143" s="279"/>
      <c r="AF143" s="279"/>
      <c r="AG143" s="279"/>
      <c r="AH143" s="280"/>
      <c r="AI143" s="281"/>
      <c r="AJ143" s="281"/>
      <c r="AK143" s="281"/>
      <c r="AL143" s="281"/>
      <c r="AM143" s="281"/>
      <c r="AN143" s="281"/>
      <c r="AO143" s="281"/>
      <c r="AP143" s="281"/>
      <c r="AQ143" s="281"/>
      <c r="AR143" s="281"/>
      <c r="AS143" s="281"/>
      <c r="AT143" s="282"/>
      <c r="AU143" s="283">
        <f>SUM(AU133:AX142)</f>
        <v>2028</v>
      </c>
      <c r="AV143" s="284"/>
      <c r="AW143" s="284"/>
      <c r="AX143" s="286"/>
    </row>
    <row r="144" spans="1:51" ht="18" customHeight="1" x14ac:dyDescent="0.15">
      <c r="A144" s="342"/>
      <c r="B144" s="343"/>
      <c r="C144" s="343"/>
      <c r="D144" s="343"/>
      <c r="E144" s="343"/>
      <c r="F144" s="344"/>
      <c r="G144" s="307" t="s">
        <v>190</v>
      </c>
      <c r="H144" s="308"/>
      <c r="I144" s="308"/>
      <c r="J144" s="308"/>
      <c r="K144" s="308"/>
      <c r="L144" s="308"/>
      <c r="M144" s="308"/>
      <c r="N144" s="308"/>
      <c r="O144" s="308"/>
      <c r="P144" s="308"/>
      <c r="Q144" s="308"/>
      <c r="R144" s="308"/>
      <c r="S144" s="308"/>
      <c r="T144" s="308"/>
      <c r="U144" s="308"/>
      <c r="V144" s="308"/>
      <c r="W144" s="308"/>
      <c r="X144" s="308"/>
      <c r="Y144" s="308"/>
      <c r="Z144" s="308"/>
      <c r="AA144" s="308"/>
      <c r="AB144" s="309"/>
      <c r="AC144" s="307" t="s">
        <v>191</v>
      </c>
      <c r="AD144" s="308"/>
      <c r="AE144" s="308"/>
      <c r="AF144" s="308"/>
      <c r="AG144" s="308"/>
      <c r="AH144" s="308"/>
      <c r="AI144" s="308"/>
      <c r="AJ144" s="308"/>
      <c r="AK144" s="308"/>
      <c r="AL144" s="308"/>
      <c r="AM144" s="308"/>
      <c r="AN144" s="308"/>
      <c r="AO144" s="308"/>
      <c r="AP144" s="308"/>
      <c r="AQ144" s="308"/>
      <c r="AR144" s="308"/>
      <c r="AS144" s="308"/>
      <c r="AT144" s="308"/>
      <c r="AU144" s="308"/>
      <c r="AV144" s="308"/>
      <c r="AW144" s="308"/>
      <c r="AX144" s="310"/>
    </row>
    <row r="145" spans="1:50" ht="24.75" customHeight="1" x14ac:dyDescent="0.15">
      <c r="A145" s="342"/>
      <c r="B145" s="343"/>
      <c r="C145" s="343"/>
      <c r="D145" s="343"/>
      <c r="E145" s="343"/>
      <c r="F145" s="344"/>
      <c r="G145" s="311" t="s">
        <v>13</v>
      </c>
      <c r="H145" s="312"/>
      <c r="I145" s="312"/>
      <c r="J145" s="312"/>
      <c r="K145" s="312"/>
      <c r="L145" s="313" t="s">
        <v>14</v>
      </c>
      <c r="M145" s="312"/>
      <c r="N145" s="312"/>
      <c r="O145" s="312"/>
      <c r="P145" s="312"/>
      <c r="Q145" s="312"/>
      <c r="R145" s="312"/>
      <c r="S145" s="312"/>
      <c r="T145" s="312"/>
      <c r="U145" s="312"/>
      <c r="V145" s="312"/>
      <c r="W145" s="312"/>
      <c r="X145" s="314"/>
      <c r="Y145" s="315" t="s">
        <v>15</v>
      </c>
      <c r="Z145" s="316"/>
      <c r="AA145" s="316"/>
      <c r="AB145" s="317"/>
      <c r="AC145" s="311" t="s">
        <v>13</v>
      </c>
      <c r="AD145" s="312"/>
      <c r="AE145" s="312"/>
      <c r="AF145" s="312"/>
      <c r="AG145" s="312"/>
      <c r="AH145" s="313" t="s">
        <v>14</v>
      </c>
      <c r="AI145" s="312"/>
      <c r="AJ145" s="312"/>
      <c r="AK145" s="312"/>
      <c r="AL145" s="312"/>
      <c r="AM145" s="312"/>
      <c r="AN145" s="312"/>
      <c r="AO145" s="312"/>
      <c r="AP145" s="312"/>
      <c r="AQ145" s="312"/>
      <c r="AR145" s="312"/>
      <c r="AS145" s="312"/>
      <c r="AT145" s="314"/>
      <c r="AU145" s="315" t="s">
        <v>15</v>
      </c>
      <c r="AV145" s="316"/>
      <c r="AW145" s="316"/>
      <c r="AX145" s="318"/>
    </row>
    <row r="146" spans="1:50" ht="20.100000000000001" customHeight="1" x14ac:dyDescent="0.15">
      <c r="A146" s="342"/>
      <c r="B146" s="343"/>
      <c r="C146" s="343"/>
      <c r="D146" s="343"/>
      <c r="E146" s="343"/>
      <c r="F146" s="344"/>
      <c r="G146" s="297" t="s">
        <v>187</v>
      </c>
      <c r="H146" s="298"/>
      <c r="I146" s="298"/>
      <c r="J146" s="298"/>
      <c r="K146" s="299"/>
      <c r="L146" s="300" t="s">
        <v>188</v>
      </c>
      <c r="M146" s="301"/>
      <c r="N146" s="301"/>
      <c r="O146" s="301"/>
      <c r="P146" s="301"/>
      <c r="Q146" s="301"/>
      <c r="R146" s="301"/>
      <c r="S146" s="301"/>
      <c r="T146" s="301"/>
      <c r="U146" s="301"/>
      <c r="V146" s="301"/>
      <c r="W146" s="301"/>
      <c r="X146" s="302"/>
      <c r="Y146" s="303">
        <v>16</v>
      </c>
      <c r="Z146" s="304"/>
      <c r="AA146" s="304"/>
      <c r="AB146" s="305"/>
      <c r="AC146" s="297" t="s">
        <v>187</v>
      </c>
      <c r="AD146" s="298"/>
      <c r="AE146" s="298"/>
      <c r="AF146" s="298"/>
      <c r="AG146" s="299"/>
      <c r="AH146" s="300" t="s">
        <v>192</v>
      </c>
      <c r="AI146" s="301"/>
      <c r="AJ146" s="301"/>
      <c r="AK146" s="301"/>
      <c r="AL146" s="301"/>
      <c r="AM146" s="301"/>
      <c r="AN146" s="301"/>
      <c r="AO146" s="301"/>
      <c r="AP146" s="301"/>
      <c r="AQ146" s="301"/>
      <c r="AR146" s="301"/>
      <c r="AS146" s="301"/>
      <c r="AT146" s="302"/>
      <c r="AU146" s="303">
        <v>13</v>
      </c>
      <c r="AV146" s="304"/>
      <c r="AW146" s="304"/>
      <c r="AX146" s="306"/>
    </row>
    <row r="147" spans="1:50" ht="20.100000000000001" customHeight="1" x14ac:dyDescent="0.15">
      <c r="A147" s="342"/>
      <c r="B147" s="343"/>
      <c r="C147" s="343"/>
      <c r="D147" s="343"/>
      <c r="E147" s="343"/>
      <c r="F147" s="344"/>
      <c r="G147" s="287" t="s">
        <v>187</v>
      </c>
      <c r="H147" s="319"/>
      <c r="I147" s="319"/>
      <c r="J147" s="319"/>
      <c r="K147" s="320"/>
      <c r="L147" s="290" t="s">
        <v>246</v>
      </c>
      <c r="M147" s="291"/>
      <c r="N147" s="291"/>
      <c r="O147" s="291"/>
      <c r="P147" s="291"/>
      <c r="Q147" s="291"/>
      <c r="R147" s="291"/>
      <c r="S147" s="291"/>
      <c r="T147" s="291"/>
      <c r="U147" s="291"/>
      <c r="V147" s="291"/>
      <c r="W147" s="291"/>
      <c r="X147" s="292"/>
      <c r="Y147" s="293">
        <v>11</v>
      </c>
      <c r="Z147" s="294"/>
      <c r="AA147" s="294"/>
      <c r="AB147" s="295"/>
      <c r="AC147" s="287" t="s">
        <v>187</v>
      </c>
      <c r="AD147" s="319"/>
      <c r="AE147" s="319"/>
      <c r="AF147" s="319"/>
      <c r="AG147" s="320"/>
      <c r="AH147" s="290" t="s">
        <v>193</v>
      </c>
      <c r="AI147" s="291"/>
      <c r="AJ147" s="291"/>
      <c r="AK147" s="291"/>
      <c r="AL147" s="291"/>
      <c r="AM147" s="291"/>
      <c r="AN147" s="291"/>
      <c r="AO147" s="291"/>
      <c r="AP147" s="291"/>
      <c r="AQ147" s="291"/>
      <c r="AR147" s="291"/>
      <c r="AS147" s="291"/>
      <c r="AT147" s="292"/>
      <c r="AU147" s="293">
        <v>0.5</v>
      </c>
      <c r="AV147" s="294"/>
      <c r="AW147" s="294"/>
      <c r="AX147" s="296"/>
    </row>
    <row r="148" spans="1:50" ht="20.100000000000001" customHeight="1" x14ac:dyDescent="0.15">
      <c r="A148" s="342"/>
      <c r="B148" s="343"/>
      <c r="C148" s="343"/>
      <c r="D148" s="343"/>
      <c r="E148" s="343"/>
      <c r="F148" s="344"/>
      <c r="G148" s="287" t="s">
        <v>187</v>
      </c>
      <c r="H148" s="288"/>
      <c r="I148" s="288"/>
      <c r="J148" s="288"/>
      <c r="K148" s="289"/>
      <c r="L148" s="290" t="s">
        <v>189</v>
      </c>
      <c r="M148" s="291"/>
      <c r="N148" s="291"/>
      <c r="O148" s="291"/>
      <c r="P148" s="291"/>
      <c r="Q148" s="291"/>
      <c r="R148" s="291"/>
      <c r="S148" s="291"/>
      <c r="T148" s="291"/>
      <c r="U148" s="291"/>
      <c r="V148" s="291"/>
      <c r="W148" s="291"/>
      <c r="X148" s="292"/>
      <c r="Y148" s="293">
        <v>5</v>
      </c>
      <c r="Z148" s="294"/>
      <c r="AA148" s="294"/>
      <c r="AB148" s="295"/>
      <c r="AC148" s="287" t="s">
        <v>187</v>
      </c>
      <c r="AD148" s="288"/>
      <c r="AE148" s="288"/>
      <c r="AF148" s="288"/>
      <c r="AG148" s="289"/>
      <c r="AH148" s="290" t="s">
        <v>245</v>
      </c>
      <c r="AI148" s="291"/>
      <c r="AJ148" s="291"/>
      <c r="AK148" s="291"/>
      <c r="AL148" s="291"/>
      <c r="AM148" s="291"/>
      <c r="AN148" s="291"/>
      <c r="AO148" s="291"/>
      <c r="AP148" s="291"/>
      <c r="AQ148" s="291"/>
      <c r="AR148" s="291"/>
      <c r="AS148" s="291"/>
      <c r="AT148" s="292"/>
      <c r="AU148" s="293">
        <v>0.2</v>
      </c>
      <c r="AV148" s="294"/>
      <c r="AW148" s="294"/>
      <c r="AX148" s="296"/>
    </row>
    <row r="149" spans="1:50" ht="20.100000000000001" customHeight="1" x14ac:dyDescent="0.15">
      <c r="A149" s="342"/>
      <c r="B149" s="343"/>
      <c r="C149" s="343"/>
      <c r="D149" s="343"/>
      <c r="E149" s="343"/>
      <c r="F149" s="344"/>
      <c r="G149" s="287" t="s">
        <v>187</v>
      </c>
      <c r="H149" s="288"/>
      <c r="I149" s="288"/>
      <c r="J149" s="288"/>
      <c r="K149" s="289"/>
      <c r="L149" s="290" t="s">
        <v>247</v>
      </c>
      <c r="M149" s="291"/>
      <c r="N149" s="291"/>
      <c r="O149" s="291"/>
      <c r="P149" s="291"/>
      <c r="Q149" s="291"/>
      <c r="R149" s="291"/>
      <c r="S149" s="291"/>
      <c r="T149" s="291"/>
      <c r="U149" s="291"/>
      <c r="V149" s="291"/>
      <c r="W149" s="291"/>
      <c r="X149" s="292"/>
      <c r="Y149" s="293">
        <v>4</v>
      </c>
      <c r="Z149" s="294"/>
      <c r="AA149" s="294"/>
      <c r="AB149" s="295"/>
      <c r="AC149" s="287" t="s">
        <v>187</v>
      </c>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5.5" customHeight="1" x14ac:dyDescent="0.15">
      <c r="A150" s="342"/>
      <c r="B150" s="343"/>
      <c r="C150" s="343"/>
      <c r="D150" s="343"/>
      <c r="E150" s="343"/>
      <c r="F150" s="344"/>
      <c r="G150" s="287" t="s">
        <v>187</v>
      </c>
      <c r="H150" s="288"/>
      <c r="I150" s="288"/>
      <c r="J150" s="288"/>
      <c r="K150" s="289"/>
      <c r="L150" s="290" t="s">
        <v>248</v>
      </c>
      <c r="M150" s="291"/>
      <c r="N150" s="291"/>
      <c r="O150" s="291"/>
      <c r="P150" s="291"/>
      <c r="Q150" s="291"/>
      <c r="R150" s="291"/>
      <c r="S150" s="291"/>
      <c r="T150" s="291"/>
      <c r="U150" s="291"/>
      <c r="V150" s="291"/>
      <c r="W150" s="291"/>
      <c r="X150" s="292"/>
      <c r="Y150" s="293">
        <v>3</v>
      </c>
      <c r="Z150" s="294"/>
      <c r="AA150" s="294"/>
      <c r="AB150" s="295"/>
      <c r="AC150" s="287" t="s">
        <v>187</v>
      </c>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6.25" customHeight="1" x14ac:dyDescent="0.15">
      <c r="A151" s="342"/>
      <c r="B151" s="343"/>
      <c r="C151" s="343"/>
      <c r="D151" s="343"/>
      <c r="E151" s="343"/>
      <c r="F151" s="344"/>
      <c r="G151" s="287" t="s">
        <v>187</v>
      </c>
      <c r="H151" s="288"/>
      <c r="I151" s="288"/>
      <c r="J151" s="288"/>
      <c r="K151" s="289"/>
      <c r="L151" s="290" t="s">
        <v>249</v>
      </c>
      <c r="M151" s="291"/>
      <c r="N151" s="291"/>
      <c r="O151" s="291"/>
      <c r="P151" s="291"/>
      <c r="Q151" s="291"/>
      <c r="R151" s="291"/>
      <c r="S151" s="291"/>
      <c r="T151" s="291"/>
      <c r="U151" s="291"/>
      <c r="V151" s="291"/>
      <c r="W151" s="291"/>
      <c r="X151" s="292"/>
      <c r="Y151" s="293">
        <v>3</v>
      </c>
      <c r="Z151" s="294"/>
      <c r="AA151" s="294"/>
      <c r="AB151" s="295"/>
      <c r="AC151" s="287" t="s">
        <v>187</v>
      </c>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 customHeight="1" x14ac:dyDescent="0.15">
      <c r="A152" s="342"/>
      <c r="B152" s="343"/>
      <c r="C152" s="343"/>
      <c r="D152" s="343"/>
      <c r="E152" s="343"/>
      <c r="F152" s="344"/>
      <c r="G152" s="287" t="s">
        <v>187</v>
      </c>
      <c r="H152" s="288"/>
      <c r="I152" s="288"/>
      <c r="J152" s="288"/>
      <c r="K152" s="289"/>
      <c r="L152" s="290" t="s">
        <v>250</v>
      </c>
      <c r="M152" s="291"/>
      <c r="N152" s="291"/>
      <c r="O152" s="291"/>
      <c r="P152" s="291"/>
      <c r="Q152" s="291"/>
      <c r="R152" s="291"/>
      <c r="S152" s="291"/>
      <c r="T152" s="291"/>
      <c r="U152" s="291"/>
      <c r="V152" s="291"/>
      <c r="W152" s="291"/>
      <c r="X152" s="292"/>
      <c r="Y152" s="293">
        <v>2</v>
      </c>
      <c r="Z152" s="294"/>
      <c r="AA152" s="294"/>
      <c r="AB152" s="295"/>
      <c r="AC152" s="287" t="s">
        <v>187</v>
      </c>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 customHeight="1" x14ac:dyDescent="0.15">
      <c r="A153" s="342"/>
      <c r="B153" s="343"/>
      <c r="C153" s="343"/>
      <c r="D153" s="343"/>
      <c r="E153" s="343"/>
      <c r="F153" s="344"/>
      <c r="G153" s="287" t="s">
        <v>187</v>
      </c>
      <c r="H153" s="288"/>
      <c r="I153" s="288"/>
      <c r="J153" s="288"/>
      <c r="K153" s="289"/>
      <c r="L153" s="290" t="s">
        <v>251</v>
      </c>
      <c r="M153" s="291"/>
      <c r="N153" s="291"/>
      <c r="O153" s="291"/>
      <c r="P153" s="291"/>
      <c r="Q153" s="291"/>
      <c r="R153" s="291"/>
      <c r="S153" s="291"/>
      <c r="T153" s="291"/>
      <c r="U153" s="291"/>
      <c r="V153" s="291"/>
      <c r="W153" s="291"/>
      <c r="X153" s="292"/>
      <c r="Y153" s="293">
        <v>1</v>
      </c>
      <c r="Z153" s="294"/>
      <c r="AA153" s="294"/>
      <c r="AB153" s="295"/>
      <c r="AC153" s="287" t="s">
        <v>187</v>
      </c>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0.100000000000001" customHeight="1" x14ac:dyDescent="0.15">
      <c r="A154" s="342"/>
      <c r="B154" s="343"/>
      <c r="C154" s="343"/>
      <c r="D154" s="343"/>
      <c r="E154" s="343"/>
      <c r="F154" s="344"/>
      <c r="G154" s="287" t="s">
        <v>187</v>
      </c>
      <c r="H154" s="288"/>
      <c r="I154" s="288"/>
      <c r="J154" s="288"/>
      <c r="K154" s="289"/>
      <c r="L154" s="290" t="s">
        <v>252</v>
      </c>
      <c r="M154" s="291"/>
      <c r="N154" s="291"/>
      <c r="O154" s="291"/>
      <c r="P154" s="291"/>
      <c r="Q154" s="291"/>
      <c r="R154" s="291"/>
      <c r="S154" s="291"/>
      <c r="T154" s="291"/>
      <c r="U154" s="291"/>
      <c r="V154" s="291"/>
      <c r="W154" s="291"/>
      <c r="X154" s="292"/>
      <c r="Y154" s="293">
        <v>1</v>
      </c>
      <c r="Z154" s="294"/>
      <c r="AA154" s="294"/>
      <c r="AB154" s="295"/>
      <c r="AC154" s="287" t="s">
        <v>187</v>
      </c>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6.25" customHeight="1" x14ac:dyDescent="0.15">
      <c r="A155" s="342"/>
      <c r="B155" s="343"/>
      <c r="C155" s="343"/>
      <c r="D155" s="343"/>
      <c r="E155" s="343"/>
      <c r="F155" s="344"/>
      <c r="G155" s="287" t="s">
        <v>187</v>
      </c>
      <c r="H155" s="288"/>
      <c r="I155" s="288"/>
      <c r="J155" s="288"/>
      <c r="K155" s="289"/>
      <c r="L155" s="290" t="s">
        <v>253</v>
      </c>
      <c r="M155" s="291"/>
      <c r="N155" s="291"/>
      <c r="O155" s="291"/>
      <c r="P155" s="291"/>
      <c r="Q155" s="291"/>
      <c r="R155" s="291"/>
      <c r="S155" s="291"/>
      <c r="T155" s="291"/>
      <c r="U155" s="291"/>
      <c r="V155" s="291"/>
      <c r="W155" s="291"/>
      <c r="X155" s="292"/>
      <c r="Y155" s="293">
        <v>3</v>
      </c>
      <c r="Z155" s="294"/>
      <c r="AA155" s="294"/>
      <c r="AB155" s="295"/>
      <c r="AC155" s="287" t="s">
        <v>187</v>
      </c>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0.100000000000001" customHeight="1" x14ac:dyDescent="0.15">
      <c r="A156" s="342"/>
      <c r="B156" s="343"/>
      <c r="C156" s="343"/>
      <c r="D156" s="343"/>
      <c r="E156" s="343"/>
      <c r="F156" s="344"/>
      <c r="G156" s="278" t="s">
        <v>16</v>
      </c>
      <c r="H156" s="279"/>
      <c r="I156" s="279"/>
      <c r="J156" s="279"/>
      <c r="K156" s="279"/>
      <c r="L156" s="280"/>
      <c r="M156" s="281"/>
      <c r="N156" s="281"/>
      <c r="O156" s="281"/>
      <c r="P156" s="281"/>
      <c r="Q156" s="281"/>
      <c r="R156" s="281"/>
      <c r="S156" s="281"/>
      <c r="T156" s="281"/>
      <c r="U156" s="281"/>
      <c r="V156" s="281"/>
      <c r="W156" s="281"/>
      <c r="X156" s="282"/>
      <c r="Y156" s="283">
        <f>SUM(Y146:AB155)</f>
        <v>49</v>
      </c>
      <c r="Z156" s="284"/>
      <c r="AA156" s="284"/>
      <c r="AB156" s="285"/>
      <c r="AC156" s="278" t="s">
        <v>16</v>
      </c>
      <c r="AD156" s="279"/>
      <c r="AE156" s="279"/>
      <c r="AF156" s="279"/>
      <c r="AG156" s="279"/>
      <c r="AH156" s="280"/>
      <c r="AI156" s="281"/>
      <c r="AJ156" s="281"/>
      <c r="AK156" s="281"/>
      <c r="AL156" s="281"/>
      <c r="AM156" s="281"/>
      <c r="AN156" s="281"/>
      <c r="AO156" s="281"/>
      <c r="AP156" s="281"/>
      <c r="AQ156" s="281"/>
      <c r="AR156" s="281"/>
      <c r="AS156" s="281"/>
      <c r="AT156" s="282"/>
      <c r="AU156" s="283">
        <f>SUM(AU146:AX155)</f>
        <v>13.7</v>
      </c>
      <c r="AV156" s="284"/>
      <c r="AW156" s="284"/>
      <c r="AX156" s="286"/>
    </row>
    <row r="157" spans="1:50" ht="20.100000000000001" hidden="1" customHeight="1" x14ac:dyDescent="0.15">
      <c r="A157" s="342"/>
      <c r="B157" s="343"/>
      <c r="C157" s="343"/>
      <c r="D157" s="343"/>
      <c r="E157" s="343"/>
      <c r="F157" s="344"/>
      <c r="G157" s="307" t="s">
        <v>97</v>
      </c>
      <c r="H157" s="308"/>
      <c r="I157" s="308"/>
      <c r="J157" s="308"/>
      <c r="K157" s="308"/>
      <c r="L157" s="308"/>
      <c r="M157" s="308"/>
      <c r="N157" s="308"/>
      <c r="O157" s="308"/>
      <c r="P157" s="308"/>
      <c r="Q157" s="308"/>
      <c r="R157" s="308"/>
      <c r="S157" s="308"/>
      <c r="T157" s="308"/>
      <c r="U157" s="308"/>
      <c r="V157" s="308"/>
      <c r="W157" s="308"/>
      <c r="X157" s="308"/>
      <c r="Y157" s="308"/>
      <c r="Z157" s="308"/>
      <c r="AA157" s="308"/>
      <c r="AB157" s="309"/>
      <c r="AC157" s="307" t="s">
        <v>98</v>
      </c>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10"/>
    </row>
    <row r="158" spans="1:50" ht="20.100000000000001" hidden="1" customHeight="1" x14ac:dyDescent="0.15">
      <c r="A158" s="342"/>
      <c r="B158" s="343"/>
      <c r="C158" s="343"/>
      <c r="D158" s="343"/>
      <c r="E158" s="343"/>
      <c r="F158" s="344"/>
      <c r="G158" s="311" t="s">
        <v>13</v>
      </c>
      <c r="H158" s="312"/>
      <c r="I158" s="312"/>
      <c r="J158" s="312"/>
      <c r="K158" s="312"/>
      <c r="L158" s="313" t="s">
        <v>14</v>
      </c>
      <c r="M158" s="312"/>
      <c r="N158" s="312"/>
      <c r="O158" s="312"/>
      <c r="P158" s="312"/>
      <c r="Q158" s="312"/>
      <c r="R158" s="312"/>
      <c r="S158" s="312"/>
      <c r="T158" s="312"/>
      <c r="U158" s="312"/>
      <c r="V158" s="312"/>
      <c r="W158" s="312"/>
      <c r="X158" s="314"/>
      <c r="Y158" s="315" t="s">
        <v>15</v>
      </c>
      <c r="Z158" s="316"/>
      <c r="AA158" s="316"/>
      <c r="AB158" s="317"/>
      <c r="AC158" s="311" t="s">
        <v>13</v>
      </c>
      <c r="AD158" s="312"/>
      <c r="AE158" s="312"/>
      <c r="AF158" s="312"/>
      <c r="AG158" s="312"/>
      <c r="AH158" s="313" t="s">
        <v>14</v>
      </c>
      <c r="AI158" s="312"/>
      <c r="AJ158" s="312"/>
      <c r="AK158" s="312"/>
      <c r="AL158" s="312"/>
      <c r="AM158" s="312"/>
      <c r="AN158" s="312"/>
      <c r="AO158" s="312"/>
      <c r="AP158" s="312"/>
      <c r="AQ158" s="312"/>
      <c r="AR158" s="312"/>
      <c r="AS158" s="312"/>
      <c r="AT158" s="314"/>
      <c r="AU158" s="315" t="s">
        <v>15</v>
      </c>
      <c r="AV158" s="316"/>
      <c r="AW158" s="316"/>
      <c r="AX158" s="318"/>
    </row>
    <row r="159" spans="1:50" ht="20.100000000000001" hidden="1" customHeight="1" x14ac:dyDescent="0.15">
      <c r="A159" s="342"/>
      <c r="B159" s="343"/>
      <c r="C159" s="343"/>
      <c r="D159" s="343"/>
      <c r="E159" s="343"/>
      <c r="F159" s="344"/>
      <c r="G159" s="297"/>
      <c r="H159" s="298"/>
      <c r="I159" s="298"/>
      <c r="J159" s="298"/>
      <c r="K159" s="299"/>
      <c r="L159" s="300"/>
      <c r="M159" s="301"/>
      <c r="N159" s="301"/>
      <c r="O159" s="301"/>
      <c r="P159" s="301"/>
      <c r="Q159" s="301"/>
      <c r="R159" s="301"/>
      <c r="S159" s="301"/>
      <c r="T159" s="301"/>
      <c r="U159" s="301"/>
      <c r="V159" s="301"/>
      <c r="W159" s="301"/>
      <c r="X159" s="302"/>
      <c r="Y159" s="303"/>
      <c r="Z159" s="304"/>
      <c r="AA159" s="304"/>
      <c r="AB159" s="305"/>
      <c r="AC159" s="297"/>
      <c r="AD159" s="298"/>
      <c r="AE159" s="298"/>
      <c r="AF159" s="298"/>
      <c r="AG159" s="299"/>
      <c r="AH159" s="300"/>
      <c r="AI159" s="301"/>
      <c r="AJ159" s="301"/>
      <c r="AK159" s="301"/>
      <c r="AL159" s="301"/>
      <c r="AM159" s="301"/>
      <c r="AN159" s="301"/>
      <c r="AO159" s="301"/>
      <c r="AP159" s="301"/>
      <c r="AQ159" s="301"/>
      <c r="AR159" s="301"/>
      <c r="AS159" s="301"/>
      <c r="AT159" s="302"/>
      <c r="AU159" s="303"/>
      <c r="AV159" s="304"/>
      <c r="AW159" s="304"/>
      <c r="AX159" s="306"/>
    </row>
    <row r="160" spans="1:50" ht="20.100000000000001" hidden="1" customHeight="1" x14ac:dyDescent="0.15">
      <c r="A160" s="342"/>
      <c r="B160" s="343"/>
      <c r="C160" s="343"/>
      <c r="D160" s="343"/>
      <c r="E160" s="343"/>
      <c r="F160" s="344"/>
      <c r="G160" s="287"/>
      <c r="H160" s="288"/>
      <c r="I160" s="288"/>
      <c r="J160" s="288"/>
      <c r="K160" s="289"/>
      <c r="L160" s="290"/>
      <c r="M160" s="291"/>
      <c r="N160" s="291"/>
      <c r="O160" s="291"/>
      <c r="P160" s="291"/>
      <c r="Q160" s="291"/>
      <c r="R160" s="291"/>
      <c r="S160" s="291"/>
      <c r="T160" s="291"/>
      <c r="U160" s="291"/>
      <c r="V160" s="291"/>
      <c r="W160" s="291"/>
      <c r="X160" s="292"/>
      <c r="Y160" s="293"/>
      <c r="Z160" s="294"/>
      <c r="AA160" s="294"/>
      <c r="AB160" s="295"/>
      <c r="AC160" s="287"/>
      <c r="AD160" s="288"/>
      <c r="AE160" s="288"/>
      <c r="AF160" s="288"/>
      <c r="AG160" s="289"/>
      <c r="AH160" s="290"/>
      <c r="AI160" s="291"/>
      <c r="AJ160" s="291"/>
      <c r="AK160" s="291"/>
      <c r="AL160" s="291"/>
      <c r="AM160" s="291"/>
      <c r="AN160" s="291"/>
      <c r="AO160" s="291"/>
      <c r="AP160" s="291"/>
      <c r="AQ160" s="291"/>
      <c r="AR160" s="291"/>
      <c r="AS160" s="291"/>
      <c r="AT160" s="292"/>
      <c r="AU160" s="293"/>
      <c r="AV160" s="294"/>
      <c r="AW160" s="294"/>
      <c r="AX160" s="296"/>
    </row>
    <row r="161" spans="1:50" ht="20.100000000000001" hidden="1" customHeight="1" x14ac:dyDescent="0.15">
      <c r="A161" s="342"/>
      <c r="B161" s="343"/>
      <c r="C161" s="343"/>
      <c r="D161" s="343"/>
      <c r="E161" s="343"/>
      <c r="F161" s="344"/>
      <c r="G161" s="287"/>
      <c r="H161" s="288"/>
      <c r="I161" s="288"/>
      <c r="J161" s="288"/>
      <c r="K161" s="289"/>
      <c r="L161" s="290"/>
      <c r="M161" s="291"/>
      <c r="N161" s="291"/>
      <c r="O161" s="291"/>
      <c r="P161" s="291"/>
      <c r="Q161" s="291"/>
      <c r="R161" s="291"/>
      <c r="S161" s="291"/>
      <c r="T161" s="291"/>
      <c r="U161" s="291"/>
      <c r="V161" s="291"/>
      <c r="W161" s="291"/>
      <c r="X161" s="292"/>
      <c r="Y161" s="293"/>
      <c r="Z161" s="294"/>
      <c r="AA161" s="294"/>
      <c r="AB161" s="295"/>
      <c r="AC161" s="287"/>
      <c r="AD161" s="288"/>
      <c r="AE161" s="288"/>
      <c r="AF161" s="288"/>
      <c r="AG161" s="289"/>
      <c r="AH161" s="290"/>
      <c r="AI161" s="291"/>
      <c r="AJ161" s="291"/>
      <c r="AK161" s="291"/>
      <c r="AL161" s="291"/>
      <c r="AM161" s="291"/>
      <c r="AN161" s="291"/>
      <c r="AO161" s="291"/>
      <c r="AP161" s="291"/>
      <c r="AQ161" s="291"/>
      <c r="AR161" s="291"/>
      <c r="AS161" s="291"/>
      <c r="AT161" s="292"/>
      <c r="AU161" s="293"/>
      <c r="AV161" s="294"/>
      <c r="AW161" s="294"/>
      <c r="AX161" s="296"/>
    </row>
    <row r="162" spans="1:50" ht="20.100000000000001" hidden="1" customHeight="1" x14ac:dyDescent="0.15">
      <c r="A162" s="342"/>
      <c r="B162" s="343"/>
      <c r="C162" s="343"/>
      <c r="D162" s="343"/>
      <c r="E162" s="343"/>
      <c r="F162" s="344"/>
      <c r="G162" s="287"/>
      <c r="H162" s="288"/>
      <c r="I162" s="288"/>
      <c r="J162" s="288"/>
      <c r="K162" s="289"/>
      <c r="L162" s="290"/>
      <c r="M162" s="291"/>
      <c r="N162" s="291"/>
      <c r="O162" s="291"/>
      <c r="P162" s="291"/>
      <c r="Q162" s="291"/>
      <c r="R162" s="291"/>
      <c r="S162" s="291"/>
      <c r="T162" s="291"/>
      <c r="U162" s="291"/>
      <c r="V162" s="291"/>
      <c r="W162" s="291"/>
      <c r="X162" s="292"/>
      <c r="Y162" s="293"/>
      <c r="Z162" s="294"/>
      <c r="AA162" s="294"/>
      <c r="AB162" s="295"/>
      <c r="AC162" s="287"/>
      <c r="AD162" s="288"/>
      <c r="AE162" s="288"/>
      <c r="AF162" s="288"/>
      <c r="AG162" s="289"/>
      <c r="AH162" s="290"/>
      <c r="AI162" s="291"/>
      <c r="AJ162" s="291"/>
      <c r="AK162" s="291"/>
      <c r="AL162" s="291"/>
      <c r="AM162" s="291"/>
      <c r="AN162" s="291"/>
      <c r="AO162" s="291"/>
      <c r="AP162" s="291"/>
      <c r="AQ162" s="291"/>
      <c r="AR162" s="291"/>
      <c r="AS162" s="291"/>
      <c r="AT162" s="292"/>
      <c r="AU162" s="293"/>
      <c r="AV162" s="294"/>
      <c r="AW162" s="294"/>
      <c r="AX162" s="296"/>
    </row>
    <row r="163" spans="1:50" ht="20.100000000000001" hidden="1" customHeight="1" x14ac:dyDescent="0.15">
      <c r="A163" s="342"/>
      <c r="B163" s="343"/>
      <c r="C163" s="343"/>
      <c r="D163" s="343"/>
      <c r="E163" s="343"/>
      <c r="F163" s="344"/>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0.100000000000001" hidden="1" customHeight="1" x14ac:dyDescent="0.15">
      <c r="A164" s="342"/>
      <c r="B164" s="343"/>
      <c r="C164" s="343"/>
      <c r="D164" s="343"/>
      <c r="E164" s="343"/>
      <c r="F164" s="344"/>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0.100000000000001" hidden="1" customHeight="1" x14ac:dyDescent="0.15">
      <c r="A165" s="342"/>
      <c r="B165" s="343"/>
      <c r="C165" s="343"/>
      <c r="D165" s="343"/>
      <c r="E165" s="343"/>
      <c r="F165" s="344"/>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0.100000000000001" hidden="1" customHeight="1" x14ac:dyDescent="0.15">
      <c r="A166" s="342"/>
      <c r="B166" s="343"/>
      <c r="C166" s="343"/>
      <c r="D166" s="343"/>
      <c r="E166" s="343"/>
      <c r="F166" s="344"/>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0.100000000000001" hidden="1" customHeight="1" x14ac:dyDescent="0.15">
      <c r="A167" s="342"/>
      <c r="B167" s="343"/>
      <c r="C167" s="343"/>
      <c r="D167" s="343"/>
      <c r="E167" s="343"/>
      <c r="F167" s="344"/>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0.100000000000001" hidden="1" customHeight="1" x14ac:dyDescent="0.15">
      <c r="A168" s="342"/>
      <c r="B168" s="343"/>
      <c r="C168" s="343"/>
      <c r="D168" s="343"/>
      <c r="E168" s="343"/>
      <c r="F168" s="344"/>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0.100000000000001" hidden="1" customHeight="1" thickBot="1" x14ac:dyDescent="0.2">
      <c r="A169" s="342"/>
      <c r="B169" s="343"/>
      <c r="C169" s="343"/>
      <c r="D169" s="343"/>
      <c r="E169" s="343"/>
      <c r="F169" s="344"/>
      <c r="G169" s="278" t="s">
        <v>16</v>
      </c>
      <c r="H169" s="279"/>
      <c r="I169" s="279"/>
      <c r="J169" s="279"/>
      <c r="K169" s="279"/>
      <c r="L169" s="280"/>
      <c r="M169" s="281"/>
      <c r="N169" s="281"/>
      <c r="O169" s="281"/>
      <c r="P169" s="281"/>
      <c r="Q169" s="281"/>
      <c r="R169" s="281"/>
      <c r="S169" s="281"/>
      <c r="T169" s="281"/>
      <c r="U169" s="281"/>
      <c r="V169" s="281"/>
      <c r="W169" s="281"/>
      <c r="X169" s="282"/>
      <c r="Y169" s="283">
        <f>SUM(Y159:AB168)</f>
        <v>0</v>
      </c>
      <c r="Z169" s="284"/>
      <c r="AA169" s="284"/>
      <c r="AB169" s="285"/>
      <c r="AC169" s="278" t="s">
        <v>16</v>
      </c>
      <c r="AD169" s="279"/>
      <c r="AE169" s="279"/>
      <c r="AF169" s="279"/>
      <c r="AG169" s="279"/>
      <c r="AH169" s="280"/>
      <c r="AI169" s="281"/>
      <c r="AJ169" s="281"/>
      <c r="AK169" s="281"/>
      <c r="AL169" s="281"/>
      <c r="AM169" s="281"/>
      <c r="AN169" s="281"/>
      <c r="AO169" s="281"/>
      <c r="AP169" s="281"/>
      <c r="AQ169" s="281"/>
      <c r="AR169" s="281"/>
      <c r="AS169" s="281"/>
      <c r="AT169" s="282"/>
      <c r="AU169" s="283">
        <f>SUM(AU159:AX168)</f>
        <v>0</v>
      </c>
      <c r="AV169" s="284"/>
      <c r="AW169" s="284"/>
      <c r="AX169" s="286"/>
    </row>
    <row r="170" spans="1:50" ht="20.100000000000001" hidden="1" customHeight="1" x14ac:dyDescent="0.15">
      <c r="A170" s="342"/>
      <c r="B170" s="343"/>
      <c r="C170" s="343"/>
      <c r="D170" s="343"/>
      <c r="E170" s="343"/>
      <c r="F170" s="344"/>
      <c r="G170" s="307" t="s">
        <v>99</v>
      </c>
      <c r="H170" s="308"/>
      <c r="I170" s="308"/>
      <c r="J170" s="308"/>
      <c r="K170" s="308"/>
      <c r="L170" s="308"/>
      <c r="M170" s="308"/>
      <c r="N170" s="308"/>
      <c r="O170" s="308"/>
      <c r="P170" s="308"/>
      <c r="Q170" s="308"/>
      <c r="R170" s="308"/>
      <c r="S170" s="308"/>
      <c r="T170" s="308"/>
      <c r="U170" s="308"/>
      <c r="V170" s="308"/>
      <c r="W170" s="308"/>
      <c r="X170" s="308"/>
      <c r="Y170" s="308"/>
      <c r="Z170" s="308"/>
      <c r="AA170" s="308"/>
      <c r="AB170" s="309"/>
      <c r="AC170" s="307" t="s">
        <v>100</v>
      </c>
      <c r="AD170" s="308"/>
      <c r="AE170" s="308"/>
      <c r="AF170" s="308"/>
      <c r="AG170" s="308"/>
      <c r="AH170" s="308"/>
      <c r="AI170" s="308"/>
      <c r="AJ170" s="308"/>
      <c r="AK170" s="308"/>
      <c r="AL170" s="308"/>
      <c r="AM170" s="308"/>
      <c r="AN170" s="308"/>
      <c r="AO170" s="308"/>
      <c r="AP170" s="308"/>
      <c r="AQ170" s="308"/>
      <c r="AR170" s="308"/>
      <c r="AS170" s="308"/>
      <c r="AT170" s="308"/>
      <c r="AU170" s="308"/>
      <c r="AV170" s="308"/>
      <c r="AW170" s="308"/>
      <c r="AX170" s="310"/>
    </row>
    <row r="171" spans="1:50" ht="20.100000000000001" hidden="1" customHeight="1" x14ac:dyDescent="0.15">
      <c r="A171" s="342"/>
      <c r="B171" s="343"/>
      <c r="C171" s="343"/>
      <c r="D171" s="343"/>
      <c r="E171" s="343"/>
      <c r="F171" s="344"/>
      <c r="G171" s="311" t="s">
        <v>13</v>
      </c>
      <c r="H171" s="312"/>
      <c r="I171" s="312"/>
      <c r="J171" s="312"/>
      <c r="K171" s="312"/>
      <c r="L171" s="313" t="s">
        <v>14</v>
      </c>
      <c r="M171" s="312"/>
      <c r="N171" s="312"/>
      <c r="O171" s="312"/>
      <c r="P171" s="312"/>
      <c r="Q171" s="312"/>
      <c r="R171" s="312"/>
      <c r="S171" s="312"/>
      <c r="T171" s="312"/>
      <c r="U171" s="312"/>
      <c r="V171" s="312"/>
      <c r="W171" s="312"/>
      <c r="X171" s="314"/>
      <c r="Y171" s="315" t="s">
        <v>15</v>
      </c>
      <c r="Z171" s="316"/>
      <c r="AA171" s="316"/>
      <c r="AB171" s="317"/>
      <c r="AC171" s="311" t="s">
        <v>13</v>
      </c>
      <c r="AD171" s="312"/>
      <c r="AE171" s="312"/>
      <c r="AF171" s="312"/>
      <c r="AG171" s="312"/>
      <c r="AH171" s="313" t="s">
        <v>14</v>
      </c>
      <c r="AI171" s="312"/>
      <c r="AJ171" s="312"/>
      <c r="AK171" s="312"/>
      <c r="AL171" s="312"/>
      <c r="AM171" s="312"/>
      <c r="AN171" s="312"/>
      <c r="AO171" s="312"/>
      <c r="AP171" s="312"/>
      <c r="AQ171" s="312"/>
      <c r="AR171" s="312"/>
      <c r="AS171" s="312"/>
      <c r="AT171" s="314"/>
      <c r="AU171" s="315" t="s">
        <v>15</v>
      </c>
      <c r="AV171" s="316"/>
      <c r="AW171" s="316"/>
      <c r="AX171" s="318"/>
    </row>
    <row r="172" spans="1:50" ht="20.100000000000001" hidden="1" customHeight="1" x14ac:dyDescent="0.15">
      <c r="A172" s="342"/>
      <c r="B172" s="343"/>
      <c r="C172" s="343"/>
      <c r="D172" s="343"/>
      <c r="E172" s="343"/>
      <c r="F172" s="344"/>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0.100000000000001" hidden="1" customHeight="1" x14ac:dyDescent="0.15">
      <c r="A173" s="342"/>
      <c r="B173" s="343"/>
      <c r="C173" s="343"/>
      <c r="D173" s="343"/>
      <c r="E173" s="343"/>
      <c r="F173" s="344"/>
      <c r="G173" s="287"/>
      <c r="H173" s="288"/>
      <c r="I173" s="288"/>
      <c r="J173" s="288"/>
      <c r="K173" s="289"/>
      <c r="L173" s="290"/>
      <c r="M173" s="291"/>
      <c r="N173" s="291"/>
      <c r="O173" s="291"/>
      <c r="P173" s="291"/>
      <c r="Q173" s="291"/>
      <c r="R173" s="291"/>
      <c r="S173" s="291"/>
      <c r="T173" s="291"/>
      <c r="U173" s="291"/>
      <c r="V173" s="291"/>
      <c r="W173" s="291"/>
      <c r="X173" s="292"/>
      <c r="Y173" s="293"/>
      <c r="Z173" s="294"/>
      <c r="AA173" s="294"/>
      <c r="AB173" s="295"/>
      <c r="AC173" s="287"/>
      <c r="AD173" s="288"/>
      <c r="AE173" s="288"/>
      <c r="AF173" s="288"/>
      <c r="AG173" s="289"/>
      <c r="AH173" s="290"/>
      <c r="AI173" s="291"/>
      <c r="AJ173" s="291"/>
      <c r="AK173" s="291"/>
      <c r="AL173" s="291"/>
      <c r="AM173" s="291"/>
      <c r="AN173" s="291"/>
      <c r="AO173" s="291"/>
      <c r="AP173" s="291"/>
      <c r="AQ173" s="291"/>
      <c r="AR173" s="291"/>
      <c r="AS173" s="291"/>
      <c r="AT173" s="292"/>
      <c r="AU173" s="293"/>
      <c r="AV173" s="294"/>
      <c r="AW173" s="294"/>
      <c r="AX173" s="296"/>
    </row>
    <row r="174" spans="1:50" ht="20.100000000000001" hidden="1" customHeight="1" x14ac:dyDescent="0.15">
      <c r="A174" s="342"/>
      <c r="B174" s="343"/>
      <c r="C174" s="343"/>
      <c r="D174" s="343"/>
      <c r="E174" s="343"/>
      <c r="F174" s="344"/>
      <c r="G174" s="287"/>
      <c r="H174" s="288"/>
      <c r="I174" s="288"/>
      <c r="J174" s="288"/>
      <c r="K174" s="289"/>
      <c r="L174" s="290"/>
      <c r="M174" s="291"/>
      <c r="N174" s="291"/>
      <c r="O174" s="291"/>
      <c r="P174" s="291"/>
      <c r="Q174" s="291"/>
      <c r="R174" s="291"/>
      <c r="S174" s="291"/>
      <c r="T174" s="291"/>
      <c r="U174" s="291"/>
      <c r="V174" s="291"/>
      <c r="W174" s="291"/>
      <c r="X174" s="292"/>
      <c r="Y174" s="293"/>
      <c r="Z174" s="294"/>
      <c r="AA174" s="294"/>
      <c r="AB174" s="295"/>
      <c r="AC174" s="287"/>
      <c r="AD174" s="288"/>
      <c r="AE174" s="288"/>
      <c r="AF174" s="288"/>
      <c r="AG174" s="289"/>
      <c r="AH174" s="290"/>
      <c r="AI174" s="291"/>
      <c r="AJ174" s="291"/>
      <c r="AK174" s="291"/>
      <c r="AL174" s="291"/>
      <c r="AM174" s="291"/>
      <c r="AN174" s="291"/>
      <c r="AO174" s="291"/>
      <c r="AP174" s="291"/>
      <c r="AQ174" s="291"/>
      <c r="AR174" s="291"/>
      <c r="AS174" s="291"/>
      <c r="AT174" s="292"/>
      <c r="AU174" s="293"/>
      <c r="AV174" s="294"/>
      <c r="AW174" s="294"/>
      <c r="AX174" s="296"/>
    </row>
    <row r="175" spans="1:50" ht="20.100000000000001" hidden="1" customHeight="1" x14ac:dyDescent="0.15">
      <c r="A175" s="342"/>
      <c r="B175" s="343"/>
      <c r="C175" s="343"/>
      <c r="D175" s="343"/>
      <c r="E175" s="343"/>
      <c r="F175" s="344"/>
      <c r="G175" s="287"/>
      <c r="H175" s="288"/>
      <c r="I175" s="288"/>
      <c r="J175" s="288"/>
      <c r="K175" s="289"/>
      <c r="L175" s="290"/>
      <c r="M175" s="291"/>
      <c r="N175" s="291"/>
      <c r="O175" s="291"/>
      <c r="P175" s="291"/>
      <c r="Q175" s="291"/>
      <c r="R175" s="291"/>
      <c r="S175" s="291"/>
      <c r="T175" s="291"/>
      <c r="U175" s="291"/>
      <c r="V175" s="291"/>
      <c r="W175" s="291"/>
      <c r="X175" s="292"/>
      <c r="Y175" s="293"/>
      <c r="Z175" s="294"/>
      <c r="AA175" s="294"/>
      <c r="AB175" s="295"/>
      <c r="AC175" s="287"/>
      <c r="AD175" s="288"/>
      <c r="AE175" s="288"/>
      <c r="AF175" s="288"/>
      <c r="AG175" s="289"/>
      <c r="AH175" s="290"/>
      <c r="AI175" s="291"/>
      <c r="AJ175" s="291"/>
      <c r="AK175" s="291"/>
      <c r="AL175" s="291"/>
      <c r="AM175" s="291"/>
      <c r="AN175" s="291"/>
      <c r="AO175" s="291"/>
      <c r="AP175" s="291"/>
      <c r="AQ175" s="291"/>
      <c r="AR175" s="291"/>
      <c r="AS175" s="291"/>
      <c r="AT175" s="292"/>
      <c r="AU175" s="293"/>
      <c r="AV175" s="294"/>
      <c r="AW175" s="294"/>
      <c r="AX175" s="296"/>
    </row>
    <row r="176" spans="1:50" ht="20.100000000000001" hidden="1" customHeight="1" x14ac:dyDescent="0.15">
      <c r="A176" s="342"/>
      <c r="B176" s="343"/>
      <c r="C176" s="343"/>
      <c r="D176" s="343"/>
      <c r="E176" s="343"/>
      <c r="F176" s="344"/>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0.100000000000001" hidden="1" customHeight="1" x14ac:dyDescent="0.15">
      <c r="A177" s="342"/>
      <c r="B177" s="343"/>
      <c r="C177" s="343"/>
      <c r="D177" s="343"/>
      <c r="E177" s="343"/>
      <c r="F177" s="344"/>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0.100000000000001" hidden="1" customHeight="1" x14ac:dyDescent="0.15">
      <c r="A178" s="342"/>
      <c r="B178" s="343"/>
      <c r="C178" s="343"/>
      <c r="D178" s="343"/>
      <c r="E178" s="343"/>
      <c r="F178" s="344"/>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0.100000000000001" hidden="1" customHeight="1" x14ac:dyDescent="0.15">
      <c r="A179" s="342"/>
      <c r="B179" s="343"/>
      <c r="C179" s="343"/>
      <c r="D179" s="343"/>
      <c r="E179" s="343"/>
      <c r="F179" s="344"/>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0.100000000000001" hidden="1" customHeight="1" x14ac:dyDescent="0.15">
      <c r="A180" s="342"/>
      <c r="B180" s="343"/>
      <c r="C180" s="343"/>
      <c r="D180" s="343"/>
      <c r="E180" s="343"/>
      <c r="F180" s="344"/>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0.100000000000001" hidden="1" customHeight="1" x14ac:dyDescent="0.15">
      <c r="A181" s="342"/>
      <c r="B181" s="343"/>
      <c r="C181" s="343"/>
      <c r="D181" s="343"/>
      <c r="E181" s="343"/>
      <c r="F181" s="344"/>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0.100000000000001" hidden="1" customHeight="1" x14ac:dyDescent="0.15">
      <c r="A182" s="342"/>
      <c r="B182" s="343"/>
      <c r="C182" s="343"/>
      <c r="D182" s="343"/>
      <c r="E182" s="343"/>
      <c r="F182" s="344"/>
      <c r="G182" s="278" t="s">
        <v>16</v>
      </c>
      <c r="H182" s="279"/>
      <c r="I182" s="279"/>
      <c r="J182" s="279"/>
      <c r="K182" s="279"/>
      <c r="L182" s="280"/>
      <c r="M182" s="281"/>
      <c r="N182" s="281"/>
      <c r="O182" s="281"/>
      <c r="P182" s="281"/>
      <c r="Q182" s="281"/>
      <c r="R182" s="281"/>
      <c r="S182" s="281"/>
      <c r="T182" s="281"/>
      <c r="U182" s="281"/>
      <c r="V182" s="281"/>
      <c r="W182" s="281"/>
      <c r="X182" s="282"/>
      <c r="Y182" s="283">
        <f>SUM(Y172:AB181)</f>
        <v>0</v>
      </c>
      <c r="Z182" s="284"/>
      <c r="AA182" s="284"/>
      <c r="AB182" s="285"/>
      <c r="AC182" s="278" t="s">
        <v>16</v>
      </c>
      <c r="AD182" s="279"/>
      <c r="AE182" s="279"/>
      <c r="AF182" s="279"/>
      <c r="AG182" s="279"/>
      <c r="AH182" s="280"/>
      <c r="AI182" s="281"/>
      <c r="AJ182" s="281"/>
      <c r="AK182" s="281"/>
      <c r="AL182" s="281"/>
      <c r="AM182" s="281"/>
      <c r="AN182" s="281"/>
      <c r="AO182" s="281"/>
      <c r="AP182" s="281"/>
      <c r="AQ182" s="281"/>
      <c r="AR182" s="281"/>
      <c r="AS182" s="281"/>
      <c r="AT182" s="282"/>
      <c r="AU182" s="283">
        <f>SUM(AU172:AX181)</f>
        <v>0</v>
      </c>
      <c r="AV182" s="284"/>
      <c r="AW182" s="284"/>
      <c r="AX182" s="286"/>
    </row>
    <row r="183" spans="1:50" ht="20.100000000000001" customHeight="1" thickBot="1" x14ac:dyDescent="0.2">
      <c r="A183" s="274" t="s">
        <v>101</v>
      </c>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6"/>
      <c r="AL183" s="36"/>
      <c r="AM183" s="36"/>
      <c r="AN183" s="36"/>
      <c r="AO183" s="36"/>
      <c r="AP183" s="36"/>
      <c r="AQ183" s="36"/>
      <c r="AR183" s="36"/>
      <c r="AS183" s="36"/>
      <c r="AT183" s="36"/>
      <c r="AU183" s="36"/>
      <c r="AV183" s="36"/>
      <c r="AW183" s="36"/>
      <c r="AX183" s="37"/>
    </row>
    <row r="184" spans="1:50" ht="12.75" customHeight="1" x14ac:dyDescent="0.15">
      <c r="A184" s="38"/>
      <c r="B184" s="38"/>
      <c r="C184" s="38"/>
      <c r="D184" s="38"/>
      <c r="E184" s="38"/>
      <c r="F184" s="38"/>
      <c r="G184" s="39"/>
      <c r="H184" s="39"/>
      <c r="I184" s="39"/>
      <c r="J184" s="39"/>
      <c r="K184" s="39"/>
      <c r="L184" s="40"/>
      <c r="M184" s="39"/>
      <c r="N184" s="39"/>
      <c r="O184" s="39"/>
      <c r="P184" s="39"/>
      <c r="Q184" s="39"/>
      <c r="R184" s="39"/>
      <c r="S184" s="39"/>
      <c r="T184" s="39"/>
      <c r="U184" s="39"/>
      <c r="V184" s="39"/>
      <c r="W184" s="39"/>
      <c r="X184" s="39"/>
      <c r="Y184" s="41"/>
      <c r="Z184" s="41"/>
      <c r="AA184" s="41"/>
      <c r="AB184" s="41"/>
      <c r="AC184" s="39"/>
      <c r="AD184" s="39"/>
      <c r="AE184" s="39"/>
      <c r="AF184" s="39"/>
      <c r="AG184" s="39"/>
      <c r="AH184" s="40"/>
      <c r="AI184" s="39"/>
      <c r="AJ184" s="39"/>
      <c r="AK184" s="39"/>
      <c r="AL184" s="39"/>
      <c r="AM184" s="39"/>
      <c r="AN184" s="39"/>
      <c r="AO184" s="39"/>
      <c r="AP184" s="39"/>
      <c r="AQ184" s="39"/>
      <c r="AR184" s="39"/>
      <c r="AS184" s="39"/>
      <c r="AT184" s="39"/>
      <c r="AU184" s="41"/>
      <c r="AV184" s="41"/>
      <c r="AW184" s="41"/>
      <c r="AX184" s="41"/>
    </row>
    <row r="186" spans="1:50" ht="14.25" x14ac:dyDescent="0.15">
      <c r="A186" s="4"/>
      <c r="B186" s="42" t="s">
        <v>102</v>
      </c>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x14ac:dyDescent="0.15">
      <c r="A187" s="4"/>
      <c r="B187" s="11" t="s">
        <v>103</v>
      </c>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spans="1:50" s="6" customFormat="1" ht="57.75" customHeight="1" x14ac:dyDescent="0.15">
      <c r="A188" s="272"/>
      <c r="B188" s="272"/>
      <c r="C188" s="272" t="s">
        <v>104</v>
      </c>
      <c r="D188" s="272"/>
      <c r="E188" s="272"/>
      <c r="F188" s="272"/>
      <c r="G188" s="272"/>
      <c r="H188" s="272"/>
      <c r="I188" s="272"/>
      <c r="J188" s="247" t="s">
        <v>71</v>
      </c>
      <c r="K188" s="277"/>
      <c r="L188" s="277"/>
      <c r="M188" s="277"/>
      <c r="N188" s="277"/>
      <c r="O188" s="277"/>
      <c r="P188" s="72" t="s">
        <v>105</v>
      </c>
      <c r="Q188" s="72"/>
      <c r="R188" s="72"/>
      <c r="S188" s="72"/>
      <c r="T188" s="72"/>
      <c r="U188" s="72"/>
      <c r="V188" s="72"/>
      <c r="W188" s="72"/>
      <c r="X188" s="72"/>
      <c r="Y188" s="248" t="s">
        <v>106</v>
      </c>
      <c r="Z188" s="249"/>
      <c r="AA188" s="249"/>
      <c r="AB188" s="249"/>
      <c r="AC188" s="247" t="s">
        <v>69</v>
      </c>
      <c r="AD188" s="247"/>
      <c r="AE188" s="247"/>
      <c r="AF188" s="247"/>
      <c r="AG188" s="247"/>
      <c r="AH188" s="248" t="s">
        <v>70</v>
      </c>
      <c r="AI188" s="272"/>
      <c r="AJ188" s="272"/>
      <c r="AK188" s="272"/>
      <c r="AL188" s="272" t="s">
        <v>17</v>
      </c>
      <c r="AM188" s="272"/>
      <c r="AN188" s="272"/>
      <c r="AO188" s="273"/>
      <c r="AP188" s="251" t="s">
        <v>108</v>
      </c>
      <c r="AQ188" s="251"/>
      <c r="AR188" s="251"/>
      <c r="AS188" s="251"/>
      <c r="AT188" s="251"/>
      <c r="AU188" s="251"/>
      <c r="AV188" s="251"/>
      <c r="AW188" s="251"/>
      <c r="AX188" s="251"/>
    </row>
    <row r="189" spans="1:50" ht="30" customHeight="1" x14ac:dyDescent="0.15">
      <c r="A189" s="237">
        <v>1</v>
      </c>
      <c r="B189" s="237">
        <v>1</v>
      </c>
      <c r="C189" s="260" t="s">
        <v>223</v>
      </c>
      <c r="D189" s="256"/>
      <c r="E189" s="256"/>
      <c r="F189" s="256"/>
      <c r="G189" s="256"/>
      <c r="H189" s="256"/>
      <c r="I189" s="256"/>
      <c r="J189" s="240">
        <v>8050005005206</v>
      </c>
      <c r="K189" s="241"/>
      <c r="L189" s="241"/>
      <c r="M189" s="241"/>
      <c r="N189" s="241"/>
      <c r="O189" s="241"/>
      <c r="P189" s="261" t="s">
        <v>254</v>
      </c>
      <c r="Q189" s="242"/>
      <c r="R189" s="242"/>
      <c r="S189" s="242"/>
      <c r="T189" s="242"/>
      <c r="U189" s="242"/>
      <c r="V189" s="242"/>
      <c r="W189" s="242"/>
      <c r="X189" s="242"/>
      <c r="Y189" s="243">
        <v>8500</v>
      </c>
      <c r="Z189" s="244"/>
      <c r="AA189" s="244"/>
      <c r="AB189" s="245"/>
      <c r="AC189" s="230" t="s">
        <v>270</v>
      </c>
      <c r="AD189" s="230"/>
      <c r="AE189" s="230"/>
      <c r="AF189" s="230"/>
      <c r="AG189" s="230"/>
      <c r="AH189" s="231" t="s">
        <v>268</v>
      </c>
      <c r="AI189" s="232"/>
      <c r="AJ189" s="232"/>
      <c r="AK189" s="232"/>
      <c r="AL189" s="233" t="s">
        <v>268</v>
      </c>
      <c r="AM189" s="234"/>
      <c r="AN189" s="234"/>
      <c r="AO189" s="235"/>
      <c r="AP189" s="236"/>
      <c r="AQ189" s="236"/>
      <c r="AR189" s="236"/>
      <c r="AS189" s="236"/>
      <c r="AT189" s="236"/>
      <c r="AU189" s="236"/>
      <c r="AV189" s="236"/>
      <c r="AW189" s="236"/>
      <c r="AX189" s="236"/>
    </row>
    <row r="190" spans="1:50" ht="30" hidden="1" customHeight="1" x14ac:dyDescent="0.15">
      <c r="A190" s="237">
        <v>2</v>
      </c>
      <c r="B190" s="237">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30" hidden="1" customHeight="1" x14ac:dyDescent="0.15">
      <c r="A191" s="237">
        <v>3</v>
      </c>
      <c r="B191" s="237">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30" hidden="1" customHeight="1" x14ac:dyDescent="0.15">
      <c r="A192" s="237">
        <v>4</v>
      </c>
      <c r="B192" s="237">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30" hidden="1" customHeight="1" x14ac:dyDescent="0.15">
      <c r="A193" s="237">
        <v>5</v>
      </c>
      <c r="B193" s="237">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30" hidden="1" customHeight="1" x14ac:dyDescent="0.15">
      <c r="A194" s="237">
        <v>6</v>
      </c>
      <c r="B194" s="237">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30" hidden="1" customHeight="1" x14ac:dyDescent="0.15">
      <c r="A195" s="237">
        <v>7</v>
      </c>
      <c r="B195" s="237">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30" hidden="1" customHeight="1" x14ac:dyDescent="0.15">
      <c r="A196" s="237">
        <v>8</v>
      </c>
      <c r="B196" s="237">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30" hidden="1" customHeight="1" x14ac:dyDescent="0.15">
      <c r="A197" s="237">
        <v>9</v>
      </c>
      <c r="B197" s="237">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30" hidden="1" customHeight="1" x14ac:dyDescent="0.15">
      <c r="A198" s="237">
        <v>10</v>
      </c>
      <c r="B198" s="237">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ht="30" hidden="1" customHeight="1" x14ac:dyDescent="0.15">
      <c r="A199" s="237">
        <v>11</v>
      </c>
      <c r="B199" s="237">
        <v>1</v>
      </c>
      <c r="C199" s="256"/>
      <c r="D199" s="256"/>
      <c r="E199" s="256"/>
      <c r="F199" s="256"/>
      <c r="G199" s="256"/>
      <c r="H199" s="256"/>
      <c r="I199" s="256"/>
      <c r="J199" s="240"/>
      <c r="K199" s="241"/>
      <c r="L199" s="241"/>
      <c r="M199" s="241"/>
      <c r="N199" s="241"/>
      <c r="O199" s="241"/>
      <c r="P199" s="242"/>
      <c r="Q199" s="242"/>
      <c r="R199" s="242"/>
      <c r="S199" s="242"/>
      <c r="T199" s="242"/>
      <c r="U199" s="242"/>
      <c r="V199" s="242"/>
      <c r="W199" s="242"/>
      <c r="X199" s="242"/>
      <c r="Y199" s="243"/>
      <c r="Z199" s="244"/>
      <c r="AA199" s="244"/>
      <c r="AB199" s="245"/>
      <c r="AC199" s="230"/>
      <c r="AD199" s="230"/>
      <c r="AE199" s="230"/>
      <c r="AF199" s="230"/>
      <c r="AG199" s="230"/>
      <c r="AH199" s="231"/>
      <c r="AI199" s="232"/>
      <c r="AJ199" s="232"/>
      <c r="AK199" s="232"/>
      <c r="AL199" s="233"/>
      <c r="AM199" s="234"/>
      <c r="AN199" s="234"/>
      <c r="AO199" s="235"/>
      <c r="AP199" s="236"/>
      <c r="AQ199" s="236"/>
      <c r="AR199" s="236"/>
      <c r="AS199" s="236"/>
      <c r="AT199" s="236"/>
      <c r="AU199" s="236"/>
      <c r="AV199" s="236"/>
      <c r="AW199" s="236"/>
      <c r="AX199" s="236"/>
    </row>
    <row r="200" spans="1:50" ht="30" hidden="1" customHeight="1" x14ac:dyDescent="0.15">
      <c r="A200" s="237">
        <v>12</v>
      </c>
      <c r="B200" s="237">
        <v>1</v>
      </c>
      <c r="C200" s="256"/>
      <c r="D200" s="256"/>
      <c r="E200" s="256"/>
      <c r="F200" s="256"/>
      <c r="G200" s="256"/>
      <c r="H200" s="256"/>
      <c r="I200" s="256"/>
      <c r="J200" s="240"/>
      <c r="K200" s="241"/>
      <c r="L200" s="241"/>
      <c r="M200" s="241"/>
      <c r="N200" s="241"/>
      <c r="O200" s="241"/>
      <c r="P200" s="242"/>
      <c r="Q200" s="242"/>
      <c r="R200" s="242"/>
      <c r="S200" s="242"/>
      <c r="T200" s="242"/>
      <c r="U200" s="242"/>
      <c r="V200" s="242"/>
      <c r="W200" s="242"/>
      <c r="X200" s="242"/>
      <c r="Y200" s="243"/>
      <c r="Z200" s="244"/>
      <c r="AA200" s="244"/>
      <c r="AB200" s="245"/>
      <c r="AC200" s="230"/>
      <c r="AD200" s="230"/>
      <c r="AE200" s="230"/>
      <c r="AF200" s="230"/>
      <c r="AG200" s="230"/>
      <c r="AH200" s="231"/>
      <c r="AI200" s="232"/>
      <c r="AJ200" s="232"/>
      <c r="AK200" s="232"/>
      <c r="AL200" s="233"/>
      <c r="AM200" s="234"/>
      <c r="AN200" s="234"/>
      <c r="AO200" s="235"/>
      <c r="AP200" s="236"/>
      <c r="AQ200" s="236"/>
      <c r="AR200" s="236"/>
      <c r="AS200" s="236"/>
      <c r="AT200" s="236"/>
      <c r="AU200" s="236"/>
      <c r="AV200" s="236"/>
      <c r="AW200" s="236"/>
      <c r="AX200" s="236"/>
    </row>
    <row r="201" spans="1:50" ht="30" hidden="1" customHeight="1" x14ac:dyDescent="0.15">
      <c r="A201" s="237">
        <v>13</v>
      </c>
      <c r="B201" s="237">
        <v>1</v>
      </c>
      <c r="C201" s="256"/>
      <c r="D201" s="256"/>
      <c r="E201" s="256"/>
      <c r="F201" s="256"/>
      <c r="G201" s="256"/>
      <c r="H201" s="256"/>
      <c r="I201" s="256"/>
      <c r="J201" s="240"/>
      <c r="K201" s="241"/>
      <c r="L201" s="241"/>
      <c r="M201" s="241"/>
      <c r="N201" s="241"/>
      <c r="O201" s="241"/>
      <c r="P201" s="242"/>
      <c r="Q201" s="242"/>
      <c r="R201" s="242"/>
      <c r="S201" s="242"/>
      <c r="T201" s="242"/>
      <c r="U201" s="242"/>
      <c r="V201" s="242"/>
      <c r="W201" s="242"/>
      <c r="X201" s="242"/>
      <c r="Y201" s="243"/>
      <c r="Z201" s="244"/>
      <c r="AA201" s="244"/>
      <c r="AB201" s="245"/>
      <c r="AC201" s="230"/>
      <c r="AD201" s="230"/>
      <c r="AE201" s="230"/>
      <c r="AF201" s="230"/>
      <c r="AG201" s="230"/>
      <c r="AH201" s="231"/>
      <c r="AI201" s="232"/>
      <c r="AJ201" s="232"/>
      <c r="AK201" s="232"/>
      <c r="AL201" s="233"/>
      <c r="AM201" s="234"/>
      <c r="AN201" s="234"/>
      <c r="AO201" s="235"/>
      <c r="AP201" s="236"/>
      <c r="AQ201" s="236"/>
      <c r="AR201" s="236"/>
      <c r="AS201" s="236"/>
      <c r="AT201" s="236"/>
      <c r="AU201" s="236"/>
      <c r="AV201" s="236"/>
      <c r="AW201" s="236"/>
      <c r="AX201" s="236"/>
    </row>
    <row r="202" spans="1:50" ht="30" hidden="1" customHeight="1" x14ac:dyDescent="0.15">
      <c r="A202" s="237">
        <v>14</v>
      </c>
      <c r="B202" s="237">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30" hidden="1" customHeight="1" x14ac:dyDescent="0.15">
      <c r="A203" s="237">
        <v>15</v>
      </c>
      <c r="B203" s="237">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30" hidden="1" customHeight="1" x14ac:dyDescent="0.15">
      <c r="A204" s="237">
        <v>16</v>
      </c>
      <c r="B204" s="237">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30" hidden="1" customHeight="1" x14ac:dyDescent="0.15">
      <c r="A205" s="237">
        <v>17</v>
      </c>
      <c r="B205" s="237">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30" hidden="1" customHeight="1" x14ac:dyDescent="0.15">
      <c r="A206" s="237">
        <v>18</v>
      </c>
      <c r="B206" s="237">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30" hidden="1" customHeight="1" x14ac:dyDescent="0.15">
      <c r="A207" s="237">
        <v>19</v>
      </c>
      <c r="B207" s="237">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30" hidden="1" customHeight="1" x14ac:dyDescent="0.15">
      <c r="A208" s="237">
        <v>20</v>
      </c>
      <c r="B208" s="237">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30" hidden="1" customHeight="1" x14ac:dyDescent="0.15">
      <c r="A209" s="237">
        <v>21</v>
      </c>
      <c r="B209" s="237">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30" hidden="1" customHeight="1" x14ac:dyDescent="0.15">
      <c r="A210" s="237">
        <v>22</v>
      </c>
      <c r="B210" s="237">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30" hidden="1" customHeight="1" x14ac:dyDescent="0.15">
      <c r="A211" s="237">
        <v>23</v>
      </c>
      <c r="B211" s="237">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30" hidden="1" customHeight="1" x14ac:dyDescent="0.15">
      <c r="A212" s="237">
        <v>24</v>
      </c>
      <c r="B212" s="237">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30" hidden="1" customHeight="1" x14ac:dyDescent="0.15">
      <c r="A213" s="237">
        <v>25</v>
      </c>
      <c r="B213" s="237">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30" hidden="1" customHeight="1" x14ac:dyDescent="0.15">
      <c r="A214" s="237">
        <v>26</v>
      </c>
      <c r="B214" s="237">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30" hidden="1" customHeight="1" x14ac:dyDescent="0.15">
      <c r="A215" s="237">
        <v>27</v>
      </c>
      <c r="B215" s="237">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30" hidden="1" customHeight="1" x14ac:dyDescent="0.15">
      <c r="A216" s="237">
        <v>28</v>
      </c>
      <c r="B216" s="237">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30" hidden="1" customHeight="1" x14ac:dyDescent="0.15">
      <c r="A217" s="237">
        <v>29</v>
      </c>
      <c r="B217" s="237">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30" hidden="1" customHeight="1" x14ac:dyDescent="0.15">
      <c r="A218" s="237">
        <v>30</v>
      </c>
      <c r="B218" s="237">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x14ac:dyDescent="0.15">
      <c r="A219" s="14"/>
      <c r="B219" s="14"/>
      <c r="C219" s="14"/>
      <c r="D219" s="14"/>
      <c r="E219" s="14"/>
      <c r="F219" s="14"/>
      <c r="G219" s="14"/>
      <c r="H219" s="14"/>
      <c r="I219" s="14"/>
      <c r="J219" s="43"/>
      <c r="K219" s="43"/>
      <c r="L219" s="43"/>
      <c r="M219" s="43"/>
      <c r="N219" s="43"/>
      <c r="O219" s="43"/>
      <c r="P219" s="44"/>
      <c r="Q219" s="44"/>
      <c r="R219" s="44"/>
      <c r="S219" s="44"/>
      <c r="T219" s="44"/>
      <c r="U219" s="44"/>
      <c r="V219" s="44"/>
      <c r="W219" s="44"/>
      <c r="X219" s="44"/>
      <c r="Y219" s="45"/>
      <c r="Z219" s="45"/>
      <c r="AA219" s="45"/>
      <c r="AB219" s="45"/>
      <c r="AC219" s="45"/>
      <c r="AD219" s="45"/>
      <c r="AE219" s="45"/>
      <c r="AF219" s="45"/>
      <c r="AG219" s="45"/>
      <c r="AH219" s="45"/>
      <c r="AI219" s="45"/>
      <c r="AJ219" s="45"/>
      <c r="AK219" s="45"/>
      <c r="AL219" s="45"/>
      <c r="AM219" s="45"/>
      <c r="AN219" s="45"/>
      <c r="AO219" s="45"/>
      <c r="AP219" s="44"/>
      <c r="AQ219" s="44"/>
      <c r="AR219" s="44"/>
      <c r="AS219" s="44"/>
      <c r="AT219" s="44"/>
      <c r="AU219" s="44"/>
      <c r="AV219" s="44"/>
      <c r="AW219" s="44"/>
      <c r="AX219" s="44"/>
    </row>
    <row r="220" spans="1:50" x14ac:dyDescent="0.15">
      <c r="A220" s="14"/>
      <c r="B220" s="46" t="s">
        <v>107</v>
      </c>
      <c r="C220" s="14"/>
      <c r="D220" s="14"/>
      <c r="E220" s="14"/>
      <c r="F220" s="14"/>
      <c r="G220" s="14"/>
      <c r="H220" s="14"/>
      <c r="I220" s="14"/>
      <c r="J220" s="14"/>
      <c r="K220" s="14"/>
      <c r="L220" s="14"/>
      <c r="M220" s="14"/>
      <c r="N220" s="14"/>
      <c r="O220" s="14"/>
      <c r="P220" s="15"/>
      <c r="Q220" s="15"/>
      <c r="R220" s="15"/>
      <c r="S220" s="15"/>
      <c r="T220" s="15"/>
      <c r="U220" s="15"/>
      <c r="V220" s="15"/>
      <c r="W220" s="15"/>
      <c r="X220" s="15"/>
      <c r="Y220" s="16"/>
      <c r="Z220" s="16"/>
      <c r="AA220" s="16"/>
      <c r="AB220" s="16"/>
      <c r="AC220" s="16"/>
      <c r="AD220" s="16"/>
      <c r="AE220" s="16"/>
      <c r="AF220" s="16"/>
      <c r="AG220" s="16"/>
      <c r="AH220" s="16"/>
      <c r="AI220" s="16"/>
      <c r="AJ220" s="16"/>
      <c r="AK220" s="16"/>
      <c r="AL220" s="16"/>
      <c r="AM220" s="16"/>
      <c r="AN220" s="16"/>
      <c r="AO220" s="16"/>
      <c r="AP220" s="15"/>
      <c r="AQ220" s="15"/>
      <c r="AR220" s="15"/>
      <c r="AS220" s="15"/>
      <c r="AT220" s="15"/>
      <c r="AU220" s="15"/>
      <c r="AV220" s="15"/>
      <c r="AW220" s="15"/>
      <c r="AX220" s="15"/>
    </row>
    <row r="221" spans="1:50" s="6" customFormat="1" ht="57.75" customHeight="1" x14ac:dyDescent="0.15">
      <c r="A221" s="249"/>
      <c r="B221" s="249"/>
      <c r="C221" s="249" t="s">
        <v>104</v>
      </c>
      <c r="D221" s="249"/>
      <c r="E221" s="249"/>
      <c r="F221" s="249"/>
      <c r="G221" s="249"/>
      <c r="H221" s="249"/>
      <c r="I221" s="249"/>
      <c r="J221" s="247" t="s">
        <v>71</v>
      </c>
      <c r="K221" s="247"/>
      <c r="L221" s="247"/>
      <c r="M221" s="247"/>
      <c r="N221" s="247"/>
      <c r="O221" s="247"/>
      <c r="P221" s="248" t="s">
        <v>105</v>
      </c>
      <c r="Q221" s="248"/>
      <c r="R221" s="248"/>
      <c r="S221" s="248"/>
      <c r="T221" s="248"/>
      <c r="U221" s="248"/>
      <c r="V221" s="248"/>
      <c r="W221" s="248"/>
      <c r="X221" s="248"/>
      <c r="Y221" s="248" t="s">
        <v>106</v>
      </c>
      <c r="Z221" s="249"/>
      <c r="AA221" s="249"/>
      <c r="AB221" s="249"/>
      <c r="AC221" s="247" t="s">
        <v>69</v>
      </c>
      <c r="AD221" s="247"/>
      <c r="AE221" s="247"/>
      <c r="AF221" s="247"/>
      <c r="AG221" s="247"/>
      <c r="AH221" s="248" t="s">
        <v>70</v>
      </c>
      <c r="AI221" s="249"/>
      <c r="AJ221" s="249"/>
      <c r="AK221" s="249"/>
      <c r="AL221" s="249" t="s">
        <v>17</v>
      </c>
      <c r="AM221" s="249"/>
      <c r="AN221" s="249"/>
      <c r="AO221" s="257"/>
      <c r="AP221" s="251" t="s">
        <v>108</v>
      </c>
      <c r="AQ221" s="251"/>
      <c r="AR221" s="251"/>
      <c r="AS221" s="251"/>
      <c r="AT221" s="251"/>
      <c r="AU221" s="251"/>
      <c r="AV221" s="251"/>
      <c r="AW221" s="251"/>
      <c r="AX221" s="251"/>
    </row>
    <row r="222" spans="1:50" ht="30" customHeight="1" x14ac:dyDescent="0.15">
      <c r="A222" s="237">
        <v>1</v>
      </c>
      <c r="B222" s="237">
        <v>1</v>
      </c>
      <c r="C222" s="260" t="s">
        <v>195</v>
      </c>
      <c r="D222" s="256"/>
      <c r="E222" s="256"/>
      <c r="F222" s="256"/>
      <c r="G222" s="256"/>
      <c r="H222" s="256"/>
      <c r="I222" s="256"/>
      <c r="J222" s="240" t="s">
        <v>269</v>
      </c>
      <c r="K222" s="241"/>
      <c r="L222" s="241"/>
      <c r="M222" s="241"/>
      <c r="N222" s="241"/>
      <c r="O222" s="241"/>
      <c r="P222" s="261" t="s">
        <v>254</v>
      </c>
      <c r="Q222" s="242"/>
      <c r="R222" s="242"/>
      <c r="S222" s="242"/>
      <c r="T222" s="242"/>
      <c r="U222" s="242"/>
      <c r="V222" s="242"/>
      <c r="W222" s="242"/>
      <c r="X222" s="242"/>
      <c r="Y222" s="243">
        <v>2028</v>
      </c>
      <c r="Z222" s="244"/>
      <c r="AA222" s="244"/>
      <c r="AB222" s="245"/>
      <c r="AC222" s="230" t="s">
        <v>270</v>
      </c>
      <c r="AD222" s="230"/>
      <c r="AE222" s="230"/>
      <c r="AF222" s="230"/>
      <c r="AG222" s="230"/>
      <c r="AH222" s="231" t="s">
        <v>268</v>
      </c>
      <c r="AI222" s="232"/>
      <c r="AJ222" s="232"/>
      <c r="AK222" s="232"/>
      <c r="AL222" s="233" t="s">
        <v>268</v>
      </c>
      <c r="AM222" s="234"/>
      <c r="AN222" s="234"/>
      <c r="AO222" s="235"/>
      <c r="AP222" s="236"/>
      <c r="AQ222" s="236"/>
      <c r="AR222" s="236"/>
      <c r="AS222" s="236"/>
      <c r="AT222" s="236"/>
      <c r="AU222" s="236"/>
      <c r="AV222" s="236"/>
      <c r="AW222" s="236"/>
      <c r="AX222" s="236"/>
    </row>
    <row r="223" spans="1:50" ht="30" hidden="1" customHeight="1" x14ac:dyDescent="0.15">
      <c r="A223" s="237">
        <v>2</v>
      </c>
      <c r="B223" s="237">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30" hidden="1" customHeight="1" x14ac:dyDescent="0.15">
      <c r="A224" s="237">
        <v>3</v>
      </c>
      <c r="B224" s="237">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30" hidden="1" customHeight="1" x14ac:dyDescent="0.15">
      <c r="A225" s="237">
        <v>4</v>
      </c>
      <c r="B225" s="237">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30" hidden="1" customHeight="1" x14ac:dyDescent="0.15">
      <c r="A226" s="237">
        <v>5</v>
      </c>
      <c r="B226" s="237">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30" hidden="1" customHeight="1" x14ac:dyDescent="0.15">
      <c r="A227" s="237">
        <v>6</v>
      </c>
      <c r="B227" s="237">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30" hidden="1" customHeight="1" x14ac:dyDescent="0.15">
      <c r="A228" s="237">
        <v>7</v>
      </c>
      <c r="B228" s="237">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30" hidden="1" customHeight="1" x14ac:dyDescent="0.15">
      <c r="A229" s="237">
        <v>8</v>
      </c>
      <c r="B229" s="237">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30" hidden="1" customHeight="1" x14ac:dyDescent="0.15">
      <c r="A230" s="237">
        <v>9</v>
      </c>
      <c r="B230" s="237">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30" hidden="1" customHeight="1" x14ac:dyDescent="0.15">
      <c r="A231" s="237">
        <v>10</v>
      </c>
      <c r="B231" s="237">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ht="30" hidden="1" customHeight="1" x14ac:dyDescent="0.15">
      <c r="A232" s="237">
        <v>11</v>
      </c>
      <c r="B232" s="237">
        <v>1</v>
      </c>
      <c r="C232" s="256"/>
      <c r="D232" s="256"/>
      <c r="E232" s="256"/>
      <c r="F232" s="256"/>
      <c r="G232" s="256"/>
      <c r="H232" s="256"/>
      <c r="I232" s="256"/>
      <c r="J232" s="240"/>
      <c r="K232" s="241"/>
      <c r="L232" s="241"/>
      <c r="M232" s="241"/>
      <c r="N232" s="241"/>
      <c r="O232" s="241"/>
      <c r="P232" s="242"/>
      <c r="Q232" s="242"/>
      <c r="R232" s="242"/>
      <c r="S232" s="242"/>
      <c r="T232" s="242"/>
      <c r="U232" s="242"/>
      <c r="V232" s="242"/>
      <c r="W232" s="242"/>
      <c r="X232" s="242"/>
      <c r="Y232" s="243"/>
      <c r="Z232" s="244"/>
      <c r="AA232" s="244"/>
      <c r="AB232" s="245"/>
      <c r="AC232" s="230"/>
      <c r="AD232" s="230"/>
      <c r="AE232" s="230"/>
      <c r="AF232" s="230"/>
      <c r="AG232" s="230"/>
      <c r="AH232" s="231"/>
      <c r="AI232" s="232"/>
      <c r="AJ232" s="232"/>
      <c r="AK232" s="232"/>
      <c r="AL232" s="233"/>
      <c r="AM232" s="234"/>
      <c r="AN232" s="234"/>
      <c r="AO232" s="235"/>
      <c r="AP232" s="236"/>
      <c r="AQ232" s="236"/>
      <c r="AR232" s="236"/>
      <c r="AS232" s="236"/>
      <c r="AT232" s="236"/>
      <c r="AU232" s="236"/>
      <c r="AV232" s="236"/>
      <c r="AW232" s="236"/>
      <c r="AX232" s="236"/>
    </row>
    <row r="233" spans="1:50" ht="30" hidden="1" customHeight="1" x14ac:dyDescent="0.15">
      <c r="A233" s="237">
        <v>12</v>
      </c>
      <c r="B233" s="237">
        <v>1</v>
      </c>
      <c r="C233" s="256"/>
      <c r="D233" s="256"/>
      <c r="E233" s="256"/>
      <c r="F233" s="256"/>
      <c r="G233" s="256"/>
      <c r="H233" s="256"/>
      <c r="I233" s="256"/>
      <c r="J233" s="240"/>
      <c r="K233" s="241"/>
      <c r="L233" s="241"/>
      <c r="M233" s="241"/>
      <c r="N233" s="241"/>
      <c r="O233" s="241"/>
      <c r="P233" s="242"/>
      <c r="Q233" s="242"/>
      <c r="R233" s="242"/>
      <c r="S233" s="242"/>
      <c r="T233" s="242"/>
      <c r="U233" s="242"/>
      <c r="V233" s="242"/>
      <c r="W233" s="242"/>
      <c r="X233" s="242"/>
      <c r="Y233" s="243"/>
      <c r="Z233" s="244"/>
      <c r="AA233" s="244"/>
      <c r="AB233" s="245"/>
      <c r="AC233" s="230"/>
      <c r="AD233" s="230"/>
      <c r="AE233" s="230"/>
      <c r="AF233" s="230"/>
      <c r="AG233" s="230"/>
      <c r="AH233" s="231"/>
      <c r="AI233" s="232"/>
      <c r="AJ233" s="232"/>
      <c r="AK233" s="232"/>
      <c r="AL233" s="233"/>
      <c r="AM233" s="234"/>
      <c r="AN233" s="234"/>
      <c r="AO233" s="235"/>
      <c r="AP233" s="236"/>
      <c r="AQ233" s="236"/>
      <c r="AR233" s="236"/>
      <c r="AS233" s="236"/>
      <c r="AT233" s="236"/>
      <c r="AU233" s="236"/>
      <c r="AV233" s="236"/>
      <c r="AW233" s="236"/>
      <c r="AX233" s="236"/>
    </row>
    <row r="234" spans="1:50" ht="30" hidden="1" customHeight="1" x14ac:dyDescent="0.15">
      <c r="A234" s="237">
        <v>13</v>
      </c>
      <c r="B234" s="237">
        <v>1</v>
      </c>
      <c r="C234" s="256"/>
      <c r="D234" s="256"/>
      <c r="E234" s="256"/>
      <c r="F234" s="256"/>
      <c r="G234" s="256"/>
      <c r="H234" s="256"/>
      <c r="I234" s="256"/>
      <c r="J234" s="240"/>
      <c r="K234" s="241"/>
      <c r="L234" s="241"/>
      <c r="M234" s="241"/>
      <c r="N234" s="241"/>
      <c r="O234" s="241"/>
      <c r="P234" s="242"/>
      <c r="Q234" s="242"/>
      <c r="R234" s="242"/>
      <c r="S234" s="242"/>
      <c r="T234" s="242"/>
      <c r="U234" s="242"/>
      <c r="V234" s="242"/>
      <c r="W234" s="242"/>
      <c r="X234" s="242"/>
      <c r="Y234" s="243"/>
      <c r="Z234" s="244"/>
      <c r="AA234" s="244"/>
      <c r="AB234" s="245"/>
      <c r="AC234" s="230"/>
      <c r="AD234" s="230"/>
      <c r="AE234" s="230"/>
      <c r="AF234" s="230"/>
      <c r="AG234" s="230"/>
      <c r="AH234" s="231"/>
      <c r="AI234" s="232"/>
      <c r="AJ234" s="232"/>
      <c r="AK234" s="232"/>
      <c r="AL234" s="233"/>
      <c r="AM234" s="234"/>
      <c r="AN234" s="234"/>
      <c r="AO234" s="235"/>
      <c r="AP234" s="236"/>
      <c r="AQ234" s="236"/>
      <c r="AR234" s="236"/>
      <c r="AS234" s="236"/>
      <c r="AT234" s="236"/>
      <c r="AU234" s="236"/>
      <c r="AV234" s="236"/>
      <c r="AW234" s="236"/>
      <c r="AX234" s="236"/>
    </row>
    <row r="235" spans="1:50" ht="30" hidden="1" customHeight="1" x14ac:dyDescent="0.15">
      <c r="A235" s="237">
        <v>14</v>
      </c>
      <c r="B235" s="237">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30" hidden="1" customHeight="1" x14ac:dyDescent="0.15">
      <c r="A236" s="237">
        <v>15</v>
      </c>
      <c r="B236" s="237">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30" hidden="1" customHeight="1" x14ac:dyDescent="0.15">
      <c r="A237" s="237">
        <v>16</v>
      </c>
      <c r="B237" s="237">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30" hidden="1" customHeight="1" x14ac:dyDescent="0.15">
      <c r="A238" s="237">
        <v>17</v>
      </c>
      <c r="B238" s="237">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30" hidden="1" customHeight="1" x14ac:dyDescent="0.15">
      <c r="A239" s="237">
        <v>18</v>
      </c>
      <c r="B239" s="237">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30" hidden="1" customHeight="1" x14ac:dyDescent="0.15">
      <c r="A240" s="237">
        <v>19</v>
      </c>
      <c r="B240" s="237">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30" hidden="1" customHeight="1" x14ac:dyDescent="0.15">
      <c r="A241" s="237">
        <v>20</v>
      </c>
      <c r="B241" s="237">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30" hidden="1" customHeight="1" x14ac:dyDescent="0.15">
      <c r="A242" s="237">
        <v>21</v>
      </c>
      <c r="B242" s="237">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30" hidden="1" customHeight="1" x14ac:dyDescent="0.15">
      <c r="A243" s="237">
        <v>22</v>
      </c>
      <c r="B243" s="237">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30" hidden="1" customHeight="1" x14ac:dyDescent="0.15">
      <c r="A244" s="237">
        <v>23</v>
      </c>
      <c r="B244" s="237">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30" hidden="1" customHeight="1" x14ac:dyDescent="0.15">
      <c r="A245" s="237">
        <v>24</v>
      </c>
      <c r="B245" s="237">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30" hidden="1" customHeight="1" x14ac:dyDescent="0.15">
      <c r="A246" s="237">
        <v>25</v>
      </c>
      <c r="B246" s="237">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30" hidden="1" customHeight="1" x14ac:dyDescent="0.15">
      <c r="A247" s="237">
        <v>26</v>
      </c>
      <c r="B247" s="237">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30" hidden="1" customHeight="1" x14ac:dyDescent="0.15">
      <c r="A248" s="237">
        <v>27</v>
      </c>
      <c r="B248" s="237">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30" hidden="1" customHeight="1" x14ac:dyDescent="0.15">
      <c r="A249" s="237">
        <v>28</v>
      </c>
      <c r="B249" s="237">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30" hidden="1" customHeight="1" x14ac:dyDescent="0.15">
      <c r="A250" s="237">
        <v>29</v>
      </c>
      <c r="B250" s="237">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30" hidden="1" customHeight="1" x14ac:dyDescent="0.15">
      <c r="A251" s="237">
        <v>30</v>
      </c>
      <c r="B251" s="237">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x14ac:dyDescent="0.15">
      <c r="A252" s="47"/>
      <c r="B252" s="47"/>
      <c r="C252" s="47"/>
      <c r="D252" s="47"/>
      <c r="E252" s="47"/>
      <c r="F252" s="47"/>
      <c r="G252" s="47"/>
      <c r="H252" s="47"/>
      <c r="I252" s="47"/>
      <c r="J252" s="47"/>
      <c r="K252" s="47"/>
      <c r="L252" s="47"/>
      <c r="M252" s="47"/>
      <c r="N252" s="47"/>
      <c r="O252" s="47"/>
      <c r="P252" s="48"/>
      <c r="Q252" s="48"/>
      <c r="R252" s="48"/>
      <c r="S252" s="48"/>
      <c r="T252" s="48"/>
      <c r="U252" s="48"/>
      <c r="V252" s="48"/>
      <c r="W252" s="48"/>
      <c r="X252" s="48"/>
      <c r="Y252" s="49"/>
      <c r="Z252" s="49"/>
      <c r="AA252" s="49"/>
      <c r="AB252" s="49"/>
      <c r="AC252" s="49"/>
      <c r="AD252" s="49"/>
      <c r="AE252" s="49"/>
      <c r="AF252" s="49"/>
      <c r="AG252" s="49"/>
      <c r="AH252" s="49"/>
      <c r="AI252" s="49"/>
      <c r="AJ252" s="49"/>
      <c r="AK252" s="49"/>
      <c r="AL252" s="49"/>
      <c r="AM252" s="49"/>
      <c r="AN252" s="49"/>
      <c r="AO252" s="49"/>
      <c r="AP252" s="48"/>
      <c r="AQ252" s="48"/>
      <c r="AR252" s="48"/>
      <c r="AS252" s="48"/>
      <c r="AT252" s="48"/>
      <c r="AU252" s="48"/>
      <c r="AV252" s="48"/>
      <c r="AW252" s="48"/>
      <c r="AX252" s="48"/>
    </row>
    <row r="253" spans="1:50" x14ac:dyDescent="0.15">
      <c r="A253" s="14"/>
      <c r="B253" s="46" t="s">
        <v>109</v>
      </c>
      <c r="C253" s="14"/>
      <c r="D253" s="14"/>
      <c r="E253" s="14"/>
      <c r="F253" s="14"/>
      <c r="G253" s="14"/>
      <c r="H253" s="14"/>
      <c r="I253" s="14"/>
      <c r="J253" s="14"/>
      <c r="K253" s="14"/>
      <c r="L253" s="14"/>
      <c r="M253" s="14"/>
      <c r="N253" s="14"/>
      <c r="O253" s="14"/>
      <c r="P253" s="15"/>
      <c r="Q253" s="15"/>
      <c r="R253" s="15"/>
      <c r="S253" s="15"/>
      <c r="T253" s="15"/>
      <c r="U253" s="15"/>
      <c r="V253" s="15"/>
      <c r="W253" s="15"/>
      <c r="X253" s="15"/>
      <c r="Y253" s="16"/>
      <c r="Z253" s="16"/>
      <c r="AA253" s="16"/>
      <c r="AB253" s="16"/>
      <c r="AC253" s="16"/>
      <c r="AD253" s="16"/>
      <c r="AE253" s="16"/>
      <c r="AF253" s="16"/>
      <c r="AG253" s="16"/>
      <c r="AH253" s="16"/>
      <c r="AI253" s="16"/>
      <c r="AJ253" s="16"/>
      <c r="AK253" s="16"/>
      <c r="AL253" s="16"/>
      <c r="AM253" s="16"/>
      <c r="AN253" s="16"/>
      <c r="AO253" s="16"/>
      <c r="AP253" s="15"/>
      <c r="AQ253" s="15"/>
      <c r="AR253" s="15"/>
      <c r="AS253" s="15"/>
      <c r="AT253" s="15"/>
      <c r="AU253" s="15"/>
      <c r="AV253" s="15"/>
      <c r="AW253" s="15"/>
      <c r="AX253" s="15"/>
    </row>
    <row r="254" spans="1:50" s="6" customFormat="1" ht="57.75" customHeight="1" x14ac:dyDescent="0.15">
      <c r="A254" s="249"/>
      <c r="B254" s="249"/>
      <c r="C254" s="249" t="s">
        <v>104</v>
      </c>
      <c r="D254" s="249"/>
      <c r="E254" s="249"/>
      <c r="F254" s="249"/>
      <c r="G254" s="249"/>
      <c r="H254" s="249"/>
      <c r="I254" s="249"/>
      <c r="J254" s="247" t="s">
        <v>71</v>
      </c>
      <c r="K254" s="247"/>
      <c r="L254" s="247"/>
      <c r="M254" s="247"/>
      <c r="N254" s="247"/>
      <c r="O254" s="247"/>
      <c r="P254" s="248" t="s">
        <v>105</v>
      </c>
      <c r="Q254" s="248"/>
      <c r="R254" s="248"/>
      <c r="S254" s="248"/>
      <c r="T254" s="248"/>
      <c r="U254" s="248"/>
      <c r="V254" s="248"/>
      <c r="W254" s="248"/>
      <c r="X254" s="248"/>
      <c r="Y254" s="248" t="s">
        <v>106</v>
      </c>
      <c r="Z254" s="249"/>
      <c r="AA254" s="249"/>
      <c r="AB254" s="249"/>
      <c r="AC254" s="247" t="s">
        <v>69</v>
      </c>
      <c r="AD254" s="247"/>
      <c r="AE254" s="247"/>
      <c r="AF254" s="247"/>
      <c r="AG254" s="247"/>
      <c r="AH254" s="248" t="s">
        <v>70</v>
      </c>
      <c r="AI254" s="249"/>
      <c r="AJ254" s="249"/>
      <c r="AK254" s="249"/>
      <c r="AL254" s="249" t="s">
        <v>17</v>
      </c>
      <c r="AM254" s="249"/>
      <c r="AN254" s="249"/>
      <c r="AO254" s="257"/>
      <c r="AP254" s="251" t="s">
        <v>108</v>
      </c>
      <c r="AQ254" s="251"/>
      <c r="AR254" s="251"/>
      <c r="AS254" s="251"/>
      <c r="AT254" s="251"/>
      <c r="AU254" s="251"/>
      <c r="AV254" s="251"/>
      <c r="AW254" s="251"/>
      <c r="AX254" s="251"/>
    </row>
    <row r="255" spans="1:50" ht="30" customHeight="1" x14ac:dyDescent="0.15">
      <c r="A255" s="237">
        <v>1</v>
      </c>
      <c r="B255" s="237">
        <v>1</v>
      </c>
      <c r="C255" s="260" t="s">
        <v>224</v>
      </c>
      <c r="D255" s="256"/>
      <c r="E255" s="256"/>
      <c r="F255" s="256"/>
      <c r="G255" s="256"/>
      <c r="H255" s="256"/>
      <c r="I255" s="256"/>
      <c r="J255" s="240">
        <v>2010001016851</v>
      </c>
      <c r="K255" s="241"/>
      <c r="L255" s="241"/>
      <c r="M255" s="241"/>
      <c r="N255" s="241"/>
      <c r="O255" s="241"/>
      <c r="P255" s="261" t="s">
        <v>200</v>
      </c>
      <c r="Q255" s="242"/>
      <c r="R255" s="242"/>
      <c r="S255" s="242"/>
      <c r="T255" s="242"/>
      <c r="U255" s="242"/>
      <c r="V255" s="242"/>
      <c r="W255" s="242"/>
      <c r="X255" s="242"/>
      <c r="Y255" s="243">
        <v>49</v>
      </c>
      <c r="Z255" s="244"/>
      <c r="AA255" s="244"/>
      <c r="AB255" s="245"/>
      <c r="AC255" s="230" t="s">
        <v>197</v>
      </c>
      <c r="AD255" s="230"/>
      <c r="AE255" s="230"/>
      <c r="AF255" s="230"/>
      <c r="AG255" s="230"/>
      <c r="AH255" s="268" t="s">
        <v>198</v>
      </c>
      <c r="AI255" s="269"/>
      <c r="AJ255" s="269"/>
      <c r="AK255" s="269"/>
      <c r="AL255" s="265" t="s">
        <v>199</v>
      </c>
      <c r="AM255" s="266"/>
      <c r="AN255" s="266"/>
      <c r="AO255" s="267"/>
      <c r="AP255" s="236"/>
      <c r="AQ255" s="236"/>
      <c r="AR255" s="236"/>
      <c r="AS255" s="236"/>
      <c r="AT255" s="236"/>
      <c r="AU255" s="236"/>
      <c r="AV255" s="236"/>
      <c r="AW255" s="236"/>
      <c r="AX255" s="236"/>
    </row>
    <row r="256" spans="1:50" ht="30" customHeight="1" x14ac:dyDescent="0.15">
      <c r="A256" s="237">
        <v>2</v>
      </c>
      <c r="B256" s="237">
        <v>1</v>
      </c>
      <c r="C256" s="260" t="s">
        <v>225</v>
      </c>
      <c r="D256" s="256"/>
      <c r="E256" s="256"/>
      <c r="F256" s="256"/>
      <c r="G256" s="256"/>
      <c r="H256" s="256"/>
      <c r="I256" s="256"/>
      <c r="J256" s="240">
        <v>7010001042703</v>
      </c>
      <c r="K256" s="241"/>
      <c r="L256" s="241"/>
      <c r="M256" s="241"/>
      <c r="N256" s="241"/>
      <c r="O256" s="241"/>
      <c r="P256" s="261" t="s">
        <v>233</v>
      </c>
      <c r="Q256" s="242"/>
      <c r="R256" s="242"/>
      <c r="S256" s="242"/>
      <c r="T256" s="242"/>
      <c r="U256" s="242"/>
      <c r="V256" s="242"/>
      <c r="W256" s="242"/>
      <c r="X256" s="242"/>
      <c r="Y256" s="243">
        <v>38</v>
      </c>
      <c r="Z256" s="244"/>
      <c r="AA256" s="244"/>
      <c r="AB256" s="245"/>
      <c r="AC256" s="230" t="s">
        <v>197</v>
      </c>
      <c r="AD256" s="230"/>
      <c r="AE256" s="230"/>
      <c r="AF256" s="230"/>
      <c r="AG256" s="230"/>
      <c r="AH256" s="268" t="s">
        <v>198</v>
      </c>
      <c r="AI256" s="269"/>
      <c r="AJ256" s="269"/>
      <c r="AK256" s="269"/>
      <c r="AL256" s="265" t="s">
        <v>199</v>
      </c>
      <c r="AM256" s="266"/>
      <c r="AN256" s="266"/>
      <c r="AO256" s="267"/>
      <c r="AP256" s="236"/>
      <c r="AQ256" s="236"/>
      <c r="AR256" s="236"/>
      <c r="AS256" s="236"/>
      <c r="AT256" s="236"/>
      <c r="AU256" s="236"/>
      <c r="AV256" s="236"/>
      <c r="AW256" s="236"/>
      <c r="AX256" s="236"/>
    </row>
    <row r="257" spans="1:50" ht="30" customHeight="1" x14ac:dyDescent="0.15">
      <c r="A257" s="237">
        <v>3</v>
      </c>
      <c r="B257" s="237">
        <v>1</v>
      </c>
      <c r="C257" s="260" t="s">
        <v>226</v>
      </c>
      <c r="D257" s="256"/>
      <c r="E257" s="256"/>
      <c r="F257" s="256"/>
      <c r="G257" s="256"/>
      <c r="H257" s="256"/>
      <c r="I257" s="256"/>
      <c r="J257" s="240">
        <v>4050001015963</v>
      </c>
      <c r="K257" s="241"/>
      <c r="L257" s="241"/>
      <c r="M257" s="241"/>
      <c r="N257" s="241"/>
      <c r="O257" s="241"/>
      <c r="P257" s="261" t="s">
        <v>232</v>
      </c>
      <c r="Q257" s="242"/>
      <c r="R257" s="242"/>
      <c r="S257" s="242"/>
      <c r="T257" s="242"/>
      <c r="U257" s="242"/>
      <c r="V257" s="242"/>
      <c r="W257" s="242"/>
      <c r="X257" s="242"/>
      <c r="Y257" s="243">
        <v>33</v>
      </c>
      <c r="Z257" s="244"/>
      <c r="AA257" s="244"/>
      <c r="AB257" s="245"/>
      <c r="AC257" s="230" t="s">
        <v>197</v>
      </c>
      <c r="AD257" s="230"/>
      <c r="AE257" s="230"/>
      <c r="AF257" s="230"/>
      <c r="AG257" s="230"/>
      <c r="AH257" s="268" t="s">
        <v>198</v>
      </c>
      <c r="AI257" s="269"/>
      <c r="AJ257" s="269"/>
      <c r="AK257" s="269"/>
      <c r="AL257" s="265" t="s">
        <v>199</v>
      </c>
      <c r="AM257" s="266"/>
      <c r="AN257" s="266"/>
      <c r="AO257" s="267"/>
      <c r="AP257" s="236"/>
      <c r="AQ257" s="236"/>
      <c r="AR257" s="236"/>
      <c r="AS257" s="236"/>
      <c r="AT257" s="236"/>
      <c r="AU257" s="236"/>
      <c r="AV257" s="236"/>
      <c r="AW257" s="236"/>
      <c r="AX257" s="236"/>
    </row>
    <row r="258" spans="1:50" ht="42.75" customHeight="1" x14ac:dyDescent="0.15">
      <c r="A258" s="237">
        <v>4</v>
      </c>
      <c r="B258" s="237">
        <v>1</v>
      </c>
      <c r="C258" s="260" t="s">
        <v>227</v>
      </c>
      <c r="D258" s="256"/>
      <c r="E258" s="256"/>
      <c r="F258" s="256"/>
      <c r="G258" s="256"/>
      <c r="H258" s="256"/>
      <c r="I258" s="256"/>
      <c r="J258" s="240">
        <v>3013201006646</v>
      </c>
      <c r="K258" s="241"/>
      <c r="L258" s="241"/>
      <c r="M258" s="241"/>
      <c r="N258" s="241"/>
      <c r="O258" s="241"/>
      <c r="P258" s="270" t="s">
        <v>228</v>
      </c>
      <c r="Q258" s="271"/>
      <c r="R258" s="271"/>
      <c r="S258" s="271"/>
      <c r="T258" s="271"/>
      <c r="U258" s="271"/>
      <c r="V258" s="271"/>
      <c r="W258" s="271"/>
      <c r="X258" s="271"/>
      <c r="Y258" s="243">
        <v>31</v>
      </c>
      <c r="Z258" s="244"/>
      <c r="AA258" s="244"/>
      <c r="AB258" s="245"/>
      <c r="AC258" s="230" t="s">
        <v>197</v>
      </c>
      <c r="AD258" s="230"/>
      <c r="AE258" s="230"/>
      <c r="AF258" s="230"/>
      <c r="AG258" s="230"/>
      <c r="AH258" s="268" t="s">
        <v>198</v>
      </c>
      <c r="AI258" s="269"/>
      <c r="AJ258" s="269"/>
      <c r="AK258" s="269"/>
      <c r="AL258" s="265" t="s">
        <v>199</v>
      </c>
      <c r="AM258" s="266"/>
      <c r="AN258" s="266"/>
      <c r="AO258" s="267"/>
      <c r="AP258" s="236"/>
      <c r="AQ258" s="236"/>
      <c r="AR258" s="236"/>
      <c r="AS258" s="236"/>
      <c r="AT258" s="236"/>
      <c r="AU258" s="236"/>
      <c r="AV258" s="236"/>
      <c r="AW258" s="236"/>
      <c r="AX258" s="236"/>
    </row>
    <row r="259" spans="1:50" ht="30" customHeight="1" x14ac:dyDescent="0.15">
      <c r="A259" s="237">
        <v>5</v>
      </c>
      <c r="B259" s="237">
        <v>1</v>
      </c>
      <c r="C259" s="260" t="s">
        <v>230</v>
      </c>
      <c r="D259" s="256"/>
      <c r="E259" s="256"/>
      <c r="F259" s="256"/>
      <c r="G259" s="256"/>
      <c r="H259" s="256"/>
      <c r="I259" s="256"/>
      <c r="J259" s="240">
        <v>8010001076774</v>
      </c>
      <c r="K259" s="241"/>
      <c r="L259" s="241"/>
      <c r="M259" s="241"/>
      <c r="N259" s="241"/>
      <c r="O259" s="241"/>
      <c r="P259" s="261" t="s">
        <v>229</v>
      </c>
      <c r="Q259" s="242"/>
      <c r="R259" s="242"/>
      <c r="S259" s="242"/>
      <c r="T259" s="242"/>
      <c r="U259" s="242"/>
      <c r="V259" s="242"/>
      <c r="W259" s="242"/>
      <c r="X259" s="242"/>
      <c r="Y259" s="243">
        <v>21</v>
      </c>
      <c r="Z259" s="244"/>
      <c r="AA259" s="244"/>
      <c r="AB259" s="245"/>
      <c r="AC259" s="230" t="s">
        <v>197</v>
      </c>
      <c r="AD259" s="230"/>
      <c r="AE259" s="230"/>
      <c r="AF259" s="230"/>
      <c r="AG259" s="230"/>
      <c r="AH259" s="268" t="s">
        <v>198</v>
      </c>
      <c r="AI259" s="269"/>
      <c r="AJ259" s="269"/>
      <c r="AK259" s="269"/>
      <c r="AL259" s="265" t="s">
        <v>199</v>
      </c>
      <c r="AM259" s="266"/>
      <c r="AN259" s="266"/>
      <c r="AO259" s="267"/>
      <c r="AP259" s="236"/>
      <c r="AQ259" s="236"/>
      <c r="AR259" s="236"/>
      <c r="AS259" s="236"/>
      <c r="AT259" s="236"/>
      <c r="AU259" s="236"/>
      <c r="AV259" s="236"/>
      <c r="AW259" s="236"/>
      <c r="AX259" s="236"/>
    </row>
    <row r="260" spans="1:50" ht="30" customHeight="1" x14ac:dyDescent="0.15">
      <c r="A260" s="237">
        <v>6</v>
      </c>
      <c r="B260" s="237">
        <v>1</v>
      </c>
      <c r="C260" s="260" t="s">
        <v>196</v>
      </c>
      <c r="D260" s="256"/>
      <c r="E260" s="256"/>
      <c r="F260" s="256"/>
      <c r="G260" s="256"/>
      <c r="H260" s="256"/>
      <c r="I260" s="256"/>
      <c r="J260" s="240">
        <v>3010901005481</v>
      </c>
      <c r="K260" s="241"/>
      <c r="L260" s="241"/>
      <c r="M260" s="241"/>
      <c r="N260" s="241"/>
      <c r="O260" s="241"/>
      <c r="P260" s="261" t="s">
        <v>231</v>
      </c>
      <c r="Q260" s="242"/>
      <c r="R260" s="242"/>
      <c r="S260" s="242"/>
      <c r="T260" s="242"/>
      <c r="U260" s="242"/>
      <c r="V260" s="242"/>
      <c r="W260" s="242"/>
      <c r="X260" s="242"/>
      <c r="Y260" s="243">
        <v>17</v>
      </c>
      <c r="Z260" s="244"/>
      <c r="AA260" s="244"/>
      <c r="AB260" s="245"/>
      <c r="AC260" s="230" t="s">
        <v>197</v>
      </c>
      <c r="AD260" s="230"/>
      <c r="AE260" s="230"/>
      <c r="AF260" s="230"/>
      <c r="AG260" s="230"/>
      <c r="AH260" s="268" t="s">
        <v>198</v>
      </c>
      <c r="AI260" s="269"/>
      <c r="AJ260" s="269"/>
      <c r="AK260" s="269"/>
      <c r="AL260" s="265" t="s">
        <v>199</v>
      </c>
      <c r="AM260" s="266"/>
      <c r="AN260" s="266"/>
      <c r="AO260" s="267"/>
      <c r="AP260" s="236"/>
      <c r="AQ260" s="236"/>
      <c r="AR260" s="236"/>
      <c r="AS260" s="236"/>
      <c r="AT260" s="236"/>
      <c r="AU260" s="236"/>
      <c r="AV260" s="236"/>
      <c r="AW260" s="236"/>
      <c r="AX260" s="236"/>
    </row>
    <row r="261" spans="1:50" ht="38.25" customHeight="1" x14ac:dyDescent="0.15">
      <c r="A261" s="237">
        <v>7</v>
      </c>
      <c r="B261" s="237">
        <v>1</v>
      </c>
      <c r="C261" s="260" t="s">
        <v>235</v>
      </c>
      <c r="D261" s="256"/>
      <c r="E261" s="256"/>
      <c r="F261" s="256"/>
      <c r="G261" s="256"/>
      <c r="H261" s="256"/>
      <c r="I261" s="256"/>
      <c r="J261" s="240">
        <v>2011101037696</v>
      </c>
      <c r="K261" s="241"/>
      <c r="L261" s="241"/>
      <c r="M261" s="241"/>
      <c r="N261" s="241"/>
      <c r="O261" s="241"/>
      <c r="P261" s="261" t="s">
        <v>234</v>
      </c>
      <c r="Q261" s="242"/>
      <c r="R261" s="242"/>
      <c r="S261" s="242"/>
      <c r="T261" s="242"/>
      <c r="U261" s="242"/>
      <c r="V261" s="242"/>
      <c r="W261" s="242"/>
      <c r="X261" s="242"/>
      <c r="Y261" s="243">
        <v>16</v>
      </c>
      <c r="Z261" s="244"/>
      <c r="AA261" s="244"/>
      <c r="AB261" s="245"/>
      <c r="AC261" s="230" t="s">
        <v>197</v>
      </c>
      <c r="AD261" s="230"/>
      <c r="AE261" s="230"/>
      <c r="AF261" s="230"/>
      <c r="AG261" s="230"/>
      <c r="AH261" s="268" t="s">
        <v>198</v>
      </c>
      <c r="AI261" s="269"/>
      <c r="AJ261" s="269"/>
      <c r="AK261" s="269"/>
      <c r="AL261" s="265" t="s">
        <v>199</v>
      </c>
      <c r="AM261" s="266"/>
      <c r="AN261" s="266"/>
      <c r="AO261" s="267"/>
      <c r="AP261" s="236"/>
      <c r="AQ261" s="236"/>
      <c r="AR261" s="236"/>
      <c r="AS261" s="236"/>
      <c r="AT261" s="236"/>
      <c r="AU261" s="236"/>
      <c r="AV261" s="236"/>
      <c r="AW261" s="236"/>
      <c r="AX261" s="236"/>
    </row>
    <row r="262" spans="1:50" ht="30" customHeight="1" x14ac:dyDescent="0.15">
      <c r="A262" s="237">
        <v>8</v>
      </c>
      <c r="B262" s="237">
        <v>1</v>
      </c>
      <c r="C262" s="260" t="s">
        <v>236</v>
      </c>
      <c r="D262" s="256"/>
      <c r="E262" s="256"/>
      <c r="F262" s="256"/>
      <c r="G262" s="256"/>
      <c r="H262" s="256"/>
      <c r="I262" s="256"/>
      <c r="J262" s="240">
        <v>4011001005165</v>
      </c>
      <c r="K262" s="241"/>
      <c r="L262" s="241"/>
      <c r="M262" s="241"/>
      <c r="N262" s="241"/>
      <c r="O262" s="241"/>
      <c r="P262" s="261" t="s">
        <v>238</v>
      </c>
      <c r="Q262" s="242"/>
      <c r="R262" s="242"/>
      <c r="S262" s="242"/>
      <c r="T262" s="242"/>
      <c r="U262" s="242"/>
      <c r="V262" s="242"/>
      <c r="W262" s="242"/>
      <c r="X262" s="242"/>
      <c r="Y262" s="243">
        <v>16</v>
      </c>
      <c r="Z262" s="244"/>
      <c r="AA262" s="244"/>
      <c r="AB262" s="245"/>
      <c r="AC262" s="230" t="s">
        <v>197</v>
      </c>
      <c r="AD262" s="230"/>
      <c r="AE262" s="230"/>
      <c r="AF262" s="230"/>
      <c r="AG262" s="230"/>
      <c r="AH262" s="268" t="s">
        <v>198</v>
      </c>
      <c r="AI262" s="269"/>
      <c r="AJ262" s="269"/>
      <c r="AK262" s="269"/>
      <c r="AL262" s="265" t="s">
        <v>199</v>
      </c>
      <c r="AM262" s="266"/>
      <c r="AN262" s="266"/>
      <c r="AO262" s="267"/>
      <c r="AP262" s="236"/>
      <c r="AQ262" s="236"/>
      <c r="AR262" s="236"/>
      <c r="AS262" s="236"/>
      <c r="AT262" s="236"/>
      <c r="AU262" s="236"/>
      <c r="AV262" s="236"/>
      <c r="AW262" s="236"/>
      <c r="AX262" s="236"/>
    </row>
    <row r="263" spans="1:50" ht="30" customHeight="1" x14ac:dyDescent="0.15">
      <c r="A263" s="237">
        <v>9</v>
      </c>
      <c r="B263" s="237">
        <v>1</v>
      </c>
      <c r="C263" s="260" t="s">
        <v>239</v>
      </c>
      <c r="D263" s="256"/>
      <c r="E263" s="256"/>
      <c r="F263" s="256"/>
      <c r="G263" s="256"/>
      <c r="H263" s="256"/>
      <c r="I263" s="256"/>
      <c r="J263" s="240">
        <v>2010601036670</v>
      </c>
      <c r="K263" s="241"/>
      <c r="L263" s="241"/>
      <c r="M263" s="241"/>
      <c r="N263" s="241"/>
      <c r="O263" s="241"/>
      <c r="P263" s="261" t="s">
        <v>237</v>
      </c>
      <c r="Q263" s="242"/>
      <c r="R263" s="242"/>
      <c r="S263" s="242"/>
      <c r="T263" s="242"/>
      <c r="U263" s="242"/>
      <c r="V263" s="242"/>
      <c r="W263" s="242"/>
      <c r="X263" s="242"/>
      <c r="Y263" s="243">
        <v>15</v>
      </c>
      <c r="Z263" s="244"/>
      <c r="AA263" s="244"/>
      <c r="AB263" s="245"/>
      <c r="AC263" s="230" t="s">
        <v>197</v>
      </c>
      <c r="AD263" s="230"/>
      <c r="AE263" s="230"/>
      <c r="AF263" s="230"/>
      <c r="AG263" s="230"/>
      <c r="AH263" s="268" t="s">
        <v>198</v>
      </c>
      <c r="AI263" s="269"/>
      <c r="AJ263" s="269"/>
      <c r="AK263" s="269"/>
      <c r="AL263" s="265" t="s">
        <v>199</v>
      </c>
      <c r="AM263" s="266"/>
      <c r="AN263" s="266"/>
      <c r="AO263" s="267"/>
      <c r="AP263" s="236"/>
      <c r="AQ263" s="236"/>
      <c r="AR263" s="236"/>
      <c r="AS263" s="236"/>
      <c r="AT263" s="236"/>
      <c r="AU263" s="236"/>
      <c r="AV263" s="236"/>
      <c r="AW263" s="236"/>
      <c r="AX263" s="236"/>
    </row>
    <row r="264" spans="1:50" ht="30" customHeight="1" x14ac:dyDescent="0.15">
      <c r="A264" s="237">
        <v>10</v>
      </c>
      <c r="B264" s="237">
        <v>1</v>
      </c>
      <c r="C264" s="260" t="s">
        <v>240</v>
      </c>
      <c r="D264" s="256"/>
      <c r="E264" s="256"/>
      <c r="F264" s="256"/>
      <c r="G264" s="256"/>
      <c r="H264" s="256"/>
      <c r="I264" s="256"/>
      <c r="J264" s="240">
        <v>8030001052096</v>
      </c>
      <c r="K264" s="241"/>
      <c r="L264" s="241"/>
      <c r="M264" s="241"/>
      <c r="N264" s="241"/>
      <c r="O264" s="241"/>
      <c r="P264" s="261" t="s">
        <v>241</v>
      </c>
      <c r="Q264" s="242"/>
      <c r="R264" s="242"/>
      <c r="S264" s="242"/>
      <c r="T264" s="242"/>
      <c r="U264" s="242"/>
      <c r="V264" s="242"/>
      <c r="W264" s="242"/>
      <c r="X264" s="242"/>
      <c r="Y264" s="243">
        <v>12</v>
      </c>
      <c r="Z264" s="244"/>
      <c r="AA264" s="244"/>
      <c r="AB264" s="245"/>
      <c r="AC264" s="230" t="s">
        <v>242</v>
      </c>
      <c r="AD264" s="230"/>
      <c r="AE264" s="230"/>
      <c r="AF264" s="230"/>
      <c r="AG264" s="230"/>
      <c r="AH264" s="268">
        <v>2</v>
      </c>
      <c r="AI264" s="269"/>
      <c r="AJ264" s="269"/>
      <c r="AK264" s="269"/>
      <c r="AL264" s="265">
        <v>87.74</v>
      </c>
      <c r="AM264" s="266"/>
      <c r="AN264" s="266"/>
      <c r="AO264" s="267"/>
      <c r="AP264" s="236"/>
      <c r="AQ264" s="236"/>
      <c r="AR264" s="236"/>
      <c r="AS264" s="236"/>
      <c r="AT264" s="236"/>
      <c r="AU264" s="236"/>
      <c r="AV264" s="236"/>
      <c r="AW264" s="236"/>
      <c r="AX264" s="236"/>
    </row>
    <row r="265" spans="1:50" ht="30" hidden="1" customHeight="1" x14ac:dyDescent="0.15">
      <c r="A265" s="237">
        <v>11</v>
      </c>
      <c r="B265" s="237">
        <v>1</v>
      </c>
      <c r="C265" s="260"/>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30"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30"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30"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30"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30"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30"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30"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30"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30"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30"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30"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30"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30"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30"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30"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30"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30"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30"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30"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x14ac:dyDescent="0.15">
      <c r="A285" s="47"/>
      <c r="B285" s="47"/>
      <c r="C285" s="47"/>
      <c r="D285" s="47"/>
      <c r="E285" s="47"/>
      <c r="F285" s="47"/>
      <c r="G285" s="47"/>
      <c r="H285" s="47"/>
      <c r="I285" s="47"/>
      <c r="J285" s="47"/>
      <c r="K285" s="47"/>
      <c r="L285" s="47"/>
      <c r="M285" s="47"/>
      <c r="N285" s="47"/>
      <c r="O285" s="47"/>
      <c r="P285" s="48"/>
      <c r="Q285" s="48"/>
      <c r="R285" s="48"/>
      <c r="S285" s="48"/>
      <c r="T285" s="48"/>
      <c r="U285" s="48"/>
      <c r="V285" s="48"/>
      <c r="W285" s="48"/>
      <c r="X285" s="48"/>
      <c r="Y285" s="49"/>
      <c r="Z285" s="49"/>
      <c r="AA285" s="49"/>
      <c r="AB285" s="49"/>
      <c r="AC285" s="49"/>
      <c r="AD285" s="49"/>
      <c r="AE285" s="49"/>
      <c r="AF285" s="49"/>
      <c r="AG285" s="49"/>
      <c r="AH285" s="49"/>
      <c r="AI285" s="49"/>
      <c r="AJ285" s="49"/>
      <c r="AK285" s="49"/>
      <c r="AL285" s="49"/>
      <c r="AM285" s="49"/>
      <c r="AN285" s="49"/>
      <c r="AO285" s="49"/>
      <c r="AP285" s="48"/>
      <c r="AQ285" s="48"/>
      <c r="AR285" s="48"/>
      <c r="AS285" s="48"/>
      <c r="AT285" s="48"/>
      <c r="AU285" s="48"/>
      <c r="AV285" s="48"/>
      <c r="AW285" s="48"/>
      <c r="AX285" s="48"/>
    </row>
    <row r="286" spans="1:50" x14ac:dyDescent="0.15">
      <c r="A286" s="14"/>
      <c r="B286" s="46" t="s">
        <v>110</v>
      </c>
      <c r="C286" s="14"/>
      <c r="D286" s="14"/>
      <c r="E286" s="14"/>
      <c r="F286" s="14"/>
      <c r="G286" s="14"/>
      <c r="H286" s="14"/>
      <c r="I286" s="14"/>
      <c r="J286" s="14"/>
      <c r="K286" s="14"/>
      <c r="L286" s="14"/>
      <c r="M286" s="14"/>
      <c r="N286" s="14"/>
      <c r="O286" s="14"/>
      <c r="P286" s="15"/>
      <c r="Q286" s="15"/>
      <c r="R286" s="15"/>
      <c r="S286" s="15"/>
      <c r="T286" s="15"/>
      <c r="U286" s="15"/>
      <c r="V286" s="15"/>
      <c r="W286" s="15"/>
      <c r="X286" s="15"/>
      <c r="Y286" s="16"/>
      <c r="Z286" s="16"/>
      <c r="AA286" s="16"/>
      <c r="AB286" s="16"/>
      <c r="AC286" s="16"/>
      <c r="AD286" s="16"/>
      <c r="AE286" s="16"/>
      <c r="AF286" s="16"/>
      <c r="AG286" s="16"/>
      <c r="AH286" s="16"/>
      <c r="AI286" s="16"/>
      <c r="AJ286" s="16"/>
      <c r="AK286" s="16"/>
      <c r="AL286" s="16"/>
      <c r="AM286" s="16"/>
      <c r="AN286" s="16"/>
      <c r="AO286" s="16"/>
      <c r="AP286" s="15"/>
      <c r="AQ286" s="15"/>
      <c r="AR286" s="15"/>
      <c r="AS286" s="15"/>
      <c r="AT286" s="15"/>
      <c r="AU286" s="15"/>
      <c r="AV286" s="15"/>
      <c r="AW286" s="15"/>
      <c r="AX286" s="15"/>
    </row>
    <row r="287" spans="1:50" s="6" customFormat="1" ht="57.75" customHeight="1" x14ac:dyDescent="0.15">
      <c r="A287" s="249"/>
      <c r="B287" s="249"/>
      <c r="C287" s="249" t="s">
        <v>104</v>
      </c>
      <c r="D287" s="249"/>
      <c r="E287" s="249"/>
      <c r="F287" s="249"/>
      <c r="G287" s="249"/>
      <c r="H287" s="249"/>
      <c r="I287" s="249"/>
      <c r="J287" s="247" t="s">
        <v>71</v>
      </c>
      <c r="K287" s="247"/>
      <c r="L287" s="247"/>
      <c r="M287" s="247"/>
      <c r="N287" s="247"/>
      <c r="O287" s="247"/>
      <c r="P287" s="248" t="s">
        <v>105</v>
      </c>
      <c r="Q287" s="248"/>
      <c r="R287" s="248"/>
      <c r="S287" s="248"/>
      <c r="T287" s="248"/>
      <c r="U287" s="248"/>
      <c r="V287" s="248"/>
      <c r="W287" s="248"/>
      <c r="X287" s="248"/>
      <c r="Y287" s="248" t="s">
        <v>106</v>
      </c>
      <c r="Z287" s="249"/>
      <c r="AA287" s="249"/>
      <c r="AB287" s="249"/>
      <c r="AC287" s="247" t="s">
        <v>69</v>
      </c>
      <c r="AD287" s="247"/>
      <c r="AE287" s="247"/>
      <c r="AF287" s="247"/>
      <c r="AG287" s="247"/>
      <c r="AH287" s="248" t="s">
        <v>70</v>
      </c>
      <c r="AI287" s="249"/>
      <c r="AJ287" s="249"/>
      <c r="AK287" s="249"/>
      <c r="AL287" s="249" t="s">
        <v>17</v>
      </c>
      <c r="AM287" s="249"/>
      <c r="AN287" s="249"/>
      <c r="AO287" s="257"/>
      <c r="AP287" s="251" t="s">
        <v>108</v>
      </c>
      <c r="AQ287" s="251"/>
      <c r="AR287" s="251"/>
      <c r="AS287" s="251"/>
      <c r="AT287" s="251"/>
      <c r="AU287" s="251"/>
      <c r="AV287" s="251"/>
      <c r="AW287" s="251"/>
      <c r="AX287" s="251"/>
    </row>
    <row r="288" spans="1:50" ht="35.25" customHeight="1" x14ac:dyDescent="0.15">
      <c r="A288" s="237">
        <v>1</v>
      </c>
      <c r="B288" s="237">
        <v>1</v>
      </c>
      <c r="C288" s="262" t="s">
        <v>206</v>
      </c>
      <c r="D288" s="263"/>
      <c r="E288" s="263"/>
      <c r="F288" s="263"/>
      <c r="G288" s="263"/>
      <c r="H288" s="263"/>
      <c r="I288" s="264"/>
      <c r="J288" s="240">
        <v>6010505002096</v>
      </c>
      <c r="K288" s="241"/>
      <c r="L288" s="241"/>
      <c r="M288" s="241"/>
      <c r="N288" s="241"/>
      <c r="O288" s="241"/>
      <c r="P288" s="261" t="s">
        <v>217</v>
      </c>
      <c r="Q288" s="242"/>
      <c r="R288" s="242"/>
      <c r="S288" s="242"/>
      <c r="T288" s="242"/>
      <c r="U288" s="242"/>
      <c r="V288" s="242"/>
      <c r="W288" s="242"/>
      <c r="X288" s="242"/>
      <c r="Y288" s="243">
        <v>13.7</v>
      </c>
      <c r="Z288" s="244"/>
      <c r="AA288" s="244"/>
      <c r="AB288" s="245"/>
      <c r="AC288" s="230" t="s">
        <v>218</v>
      </c>
      <c r="AD288" s="230"/>
      <c r="AE288" s="230"/>
      <c r="AF288" s="230"/>
      <c r="AG288" s="230"/>
      <c r="AH288" s="231" t="s">
        <v>219</v>
      </c>
      <c r="AI288" s="232"/>
      <c r="AJ288" s="232"/>
      <c r="AK288" s="232"/>
      <c r="AL288" s="233" t="s">
        <v>219</v>
      </c>
      <c r="AM288" s="234"/>
      <c r="AN288" s="234"/>
      <c r="AO288" s="235"/>
      <c r="AP288" s="236"/>
      <c r="AQ288" s="236"/>
      <c r="AR288" s="236"/>
      <c r="AS288" s="236"/>
      <c r="AT288" s="236"/>
      <c r="AU288" s="236"/>
      <c r="AV288" s="236"/>
      <c r="AW288" s="236"/>
      <c r="AX288" s="236"/>
    </row>
    <row r="289" spans="1:50" ht="35.25" customHeight="1" x14ac:dyDescent="0.15">
      <c r="A289" s="237">
        <v>2</v>
      </c>
      <c r="B289" s="237">
        <v>1</v>
      </c>
      <c r="C289" s="260" t="s">
        <v>288</v>
      </c>
      <c r="D289" s="256"/>
      <c r="E289" s="256"/>
      <c r="F289" s="256"/>
      <c r="G289" s="256"/>
      <c r="H289" s="256"/>
      <c r="I289" s="256"/>
      <c r="J289" s="240">
        <v>6010405010463</v>
      </c>
      <c r="K289" s="241"/>
      <c r="L289" s="241"/>
      <c r="M289" s="241"/>
      <c r="N289" s="241"/>
      <c r="O289" s="241"/>
      <c r="P289" s="261" t="s">
        <v>201</v>
      </c>
      <c r="Q289" s="242"/>
      <c r="R289" s="242"/>
      <c r="S289" s="242"/>
      <c r="T289" s="242"/>
      <c r="U289" s="242"/>
      <c r="V289" s="242"/>
      <c r="W289" s="242"/>
      <c r="X289" s="242"/>
      <c r="Y289" s="243">
        <v>7.6</v>
      </c>
      <c r="Z289" s="244"/>
      <c r="AA289" s="244"/>
      <c r="AB289" s="245"/>
      <c r="AC289" s="230" t="s">
        <v>222</v>
      </c>
      <c r="AD289" s="230"/>
      <c r="AE289" s="230"/>
      <c r="AF289" s="230"/>
      <c r="AG289" s="230"/>
      <c r="AH289" s="231">
        <v>1</v>
      </c>
      <c r="AI289" s="232"/>
      <c r="AJ289" s="232"/>
      <c r="AK289" s="232"/>
      <c r="AL289" s="233">
        <v>78.5</v>
      </c>
      <c r="AM289" s="234"/>
      <c r="AN289" s="234"/>
      <c r="AO289" s="235"/>
      <c r="AP289" s="236"/>
      <c r="AQ289" s="236"/>
      <c r="AR289" s="236"/>
      <c r="AS289" s="236"/>
      <c r="AT289" s="236"/>
      <c r="AU289" s="236"/>
      <c r="AV289" s="236"/>
      <c r="AW289" s="236"/>
      <c r="AX289" s="236"/>
    </row>
    <row r="290" spans="1:50" ht="30" customHeight="1" x14ac:dyDescent="0.15">
      <c r="A290" s="237">
        <v>3</v>
      </c>
      <c r="B290" s="237">
        <v>1</v>
      </c>
      <c r="C290" s="260" t="s">
        <v>207</v>
      </c>
      <c r="D290" s="256"/>
      <c r="E290" s="256"/>
      <c r="F290" s="256"/>
      <c r="G290" s="256"/>
      <c r="H290" s="256"/>
      <c r="I290" s="256"/>
      <c r="J290" s="240">
        <v>9010005017055</v>
      </c>
      <c r="K290" s="241"/>
      <c r="L290" s="241"/>
      <c r="M290" s="241"/>
      <c r="N290" s="241"/>
      <c r="O290" s="241"/>
      <c r="P290" s="261" t="s">
        <v>208</v>
      </c>
      <c r="Q290" s="242"/>
      <c r="R290" s="242"/>
      <c r="S290" s="242"/>
      <c r="T290" s="242"/>
      <c r="U290" s="242"/>
      <c r="V290" s="242"/>
      <c r="W290" s="242"/>
      <c r="X290" s="242"/>
      <c r="Y290" s="243">
        <v>7</v>
      </c>
      <c r="Z290" s="244"/>
      <c r="AA290" s="244"/>
      <c r="AB290" s="245"/>
      <c r="AC290" s="230" t="s">
        <v>220</v>
      </c>
      <c r="AD290" s="230"/>
      <c r="AE290" s="230"/>
      <c r="AF290" s="230"/>
      <c r="AG290" s="230"/>
      <c r="AH290" s="231">
        <v>1</v>
      </c>
      <c r="AI290" s="232"/>
      <c r="AJ290" s="232"/>
      <c r="AK290" s="232"/>
      <c r="AL290" s="233">
        <v>99.4</v>
      </c>
      <c r="AM290" s="234"/>
      <c r="AN290" s="234"/>
      <c r="AO290" s="235"/>
      <c r="AP290" s="236"/>
      <c r="AQ290" s="236"/>
      <c r="AR290" s="236"/>
      <c r="AS290" s="236"/>
      <c r="AT290" s="236"/>
      <c r="AU290" s="236"/>
      <c r="AV290" s="236"/>
      <c r="AW290" s="236"/>
      <c r="AX290" s="236"/>
    </row>
    <row r="291" spans="1:50" ht="30" customHeight="1" x14ac:dyDescent="0.15">
      <c r="A291" s="237">
        <v>4</v>
      </c>
      <c r="B291" s="237">
        <v>1</v>
      </c>
      <c r="C291" s="260" t="s">
        <v>209</v>
      </c>
      <c r="D291" s="256"/>
      <c r="E291" s="256"/>
      <c r="F291" s="256"/>
      <c r="G291" s="256"/>
      <c r="H291" s="256"/>
      <c r="I291" s="256"/>
      <c r="J291" s="240">
        <v>6110005010044</v>
      </c>
      <c r="K291" s="241"/>
      <c r="L291" s="241"/>
      <c r="M291" s="241"/>
      <c r="N291" s="241"/>
      <c r="O291" s="241"/>
      <c r="P291" s="261" t="s">
        <v>210</v>
      </c>
      <c r="Q291" s="242"/>
      <c r="R291" s="242"/>
      <c r="S291" s="242"/>
      <c r="T291" s="242"/>
      <c r="U291" s="242"/>
      <c r="V291" s="242"/>
      <c r="W291" s="242"/>
      <c r="X291" s="242"/>
      <c r="Y291" s="243">
        <v>1</v>
      </c>
      <c r="Z291" s="244"/>
      <c r="AA291" s="244"/>
      <c r="AB291" s="245"/>
      <c r="AC291" s="230" t="s">
        <v>218</v>
      </c>
      <c r="AD291" s="230"/>
      <c r="AE291" s="230"/>
      <c r="AF291" s="230"/>
      <c r="AG291" s="230"/>
      <c r="AH291" s="231" t="s">
        <v>219</v>
      </c>
      <c r="AI291" s="232"/>
      <c r="AJ291" s="232"/>
      <c r="AK291" s="232"/>
      <c r="AL291" s="233" t="s">
        <v>219</v>
      </c>
      <c r="AM291" s="234"/>
      <c r="AN291" s="234"/>
      <c r="AO291" s="235"/>
      <c r="AP291" s="236"/>
      <c r="AQ291" s="236"/>
      <c r="AR291" s="236"/>
      <c r="AS291" s="236"/>
      <c r="AT291" s="236"/>
      <c r="AU291" s="236"/>
      <c r="AV291" s="236"/>
      <c r="AW291" s="236"/>
      <c r="AX291" s="236"/>
    </row>
    <row r="292" spans="1:50" ht="30" customHeight="1" x14ac:dyDescent="0.15">
      <c r="A292" s="237">
        <v>5</v>
      </c>
      <c r="B292" s="237">
        <v>1</v>
      </c>
      <c r="C292" s="260" t="s">
        <v>211</v>
      </c>
      <c r="D292" s="256"/>
      <c r="E292" s="256"/>
      <c r="F292" s="256"/>
      <c r="G292" s="256"/>
      <c r="H292" s="256"/>
      <c r="I292" s="256"/>
      <c r="J292" s="240">
        <v>6013305001887</v>
      </c>
      <c r="K292" s="241"/>
      <c r="L292" s="241"/>
      <c r="M292" s="241"/>
      <c r="N292" s="241"/>
      <c r="O292" s="241"/>
      <c r="P292" s="261" t="s">
        <v>202</v>
      </c>
      <c r="Q292" s="242"/>
      <c r="R292" s="242"/>
      <c r="S292" s="242"/>
      <c r="T292" s="242"/>
      <c r="U292" s="242"/>
      <c r="V292" s="242"/>
      <c r="W292" s="242"/>
      <c r="X292" s="242"/>
      <c r="Y292" s="243">
        <v>1</v>
      </c>
      <c r="Z292" s="244"/>
      <c r="AA292" s="244"/>
      <c r="AB292" s="245"/>
      <c r="AC292" s="230" t="s">
        <v>221</v>
      </c>
      <c r="AD292" s="230"/>
      <c r="AE292" s="230"/>
      <c r="AF292" s="230"/>
      <c r="AG292" s="230"/>
      <c r="AH292" s="231">
        <v>3</v>
      </c>
      <c r="AI292" s="232"/>
      <c r="AJ292" s="232"/>
      <c r="AK292" s="232"/>
      <c r="AL292" s="233" t="s">
        <v>219</v>
      </c>
      <c r="AM292" s="234"/>
      <c r="AN292" s="234"/>
      <c r="AO292" s="235"/>
      <c r="AP292" s="236"/>
      <c r="AQ292" s="236"/>
      <c r="AR292" s="236"/>
      <c r="AS292" s="236"/>
      <c r="AT292" s="236"/>
      <c r="AU292" s="236"/>
      <c r="AV292" s="236"/>
      <c r="AW292" s="236"/>
      <c r="AX292" s="236"/>
    </row>
    <row r="293" spans="1:50" ht="30" customHeight="1" x14ac:dyDescent="0.15">
      <c r="A293" s="237">
        <v>6</v>
      </c>
      <c r="B293" s="237">
        <v>1</v>
      </c>
      <c r="C293" s="260" t="s">
        <v>212</v>
      </c>
      <c r="D293" s="256"/>
      <c r="E293" s="256"/>
      <c r="F293" s="256"/>
      <c r="G293" s="256"/>
      <c r="H293" s="256"/>
      <c r="I293" s="256"/>
      <c r="J293" s="240">
        <v>3011005003587</v>
      </c>
      <c r="K293" s="241"/>
      <c r="L293" s="241"/>
      <c r="M293" s="241"/>
      <c r="N293" s="241"/>
      <c r="O293" s="241"/>
      <c r="P293" s="261" t="s">
        <v>243</v>
      </c>
      <c r="Q293" s="242"/>
      <c r="R293" s="242"/>
      <c r="S293" s="242"/>
      <c r="T293" s="242"/>
      <c r="U293" s="242"/>
      <c r="V293" s="242"/>
      <c r="W293" s="242"/>
      <c r="X293" s="242"/>
      <c r="Y293" s="243">
        <v>0.7</v>
      </c>
      <c r="Z293" s="244"/>
      <c r="AA293" s="244"/>
      <c r="AB293" s="245"/>
      <c r="AC293" s="230" t="s">
        <v>221</v>
      </c>
      <c r="AD293" s="230"/>
      <c r="AE293" s="230"/>
      <c r="AF293" s="230"/>
      <c r="AG293" s="230"/>
      <c r="AH293" s="258">
        <v>2</v>
      </c>
      <c r="AI293" s="259"/>
      <c r="AJ293" s="259"/>
      <c r="AK293" s="259"/>
      <c r="AL293" s="233" t="s">
        <v>219</v>
      </c>
      <c r="AM293" s="234"/>
      <c r="AN293" s="234"/>
      <c r="AO293" s="235"/>
      <c r="AP293" s="236"/>
      <c r="AQ293" s="236"/>
      <c r="AR293" s="236"/>
      <c r="AS293" s="236"/>
      <c r="AT293" s="236"/>
      <c r="AU293" s="236"/>
      <c r="AV293" s="236"/>
      <c r="AW293" s="236"/>
      <c r="AX293" s="236"/>
    </row>
    <row r="294" spans="1:50" ht="30" customHeight="1" x14ac:dyDescent="0.15">
      <c r="A294" s="237">
        <v>7</v>
      </c>
      <c r="B294" s="237">
        <v>1</v>
      </c>
      <c r="C294" s="260" t="s">
        <v>213</v>
      </c>
      <c r="D294" s="256"/>
      <c r="E294" s="256"/>
      <c r="F294" s="256"/>
      <c r="G294" s="256"/>
      <c r="H294" s="256"/>
      <c r="I294" s="256"/>
      <c r="J294" s="240">
        <v>3110005014849</v>
      </c>
      <c r="K294" s="241"/>
      <c r="L294" s="241"/>
      <c r="M294" s="241"/>
      <c r="N294" s="241"/>
      <c r="O294" s="241"/>
      <c r="P294" s="261" t="s">
        <v>203</v>
      </c>
      <c r="Q294" s="242"/>
      <c r="R294" s="242"/>
      <c r="S294" s="242"/>
      <c r="T294" s="242"/>
      <c r="U294" s="242"/>
      <c r="V294" s="242"/>
      <c r="W294" s="242"/>
      <c r="X294" s="242"/>
      <c r="Y294" s="243">
        <v>0.3</v>
      </c>
      <c r="Z294" s="244"/>
      <c r="AA294" s="244"/>
      <c r="AB294" s="245"/>
      <c r="AC294" s="230" t="s">
        <v>218</v>
      </c>
      <c r="AD294" s="230"/>
      <c r="AE294" s="230"/>
      <c r="AF294" s="230"/>
      <c r="AG294" s="230"/>
      <c r="AH294" s="258" t="s">
        <v>219</v>
      </c>
      <c r="AI294" s="259"/>
      <c r="AJ294" s="259"/>
      <c r="AK294" s="259"/>
      <c r="AL294" s="233" t="s">
        <v>219</v>
      </c>
      <c r="AM294" s="234"/>
      <c r="AN294" s="234"/>
      <c r="AO294" s="235"/>
      <c r="AP294" s="236"/>
      <c r="AQ294" s="236"/>
      <c r="AR294" s="236"/>
      <c r="AS294" s="236"/>
      <c r="AT294" s="236"/>
      <c r="AU294" s="236"/>
      <c r="AV294" s="236"/>
      <c r="AW294" s="236"/>
      <c r="AX294" s="236"/>
    </row>
    <row r="295" spans="1:50" ht="30" customHeight="1" x14ac:dyDescent="0.15">
      <c r="A295" s="237">
        <v>8</v>
      </c>
      <c r="B295" s="237">
        <v>1</v>
      </c>
      <c r="C295" s="260" t="s">
        <v>214</v>
      </c>
      <c r="D295" s="256"/>
      <c r="E295" s="256"/>
      <c r="F295" s="256"/>
      <c r="G295" s="256"/>
      <c r="H295" s="256"/>
      <c r="I295" s="256"/>
      <c r="J295" s="240">
        <v>2180005014521</v>
      </c>
      <c r="K295" s="241"/>
      <c r="L295" s="241"/>
      <c r="M295" s="241"/>
      <c r="N295" s="241"/>
      <c r="O295" s="241"/>
      <c r="P295" s="261" t="s">
        <v>244</v>
      </c>
      <c r="Q295" s="242"/>
      <c r="R295" s="242"/>
      <c r="S295" s="242"/>
      <c r="T295" s="242"/>
      <c r="U295" s="242"/>
      <c r="V295" s="242"/>
      <c r="W295" s="242"/>
      <c r="X295" s="242"/>
      <c r="Y295" s="243">
        <v>0.3</v>
      </c>
      <c r="Z295" s="244"/>
      <c r="AA295" s="244"/>
      <c r="AB295" s="245"/>
      <c r="AC295" s="230" t="s">
        <v>220</v>
      </c>
      <c r="AD295" s="230"/>
      <c r="AE295" s="230"/>
      <c r="AF295" s="230"/>
      <c r="AG295" s="230"/>
      <c r="AH295" s="258">
        <v>1</v>
      </c>
      <c r="AI295" s="259"/>
      <c r="AJ295" s="259"/>
      <c r="AK295" s="259"/>
      <c r="AL295" s="233" t="s">
        <v>219</v>
      </c>
      <c r="AM295" s="234"/>
      <c r="AN295" s="234"/>
      <c r="AO295" s="235"/>
      <c r="AP295" s="236"/>
      <c r="AQ295" s="236"/>
      <c r="AR295" s="236"/>
      <c r="AS295" s="236"/>
      <c r="AT295" s="236"/>
      <c r="AU295" s="236"/>
      <c r="AV295" s="236"/>
      <c r="AW295" s="236"/>
      <c r="AX295" s="236"/>
    </row>
    <row r="296" spans="1:50" ht="30" customHeight="1" x14ac:dyDescent="0.15">
      <c r="A296" s="237">
        <v>9</v>
      </c>
      <c r="B296" s="237">
        <v>1</v>
      </c>
      <c r="C296" s="260" t="s">
        <v>215</v>
      </c>
      <c r="D296" s="256"/>
      <c r="E296" s="256"/>
      <c r="F296" s="256"/>
      <c r="G296" s="256"/>
      <c r="H296" s="256"/>
      <c r="I296" s="256"/>
      <c r="J296" s="240">
        <v>3110005014865</v>
      </c>
      <c r="K296" s="241"/>
      <c r="L296" s="241"/>
      <c r="M296" s="241"/>
      <c r="N296" s="241"/>
      <c r="O296" s="241"/>
      <c r="P296" s="261" t="s">
        <v>204</v>
      </c>
      <c r="Q296" s="242"/>
      <c r="R296" s="242"/>
      <c r="S296" s="242"/>
      <c r="T296" s="242"/>
      <c r="U296" s="242"/>
      <c r="V296" s="242"/>
      <c r="W296" s="242"/>
      <c r="X296" s="242"/>
      <c r="Y296" s="243">
        <v>0.2</v>
      </c>
      <c r="Z296" s="244"/>
      <c r="AA296" s="244"/>
      <c r="AB296" s="245"/>
      <c r="AC296" s="230" t="s">
        <v>221</v>
      </c>
      <c r="AD296" s="230"/>
      <c r="AE296" s="230"/>
      <c r="AF296" s="230"/>
      <c r="AG296" s="230"/>
      <c r="AH296" s="258">
        <v>2</v>
      </c>
      <c r="AI296" s="259"/>
      <c r="AJ296" s="259"/>
      <c r="AK296" s="259"/>
      <c r="AL296" s="233" t="s">
        <v>219</v>
      </c>
      <c r="AM296" s="234"/>
      <c r="AN296" s="234"/>
      <c r="AO296" s="235"/>
      <c r="AP296" s="236"/>
      <c r="AQ296" s="236"/>
      <c r="AR296" s="236"/>
      <c r="AS296" s="236"/>
      <c r="AT296" s="236"/>
      <c r="AU296" s="236"/>
      <c r="AV296" s="236"/>
      <c r="AW296" s="236"/>
      <c r="AX296" s="236"/>
    </row>
    <row r="297" spans="1:50" ht="30" customHeight="1" x14ac:dyDescent="0.15">
      <c r="A297" s="237">
        <v>10</v>
      </c>
      <c r="B297" s="237">
        <v>1</v>
      </c>
      <c r="C297" s="260" t="s">
        <v>216</v>
      </c>
      <c r="D297" s="256"/>
      <c r="E297" s="256"/>
      <c r="F297" s="256"/>
      <c r="G297" s="256"/>
      <c r="H297" s="256"/>
      <c r="I297" s="256"/>
      <c r="J297" s="240">
        <v>2370005003380</v>
      </c>
      <c r="K297" s="241"/>
      <c r="L297" s="241"/>
      <c r="M297" s="241"/>
      <c r="N297" s="241"/>
      <c r="O297" s="241"/>
      <c r="P297" s="261" t="s">
        <v>205</v>
      </c>
      <c r="Q297" s="242"/>
      <c r="R297" s="242"/>
      <c r="S297" s="242"/>
      <c r="T297" s="242"/>
      <c r="U297" s="242"/>
      <c r="V297" s="242"/>
      <c r="W297" s="242"/>
      <c r="X297" s="242"/>
      <c r="Y297" s="243">
        <v>0.2</v>
      </c>
      <c r="Z297" s="244"/>
      <c r="AA297" s="244"/>
      <c r="AB297" s="245"/>
      <c r="AC297" s="230" t="s">
        <v>221</v>
      </c>
      <c r="AD297" s="230"/>
      <c r="AE297" s="230"/>
      <c r="AF297" s="230"/>
      <c r="AG297" s="230"/>
      <c r="AH297" s="258">
        <v>3</v>
      </c>
      <c r="AI297" s="259"/>
      <c r="AJ297" s="259"/>
      <c r="AK297" s="259"/>
      <c r="AL297" s="233" t="s">
        <v>219</v>
      </c>
      <c r="AM297" s="234"/>
      <c r="AN297" s="234"/>
      <c r="AO297" s="235"/>
      <c r="AP297" s="236"/>
      <c r="AQ297" s="236"/>
      <c r="AR297" s="236"/>
      <c r="AS297" s="236"/>
      <c r="AT297" s="236"/>
      <c r="AU297" s="236"/>
      <c r="AV297" s="236"/>
      <c r="AW297" s="236"/>
      <c r="AX297" s="236"/>
    </row>
    <row r="298" spans="1:50" ht="30" hidden="1" customHeight="1" x14ac:dyDescent="0.15">
      <c r="A298" s="237">
        <v>11</v>
      </c>
      <c r="B298" s="237">
        <v>1</v>
      </c>
      <c r="C298" s="260"/>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30"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30"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30"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30"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30"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30"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30"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30"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30"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30"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30"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30"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30"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30"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30"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30"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30"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30"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30"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idden="1" x14ac:dyDescent="0.15">
      <c r="A318" s="47"/>
      <c r="B318" s="47"/>
      <c r="C318" s="47"/>
      <c r="D318" s="47"/>
      <c r="E318" s="47"/>
      <c r="F318" s="47"/>
      <c r="G318" s="47"/>
      <c r="H318" s="47"/>
      <c r="I318" s="47"/>
      <c r="J318" s="47"/>
      <c r="K318" s="47"/>
      <c r="L318" s="47"/>
      <c r="M318" s="47"/>
      <c r="N318" s="47"/>
      <c r="O318" s="47"/>
      <c r="P318" s="48"/>
      <c r="Q318" s="48"/>
      <c r="R318" s="48"/>
      <c r="S318" s="48"/>
      <c r="T318" s="48"/>
      <c r="U318" s="48"/>
      <c r="V318" s="48"/>
      <c r="W318" s="48"/>
      <c r="X318" s="48"/>
      <c r="Y318" s="49"/>
      <c r="Z318" s="49"/>
      <c r="AA318" s="49"/>
      <c r="AB318" s="49"/>
      <c r="AC318" s="49"/>
      <c r="AD318" s="49"/>
      <c r="AE318" s="49"/>
      <c r="AF318" s="49"/>
      <c r="AG318" s="49"/>
      <c r="AH318" s="49"/>
      <c r="AI318" s="49"/>
      <c r="AJ318" s="49"/>
      <c r="AK318" s="49"/>
      <c r="AL318" s="49"/>
      <c r="AM318" s="49"/>
      <c r="AN318" s="49"/>
      <c r="AO318" s="49"/>
      <c r="AP318" s="48"/>
      <c r="AQ318" s="48"/>
      <c r="AR318" s="48"/>
      <c r="AS318" s="48"/>
      <c r="AT318" s="48"/>
      <c r="AU318" s="48"/>
      <c r="AV318" s="48"/>
      <c r="AW318" s="48"/>
      <c r="AX318" s="48"/>
    </row>
    <row r="319" spans="1:50" hidden="1" x14ac:dyDescent="0.15">
      <c r="A319" s="14"/>
      <c r="B319" s="46" t="s">
        <v>111</v>
      </c>
      <c r="C319" s="14"/>
      <c r="D319" s="14"/>
      <c r="E319" s="14"/>
      <c r="F319" s="14"/>
      <c r="G319" s="14"/>
      <c r="H319" s="14"/>
      <c r="I319" s="14"/>
      <c r="J319" s="14"/>
      <c r="K319" s="14"/>
      <c r="L319" s="14"/>
      <c r="M319" s="14"/>
      <c r="N319" s="14"/>
      <c r="O319" s="14"/>
      <c r="P319" s="15"/>
      <c r="Q319" s="15"/>
      <c r="R319" s="15"/>
      <c r="S319" s="15"/>
      <c r="T319" s="15"/>
      <c r="U319" s="15"/>
      <c r="V319" s="15"/>
      <c r="W319" s="15"/>
      <c r="X319" s="15"/>
      <c r="Y319" s="16"/>
      <c r="Z319" s="16"/>
      <c r="AA319" s="16"/>
      <c r="AB319" s="16"/>
      <c r="AC319" s="16"/>
      <c r="AD319" s="16"/>
      <c r="AE319" s="16"/>
      <c r="AF319" s="16"/>
      <c r="AG319" s="16"/>
      <c r="AH319" s="16"/>
      <c r="AI319" s="16"/>
      <c r="AJ319" s="16"/>
      <c r="AK319" s="16"/>
      <c r="AL319" s="16"/>
      <c r="AM319" s="16"/>
      <c r="AN319" s="16"/>
      <c r="AO319" s="16"/>
      <c r="AP319" s="15"/>
      <c r="AQ319" s="15"/>
      <c r="AR319" s="15"/>
      <c r="AS319" s="15"/>
      <c r="AT319" s="15"/>
      <c r="AU319" s="15"/>
      <c r="AV319" s="15"/>
      <c r="AW319" s="15"/>
      <c r="AX319" s="15"/>
    </row>
    <row r="320" spans="1:50" s="6" customFormat="1" hidden="1" x14ac:dyDescent="0.15">
      <c r="A320" s="249"/>
      <c r="B320" s="249"/>
      <c r="C320" s="249" t="s">
        <v>104</v>
      </c>
      <c r="D320" s="249"/>
      <c r="E320" s="249"/>
      <c r="F320" s="249"/>
      <c r="G320" s="249"/>
      <c r="H320" s="249"/>
      <c r="I320" s="249"/>
      <c r="J320" s="247" t="s">
        <v>71</v>
      </c>
      <c r="K320" s="247"/>
      <c r="L320" s="247"/>
      <c r="M320" s="247"/>
      <c r="N320" s="247"/>
      <c r="O320" s="247"/>
      <c r="P320" s="248" t="s">
        <v>105</v>
      </c>
      <c r="Q320" s="248"/>
      <c r="R320" s="248"/>
      <c r="S320" s="248"/>
      <c r="T320" s="248"/>
      <c r="U320" s="248"/>
      <c r="V320" s="248"/>
      <c r="W320" s="248"/>
      <c r="X320" s="248"/>
      <c r="Y320" s="248" t="s">
        <v>106</v>
      </c>
      <c r="Z320" s="249"/>
      <c r="AA320" s="249"/>
      <c r="AB320" s="249"/>
      <c r="AC320" s="247" t="s">
        <v>69</v>
      </c>
      <c r="AD320" s="247"/>
      <c r="AE320" s="247"/>
      <c r="AF320" s="247"/>
      <c r="AG320" s="247"/>
      <c r="AH320" s="248" t="s">
        <v>70</v>
      </c>
      <c r="AI320" s="249"/>
      <c r="AJ320" s="249"/>
      <c r="AK320" s="249"/>
      <c r="AL320" s="249" t="s">
        <v>17</v>
      </c>
      <c r="AM320" s="249"/>
      <c r="AN320" s="249"/>
      <c r="AO320" s="257"/>
      <c r="AP320" s="251" t="s">
        <v>108</v>
      </c>
      <c r="AQ320" s="251"/>
      <c r="AR320" s="251"/>
      <c r="AS320" s="251"/>
      <c r="AT320" s="251"/>
      <c r="AU320" s="251"/>
      <c r="AV320" s="251"/>
      <c r="AW320" s="251"/>
      <c r="AX320" s="251"/>
    </row>
    <row r="321" spans="1:50" hidden="1" x14ac:dyDescent="0.15">
      <c r="A321" s="237">
        <v>1</v>
      </c>
      <c r="B321" s="237">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idden="1" x14ac:dyDescent="0.15">
      <c r="A322" s="237">
        <v>2</v>
      </c>
      <c r="B322" s="237">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idden="1" x14ac:dyDescent="0.15">
      <c r="A323" s="237">
        <v>3</v>
      </c>
      <c r="B323" s="23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idden="1" x14ac:dyDescent="0.15">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idden="1" x14ac:dyDescent="0.15">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idden="1" x14ac:dyDescent="0.15">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idden="1" x14ac:dyDescent="0.15">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idden="1" x14ac:dyDescent="0.15">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idden="1" x14ac:dyDescent="0.15">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idden="1" x14ac:dyDescent="0.15">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idden="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idden="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idden="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idden="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idden="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idden="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idden="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idden="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idden="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idden="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idden="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idden="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idden="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idden="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idden="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idden="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idden="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idden="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idden="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idden="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idden="1" x14ac:dyDescent="0.15">
      <c r="A351" s="47"/>
      <c r="B351" s="47"/>
      <c r="C351" s="47"/>
      <c r="D351" s="47"/>
      <c r="E351" s="47"/>
      <c r="F351" s="47"/>
      <c r="G351" s="47"/>
      <c r="H351" s="47"/>
      <c r="I351" s="47"/>
      <c r="J351" s="47"/>
      <c r="K351" s="47"/>
      <c r="L351" s="47"/>
      <c r="M351" s="47"/>
      <c r="N351" s="47"/>
      <c r="O351" s="47"/>
      <c r="P351" s="48"/>
      <c r="Q351" s="48"/>
      <c r="R351" s="48"/>
      <c r="S351" s="48"/>
      <c r="T351" s="48"/>
      <c r="U351" s="48"/>
      <c r="V351" s="48"/>
      <c r="W351" s="48"/>
      <c r="X351" s="48"/>
      <c r="Y351" s="49"/>
      <c r="Z351" s="49"/>
      <c r="AA351" s="49"/>
      <c r="AB351" s="49"/>
      <c r="AC351" s="49"/>
      <c r="AD351" s="49"/>
      <c r="AE351" s="49"/>
      <c r="AF351" s="49"/>
      <c r="AG351" s="49"/>
      <c r="AH351" s="49"/>
      <c r="AI351" s="49"/>
      <c r="AJ351" s="49"/>
      <c r="AK351" s="49"/>
      <c r="AL351" s="49"/>
      <c r="AM351" s="49"/>
      <c r="AN351" s="49"/>
      <c r="AO351" s="49"/>
      <c r="AP351" s="48"/>
      <c r="AQ351" s="48"/>
      <c r="AR351" s="48"/>
      <c r="AS351" s="48"/>
      <c r="AT351" s="48"/>
      <c r="AU351" s="48"/>
      <c r="AV351" s="48"/>
      <c r="AW351" s="48"/>
      <c r="AX351" s="48"/>
    </row>
    <row r="352" spans="1:50" hidden="1" x14ac:dyDescent="0.15">
      <c r="A352" s="14"/>
      <c r="B352" s="46" t="s">
        <v>112</v>
      </c>
      <c r="C352" s="14"/>
      <c r="D352" s="14"/>
      <c r="E352" s="14"/>
      <c r="F352" s="14"/>
      <c r="G352" s="14"/>
      <c r="H352" s="14"/>
      <c r="I352" s="14"/>
      <c r="J352" s="14"/>
      <c r="K352" s="14"/>
      <c r="L352" s="14"/>
      <c r="M352" s="14"/>
      <c r="N352" s="14"/>
      <c r="O352" s="14"/>
      <c r="P352" s="15"/>
      <c r="Q352" s="15"/>
      <c r="R352" s="15"/>
      <c r="S352" s="15"/>
      <c r="T352" s="15"/>
      <c r="U352" s="15"/>
      <c r="V352" s="15"/>
      <c r="W352" s="15"/>
      <c r="X352" s="15"/>
      <c r="Y352" s="16"/>
      <c r="Z352" s="16"/>
      <c r="AA352" s="16"/>
      <c r="AB352" s="16"/>
      <c r="AC352" s="16"/>
      <c r="AD352" s="16"/>
      <c r="AE352" s="16"/>
      <c r="AF352" s="16"/>
      <c r="AG352" s="16"/>
      <c r="AH352" s="16"/>
      <c r="AI352" s="16"/>
      <c r="AJ352" s="16"/>
      <c r="AK352" s="16"/>
      <c r="AL352" s="16"/>
      <c r="AM352" s="16"/>
      <c r="AN352" s="16"/>
      <c r="AO352" s="16"/>
      <c r="AP352" s="15"/>
      <c r="AQ352" s="15"/>
      <c r="AR352" s="15"/>
      <c r="AS352" s="15"/>
      <c r="AT352" s="15"/>
      <c r="AU352" s="15"/>
      <c r="AV352" s="15"/>
      <c r="AW352" s="15"/>
      <c r="AX352" s="15"/>
    </row>
    <row r="353" spans="1:50" s="6" customFormat="1" hidden="1" x14ac:dyDescent="0.15">
      <c r="A353" s="249"/>
      <c r="B353" s="249"/>
      <c r="C353" s="249" t="s">
        <v>104</v>
      </c>
      <c r="D353" s="249"/>
      <c r="E353" s="249"/>
      <c r="F353" s="249"/>
      <c r="G353" s="249"/>
      <c r="H353" s="249"/>
      <c r="I353" s="249"/>
      <c r="J353" s="247" t="s">
        <v>71</v>
      </c>
      <c r="K353" s="247"/>
      <c r="L353" s="247"/>
      <c r="M353" s="247"/>
      <c r="N353" s="247"/>
      <c r="O353" s="247"/>
      <c r="P353" s="248" t="s">
        <v>105</v>
      </c>
      <c r="Q353" s="248"/>
      <c r="R353" s="248"/>
      <c r="S353" s="248"/>
      <c r="T353" s="248"/>
      <c r="U353" s="248"/>
      <c r="V353" s="248"/>
      <c r="W353" s="248"/>
      <c r="X353" s="248"/>
      <c r="Y353" s="248" t="s">
        <v>106</v>
      </c>
      <c r="Z353" s="249"/>
      <c r="AA353" s="249"/>
      <c r="AB353" s="249"/>
      <c r="AC353" s="247" t="s">
        <v>69</v>
      </c>
      <c r="AD353" s="247"/>
      <c r="AE353" s="247"/>
      <c r="AF353" s="247"/>
      <c r="AG353" s="247"/>
      <c r="AH353" s="248" t="s">
        <v>70</v>
      </c>
      <c r="AI353" s="249"/>
      <c r="AJ353" s="249"/>
      <c r="AK353" s="249"/>
      <c r="AL353" s="249" t="s">
        <v>17</v>
      </c>
      <c r="AM353" s="249"/>
      <c r="AN353" s="249"/>
      <c r="AO353" s="257"/>
      <c r="AP353" s="251" t="s">
        <v>108</v>
      </c>
      <c r="AQ353" s="251"/>
      <c r="AR353" s="251"/>
      <c r="AS353" s="251"/>
      <c r="AT353" s="251"/>
      <c r="AU353" s="251"/>
      <c r="AV353" s="251"/>
      <c r="AW353" s="251"/>
      <c r="AX353" s="251"/>
    </row>
    <row r="354" spans="1:50" hidden="1" x14ac:dyDescent="0.15">
      <c r="A354" s="237">
        <v>1</v>
      </c>
      <c r="B354" s="237">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idden="1" x14ac:dyDescent="0.15">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idden="1" x14ac:dyDescent="0.15">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idden="1" x14ac:dyDescent="0.15">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idden="1" x14ac:dyDescent="0.15">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idden="1" x14ac:dyDescent="0.15">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idden="1" x14ac:dyDescent="0.15">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idden="1" x14ac:dyDescent="0.15">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idden="1" x14ac:dyDescent="0.15">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idden="1" x14ac:dyDescent="0.1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idden="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idden="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idden="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idden="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idden="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idden="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idden="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idden="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idden="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idden="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idden="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idden="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idden="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idden="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idden="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idden="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idden="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idden="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idden="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idden="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idden="1" x14ac:dyDescent="0.15">
      <c r="A384" s="47"/>
      <c r="B384" s="47"/>
      <c r="C384" s="47"/>
      <c r="D384" s="47"/>
      <c r="E384" s="47"/>
      <c r="F384" s="47"/>
      <c r="G384" s="47"/>
      <c r="H384" s="47"/>
      <c r="I384" s="47"/>
      <c r="J384" s="47"/>
      <c r="K384" s="47"/>
      <c r="L384" s="47"/>
      <c r="M384" s="47"/>
      <c r="N384" s="47"/>
      <c r="O384" s="47"/>
      <c r="P384" s="48"/>
      <c r="Q384" s="48"/>
      <c r="R384" s="48"/>
      <c r="S384" s="48"/>
      <c r="T384" s="48"/>
      <c r="U384" s="48"/>
      <c r="V384" s="48"/>
      <c r="W384" s="48"/>
      <c r="X384" s="48"/>
      <c r="Y384" s="49"/>
      <c r="Z384" s="49"/>
      <c r="AA384" s="49"/>
      <c r="AB384" s="49"/>
      <c r="AC384" s="49"/>
      <c r="AD384" s="49"/>
      <c r="AE384" s="49"/>
      <c r="AF384" s="49"/>
      <c r="AG384" s="49"/>
      <c r="AH384" s="49"/>
      <c r="AI384" s="49"/>
      <c r="AJ384" s="49"/>
      <c r="AK384" s="49"/>
      <c r="AL384" s="49"/>
      <c r="AM384" s="49"/>
      <c r="AN384" s="49"/>
      <c r="AO384" s="49"/>
      <c r="AP384" s="48"/>
      <c r="AQ384" s="48"/>
      <c r="AR384" s="48"/>
      <c r="AS384" s="48"/>
      <c r="AT384" s="48"/>
      <c r="AU384" s="48"/>
      <c r="AV384" s="48"/>
      <c r="AW384" s="48"/>
      <c r="AX384" s="48"/>
    </row>
    <row r="385" spans="1:50" hidden="1" x14ac:dyDescent="0.15">
      <c r="A385" s="14"/>
      <c r="B385" s="46" t="s">
        <v>113</v>
      </c>
      <c r="C385" s="14"/>
      <c r="D385" s="14"/>
      <c r="E385" s="14"/>
      <c r="F385" s="14"/>
      <c r="G385" s="14"/>
      <c r="H385" s="14"/>
      <c r="I385" s="14"/>
      <c r="J385" s="14"/>
      <c r="K385" s="14"/>
      <c r="L385" s="14"/>
      <c r="M385" s="14"/>
      <c r="N385" s="14"/>
      <c r="O385" s="14"/>
      <c r="P385" s="15"/>
      <c r="Q385" s="15"/>
      <c r="R385" s="15"/>
      <c r="S385" s="15"/>
      <c r="T385" s="15"/>
      <c r="U385" s="15"/>
      <c r="V385" s="15"/>
      <c r="W385" s="15"/>
      <c r="X385" s="15"/>
      <c r="Y385" s="16"/>
      <c r="Z385" s="16"/>
      <c r="AA385" s="16"/>
      <c r="AB385" s="16"/>
      <c r="AC385" s="16"/>
      <c r="AD385" s="16"/>
      <c r="AE385" s="16"/>
      <c r="AF385" s="16"/>
      <c r="AG385" s="16"/>
      <c r="AH385" s="16"/>
      <c r="AI385" s="16"/>
      <c r="AJ385" s="16"/>
      <c r="AK385" s="16"/>
      <c r="AL385" s="16"/>
      <c r="AM385" s="16"/>
      <c r="AN385" s="16"/>
      <c r="AO385" s="16"/>
      <c r="AP385" s="15"/>
      <c r="AQ385" s="15"/>
      <c r="AR385" s="15"/>
      <c r="AS385" s="15"/>
      <c r="AT385" s="15"/>
      <c r="AU385" s="15"/>
      <c r="AV385" s="15"/>
      <c r="AW385" s="15"/>
      <c r="AX385" s="15"/>
    </row>
    <row r="386" spans="1:50" s="6" customFormat="1" hidden="1" x14ac:dyDescent="0.15">
      <c r="A386" s="249"/>
      <c r="B386" s="249"/>
      <c r="C386" s="249" t="s">
        <v>104</v>
      </c>
      <c r="D386" s="249"/>
      <c r="E386" s="249"/>
      <c r="F386" s="249"/>
      <c r="G386" s="249"/>
      <c r="H386" s="249"/>
      <c r="I386" s="249"/>
      <c r="J386" s="247" t="s">
        <v>71</v>
      </c>
      <c r="K386" s="247"/>
      <c r="L386" s="247"/>
      <c r="M386" s="247"/>
      <c r="N386" s="247"/>
      <c r="O386" s="247"/>
      <c r="P386" s="248" t="s">
        <v>105</v>
      </c>
      <c r="Q386" s="248"/>
      <c r="R386" s="248"/>
      <c r="S386" s="248"/>
      <c r="T386" s="248"/>
      <c r="U386" s="248"/>
      <c r="V386" s="248"/>
      <c r="W386" s="248"/>
      <c r="X386" s="248"/>
      <c r="Y386" s="248" t="s">
        <v>106</v>
      </c>
      <c r="Z386" s="249"/>
      <c r="AA386" s="249"/>
      <c r="AB386" s="249"/>
      <c r="AC386" s="247" t="s">
        <v>69</v>
      </c>
      <c r="AD386" s="247"/>
      <c r="AE386" s="247"/>
      <c r="AF386" s="247"/>
      <c r="AG386" s="247"/>
      <c r="AH386" s="248" t="s">
        <v>70</v>
      </c>
      <c r="AI386" s="249"/>
      <c r="AJ386" s="249"/>
      <c r="AK386" s="249"/>
      <c r="AL386" s="249" t="s">
        <v>17</v>
      </c>
      <c r="AM386" s="249"/>
      <c r="AN386" s="249"/>
      <c r="AO386" s="257"/>
      <c r="AP386" s="251" t="s">
        <v>108</v>
      </c>
      <c r="AQ386" s="251"/>
      <c r="AR386" s="251"/>
      <c r="AS386" s="251"/>
      <c r="AT386" s="251"/>
      <c r="AU386" s="251"/>
      <c r="AV386" s="251"/>
      <c r="AW386" s="251"/>
      <c r="AX386" s="251"/>
    </row>
    <row r="387" spans="1:50" hidden="1" x14ac:dyDescent="0.15">
      <c r="A387" s="237">
        <v>1</v>
      </c>
      <c r="B387" s="237">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idden="1" x14ac:dyDescent="0.15">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idden="1" x14ac:dyDescent="0.15">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idden="1" x14ac:dyDescent="0.15">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idden="1" x14ac:dyDescent="0.15">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idden="1" x14ac:dyDescent="0.15">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idden="1" x14ac:dyDescent="0.15">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idden="1" x14ac:dyDescent="0.15">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idden="1" x14ac:dyDescent="0.15">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idden="1" x14ac:dyDescent="0.15">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idden="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idden="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idden="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idden="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idden="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idden="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idden="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idden="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idden="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idden="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idden="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idden="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idden="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idden="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idden="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idden="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idden="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idden="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idden="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idden="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idden="1" x14ac:dyDescent="0.15">
      <c r="A417" s="47"/>
      <c r="B417" s="47"/>
      <c r="C417" s="47"/>
      <c r="D417" s="47"/>
      <c r="E417" s="47"/>
      <c r="F417" s="47"/>
      <c r="G417" s="47"/>
      <c r="H417" s="47"/>
      <c r="I417" s="47"/>
      <c r="J417" s="47"/>
      <c r="K417" s="47"/>
      <c r="L417" s="47"/>
      <c r="M417" s="47"/>
      <c r="N417" s="47"/>
      <c r="O417" s="47"/>
      <c r="P417" s="48"/>
      <c r="Q417" s="48"/>
      <c r="R417" s="48"/>
      <c r="S417" s="48"/>
      <c r="T417" s="48"/>
      <c r="U417" s="48"/>
      <c r="V417" s="48"/>
      <c r="W417" s="48"/>
      <c r="X417" s="48"/>
      <c r="Y417" s="49"/>
      <c r="Z417" s="49"/>
      <c r="AA417" s="49"/>
      <c r="AB417" s="49"/>
      <c r="AC417" s="49"/>
      <c r="AD417" s="49"/>
      <c r="AE417" s="49"/>
      <c r="AF417" s="49"/>
      <c r="AG417" s="49"/>
      <c r="AH417" s="49"/>
      <c r="AI417" s="49"/>
      <c r="AJ417" s="49"/>
      <c r="AK417" s="49"/>
      <c r="AL417" s="49"/>
      <c r="AM417" s="49"/>
      <c r="AN417" s="49"/>
      <c r="AO417" s="49"/>
      <c r="AP417" s="48"/>
      <c r="AQ417" s="48"/>
      <c r="AR417" s="48"/>
      <c r="AS417" s="48"/>
      <c r="AT417" s="48"/>
      <c r="AU417" s="48"/>
      <c r="AV417" s="48"/>
      <c r="AW417" s="48"/>
      <c r="AX417" s="48"/>
    </row>
    <row r="418" spans="1:50" hidden="1" x14ac:dyDescent="0.15">
      <c r="A418" s="14"/>
      <c r="B418" s="46" t="s">
        <v>114</v>
      </c>
      <c r="C418" s="14"/>
      <c r="D418" s="14"/>
      <c r="E418" s="14"/>
      <c r="F418" s="14"/>
      <c r="G418" s="14"/>
      <c r="H418" s="14"/>
      <c r="I418" s="14"/>
      <c r="J418" s="14"/>
      <c r="K418" s="14"/>
      <c r="L418" s="14"/>
      <c r="M418" s="14"/>
      <c r="N418" s="14"/>
      <c r="O418" s="14"/>
      <c r="P418" s="15"/>
      <c r="Q418" s="15"/>
      <c r="R418" s="15"/>
      <c r="S418" s="15"/>
      <c r="T418" s="15"/>
      <c r="U418" s="15"/>
      <c r="V418" s="15"/>
      <c r="W418" s="15"/>
      <c r="X418" s="15"/>
      <c r="Y418" s="16"/>
      <c r="Z418" s="16"/>
      <c r="AA418" s="16"/>
      <c r="AB418" s="16"/>
      <c r="AC418" s="16"/>
      <c r="AD418" s="16"/>
      <c r="AE418" s="16"/>
      <c r="AF418" s="16"/>
      <c r="AG418" s="16"/>
      <c r="AH418" s="16"/>
      <c r="AI418" s="16"/>
      <c r="AJ418" s="16"/>
      <c r="AK418" s="16"/>
      <c r="AL418" s="16"/>
      <c r="AM418" s="16"/>
      <c r="AN418" s="16"/>
      <c r="AO418" s="16"/>
      <c r="AP418" s="15"/>
      <c r="AQ418" s="15"/>
      <c r="AR418" s="15"/>
      <c r="AS418" s="15"/>
      <c r="AT418" s="15"/>
      <c r="AU418" s="15"/>
      <c r="AV418" s="15"/>
      <c r="AW418" s="15"/>
      <c r="AX418" s="15"/>
    </row>
    <row r="419" spans="1:50" s="6" customFormat="1" hidden="1" x14ac:dyDescent="0.15">
      <c r="A419" s="249"/>
      <c r="B419" s="249"/>
      <c r="C419" s="249" t="s">
        <v>104</v>
      </c>
      <c r="D419" s="249"/>
      <c r="E419" s="249"/>
      <c r="F419" s="249"/>
      <c r="G419" s="249"/>
      <c r="H419" s="249"/>
      <c r="I419" s="249"/>
      <c r="J419" s="247" t="s">
        <v>71</v>
      </c>
      <c r="K419" s="247"/>
      <c r="L419" s="247"/>
      <c r="M419" s="247"/>
      <c r="N419" s="247"/>
      <c r="O419" s="247"/>
      <c r="P419" s="248" t="s">
        <v>105</v>
      </c>
      <c r="Q419" s="248"/>
      <c r="R419" s="248"/>
      <c r="S419" s="248"/>
      <c r="T419" s="248"/>
      <c r="U419" s="248"/>
      <c r="V419" s="248"/>
      <c r="W419" s="248"/>
      <c r="X419" s="248"/>
      <c r="Y419" s="248" t="s">
        <v>106</v>
      </c>
      <c r="Z419" s="249"/>
      <c r="AA419" s="249"/>
      <c r="AB419" s="249"/>
      <c r="AC419" s="247" t="s">
        <v>69</v>
      </c>
      <c r="AD419" s="247"/>
      <c r="AE419" s="247"/>
      <c r="AF419" s="247"/>
      <c r="AG419" s="247"/>
      <c r="AH419" s="248" t="s">
        <v>70</v>
      </c>
      <c r="AI419" s="249"/>
      <c r="AJ419" s="249"/>
      <c r="AK419" s="249"/>
      <c r="AL419" s="249" t="s">
        <v>17</v>
      </c>
      <c r="AM419" s="249"/>
      <c r="AN419" s="249"/>
      <c r="AO419" s="257"/>
      <c r="AP419" s="251" t="s">
        <v>108</v>
      </c>
      <c r="AQ419" s="251"/>
      <c r="AR419" s="251"/>
      <c r="AS419" s="251"/>
      <c r="AT419" s="251"/>
      <c r="AU419" s="251"/>
      <c r="AV419" s="251"/>
      <c r="AW419" s="251"/>
      <c r="AX419" s="251"/>
    </row>
    <row r="420" spans="1:50" hidden="1" x14ac:dyDescent="0.15">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idden="1" x14ac:dyDescent="0.1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idden="1" x14ac:dyDescent="0.1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idden="1" x14ac:dyDescent="0.1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idden="1" x14ac:dyDescent="0.1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idden="1" x14ac:dyDescent="0.1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idden="1" x14ac:dyDescent="0.1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idden="1" x14ac:dyDescent="0.1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idden="1" x14ac:dyDescent="0.1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idden="1" x14ac:dyDescent="0.1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idden="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idden="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idden="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idden="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idden="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idden="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idden="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idden="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idden="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idden="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idden="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idden="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idden="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idden="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idden="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idden="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idden="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idden="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idden="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idden="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x14ac:dyDescent="0.15">
      <c r="A450" s="252" t="s">
        <v>115</v>
      </c>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c r="X450" s="253"/>
      <c r="Y450" s="253"/>
      <c r="Z450" s="253"/>
      <c r="AA450" s="253"/>
      <c r="AB450" s="253"/>
      <c r="AC450" s="253"/>
      <c r="AD450" s="253"/>
      <c r="AE450" s="253"/>
      <c r="AF450" s="253"/>
      <c r="AG450" s="253"/>
      <c r="AH450" s="253"/>
      <c r="AI450" s="253"/>
      <c r="AJ450" s="253"/>
      <c r="AK450" s="254"/>
      <c r="AL450" s="50"/>
      <c r="AM450" s="50"/>
      <c r="AN450" s="50"/>
      <c r="AO450" s="50"/>
      <c r="AP450" s="50"/>
      <c r="AQ450" s="50"/>
      <c r="AR450" s="50"/>
      <c r="AS450" s="50"/>
      <c r="AT450" s="50"/>
      <c r="AU450" s="50"/>
      <c r="AV450" s="50"/>
      <c r="AW450" s="50"/>
      <c r="AX450" s="51"/>
    </row>
    <row r="451" spans="1:50" s="12" customFormat="1" x14ac:dyDescent="0.1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3"/>
      <c r="AM451" s="53"/>
      <c r="AN451" s="53"/>
      <c r="AO451" s="53"/>
      <c r="AP451" s="53"/>
      <c r="AQ451" s="53"/>
      <c r="AR451" s="53"/>
      <c r="AS451" s="53"/>
      <c r="AT451" s="53"/>
      <c r="AU451" s="53"/>
      <c r="AV451" s="53"/>
      <c r="AW451" s="53"/>
      <c r="AX451" s="53"/>
    </row>
    <row r="452" spans="1:50" s="12" customFormat="1" ht="14.25" x14ac:dyDescent="0.15">
      <c r="A452" s="43"/>
      <c r="B452" s="54" t="s">
        <v>116</v>
      </c>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row>
    <row r="453" spans="1:50" x14ac:dyDescent="0.15">
      <c r="A453" s="237"/>
      <c r="B453" s="237"/>
      <c r="C453" s="247" t="s">
        <v>117</v>
      </c>
      <c r="D453" s="255"/>
      <c r="E453" s="247" t="s">
        <v>118</v>
      </c>
      <c r="F453" s="255"/>
      <c r="G453" s="255"/>
      <c r="H453" s="255"/>
      <c r="I453" s="255"/>
      <c r="J453" s="247" t="s">
        <v>71</v>
      </c>
      <c r="K453" s="247"/>
      <c r="L453" s="247"/>
      <c r="M453" s="247"/>
      <c r="N453" s="247"/>
      <c r="O453" s="247"/>
      <c r="P453" s="248" t="s">
        <v>105</v>
      </c>
      <c r="Q453" s="248"/>
      <c r="R453" s="248"/>
      <c r="S453" s="248"/>
      <c r="T453" s="248"/>
      <c r="U453" s="248"/>
      <c r="V453" s="248"/>
      <c r="W453" s="248"/>
      <c r="X453" s="248"/>
      <c r="Y453" s="247" t="s">
        <v>119</v>
      </c>
      <c r="Z453" s="255"/>
      <c r="AA453" s="255"/>
      <c r="AB453" s="255"/>
      <c r="AC453" s="247" t="s">
        <v>69</v>
      </c>
      <c r="AD453" s="247"/>
      <c r="AE453" s="247"/>
      <c r="AF453" s="247"/>
      <c r="AG453" s="247"/>
      <c r="AH453" s="248" t="s">
        <v>70</v>
      </c>
      <c r="AI453" s="249"/>
      <c r="AJ453" s="249"/>
      <c r="AK453" s="249"/>
      <c r="AL453" s="249" t="s">
        <v>17</v>
      </c>
      <c r="AM453" s="249"/>
      <c r="AN453" s="249"/>
      <c r="AO453" s="250"/>
      <c r="AP453" s="251" t="s">
        <v>120</v>
      </c>
      <c r="AQ453" s="251"/>
      <c r="AR453" s="251"/>
      <c r="AS453" s="251"/>
      <c r="AT453" s="251"/>
      <c r="AU453" s="251"/>
      <c r="AV453" s="251"/>
      <c r="AW453" s="251"/>
      <c r="AX453" s="251"/>
    </row>
    <row r="454" spans="1:50" ht="21.75" customHeight="1" x14ac:dyDescent="0.15">
      <c r="A454" s="237">
        <v>1</v>
      </c>
      <c r="B454" s="237">
        <v>1</v>
      </c>
      <c r="C454" s="238"/>
      <c r="D454" s="238"/>
      <c r="E454" s="239"/>
      <c r="F454" s="239"/>
      <c r="G454" s="239"/>
      <c r="H454" s="239"/>
      <c r="I454" s="239"/>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idden="1" x14ac:dyDescent="0.15">
      <c r="A455" s="237">
        <v>2</v>
      </c>
      <c r="B455" s="237">
        <v>1</v>
      </c>
      <c r="C455" s="238"/>
      <c r="D455" s="238"/>
      <c r="E455" s="239"/>
      <c r="F455" s="239"/>
      <c r="G455" s="239"/>
      <c r="H455" s="239"/>
      <c r="I455" s="239"/>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idden="1" x14ac:dyDescent="0.15">
      <c r="A456" s="237">
        <v>3</v>
      </c>
      <c r="B456" s="237">
        <v>1</v>
      </c>
      <c r="C456" s="238"/>
      <c r="D456" s="238"/>
      <c r="E456" s="239"/>
      <c r="F456" s="239"/>
      <c r="G456" s="239"/>
      <c r="H456" s="239"/>
      <c r="I456" s="239"/>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idden="1" x14ac:dyDescent="0.15">
      <c r="A457" s="237">
        <v>4</v>
      </c>
      <c r="B457" s="237">
        <v>1</v>
      </c>
      <c r="C457" s="238"/>
      <c r="D457" s="238"/>
      <c r="E457" s="239"/>
      <c r="F457" s="239"/>
      <c r="G457" s="239"/>
      <c r="H457" s="239"/>
      <c r="I457" s="239"/>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idden="1" x14ac:dyDescent="0.15">
      <c r="A458" s="237">
        <v>5</v>
      </c>
      <c r="B458" s="237">
        <v>1</v>
      </c>
      <c r="C458" s="238"/>
      <c r="D458" s="238"/>
      <c r="E458" s="239"/>
      <c r="F458" s="239"/>
      <c r="G458" s="239"/>
      <c r="H458" s="239"/>
      <c r="I458" s="239"/>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idden="1" x14ac:dyDescent="0.15">
      <c r="A459" s="237">
        <v>6</v>
      </c>
      <c r="B459" s="237">
        <v>1</v>
      </c>
      <c r="C459" s="238"/>
      <c r="D459" s="238"/>
      <c r="E459" s="239"/>
      <c r="F459" s="239"/>
      <c r="G459" s="239"/>
      <c r="H459" s="239"/>
      <c r="I459" s="239"/>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idden="1" x14ac:dyDescent="0.15">
      <c r="A460" s="237">
        <v>7</v>
      </c>
      <c r="B460" s="237">
        <v>1</v>
      </c>
      <c r="C460" s="238"/>
      <c r="D460" s="238"/>
      <c r="E460" s="239"/>
      <c r="F460" s="239"/>
      <c r="G460" s="239"/>
      <c r="H460" s="239"/>
      <c r="I460" s="239"/>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idden="1" x14ac:dyDescent="0.15">
      <c r="A461" s="237">
        <v>8</v>
      </c>
      <c r="B461" s="237">
        <v>1</v>
      </c>
      <c r="C461" s="238"/>
      <c r="D461" s="238"/>
      <c r="E461" s="239"/>
      <c r="F461" s="239"/>
      <c r="G461" s="239"/>
      <c r="H461" s="239"/>
      <c r="I461" s="239"/>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idden="1" x14ac:dyDescent="0.15">
      <c r="A462" s="237">
        <v>9</v>
      </c>
      <c r="B462" s="237">
        <v>1</v>
      </c>
      <c r="C462" s="238"/>
      <c r="D462" s="238"/>
      <c r="E462" s="239"/>
      <c r="F462" s="239"/>
      <c r="G462" s="239"/>
      <c r="H462" s="239"/>
      <c r="I462" s="239"/>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idden="1" x14ac:dyDescent="0.15">
      <c r="A463" s="237">
        <v>10</v>
      </c>
      <c r="B463" s="237">
        <v>1</v>
      </c>
      <c r="C463" s="238"/>
      <c r="D463" s="238"/>
      <c r="E463" s="239"/>
      <c r="F463" s="239"/>
      <c r="G463" s="239"/>
      <c r="H463" s="239"/>
      <c r="I463" s="239"/>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idden="1" x14ac:dyDescent="0.15">
      <c r="A464" s="237">
        <v>11</v>
      </c>
      <c r="B464" s="237">
        <v>1</v>
      </c>
      <c r="C464" s="238"/>
      <c r="D464" s="238"/>
      <c r="E464" s="239"/>
      <c r="F464" s="239"/>
      <c r="G464" s="239"/>
      <c r="H464" s="239"/>
      <c r="I464" s="239"/>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idden="1" x14ac:dyDescent="0.15">
      <c r="A465" s="237">
        <v>12</v>
      </c>
      <c r="B465" s="237">
        <v>1</v>
      </c>
      <c r="C465" s="238"/>
      <c r="D465" s="238"/>
      <c r="E465" s="239"/>
      <c r="F465" s="239"/>
      <c r="G465" s="239"/>
      <c r="H465" s="239"/>
      <c r="I465" s="239"/>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idden="1" x14ac:dyDescent="0.15">
      <c r="A466" s="237">
        <v>13</v>
      </c>
      <c r="B466" s="237">
        <v>1</v>
      </c>
      <c r="C466" s="238"/>
      <c r="D466" s="238"/>
      <c r="E466" s="239"/>
      <c r="F466" s="239"/>
      <c r="G466" s="239"/>
      <c r="H466" s="239"/>
      <c r="I466" s="239"/>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idden="1" x14ac:dyDescent="0.15">
      <c r="A467" s="237">
        <v>14</v>
      </c>
      <c r="B467" s="237">
        <v>1</v>
      </c>
      <c r="C467" s="238"/>
      <c r="D467" s="238"/>
      <c r="E467" s="239"/>
      <c r="F467" s="239"/>
      <c r="G467" s="239"/>
      <c r="H467" s="239"/>
      <c r="I467" s="239"/>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idden="1" x14ac:dyDescent="0.15">
      <c r="A468" s="237">
        <v>15</v>
      </c>
      <c r="B468" s="237">
        <v>1</v>
      </c>
      <c r="C468" s="238"/>
      <c r="D468" s="238"/>
      <c r="E468" s="239"/>
      <c r="F468" s="239"/>
      <c r="G468" s="239"/>
      <c r="H468" s="239"/>
      <c r="I468" s="239"/>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idden="1" x14ac:dyDescent="0.15">
      <c r="A469" s="237">
        <v>16</v>
      </c>
      <c r="B469" s="237">
        <v>1</v>
      </c>
      <c r="C469" s="238"/>
      <c r="D469" s="238"/>
      <c r="E469" s="239"/>
      <c r="F469" s="239"/>
      <c r="G469" s="239"/>
      <c r="H469" s="239"/>
      <c r="I469" s="239"/>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idden="1" x14ac:dyDescent="0.15">
      <c r="A470" s="237">
        <v>17</v>
      </c>
      <c r="B470" s="237">
        <v>1</v>
      </c>
      <c r="C470" s="238"/>
      <c r="D470" s="238"/>
      <c r="E470" s="239"/>
      <c r="F470" s="239"/>
      <c r="G470" s="239"/>
      <c r="H470" s="239"/>
      <c r="I470" s="239"/>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idden="1" x14ac:dyDescent="0.15">
      <c r="A471" s="237">
        <v>18</v>
      </c>
      <c r="B471" s="237">
        <v>1</v>
      </c>
      <c r="C471" s="238"/>
      <c r="D471" s="238"/>
      <c r="E471" s="246"/>
      <c r="F471" s="239"/>
      <c r="G471" s="239"/>
      <c r="H471" s="239"/>
      <c r="I471" s="239"/>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idden="1" x14ac:dyDescent="0.15">
      <c r="A472" s="237">
        <v>19</v>
      </c>
      <c r="B472" s="237">
        <v>1</v>
      </c>
      <c r="C472" s="238"/>
      <c r="D472" s="238"/>
      <c r="E472" s="239"/>
      <c r="F472" s="239"/>
      <c r="G472" s="239"/>
      <c r="H472" s="239"/>
      <c r="I472" s="239"/>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idden="1" x14ac:dyDescent="0.15">
      <c r="A473" s="237">
        <v>20</v>
      </c>
      <c r="B473" s="237">
        <v>1</v>
      </c>
      <c r="C473" s="238"/>
      <c r="D473" s="238"/>
      <c r="E473" s="239"/>
      <c r="F473" s="239"/>
      <c r="G473" s="239"/>
      <c r="H473" s="239"/>
      <c r="I473" s="239"/>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idden="1" x14ac:dyDescent="0.15">
      <c r="A474" s="237">
        <v>21</v>
      </c>
      <c r="B474" s="237">
        <v>1</v>
      </c>
      <c r="C474" s="238"/>
      <c r="D474" s="238"/>
      <c r="E474" s="239"/>
      <c r="F474" s="239"/>
      <c r="G474" s="239"/>
      <c r="H474" s="239"/>
      <c r="I474" s="239"/>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idden="1" x14ac:dyDescent="0.15">
      <c r="A475" s="237">
        <v>22</v>
      </c>
      <c r="B475" s="237">
        <v>1</v>
      </c>
      <c r="C475" s="238"/>
      <c r="D475" s="238"/>
      <c r="E475" s="239"/>
      <c r="F475" s="239"/>
      <c r="G475" s="239"/>
      <c r="H475" s="239"/>
      <c r="I475" s="239"/>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idden="1" x14ac:dyDescent="0.15">
      <c r="A476" s="237">
        <v>23</v>
      </c>
      <c r="B476" s="237">
        <v>1</v>
      </c>
      <c r="C476" s="238"/>
      <c r="D476" s="238"/>
      <c r="E476" s="239"/>
      <c r="F476" s="239"/>
      <c r="G476" s="239"/>
      <c r="H476" s="239"/>
      <c r="I476" s="239"/>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idden="1" x14ac:dyDescent="0.15">
      <c r="A477" s="237">
        <v>24</v>
      </c>
      <c r="B477" s="237">
        <v>1</v>
      </c>
      <c r="C477" s="238"/>
      <c r="D477" s="238"/>
      <c r="E477" s="239"/>
      <c r="F477" s="239"/>
      <c r="G477" s="239"/>
      <c r="H477" s="239"/>
      <c r="I477" s="239"/>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idden="1" x14ac:dyDescent="0.15">
      <c r="A478" s="237">
        <v>25</v>
      </c>
      <c r="B478" s="237">
        <v>1</v>
      </c>
      <c r="C478" s="238"/>
      <c r="D478" s="238"/>
      <c r="E478" s="239"/>
      <c r="F478" s="239"/>
      <c r="G478" s="239"/>
      <c r="H478" s="239"/>
      <c r="I478" s="239"/>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idden="1" x14ac:dyDescent="0.15">
      <c r="A479" s="237">
        <v>26</v>
      </c>
      <c r="B479" s="237">
        <v>1</v>
      </c>
      <c r="C479" s="238"/>
      <c r="D479" s="238"/>
      <c r="E479" s="239"/>
      <c r="F479" s="239"/>
      <c r="G479" s="239"/>
      <c r="H479" s="239"/>
      <c r="I479" s="239"/>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idden="1" x14ac:dyDescent="0.15">
      <c r="A480" s="237">
        <v>27</v>
      </c>
      <c r="B480" s="237">
        <v>1</v>
      </c>
      <c r="C480" s="238"/>
      <c r="D480" s="238"/>
      <c r="E480" s="239"/>
      <c r="F480" s="239"/>
      <c r="G480" s="239"/>
      <c r="H480" s="239"/>
      <c r="I480" s="239"/>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idden="1" x14ac:dyDescent="0.15">
      <c r="A481" s="237">
        <v>28</v>
      </c>
      <c r="B481" s="237">
        <v>1</v>
      </c>
      <c r="C481" s="238"/>
      <c r="D481" s="238"/>
      <c r="E481" s="239"/>
      <c r="F481" s="239"/>
      <c r="G481" s="239"/>
      <c r="H481" s="239"/>
      <c r="I481" s="239"/>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idden="1" x14ac:dyDescent="0.15">
      <c r="A482" s="237">
        <v>29</v>
      </c>
      <c r="B482" s="237">
        <v>1</v>
      </c>
      <c r="C482" s="238"/>
      <c r="D482" s="238"/>
      <c r="E482" s="239"/>
      <c r="F482" s="239"/>
      <c r="G482" s="239"/>
      <c r="H482" s="239"/>
      <c r="I482" s="239"/>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idden="1" x14ac:dyDescent="0.15">
      <c r="A483" s="237">
        <v>30</v>
      </c>
      <c r="B483" s="237">
        <v>1</v>
      </c>
      <c r="C483" s="238"/>
      <c r="D483" s="238"/>
      <c r="E483" s="239"/>
      <c r="F483" s="239"/>
      <c r="G483" s="239"/>
      <c r="H483" s="239"/>
      <c r="I483" s="239"/>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sheetData>
  <sheetProtection formatRows="0"/>
  <dataConsolidate/>
  <mergeCells count="3266">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R16:AX16"/>
    <mergeCell ref="AR13:AX13"/>
    <mergeCell ref="G14:G20"/>
    <mergeCell ref="H14:O14"/>
    <mergeCell ref="P14:V14"/>
    <mergeCell ref="W14:AC14"/>
    <mergeCell ref="AD14:AJ14"/>
    <mergeCell ref="AK14:AQ14"/>
    <mergeCell ref="AR14:AX14"/>
    <mergeCell ref="H15:H18"/>
    <mergeCell ref="I15:O15"/>
    <mergeCell ref="AK18:AQ18"/>
    <mergeCell ref="AR18:AX18"/>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H21:O21"/>
    <mergeCell ref="P21:V21"/>
    <mergeCell ref="W21:AC21"/>
    <mergeCell ref="AD21:AJ21"/>
    <mergeCell ref="AK21:AQ21"/>
    <mergeCell ref="H23:O23"/>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P23:V23"/>
    <mergeCell ref="W23:AC23"/>
    <mergeCell ref="AM26:AP26"/>
    <mergeCell ref="AQ26:AT26"/>
    <mergeCell ref="AU26:AX26"/>
    <mergeCell ref="Y27:AA27"/>
    <mergeCell ref="AB27:AD27"/>
    <mergeCell ref="AE27:AH27"/>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A34:A43"/>
    <mergeCell ref="B34:F38"/>
    <mergeCell ref="G34:AA35"/>
    <mergeCell ref="AB34:AX35"/>
    <mergeCell ref="G36:AA38"/>
    <mergeCell ref="AB36:AX38"/>
    <mergeCell ref="B39:F43"/>
    <mergeCell ref="AM41:AP41"/>
    <mergeCell ref="AQ41:AT41"/>
    <mergeCell ref="AU41:AX41"/>
    <mergeCell ref="Y42:AA42"/>
    <mergeCell ref="AB42:AD42"/>
    <mergeCell ref="AE42:AH42"/>
    <mergeCell ref="AI42:AL42"/>
    <mergeCell ref="AM42:AP42"/>
    <mergeCell ref="AQ42:AT42"/>
    <mergeCell ref="AI27:AL27"/>
    <mergeCell ref="AM27:AP27"/>
    <mergeCell ref="AQ27:AT27"/>
    <mergeCell ref="AU27:AX27"/>
    <mergeCell ref="G26:O28"/>
    <mergeCell ref="P26:X28"/>
    <mergeCell ref="Y26:AA26"/>
    <mergeCell ref="AB26:AD26"/>
    <mergeCell ref="AQ43:AT43"/>
    <mergeCell ref="AU43:AX43"/>
    <mergeCell ref="AM39:AP40"/>
    <mergeCell ref="AQ39:AT39"/>
    <mergeCell ref="AU39:AX39"/>
    <mergeCell ref="AQ40:AR40"/>
    <mergeCell ref="AS40:AT40"/>
    <mergeCell ref="AU40:AV40"/>
    <mergeCell ref="AW40:AX40"/>
    <mergeCell ref="G39:O40"/>
    <mergeCell ref="P39:X40"/>
    <mergeCell ref="Y39:AA40"/>
    <mergeCell ref="AB39:AD40"/>
    <mergeCell ref="AE39:AH40"/>
    <mergeCell ref="AI39:AL40"/>
    <mergeCell ref="AM28:AP28"/>
    <mergeCell ref="AQ28:AT28"/>
    <mergeCell ref="AU28:AX28"/>
    <mergeCell ref="AE33:AH33"/>
    <mergeCell ref="AI33:AL33"/>
    <mergeCell ref="AM33:AP33"/>
    <mergeCell ref="AQ33:AT33"/>
    <mergeCell ref="AU33:AX33"/>
    <mergeCell ref="G53:X53"/>
    <mergeCell ref="Y53:AA53"/>
    <mergeCell ref="AB53:AD53"/>
    <mergeCell ref="AE53:AH53"/>
    <mergeCell ref="AI53:AL53"/>
    <mergeCell ref="A50:F52"/>
    <mergeCell ref="G50:X50"/>
    <mergeCell ref="Y50:AA50"/>
    <mergeCell ref="AB50:AD50"/>
    <mergeCell ref="AE50:AH50"/>
    <mergeCell ref="AU42:AX42"/>
    <mergeCell ref="G41:O43"/>
    <mergeCell ref="P41:X43"/>
    <mergeCell ref="Y41:AA41"/>
    <mergeCell ref="AB41:AD41"/>
    <mergeCell ref="AE41:AH41"/>
    <mergeCell ref="AI41:AL41"/>
    <mergeCell ref="Y43:AA43"/>
    <mergeCell ref="AB43:AD43"/>
    <mergeCell ref="AE43:AH43"/>
    <mergeCell ref="AI43:AL43"/>
    <mergeCell ref="AQ44:AX44"/>
    <mergeCell ref="G45:X46"/>
    <mergeCell ref="Y45:AA45"/>
    <mergeCell ref="AB45:AD45"/>
    <mergeCell ref="AE45:AH45"/>
    <mergeCell ref="AI45:AL45"/>
    <mergeCell ref="AM45:AP45"/>
    <mergeCell ref="AQ45:AX45"/>
    <mergeCell ref="Y46:AA46"/>
    <mergeCell ref="AB46:AD46"/>
    <mergeCell ref="AM43:AP43"/>
    <mergeCell ref="AB55:AD55"/>
    <mergeCell ref="AE55:AH55"/>
    <mergeCell ref="AI55:AL55"/>
    <mergeCell ref="AM55:AP55"/>
    <mergeCell ref="AQ55:AX55"/>
    <mergeCell ref="A59:B66"/>
    <mergeCell ref="C59:K59"/>
    <mergeCell ref="L59:Q59"/>
    <mergeCell ref="R59:W59"/>
    <mergeCell ref="X59:AX59"/>
    <mergeCell ref="A44:F46"/>
    <mergeCell ref="G44:X44"/>
    <mergeCell ref="Y44:AA44"/>
    <mergeCell ref="AB44:AD44"/>
    <mergeCell ref="AE44:AH44"/>
    <mergeCell ref="AI44:AL44"/>
    <mergeCell ref="AM44:AP44"/>
    <mergeCell ref="AM53:AP53"/>
    <mergeCell ref="AQ53:AX53"/>
    <mergeCell ref="G54:X55"/>
    <mergeCell ref="Y54:AA54"/>
    <mergeCell ref="AB54:AD54"/>
    <mergeCell ref="AE54:AH54"/>
    <mergeCell ref="AI54:AL54"/>
    <mergeCell ref="AM54:AP54"/>
    <mergeCell ref="AQ54:AX54"/>
    <mergeCell ref="Y55:AA55"/>
    <mergeCell ref="AE46:AH46"/>
    <mergeCell ref="AI46:AL46"/>
    <mergeCell ref="AM46:AP46"/>
    <mergeCell ref="AQ46:AX46"/>
    <mergeCell ref="A53:F55"/>
    <mergeCell ref="AG69:AX69"/>
    <mergeCell ref="C70:AC70"/>
    <mergeCell ref="AD70:AF70"/>
    <mergeCell ref="C65:K65"/>
    <mergeCell ref="L65:Q65"/>
    <mergeCell ref="R65:W65"/>
    <mergeCell ref="C66:K66"/>
    <mergeCell ref="L66:Q66"/>
    <mergeCell ref="R66:W66"/>
    <mergeCell ref="C63:K63"/>
    <mergeCell ref="L63:Q63"/>
    <mergeCell ref="R63:W63"/>
    <mergeCell ref="C64:K64"/>
    <mergeCell ref="L64:Q64"/>
    <mergeCell ref="R64:W64"/>
    <mergeCell ref="C60:K60"/>
    <mergeCell ref="L60:Q60"/>
    <mergeCell ref="R60:W60"/>
    <mergeCell ref="X60:AX66"/>
    <mergeCell ref="C61:K61"/>
    <mergeCell ref="L61:Q61"/>
    <mergeCell ref="R61:W61"/>
    <mergeCell ref="C62:K62"/>
    <mergeCell ref="L62:Q62"/>
    <mergeCell ref="R62:W62"/>
    <mergeCell ref="C82:AC82"/>
    <mergeCell ref="AD82:AF82"/>
    <mergeCell ref="AG82:AX82"/>
    <mergeCell ref="C83:AC83"/>
    <mergeCell ref="AD83:AF83"/>
    <mergeCell ref="AG83:AX83"/>
    <mergeCell ref="C79:AC79"/>
    <mergeCell ref="AD79:AF79"/>
    <mergeCell ref="AG79:AX79"/>
    <mergeCell ref="A80:B83"/>
    <mergeCell ref="C80:AC80"/>
    <mergeCell ref="AD80:AF80"/>
    <mergeCell ref="AG80:AX80"/>
    <mergeCell ref="C81:AC81"/>
    <mergeCell ref="AD81:AF81"/>
    <mergeCell ref="AG81:AX81"/>
    <mergeCell ref="C78:AC78"/>
    <mergeCell ref="AD78:AF78"/>
    <mergeCell ref="AG78:AX78"/>
    <mergeCell ref="A72:B79"/>
    <mergeCell ref="C76:AC76"/>
    <mergeCell ref="C77:AC77"/>
    <mergeCell ref="AD77:AF77"/>
    <mergeCell ref="AG77:AX77"/>
    <mergeCell ref="AD73:AF73"/>
    <mergeCell ref="E74:AC74"/>
    <mergeCell ref="AD74:AF74"/>
    <mergeCell ref="C75:AC75"/>
    <mergeCell ref="AD75:AF75"/>
    <mergeCell ref="E73:AC73"/>
    <mergeCell ref="AD76:AF76"/>
    <mergeCell ref="AG76:AX76"/>
    <mergeCell ref="A91:B91"/>
    <mergeCell ref="C91:AX91"/>
    <mergeCell ref="A92:F130"/>
    <mergeCell ref="A131:F182"/>
    <mergeCell ref="G131:AB131"/>
    <mergeCell ref="AC131:AX131"/>
    <mergeCell ref="G132:K132"/>
    <mergeCell ref="L132:X132"/>
    <mergeCell ref="Y132:AB132"/>
    <mergeCell ref="AC132:AG132"/>
    <mergeCell ref="C88:F88"/>
    <mergeCell ref="G88:Z88"/>
    <mergeCell ref="A89:B90"/>
    <mergeCell ref="C89:F89"/>
    <mergeCell ref="G89:AX89"/>
    <mergeCell ref="C90:F90"/>
    <mergeCell ref="G90:AX90"/>
    <mergeCell ref="A84:B88"/>
    <mergeCell ref="C84:AX84"/>
    <mergeCell ref="C85:F85"/>
    <mergeCell ref="G85:Z85"/>
    <mergeCell ref="AA85:AD85"/>
    <mergeCell ref="AE85:AX85"/>
    <mergeCell ref="C86:F86"/>
    <mergeCell ref="G86:Z86"/>
    <mergeCell ref="C87:F87"/>
    <mergeCell ref="G87:Z8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H132:AT132"/>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L188:AO188"/>
    <mergeCell ref="AP188:AX188"/>
    <mergeCell ref="A189:B189"/>
    <mergeCell ref="C189:I189"/>
    <mergeCell ref="J189:O189"/>
    <mergeCell ref="P189:X189"/>
    <mergeCell ref="Y189:AB189"/>
    <mergeCell ref="AC189:AG189"/>
    <mergeCell ref="AH189:AK189"/>
    <mergeCell ref="AL189:AO189"/>
    <mergeCell ref="A183:AK183"/>
    <mergeCell ref="A188:B188"/>
    <mergeCell ref="C188:I188"/>
    <mergeCell ref="J188:O188"/>
    <mergeCell ref="P188:X188"/>
    <mergeCell ref="Y188:AB188"/>
    <mergeCell ref="AC188:AG188"/>
    <mergeCell ref="AH188:AK188"/>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P251:AX251"/>
    <mergeCell ref="A254:B254"/>
    <mergeCell ref="C254:I254"/>
    <mergeCell ref="J254:O254"/>
    <mergeCell ref="P254:X254"/>
    <mergeCell ref="Y254:AB254"/>
    <mergeCell ref="AC254:AG254"/>
    <mergeCell ref="AH254:AK254"/>
    <mergeCell ref="AL254:AO254"/>
    <mergeCell ref="AP254:AX254"/>
    <mergeCell ref="AL250:AO250"/>
    <mergeCell ref="AP250:AX250"/>
    <mergeCell ref="A251:B251"/>
    <mergeCell ref="C251:I251"/>
    <mergeCell ref="J251:O251"/>
    <mergeCell ref="P251:X251"/>
    <mergeCell ref="Y251:AB251"/>
    <mergeCell ref="AC251:AG251"/>
    <mergeCell ref="AH251:AK251"/>
    <mergeCell ref="AL251:AO251"/>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P287:AX287"/>
    <mergeCell ref="A288:B288"/>
    <mergeCell ref="C288:I288"/>
    <mergeCell ref="J288:O288"/>
    <mergeCell ref="P288:X288"/>
    <mergeCell ref="Y288:AB288"/>
    <mergeCell ref="AC288:AG288"/>
    <mergeCell ref="AH288:AK288"/>
    <mergeCell ref="AL288:AO288"/>
    <mergeCell ref="AP288:AX288"/>
    <mergeCell ref="AL284:AO284"/>
    <mergeCell ref="AP284:AX284"/>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H317:AK317"/>
    <mergeCell ref="AL317:AO317"/>
    <mergeCell ref="AP317:AX317"/>
    <mergeCell ref="A320:B320"/>
    <mergeCell ref="C320:I320"/>
    <mergeCell ref="J320:O320"/>
    <mergeCell ref="P320:X320"/>
    <mergeCell ref="Y320:AB320"/>
    <mergeCell ref="AC320:AG320"/>
    <mergeCell ref="AH320:AK320"/>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49:AX349"/>
    <mergeCell ref="A350:B350"/>
    <mergeCell ref="C350:I350"/>
    <mergeCell ref="J350:O350"/>
    <mergeCell ref="P350:X350"/>
    <mergeCell ref="Y350:AB350"/>
    <mergeCell ref="AC350:AG350"/>
    <mergeCell ref="AH350:AK350"/>
    <mergeCell ref="AL350:AO350"/>
    <mergeCell ref="AP350:AX350"/>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3:AX383"/>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9:B419"/>
    <mergeCell ref="C419:I419"/>
    <mergeCell ref="J419:O419"/>
    <mergeCell ref="P419:X419"/>
    <mergeCell ref="Y419:AB419"/>
    <mergeCell ref="AC419:AG419"/>
    <mergeCell ref="AH419:AK419"/>
    <mergeCell ref="AL419:AO419"/>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C453:AG453"/>
    <mergeCell ref="AH453:AK453"/>
    <mergeCell ref="AL453:AO453"/>
    <mergeCell ref="AP453:AX453"/>
    <mergeCell ref="A454:B454"/>
    <mergeCell ref="C454:D454"/>
    <mergeCell ref="E454:I454"/>
    <mergeCell ref="J454:O454"/>
    <mergeCell ref="P454:X454"/>
    <mergeCell ref="Y454:AB454"/>
    <mergeCell ref="AH449:AK449"/>
    <mergeCell ref="AL449:AO449"/>
    <mergeCell ref="AP449:AX449"/>
    <mergeCell ref="A450:AK450"/>
    <mergeCell ref="A453:B453"/>
    <mergeCell ref="C453:D453"/>
    <mergeCell ref="E453:I453"/>
    <mergeCell ref="J453:O453"/>
    <mergeCell ref="P453:X453"/>
    <mergeCell ref="Y453:AB453"/>
    <mergeCell ref="A449:B449"/>
    <mergeCell ref="C449:I449"/>
    <mergeCell ref="J449:O449"/>
    <mergeCell ref="P449:X449"/>
    <mergeCell ref="Y449:AB449"/>
    <mergeCell ref="AC449:AG449"/>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80:AG480"/>
    <mergeCell ref="AH480:AK480"/>
    <mergeCell ref="AL480:AO480"/>
    <mergeCell ref="AP480:AX480"/>
    <mergeCell ref="AC483:AG483"/>
    <mergeCell ref="AH483:AK483"/>
    <mergeCell ref="AL483:AO483"/>
    <mergeCell ref="AP483:AX483"/>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481:B481"/>
    <mergeCell ref="C481:D481"/>
    <mergeCell ref="E481:I481"/>
    <mergeCell ref="J481:O481"/>
    <mergeCell ref="P481:X481"/>
    <mergeCell ref="Y481:AB481"/>
    <mergeCell ref="AI50:AL50"/>
    <mergeCell ref="AM50:AP50"/>
    <mergeCell ref="AQ50:AX50"/>
    <mergeCell ref="G51:X52"/>
    <mergeCell ref="Y51:AA51"/>
    <mergeCell ref="AB51:AD51"/>
    <mergeCell ref="AE51:AH51"/>
    <mergeCell ref="AI51:AL51"/>
    <mergeCell ref="AM51:AP51"/>
    <mergeCell ref="AQ51:AX51"/>
    <mergeCell ref="Y52:AA52"/>
    <mergeCell ref="AB52:AD52"/>
    <mergeCell ref="AE52:AH52"/>
    <mergeCell ref="AI52:AL52"/>
    <mergeCell ref="AM52:AP52"/>
    <mergeCell ref="AQ52:AX52"/>
    <mergeCell ref="AG75:AX75"/>
    <mergeCell ref="AG70:AX70"/>
    <mergeCell ref="C71:AC71"/>
    <mergeCell ref="AD71:AF71"/>
    <mergeCell ref="AG71:AX71"/>
    <mergeCell ref="C72:AC72"/>
    <mergeCell ref="AD72:AF72"/>
    <mergeCell ref="AG72:AX74"/>
    <mergeCell ref="C73:D74"/>
    <mergeCell ref="A67:AX67"/>
    <mergeCell ref="C68:AC68"/>
    <mergeCell ref="AD68:AF68"/>
    <mergeCell ref="AG68:AX68"/>
    <mergeCell ref="A69:B71"/>
    <mergeCell ref="C69:AC69"/>
    <mergeCell ref="AD69:AF69"/>
    <mergeCell ref="A47:F49"/>
    <mergeCell ref="G47:X47"/>
    <mergeCell ref="Y47:AA47"/>
    <mergeCell ref="AB47:AD47"/>
    <mergeCell ref="AE47:AH47"/>
    <mergeCell ref="AI47:AL47"/>
    <mergeCell ref="AM47:AP47"/>
    <mergeCell ref="AQ47:AX47"/>
    <mergeCell ref="G48:X49"/>
    <mergeCell ref="Y48:AA48"/>
    <mergeCell ref="AB48:AD48"/>
    <mergeCell ref="AE48:AH48"/>
    <mergeCell ref="AI48:AL48"/>
    <mergeCell ref="AM48:AP48"/>
    <mergeCell ref="AQ48:AX48"/>
    <mergeCell ref="Y49:AA49"/>
    <mergeCell ref="AB49:AD49"/>
    <mergeCell ref="AE49:AH49"/>
    <mergeCell ref="AI49:AL49"/>
    <mergeCell ref="AM49:AP49"/>
    <mergeCell ref="AQ49:AX49"/>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56:F58"/>
    <mergeCell ref="G56:X56"/>
    <mergeCell ref="Y56:AA56"/>
    <mergeCell ref="AB56:AD56"/>
    <mergeCell ref="AE56:AH56"/>
    <mergeCell ref="AI56:AL56"/>
    <mergeCell ref="AM56:AP56"/>
    <mergeCell ref="AQ56:AX56"/>
    <mergeCell ref="G57:X58"/>
    <mergeCell ref="Y57:AA57"/>
    <mergeCell ref="AB57:AD57"/>
    <mergeCell ref="AE57:AH57"/>
    <mergeCell ref="AI57:AL57"/>
    <mergeCell ref="AM57:AP57"/>
    <mergeCell ref="AQ57:AX57"/>
    <mergeCell ref="Y58:AA58"/>
    <mergeCell ref="AB58:AD58"/>
    <mergeCell ref="AE58:AH58"/>
    <mergeCell ref="AI58:AL58"/>
    <mergeCell ref="AM58:AP58"/>
    <mergeCell ref="AQ58:AX58"/>
  </mergeCells>
  <phoneticPr fontId="5"/>
  <conditionalFormatting sqref="P15:AJ15">
    <cfRule type="expression" dxfId="269" priority="315">
      <formula>IF(RIGHT(TEXT(P15,"0.#"),1)=".",FALSE,TRUE)</formula>
    </cfRule>
    <cfRule type="expression" dxfId="268" priority="316">
      <formula>IF(RIGHT(TEXT(P15,"0.#"),1)=".",TRUE,FALSE)</formula>
    </cfRule>
  </conditionalFormatting>
  <conditionalFormatting sqref="P16:AJ17 P14:AJ14">
    <cfRule type="expression" dxfId="267" priority="311">
      <formula>IF(RIGHT(TEXT(P14,"0.#"),1)=".",FALSE,TRUE)</formula>
    </cfRule>
    <cfRule type="expression" dxfId="266" priority="312">
      <formula>IF(RIGHT(TEXT(P14,"0.#"),1)=".",TRUE,FALSE)</formula>
    </cfRule>
  </conditionalFormatting>
  <conditionalFormatting sqref="AM41">
    <cfRule type="expression" dxfId="265" priority="275">
      <formula>IF(RIGHT(TEXT(AM41,"0.#"),1)=".",FALSE,TRUE)</formula>
    </cfRule>
    <cfRule type="expression" dxfId="264" priority="276">
      <formula>IF(RIGHT(TEXT(AM41,"0.#"),1)=".",TRUE,FALSE)</formula>
    </cfRule>
  </conditionalFormatting>
  <conditionalFormatting sqref="AE41">
    <cfRule type="expression" dxfId="263" priority="287">
      <formula>IF(RIGHT(TEXT(AE41,"0.#"),1)=".",FALSE,TRUE)</formula>
    </cfRule>
    <cfRule type="expression" dxfId="262" priority="288">
      <formula>IF(RIGHT(TEXT(AE41,"0.#"),1)=".",TRUE,FALSE)</formula>
    </cfRule>
  </conditionalFormatting>
  <conditionalFormatting sqref="AE42">
    <cfRule type="expression" dxfId="261" priority="285">
      <formula>IF(RIGHT(TEXT(AE42,"0.#"),1)=".",FALSE,TRUE)</formula>
    </cfRule>
    <cfRule type="expression" dxfId="260" priority="286">
      <formula>IF(RIGHT(TEXT(AE42,"0.#"),1)=".",TRUE,FALSE)</formula>
    </cfRule>
  </conditionalFormatting>
  <conditionalFormatting sqref="AE43">
    <cfRule type="expression" dxfId="259" priority="283">
      <formula>IF(RIGHT(TEXT(AE43,"0.#"),1)=".",FALSE,TRUE)</formula>
    </cfRule>
    <cfRule type="expression" dxfId="258" priority="284">
      <formula>IF(RIGHT(TEXT(AE43,"0.#"),1)=".",TRUE,FALSE)</formula>
    </cfRule>
  </conditionalFormatting>
  <conditionalFormatting sqref="AI43">
    <cfRule type="expression" dxfId="257" priority="281">
      <formula>IF(RIGHT(TEXT(AI43,"0.#"),1)=".",FALSE,TRUE)</formula>
    </cfRule>
    <cfRule type="expression" dxfId="256" priority="282">
      <formula>IF(RIGHT(TEXT(AI43,"0.#"),1)=".",TRUE,FALSE)</formula>
    </cfRule>
  </conditionalFormatting>
  <conditionalFormatting sqref="AI42">
    <cfRule type="expression" dxfId="255" priority="279">
      <formula>IF(RIGHT(TEXT(AI42,"0.#"),1)=".",FALSE,TRUE)</formula>
    </cfRule>
    <cfRule type="expression" dxfId="254" priority="280">
      <formula>IF(RIGHT(TEXT(AI42,"0.#"),1)=".",TRUE,FALSE)</formula>
    </cfRule>
  </conditionalFormatting>
  <conditionalFormatting sqref="AI41">
    <cfRule type="expression" dxfId="253" priority="277">
      <formula>IF(RIGHT(TEXT(AI41,"0.#"),1)=".",FALSE,TRUE)</formula>
    </cfRule>
    <cfRule type="expression" dxfId="252" priority="278">
      <formula>IF(RIGHT(TEXT(AI41,"0.#"),1)=".",TRUE,FALSE)</formula>
    </cfRule>
  </conditionalFormatting>
  <conditionalFormatting sqref="AM42">
    <cfRule type="expression" dxfId="251" priority="273">
      <formula>IF(RIGHT(TEXT(AM42,"0.#"),1)=".",FALSE,TRUE)</formula>
    </cfRule>
    <cfRule type="expression" dxfId="250" priority="274">
      <formula>IF(RIGHT(TEXT(AM42,"0.#"),1)=".",TRUE,FALSE)</formula>
    </cfRule>
  </conditionalFormatting>
  <conditionalFormatting sqref="AM43">
    <cfRule type="expression" dxfId="249" priority="271">
      <formula>IF(RIGHT(TEXT(AM43,"0.#"),1)=".",FALSE,TRUE)</formula>
    </cfRule>
    <cfRule type="expression" dxfId="248" priority="272">
      <formula>IF(RIGHT(TEXT(AM43,"0.#"),1)=".",TRUE,FALSE)</formula>
    </cfRule>
  </conditionalFormatting>
  <conditionalFormatting sqref="AE54">
    <cfRule type="expression" dxfId="247" priority="257">
      <formula>IF(RIGHT(TEXT(AE54,"0.#"),1)=".",FALSE,TRUE)</formula>
    </cfRule>
    <cfRule type="expression" dxfId="246" priority="258">
      <formula>IF(RIGHT(TEXT(AE54,"0.#"),1)=".",TRUE,FALSE)</formula>
    </cfRule>
  </conditionalFormatting>
  <conditionalFormatting sqref="AI54">
    <cfRule type="expression" dxfId="245" priority="255">
      <formula>IF(RIGHT(TEXT(AI54,"0.#"),1)=".",FALSE,TRUE)</formula>
    </cfRule>
    <cfRule type="expression" dxfId="244" priority="256">
      <formula>IF(RIGHT(TEXT(AI54,"0.#"),1)=".",TRUE,FALSE)</formula>
    </cfRule>
  </conditionalFormatting>
  <conditionalFormatting sqref="AM54">
    <cfRule type="expression" dxfId="243" priority="253">
      <formula>IF(RIGHT(TEXT(AM54,"0.#"),1)=".",FALSE,TRUE)</formula>
    </cfRule>
    <cfRule type="expression" dxfId="242" priority="254">
      <formula>IF(RIGHT(TEXT(AM54,"0.#"),1)=".",TRUE,FALSE)</formula>
    </cfRule>
  </conditionalFormatting>
  <conditionalFormatting sqref="AE55 AM55">
    <cfRule type="expression" dxfId="241" priority="251">
      <formula>IF(RIGHT(TEXT(AE55,"0.#"),1)=".",FALSE,TRUE)</formula>
    </cfRule>
    <cfRule type="expression" dxfId="240" priority="252">
      <formula>IF(RIGHT(TEXT(AE55,"0.#"),1)=".",TRUE,FALSE)</formula>
    </cfRule>
  </conditionalFormatting>
  <conditionalFormatting sqref="AI55">
    <cfRule type="expression" dxfId="239" priority="249">
      <formula>IF(RIGHT(TEXT(AI55,"0.#"),1)=".",FALSE,TRUE)</formula>
    </cfRule>
    <cfRule type="expression" dxfId="238" priority="250">
      <formula>IF(RIGHT(TEXT(AI55,"0.#"),1)=".",TRUE,FALSE)</formula>
    </cfRule>
  </conditionalFormatting>
  <conditionalFormatting sqref="AQ41:AQ43">
    <cfRule type="expression" dxfId="237" priority="245">
      <formula>IF(RIGHT(TEXT(AQ41,"0.#"),1)=".",FALSE,TRUE)</formula>
    </cfRule>
    <cfRule type="expression" dxfId="236" priority="246">
      <formula>IF(RIGHT(TEXT(AQ41,"0.#"),1)=".",TRUE,FALSE)</formula>
    </cfRule>
  </conditionalFormatting>
  <conditionalFormatting sqref="AU41:AU43">
    <cfRule type="expression" dxfId="235" priority="243">
      <formula>IF(RIGHT(TEXT(AU41,"0.#"),1)=".",FALSE,TRUE)</formula>
    </cfRule>
    <cfRule type="expression" dxfId="234" priority="244">
      <formula>IF(RIGHT(TEXT(AU41,"0.#"),1)=".",TRUE,FALSE)</formula>
    </cfRule>
  </conditionalFormatting>
  <conditionalFormatting sqref="AK16:AQ17 AK14:AQ14">
    <cfRule type="expression" dxfId="233" priority="239">
      <formula>IF(RIGHT(TEXT(AK14,"0.#"),1)=".",FALSE,TRUE)</formula>
    </cfRule>
    <cfRule type="expression" dxfId="232" priority="240">
      <formula>IF(RIGHT(TEXT(AK14,"0.#"),1)=".",TRUE,FALSE)</formula>
    </cfRule>
  </conditionalFormatting>
  <conditionalFormatting sqref="AK15:AQ15">
    <cfRule type="expression" dxfId="231" priority="241">
      <formula>IF(RIGHT(TEXT(AK15,"0.#"),1)=".",FALSE,TRUE)</formula>
    </cfRule>
    <cfRule type="expression" dxfId="230" priority="242">
      <formula>IF(RIGHT(TEXT(AK15,"0.#"),1)=".",TRUE,FALSE)</formula>
    </cfRule>
  </conditionalFormatting>
  <conditionalFormatting sqref="L66">
    <cfRule type="expression" dxfId="229" priority="235">
      <formula>IF(RIGHT(TEXT(L66,"0.#"),1)=".",FALSE,TRUE)</formula>
    </cfRule>
    <cfRule type="expression" dxfId="228" priority="236">
      <formula>IF(RIGHT(TEXT(L66,"0.#"),1)=".",TRUE,FALSE)</formula>
    </cfRule>
  </conditionalFormatting>
  <conditionalFormatting sqref="R66">
    <cfRule type="expression" dxfId="227" priority="233">
      <formula>IF(RIGHT(TEXT(R66,"0.#"),1)=".",FALSE,TRUE)</formula>
    </cfRule>
    <cfRule type="expression" dxfId="226" priority="234">
      <formula>IF(RIGHT(TEXT(R66,"0.#"),1)=".",TRUE,FALSE)</formula>
    </cfRule>
  </conditionalFormatting>
  <conditionalFormatting sqref="L63:L65">
    <cfRule type="expression" dxfId="225" priority="231">
      <formula>IF(RIGHT(TEXT(L63,"0.#"),1)=".",FALSE,TRUE)</formula>
    </cfRule>
    <cfRule type="expression" dxfId="224" priority="232">
      <formula>IF(RIGHT(TEXT(L63,"0.#"),1)=".",TRUE,FALSE)</formula>
    </cfRule>
  </conditionalFormatting>
  <conditionalFormatting sqref="R60">
    <cfRule type="expression" dxfId="223" priority="229">
      <formula>IF(RIGHT(TEXT(R60,"0.#"),1)=".",FALSE,TRUE)</formula>
    </cfRule>
    <cfRule type="expression" dxfId="222" priority="230">
      <formula>IF(RIGHT(TEXT(R60,"0.#"),1)=".",TRUE,FALSE)</formula>
    </cfRule>
  </conditionalFormatting>
  <conditionalFormatting sqref="R61:R65">
    <cfRule type="expression" dxfId="221" priority="227">
      <formula>IF(RIGHT(TEXT(R61,"0.#"),1)=".",FALSE,TRUE)</formula>
    </cfRule>
    <cfRule type="expression" dxfId="220" priority="228">
      <formula>IF(RIGHT(TEXT(R61,"0.#"),1)=".",TRUE,FALSE)</formula>
    </cfRule>
  </conditionalFormatting>
  <conditionalFormatting sqref="Y134">
    <cfRule type="expression" dxfId="219" priority="225">
      <formula>IF(RIGHT(TEXT(Y134,"0.#"),1)=".",FALSE,TRUE)</formula>
    </cfRule>
    <cfRule type="expression" dxfId="218" priority="226">
      <formula>IF(RIGHT(TEXT(Y134,"0.#"),1)=".",TRUE,FALSE)</formula>
    </cfRule>
  </conditionalFormatting>
  <conditionalFormatting sqref="Y143">
    <cfRule type="expression" dxfId="217" priority="223">
      <formula>IF(RIGHT(TEXT(Y143,"0.#"),1)=".",FALSE,TRUE)</formula>
    </cfRule>
    <cfRule type="expression" dxfId="216" priority="224">
      <formula>IF(RIGHT(TEXT(Y143,"0.#"),1)=".",TRUE,FALSE)</formula>
    </cfRule>
  </conditionalFormatting>
  <conditionalFormatting sqref="Y174:Y181 Y172 Y161:Y168 Y159 Y148:Y155 Y146">
    <cfRule type="expression" dxfId="215" priority="209">
      <formula>IF(RIGHT(TEXT(Y146,"0.#"),1)=".",FALSE,TRUE)</formula>
    </cfRule>
    <cfRule type="expression" dxfId="214" priority="210">
      <formula>IF(RIGHT(TEXT(Y146,"0.#"),1)=".",TRUE,FALSE)</formula>
    </cfRule>
  </conditionalFormatting>
  <conditionalFormatting sqref="Y135:Y142 Y133">
    <cfRule type="expression" dxfId="213" priority="221">
      <formula>IF(RIGHT(TEXT(Y133,"0.#"),1)=".",FALSE,TRUE)</formula>
    </cfRule>
    <cfRule type="expression" dxfId="212" priority="222">
      <formula>IF(RIGHT(TEXT(Y133,"0.#"),1)=".",TRUE,FALSE)</formula>
    </cfRule>
  </conditionalFormatting>
  <conditionalFormatting sqref="AU143">
    <cfRule type="expression" dxfId="211" priority="217">
      <formula>IF(RIGHT(TEXT(AU143,"0.#"),1)=".",FALSE,TRUE)</formula>
    </cfRule>
    <cfRule type="expression" dxfId="210" priority="218">
      <formula>IF(RIGHT(TEXT(AU143,"0.#"),1)=".",TRUE,FALSE)</formula>
    </cfRule>
  </conditionalFormatting>
  <conditionalFormatting sqref="AU136:AU142">
    <cfRule type="expression" dxfId="209" priority="215">
      <formula>IF(RIGHT(TEXT(AU136,"0.#"),1)=".",FALSE,TRUE)</formula>
    </cfRule>
    <cfRule type="expression" dxfId="208" priority="216">
      <formula>IF(RIGHT(TEXT(AU136,"0.#"),1)=".",TRUE,FALSE)</formula>
    </cfRule>
  </conditionalFormatting>
  <conditionalFormatting sqref="Y173 Y160 Y147">
    <cfRule type="expression" dxfId="207" priority="213">
      <formula>IF(RIGHT(TEXT(Y147,"0.#"),1)=".",FALSE,TRUE)</formula>
    </cfRule>
    <cfRule type="expression" dxfId="206" priority="214">
      <formula>IF(RIGHT(TEXT(Y147,"0.#"),1)=".",TRUE,FALSE)</formula>
    </cfRule>
  </conditionalFormatting>
  <conditionalFormatting sqref="Y182 Y169 Y156">
    <cfRule type="expression" dxfId="205" priority="211">
      <formula>IF(RIGHT(TEXT(Y156,"0.#"),1)=".",FALSE,TRUE)</formula>
    </cfRule>
    <cfRule type="expression" dxfId="204" priority="212">
      <formula>IF(RIGHT(TEXT(Y156,"0.#"),1)=".",TRUE,FALSE)</formula>
    </cfRule>
  </conditionalFormatting>
  <conditionalFormatting sqref="AU173 AU160 AU147">
    <cfRule type="expression" dxfId="203" priority="207">
      <formula>IF(RIGHT(TEXT(AU147,"0.#"),1)=".",FALSE,TRUE)</formula>
    </cfRule>
    <cfRule type="expression" dxfId="202" priority="208">
      <formula>IF(RIGHT(TEXT(AU147,"0.#"),1)=".",TRUE,FALSE)</formula>
    </cfRule>
  </conditionalFormatting>
  <conditionalFormatting sqref="AU182 AU169 AU156">
    <cfRule type="expression" dxfId="201" priority="205">
      <formula>IF(RIGHT(TEXT(AU156,"0.#"),1)=".",FALSE,TRUE)</formula>
    </cfRule>
    <cfRule type="expression" dxfId="200" priority="206">
      <formula>IF(RIGHT(TEXT(AU156,"0.#"),1)=".",TRUE,FALSE)</formula>
    </cfRule>
  </conditionalFormatting>
  <conditionalFormatting sqref="AU174:AU181 AU172 AU161:AU168 AU159 AU148:AU155 AU146">
    <cfRule type="expression" dxfId="199" priority="203">
      <formula>IF(RIGHT(TEXT(AU146,"0.#"),1)=".",FALSE,TRUE)</formula>
    </cfRule>
    <cfRule type="expression" dxfId="198" priority="204">
      <formula>IF(RIGHT(TEXT(AU146,"0.#"),1)=".",TRUE,FALSE)</formula>
    </cfRule>
  </conditionalFormatting>
  <conditionalFormatting sqref="AL189:AO218">
    <cfRule type="expression" dxfId="197" priority="199">
      <formula>IF(AND(AL189&gt;=0, RIGHT(TEXT(AL189,"0.#"),1)&lt;&gt;"."),TRUE,FALSE)</formula>
    </cfRule>
    <cfRule type="expression" dxfId="196" priority="200">
      <formula>IF(AND(AL189&gt;=0, RIGHT(TEXT(AL189,"0.#"),1)="."),TRUE,FALSE)</formula>
    </cfRule>
    <cfRule type="expression" dxfId="195" priority="201">
      <formula>IF(AND(AL189&lt;0, RIGHT(TEXT(AL189,"0.#"),1)&lt;&gt;"."),TRUE,FALSE)</formula>
    </cfRule>
    <cfRule type="expression" dxfId="194" priority="202">
      <formula>IF(AND(AL189&lt;0, RIGHT(TEXT(AL189,"0.#"),1)="."),TRUE,FALSE)</formula>
    </cfRule>
  </conditionalFormatting>
  <conditionalFormatting sqref="Y189:Y218">
    <cfRule type="expression" dxfId="193" priority="197">
      <formula>IF(RIGHT(TEXT(Y189,"0.#"),1)=".",FALSE,TRUE)</formula>
    </cfRule>
    <cfRule type="expression" dxfId="192" priority="198">
      <formula>IF(RIGHT(TEXT(Y189,"0.#"),1)=".",TRUE,FALSE)</formula>
    </cfRule>
  </conditionalFormatting>
  <conditionalFormatting sqref="AL454:AO483">
    <cfRule type="expression" dxfId="191" priority="193">
      <formula>IF(AND(AL454&gt;=0, RIGHT(TEXT(AL454,"0.#"),1)&lt;&gt;"."),TRUE,FALSE)</formula>
    </cfRule>
    <cfRule type="expression" dxfId="190" priority="194">
      <formula>IF(AND(AL454&gt;=0, RIGHT(TEXT(AL454,"0.#"),1)="."),TRUE,FALSE)</formula>
    </cfRule>
    <cfRule type="expression" dxfId="189" priority="195">
      <formula>IF(AND(AL454&lt;0, RIGHT(TEXT(AL454,"0.#"),1)&lt;&gt;"."),TRUE,FALSE)</formula>
    </cfRule>
    <cfRule type="expression" dxfId="188" priority="196">
      <formula>IF(AND(AL454&lt;0, RIGHT(TEXT(AL454,"0.#"),1)="."),TRUE,FALSE)</formula>
    </cfRule>
  </conditionalFormatting>
  <conditionalFormatting sqref="Y454:Y483">
    <cfRule type="expression" dxfId="187" priority="191">
      <formula>IF(RIGHT(TEXT(Y454,"0.#"),1)=".",FALSE,TRUE)</formula>
    </cfRule>
    <cfRule type="expression" dxfId="186" priority="192">
      <formula>IF(RIGHT(TEXT(Y454,"0.#"),1)=".",TRUE,FALSE)</formula>
    </cfRule>
  </conditionalFormatting>
  <conditionalFormatting sqref="AL222:AO251">
    <cfRule type="expression" dxfId="185" priority="187">
      <formula>IF(AND(AL222&gt;=0, RIGHT(TEXT(AL222,"0.#"),1)&lt;&gt;"."),TRUE,FALSE)</formula>
    </cfRule>
    <cfRule type="expression" dxfId="184" priority="188">
      <formula>IF(AND(AL222&gt;=0, RIGHT(TEXT(AL222,"0.#"),1)="."),TRUE,FALSE)</formula>
    </cfRule>
    <cfRule type="expression" dxfId="183" priority="189">
      <formula>IF(AND(AL222&lt;0, RIGHT(TEXT(AL222,"0.#"),1)&lt;&gt;"."),TRUE,FALSE)</formula>
    </cfRule>
    <cfRule type="expression" dxfId="182" priority="190">
      <formula>IF(AND(AL222&lt;0, RIGHT(TEXT(AL222,"0.#"),1)="."),TRUE,FALSE)</formula>
    </cfRule>
  </conditionalFormatting>
  <conditionalFormatting sqref="Y222:Y251">
    <cfRule type="expression" dxfId="181" priority="185">
      <formula>IF(RIGHT(TEXT(Y222,"0.#"),1)=".",FALSE,TRUE)</formula>
    </cfRule>
    <cfRule type="expression" dxfId="180" priority="186">
      <formula>IF(RIGHT(TEXT(Y222,"0.#"),1)=".",TRUE,FALSE)</formula>
    </cfRule>
  </conditionalFormatting>
  <conditionalFormatting sqref="AL255:AO255 AL265:AO284">
    <cfRule type="expression" dxfId="179" priority="181">
      <formula>IF(AND(AL255&gt;=0, RIGHT(TEXT(AL255,"0.#"),1)&lt;&gt;"."),TRUE,FALSE)</formula>
    </cfRule>
    <cfRule type="expression" dxfId="178" priority="182">
      <formula>IF(AND(AL255&gt;=0, RIGHT(TEXT(AL255,"0.#"),1)="."),TRUE,FALSE)</formula>
    </cfRule>
    <cfRule type="expression" dxfId="177" priority="183">
      <formula>IF(AND(AL255&lt;0, RIGHT(TEXT(AL255,"0.#"),1)&lt;&gt;"."),TRUE,FALSE)</formula>
    </cfRule>
    <cfRule type="expression" dxfId="176" priority="184">
      <formula>IF(AND(AL255&lt;0, RIGHT(TEXT(AL255,"0.#"),1)="."),TRUE,FALSE)</formula>
    </cfRule>
  </conditionalFormatting>
  <conditionalFormatting sqref="Y255:Y284">
    <cfRule type="expression" dxfId="175" priority="179">
      <formula>IF(RIGHT(TEXT(Y255,"0.#"),1)=".",FALSE,TRUE)</formula>
    </cfRule>
    <cfRule type="expression" dxfId="174" priority="180">
      <formula>IF(RIGHT(TEXT(Y255,"0.#"),1)=".",TRUE,FALSE)</formula>
    </cfRule>
  </conditionalFormatting>
  <conditionalFormatting sqref="AL288:AO290 AL298:AO317">
    <cfRule type="expression" dxfId="173" priority="175">
      <formula>IF(AND(AL288&gt;=0, RIGHT(TEXT(AL288,"0.#"),1)&lt;&gt;"."),TRUE,FALSE)</formula>
    </cfRule>
    <cfRule type="expression" dxfId="172" priority="176">
      <formula>IF(AND(AL288&gt;=0, RIGHT(TEXT(AL288,"0.#"),1)="."),TRUE,FALSE)</formula>
    </cfRule>
    <cfRule type="expression" dxfId="171" priority="177">
      <formula>IF(AND(AL288&lt;0, RIGHT(TEXT(AL288,"0.#"),1)&lt;&gt;"."),TRUE,FALSE)</formula>
    </cfRule>
    <cfRule type="expression" dxfId="170" priority="178">
      <formula>IF(AND(AL288&lt;0, RIGHT(TEXT(AL288,"0.#"),1)="."),TRUE,FALSE)</formula>
    </cfRule>
  </conditionalFormatting>
  <conditionalFormatting sqref="Y288:Y317">
    <cfRule type="expression" dxfId="169" priority="173">
      <formula>IF(RIGHT(TEXT(Y288,"0.#"),1)=".",FALSE,TRUE)</formula>
    </cfRule>
    <cfRule type="expression" dxfId="168" priority="174">
      <formula>IF(RIGHT(TEXT(Y288,"0.#"),1)=".",TRUE,FALSE)</formula>
    </cfRule>
  </conditionalFormatting>
  <conditionalFormatting sqref="AL321:AO350">
    <cfRule type="expression" dxfId="167" priority="169">
      <formula>IF(AND(AL321&gt;=0, RIGHT(TEXT(AL321,"0.#"),1)&lt;&gt;"."),TRUE,FALSE)</formula>
    </cfRule>
    <cfRule type="expression" dxfId="166" priority="170">
      <formula>IF(AND(AL321&gt;=0, RIGHT(TEXT(AL321,"0.#"),1)="."),TRUE,FALSE)</formula>
    </cfRule>
    <cfRule type="expression" dxfId="165" priority="171">
      <formula>IF(AND(AL321&lt;0, RIGHT(TEXT(AL321,"0.#"),1)&lt;&gt;"."),TRUE,FALSE)</formula>
    </cfRule>
    <cfRule type="expression" dxfId="164" priority="172">
      <formula>IF(AND(AL321&lt;0, RIGHT(TEXT(AL321,"0.#"),1)="."),TRUE,FALSE)</formula>
    </cfRule>
  </conditionalFormatting>
  <conditionalFormatting sqref="Y321:Y350">
    <cfRule type="expression" dxfId="163" priority="167">
      <formula>IF(RIGHT(TEXT(Y321,"0.#"),1)=".",FALSE,TRUE)</formula>
    </cfRule>
    <cfRule type="expression" dxfId="162" priority="168">
      <formula>IF(RIGHT(TEXT(Y321,"0.#"),1)=".",TRUE,FALSE)</formula>
    </cfRule>
  </conditionalFormatting>
  <conditionalFormatting sqref="AL354:AO383">
    <cfRule type="expression" dxfId="161" priority="163">
      <formula>IF(AND(AL354&gt;=0, RIGHT(TEXT(AL354,"0.#"),1)&lt;&gt;"."),TRUE,FALSE)</formula>
    </cfRule>
    <cfRule type="expression" dxfId="160" priority="164">
      <formula>IF(AND(AL354&gt;=0, RIGHT(TEXT(AL354,"0.#"),1)="."),TRUE,FALSE)</formula>
    </cfRule>
    <cfRule type="expression" dxfId="159" priority="165">
      <formula>IF(AND(AL354&lt;0, RIGHT(TEXT(AL354,"0.#"),1)&lt;&gt;"."),TRUE,FALSE)</formula>
    </cfRule>
    <cfRule type="expression" dxfId="158" priority="166">
      <formula>IF(AND(AL354&lt;0, RIGHT(TEXT(AL354,"0.#"),1)="."),TRUE,FALSE)</formula>
    </cfRule>
  </conditionalFormatting>
  <conditionalFormatting sqref="Y354:Y383">
    <cfRule type="expression" dxfId="157" priority="161">
      <formula>IF(RIGHT(TEXT(Y354,"0.#"),1)=".",FALSE,TRUE)</formula>
    </cfRule>
    <cfRule type="expression" dxfId="156" priority="162">
      <formula>IF(RIGHT(TEXT(Y354,"0.#"),1)=".",TRUE,FALSE)</formula>
    </cfRule>
  </conditionalFormatting>
  <conditionalFormatting sqref="AL387:AO416">
    <cfRule type="expression" dxfId="155" priority="157">
      <formula>IF(AND(AL387&gt;=0, RIGHT(TEXT(AL387,"0.#"),1)&lt;&gt;"."),TRUE,FALSE)</formula>
    </cfRule>
    <cfRule type="expression" dxfId="154" priority="158">
      <formula>IF(AND(AL387&gt;=0, RIGHT(TEXT(AL387,"0.#"),1)="."),TRUE,FALSE)</formula>
    </cfRule>
    <cfRule type="expression" dxfId="153" priority="159">
      <formula>IF(AND(AL387&lt;0, RIGHT(TEXT(AL387,"0.#"),1)&lt;&gt;"."),TRUE,FALSE)</formula>
    </cfRule>
    <cfRule type="expression" dxfId="152" priority="160">
      <formula>IF(AND(AL387&lt;0, RIGHT(TEXT(AL387,"0.#"),1)="."),TRUE,FALSE)</formula>
    </cfRule>
  </conditionalFormatting>
  <conditionalFormatting sqref="Y387:Y416">
    <cfRule type="expression" dxfId="151" priority="155">
      <formula>IF(RIGHT(TEXT(Y387,"0.#"),1)=".",FALSE,TRUE)</formula>
    </cfRule>
    <cfRule type="expression" dxfId="150" priority="156">
      <formula>IF(RIGHT(TEXT(Y387,"0.#"),1)=".",TRUE,FALSE)</formula>
    </cfRule>
  </conditionalFormatting>
  <conditionalFormatting sqref="AL420:AO449">
    <cfRule type="expression" dxfId="149" priority="151">
      <formula>IF(AND(AL420&gt;=0, RIGHT(TEXT(AL420,"0.#"),1)&lt;&gt;"."),TRUE,FALSE)</formula>
    </cfRule>
    <cfRule type="expression" dxfId="148" priority="152">
      <formula>IF(AND(AL420&gt;=0, RIGHT(TEXT(AL420,"0.#"),1)="."),TRUE,FALSE)</formula>
    </cfRule>
    <cfRule type="expression" dxfId="147" priority="153">
      <formula>IF(AND(AL420&lt;0, RIGHT(TEXT(AL420,"0.#"),1)&lt;&gt;"."),TRUE,FALSE)</formula>
    </cfRule>
    <cfRule type="expression" dxfId="146" priority="154">
      <formula>IF(AND(AL420&lt;0, RIGHT(TEXT(AL420,"0.#"),1)="."),TRUE,FALSE)</formula>
    </cfRule>
  </conditionalFormatting>
  <conditionalFormatting sqref="Y420:Y449">
    <cfRule type="expression" dxfId="145" priority="149">
      <formula>IF(RIGHT(TEXT(Y420,"0.#"),1)=".",FALSE,TRUE)</formula>
    </cfRule>
    <cfRule type="expression" dxfId="144" priority="150">
      <formula>IF(RIGHT(TEXT(Y420,"0.#"),1)=".",TRUE,FALSE)</formula>
    </cfRule>
  </conditionalFormatting>
  <conditionalFormatting sqref="AR16:AX17 AR14:AX14">
    <cfRule type="expression" dxfId="143" priority="145">
      <formula>IF(RIGHT(TEXT(AR14,"0.#"),1)=".",FALSE,TRUE)</formula>
    </cfRule>
    <cfRule type="expression" dxfId="142" priority="146">
      <formula>IF(RIGHT(TEXT(AR14,"0.#"),1)=".",TRUE,FALSE)</formula>
    </cfRule>
  </conditionalFormatting>
  <conditionalFormatting sqref="AR15:AX15">
    <cfRule type="expression" dxfId="141" priority="147">
      <formula>IF(RIGHT(TEXT(AR15,"0.#"),1)=".",FALSE,TRUE)</formula>
    </cfRule>
    <cfRule type="expression" dxfId="140" priority="148">
      <formula>IF(RIGHT(TEXT(AR15,"0.#"),1)=".",TRUE,FALSE)</formula>
    </cfRule>
  </conditionalFormatting>
  <conditionalFormatting sqref="P22:AJ22">
    <cfRule type="expression" dxfId="139" priority="143">
      <formula>IF(RIGHT(TEXT(P22,"0.#"),1)=".",FALSE,TRUE)</formula>
    </cfRule>
    <cfRule type="expression" dxfId="138" priority="144">
      <formula>IF(RIGHT(TEXT(P22,"0.#"),1)=".",TRUE,FALSE)</formula>
    </cfRule>
  </conditionalFormatting>
  <conditionalFormatting sqref="P21:AX21">
    <cfRule type="expression" dxfId="137" priority="141">
      <formula>IF(RIGHT(TEXT(P21,"0.#"),1)=".",FALSE,TRUE)</formula>
    </cfRule>
    <cfRule type="expression" dxfId="136" priority="142">
      <formula>IF(RIGHT(TEXT(P21,"0.#"),1)=".",TRUE,FALSE)</formula>
    </cfRule>
  </conditionalFormatting>
  <conditionalFormatting sqref="P18:AX18">
    <cfRule type="expression" dxfId="135" priority="139">
      <formula>IF(RIGHT(TEXT(P18,"0.#"),1)=".",FALSE,TRUE)</formula>
    </cfRule>
    <cfRule type="expression" dxfId="134" priority="140">
      <formula>IF(RIGHT(TEXT(P18,"0.#"),1)=".",TRUE,FALSE)</formula>
    </cfRule>
  </conditionalFormatting>
  <conditionalFormatting sqref="AE51 AQ51">
    <cfRule type="expression" dxfId="133" priority="137">
      <formula>IF(RIGHT(TEXT(AE51,"0.#"),1)=".",FALSE,TRUE)</formula>
    </cfRule>
    <cfRule type="expression" dxfId="132" priority="138">
      <formula>IF(RIGHT(TEXT(AE51,"0.#"),1)=".",TRUE,FALSE)</formula>
    </cfRule>
  </conditionalFormatting>
  <conditionalFormatting sqref="AI51">
    <cfRule type="expression" dxfId="131" priority="135">
      <formula>IF(RIGHT(TEXT(AI51,"0.#"),1)=".",FALSE,TRUE)</formula>
    </cfRule>
    <cfRule type="expression" dxfId="130" priority="136">
      <formula>IF(RIGHT(TEXT(AI51,"0.#"),1)=".",TRUE,FALSE)</formula>
    </cfRule>
  </conditionalFormatting>
  <conditionalFormatting sqref="AM51">
    <cfRule type="expression" dxfId="129" priority="133">
      <formula>IF(RIGHT(TEXT(AM51,"0.#"),1)=".",FALSE,TRUE)</formula>
    </cfRule>
    <cfRule type="expression" dxfId="128" priority="134">
      <formula>IF(RIGHT(TEXT(AM51,"0.#"),1)=".",TRUE,FALSE)</formula>
    </cfRule>
  </conditionalFormatting>
  <conditionalFormatting sqref="AE52">
    <cfRule type="expression" dxfId="127" priority="131">
      <formula>IF(RIGHT(TEXT(AE52,"0.#"),1)=".",FALSE,TRUE)</formula>
    </cfRule>
    <cfRule type="expression" dxfId="126" priority="132">
      <formula>IF(RIGHT(TEXT(AE52,"0.#"),1)=".",TRUE,FALSE)</formula>
    </cfRule>
  </conditionalFormatting>
  <conditionalFormatting sqref="AI52">
    <cfRule type="expression" dxfId="125" priority="129">
      <formula>IF(RIGHT(TEXT(AI52,"0.#"),1)=".",FALSE,TRUE)</formula>
    </cfRule>
    <cfRule type="expression" dxfId="124" priority="130">
      <formula>IF(RIGHT(TEXT(AI52,"0.#"),1)=".",TRUE,FALSE)</formula>
    </cfRule>
  </conditionalFormatting>
  <conditionalFormatting sqref="AM52">
    <cfRule type="expression" dxfId="123" priority="127">
      <formula>IF(RIGHT(TEXT(AM52,"0.#"),1)=".",FALSE,TRUE)</formula>
    </cfRule>
    <cfRule type="expression" dxfId="122" priority="128">
      <formula>IF(RIGHT(TEXT(AM52,"0.#"),1)=".",TRUE,FALSE)</formula>
    </cfRule>
  </conditionalFormatting>
  <conditionalFormatting sqref="AQ52">
    <cfRule type="expression" dxfId="121" priority="125">
      <formula>IF(RIGHT(TEXT(AQ52,"0.#"),1)=".",FALSE,TRUE)</formula>
    </cfRule>
    <cfRule type="expression" dxfId="120" priority="126">
      <formula>IF(RIGHT(TEXT(AQ52,"0.#"),1)=".",TRUE,FALSE)</formula>
    </cfRule>
  </conditionalFormatting>
  <conditionalFormatting sqref="AE45 AQ45">
    <cfRule type="expression" dxfId="119" priority="123">
      <formula>IF(RIGHT(TEXT(AE45,"0.#"),1)=".",FALSE,TRUE)</formula>
    </cfRule>
    <cfRule type="expression" dxfId="118" priority="124">
      <formula>IF(RIGHT(TEXT(AE45,"0.#"),1)=".",TRUE,FALSE)</formula>
    </cfRule>
  </conditionalFormatting>
  <conditionalFormatting sqref="AI45">
    <cfRule type="expression" dxfId="117" priority="121">
      <formula>IF(RIGHT(TEXT(AI45,"0.#"),1)=".",FALSE,TRUE)</formula>
    </cfRule>
    <cfRule type="expression" dxfId="116" priority="122">
      <formula>IF(RIGHT(TEXT(AI45,"0.#"),1)=".",TRUE,FALSE)</formula>
    </cfRule>
  </conditionalFormatting>
  <conditionalFormatting sqref="AM45">
    <cfRule type="expression" dxfId="115" priority="119">
      <formula>IF(RIGHT(TEXT(AM45,"0.#"),1)=".",FALSE,TRUE)</formula>
    </cfRule>
    <cfRule type="expression" dxfId="114" priority="120">
      <formula>IF(RIGHT(TEXT(AM45,"0.#"),1)=".",TRUE,FALSE)</formula>
    </cfRule>
  </conditionalFormatting>
  <conditionalFormatting sqref="AE46">
    <cfRule type="expression" dxfId="113" priority="117">
      <formula>IF(RIGHT(TEXT(AE46,"0.#"),1)=".",FALSE,TRUE)</formula>
    </cfRule>
    <cfRule type="expression" dxfId="112" priority="118">
      <formula>IF(RIGHT(TEXT(AE46,"0.#"),1)=".",TRUE,FALSE)</formula>
    </cfRule>
  </conditionalFormatting>
  <conditionalFormatting sqref="AI46">
    <cfRule type="expression" dxfId="111" priority="115">
      <formula>IF(RIGHT(TEXT(AI46,"0.#"),1)=".",FALSE,TRUE)</formula>
    </cfRule>
    <cfRule type="expression" dxfId="110" priority="116">
      <formula>IF(RIGHT(TEXT(AI46,"0.#"),1)=".",TRUE,FALSE)</formula>
    </cfRule>
  </conditionalFormatting>
  <conditionalFormatting sqref="AM46">
    <cfRule type="expression" dxfId="109" priority="113">
      <formula>IF(RIGHT(TEXT(AM46,"0.#"),1)=".",FALSE,TRUE)</formula>
    </cfRule>
    <cfRule type="expression" dxfId="108" priority="114">
      <formula>IF(RIGHT(TEXT(AM46,"0.#"),1)=".",TRUE,FALSE)</formula>
    </cfRule>
  </conditionalFormatting>
  <conditionalFormatting sqref="AQ46">
    <cfRule type="expression" dxfId="107" priority="111">
      <formula>IF(RIGHT(TEXT(AQ46,"0.#"),1)=".",FALSE,TRUE)</formula>
    </cfRule>
    <cfRule type="expression" dxfId="106" priority="112">
      <formula>IF(RIGHT(TEXT(AQ46,"0.#"),1)=".",TRUE,FALSE)</formula>
    </cfRule>
  </conditionalFormatting>
  <conditionalFormatting sqref="AQ54">
    <cfRule type="expression" dxfId="105" priority="109">
      <formula>IF(RIGHT(TEXT(AQ54,"0.#"),1)=".",FALSE,TRUE)</formula>
    </cfRule>
    <cfRule type="expression" dxfId="104" priority="110">
      <formula>IF(RIGHT(TEXT(AQ54,"0.#"),1)=".",TRUE,FALSE)</formula>
    </cfRule>
  </conditionalFormatting>
  <conditionalFormatting sqref="AQ55">
    <cfRule type="expression" dxfId="103" priority="107">
      <formula>IF(RIGHT(TEXT(AQ55,"0.#"),1)=".",FALSE,TRUE)</formula>
    </cfRule>
    <cfRule type="expression" dxfId="102" priority="108">
      <formula>IF(RIGHT(TEXT(AQ55,"0.#"),1)=".",TRUE,FALSE)</formula>
    </cfRule>
  </conditionalFormatting>
  <conditionalFormatting sqref="AE26">
    <cfRule type="expression" dxfId="101" priority="105">
      <formula>IF(RIGHT(TEXT(AE26,"0.#"),1)=".",FALSE,TRUE)</formula>
    </cfRule>
    <cfRule type="expression" dxfId="100" priority="106">
      <formula>IF(RIGHT(TEXT(AE26,"0.#"),1)=".",TRUE,FALSE)</formula>
    </cfRule>
  </conditionalFormatting>
  <conditionalFormatting sqref="AM28">
    <cfRule type="expression" dxfId="99" priority="89">
      <formula>IF(RIGHT(TEXT(AM28,"0.#"),1)=".",FALSE,TRUE)</formula>
    </cfRule>
    <cfRule type="expression" dxfId="98" priority="90">
      <formula>IF(RIGHT(TEXT(AM28,"0.#"),1)=".",TRUE,FALSE)</formula>
    </cfRule>
  </conditionalFormatting>
  <conditionalFormatting sqref="AE27">
    <cfRule type="expression" dxfId="97" priority="103">
      <formula>IF(RIGHT(TEXT(AE27,"0.#"),1)=".",FALSE,TRUE)</formula>
    </cfRule>
    <cfRule type="expression" dxfId="96" priority="104">
      <formula>IF(RIGHT(TEXT(AE27,"0.#"),1)=".",TRUE,FALSE)</formula>
    </cfRule>
  </conditionalFormatting>
  <conditionalFormatting sqref="AE28">
    <cfRule type="expression" dxfId="95" priority="101">
      <formula>IF(RIGHT(TEXT(AE28,"0.#"),1)=".",FALSE,TRUE)</formula>
    </cfRule>
    <cfRule type="expression" dxfId="94" priority="102">
      <formula>IF(RIGHT(TEXT(AE28,"0.#"),1)=".",TRUE,FALSE)</formula>
    </cfRule>
  </conditionalFormatting>
  <conditionalFormatting sqref="AI28">
    <cfRule type="expression" dxfId="93" priority="99">
      <formula>IF(RIGHT(TEXT(AI28,"0.#"),1)=".",FALSE,TRUE)</formula>
    </cfRule>
    <cfRule type="expression" dxfId="92" priority="100">
      <formula>IF(RIGHT(TEXT(AI28,"0.#"),1)=".",TRUE,FALSE)</formula>
    </cfRule>
  </conditionalFormatting>
  <conditionalFormatting sqref="AI27">
    <cfRule type="expression" dxfId="91" priority="97">
      <formula>IF(RIGHT(TEXT(AI27,"0.#"),1)=".",FALSE,TRUE)</formula>
    </cfRule>
    <cfRule type="expression" dxfId="90" priority="98">
      <formula>IF(RIGHT(TEXT(AI27,"0.#"),1)=".",TRUE,FALSE)</formula>
    </cfRule>
  </conditionalFormatting>
  <conditionalFormatting sqref="AI26">
    <cfRule type="expression" dxfId="89" priority="95">
      <formula>IF(RIGHT(TEXT(AI26,"0.#"),1)=".",FALSE,TRUE)</formula>
    </cfRule>
    <cfRule type="expression" dxfId="88" priority="96">
      <formula>IF(RIGHT(TEXT(AI26,"0.#"),1)=".",TRUE,FALSE)</formula>
    </cfRule>
  </conditionalFormatting>
  <conditionalFormatting sqref="AM26">
    <cfRule type="expression" dxfId="87" priority="93">
      <formula>IF(RIGHT(TEXT(AM26,"0.#"),1)=".",FALSE,TRUE)</formula>
    </cfRule>
    <cfRule type="expression" dxfId="86" priority="94">
      <formula>IF(RIGHT(TEXT(AM26,"0.#"),1)=".",TRUE,FALSE)</formula>
    </cfRule>
  </conditionalFormatting>
  <conditionalFormatting sqref="AM27">
    <cfRule type="expression" dxfId="85" priority="91">
      <formula>IF(RIGHT(TEXT(AM27,"0.#"),1)=".",FALSE,TRUE)</formula>
    </cfRule>
    <cfRule type="expression" dxfId="84" priority="92">
      <formula>IF(RIGHT(TEXT(AM27,"0.#"),1)=".",TRUE,FALSE)</formula>
    </cfRule>
  </conditionalFormatting>
  <conditionalFormatting sqref="AQ26:AQ28">
    <cfRule type="expression" dxfId="83" priority="87">
      <formula>IF(RIGHT(TEXT(AQ26,"0.#"),1)=".",FALSE,TRUE)</formula>
    </cfRule>
    <cfRule type="expression" dxfId="82" priority="88">
      <formula>IF(RIGHT(TEXT(AQ26,"0.#"),1)=".",TRUE,FALSE)</formula>
    </cfRule>
  </conditionalFormatting>
  <conditionalFormatting sqref="AU26:AU28">
    <cfRule type="expression" dxfId="81" priority="85">
      <formula>IF(RIGHT(TEXT(AU26,"0.#"),1)=".",FALSE,TRUE)</formula>
    </cfRule>
    <cfRule type="expression" dxfId="80" priority="86">
      <formula>IF(RIGHT(TEXT(AU26,"0.#"),1)=".",TRUE,FALSE)</formula>
    </cfRule>
  </conditionalFormatting>
  <conditionalFormatting sqref="AU134">
    <cfRule type="expression" dxfId="79" priority="83">
      <formula>IF(RIGHT(TEXT(AU134,"0.#"),1)=".",FALSE,TRUE)</formula>
    </cfRule>
    <cfRule type="expression" dxfId="78" priority="84">
      <formula>IF(RIGHT(TEXT(AU134,"0.#"),1)=".",TRUE,FALSE)</formula>
    </cfRule>
  </conditionalFormatting>
  <conditionalFormatting sqref="AU135 AU133">
    <cfRule type="expression" dxfId="77" priority="81">
      <formula>IF(RIGHT(TEXT(AU133,"0.#"),1)=".",FALSE,TRUE)</formula>
    </cfRule>
    <cfRule type="expression" dxfId="76" priority="82">
      <formula>IF(RIGHT(TEXT(AU133,"0.#"),1)=".",TRUE,FALSE)</formula>
    </cfRule>
  </conditionalFormatting>
  <conditionalFormatting sqref="AL256:AO264">
    <cfRule type="expression" dxfId="75" priority="77">
      <formula>IF(AND(AL256&gt;=0, RIGHT(TEXT(AL256,"0.#"),1)&lt;&gt;"."),TRUE,FALSE)</formula>
    </cfRule>
    <cfRule type="expression" dxfId="74" priority="78">
      <formula>IF(AND(AL256&gt;=0, RIGHT(TEXT(AL256,"0.#"),1)="."),TRUE,FALSE)</formula>
    </cfRule>
    <cfRule type="expression" dxfId="73" priority="79">
      <formula>IF(AND(AL256&lt;0, RIGHT(TEXT(AL256,"0.#"),1)&lt;&gt;"."),TRUE,FALSE)</formula>
    </cfRule>
    <cfRule type="expression" dxfId="72" priority="80">
      <formula>IF(AND(AL256&lt;0, RIGHT(TEXT(AL256,"0.#"),1)="."),TRUE,FALSE)</formula>
    </cfRule>
  </conditionalFormatting>
  <conditionalFormatting sqref="AL291:AO291">
    <cfRule type="expression" dxfId="71" priority="73">
      <formula>IF(AND(AL291&gt;=0, RIGHT(TEXT(AL291,"0.#"),1)&lt;&gt;"."),TRUE,FALSE)</formula>
    </cfRule>
    <cfRule type="expression" dxfId="70" priority="74">
      <formula>IF(AND(AL291&gt;=0, RIGHT(TEXT(AL291,"0.#"),1)="."),TRUE,FALSE)</formula>
    </cfRule>
    <cfRule type="expression" dxfId="69" priority="75">
      <formula>IF(AND(AL291&lt;0, RIGHT(TEXT(AL291,"0.#"),1)&lt;&gt;"."),TRUE,FALSE)</formula>
    </cfRule>
    <cfRule type="expression" dxfId="68" priority="76">
      <formula>IF(AND(AL291&lt;0, RIGHT(TEXT(AL291,"0.#"),1)="."),TRUE,FALSE)</formula>
    </cfRule>
  </conditionalFormatting>
  <conditionalFormatting sqref="AL292:AO292">
    <cfRule type="expression" dxfId="67" priority="69">
      <formula>IF(AND(AL292&gt;=0, RIGHT(TEXT(AL292,"0.#"),1)&lt;&gt;"."),TRUE,FALSE)</formula>
    </cfRule>
    <cfRule type="expression" dxfId="66" priority="70">
      <formula>IF(AND(AL292&gt;=0, RIGHT(TEXT(AL292,"0.#"),1)="."),TRUE,FALSE)</formula>
    </cfRule>
    <cfRule type="expression" dxfId="65" priority="71">
      <formula>IF(AND(AL292&lt;0, RIGHT(TEXT(AL292,"0.#"),1)&lt;&gt;"."),TRUE,FALSE)</formula>
    </cfRule>
    <cfRule type="expression" dxfId="64" priority="72">
      <formula>IF(AND(AL292&lt;0, RIGHT(TEXT(AL292,"0.#"),1)="."),TRUE,FALSE)</formula>
    </cfRule>
  </conditionalFormatting>
  <conditionalFormatting sqref="AL294:AO294">
    <cfRule type="expression" dxfId="63" priority="65">
      <formula>IF(AND(AL294&gt;=0, RIGHT(TEXT(AL294,"0.#"),1)&lt;&gt;"."),TRUE,FALSE)</formula>
    </cfRule>
    <cfRule type="expression" dxfId="62" priority="66">
      <formula>IF(AND(AL294&gt;=0, RIGHT(TEXT(AL294,"0.#"),1)="."),TRUE,FALSE)</formula>
    </cfRule>
    <cfRule type="expression" dxfId="61" priority="67">
      <formula>IF(AND(AL294&lt;0, RIGHT(TEXT(AL294,"0.#"),1)&lt;&gt;"."),TRUE,FALSE)</formula>
    </cfRule>
    <cfRule type="expression" dxfId="60" priority="68">
      <formula>IF(AND(AL294&lt;0, RIGHT(TEXT(AL294,"0.#"),1)="."),TRUE,FALSE)</formula>
    </cfRule>
  </conditionalFormatting>
  <conditionalFormatting sqref="AL293:AO293">
    <cfRule type="expression" dxfId="59" priority="53">
      <formula>IF(AND(AL293&gt;=0, RIGHT(TEXT(AL293,"0.#"),1)&lt;&gt;"."),TRUE,FALSE)</formula>
    </cfRule>
    <cfRule type="expression" dxfId="58" priority="54">
      <formula>IF(AND(AL293&gt;=0, RIGHT(TEXT(AL293,"0.#"),1)="."),TRUE,FALSE)</formula>
    </cfRule>
    <cfRule type="expression" dxfId="57" priority="55">
      <formula>IF(AND(AL293&lt;0, RIGHT(TEXT(AL293,"0.#"),1)&lt;&gt;"."),TRUE,FALSE)</formula>
    </cfRule>
    <cfRule type="expression" dxfId="56" priority="56">
      <formula>IF(AND(AL293&lt;0, RIGHT(TEXT(AL293,"0.#"),1)="."),TRUE,FALSE)</formula>
    </cfRule>
  </conditionalFormatting>
  <conditionalFormatting sqref="AL295:AO297">
    <cfRule type="expression" dxfId="55" priority="57">
      <formula>IF(AND(AL295&gt;=0, RIGHT(TEXT(AL295,"0.#"),1)&lt;&gt;"."),TRUE,FALSE)</formula>
    </cfRule>
    <cfRule type="expression" dxfId="54" priority="58">
      <formula>IF(AND(AL295&gt;=0, RIGHT(TEXT(AL295,"0.#"),1)="."),TRUE,FALSE)</formula>
    </cfRule>
    <cfRule type="expression" dxfId="53" priority="59">
      <formula>IF(AND(AL295&lt;0, RIGHT(TEXT(AL295,"0.#"),1)&lt;&gt;"."),TRUE,FALSE)</formula>
    </cfRule>
    <cfRule type="expression" dxfId="52" priority="60">
      <formula>IF(AND(AL295&lt;0, RIGHT(TEXT(AL295,"0.#"),1)="."),TRUE,FALSE)</formula>
    </cfRule>
  </conditionalFormatting>
  <conditionalFormatting sqref="AE48">
    <cfRule type="expression" dxfId="51" priority="51">
      <formula>IF(RIGHT(TEXT(AE48,"0.#"),1)=".",FALSE,TRUE)</formula>
    </cfRule>
    <cfRule type="expression" dxfId="50" priority="52">
      <formula>IF(RIGHT(TEXT(AE48,"0.#"),1)=".",TRUE,FALSE)</formula>
    </cfRule>
  </conditionalFormatting>
  <conditionalFormatting sqref="AQ48">
    <cfRule type="expression" dxfId="49" priority="49">
      <formula>IF(RIGHT(TEXT(AQ48,"0.#"),1)=".",FALSE,TRUE)</formula>
    </cfRule>
    <cfRule type="expression" dxfId="48" priority="50">
      <formula>IF(RIGHT(TEXT(AQ48,"0.#"),1)=".",TRUE,FALSE)</formula>
    </cfRule>
  </conditionalFormatting>
  <conditionalFormatting sqref="AQ49">
    <cfRule type="expression" dxfId="47" priority="47">
      <formula>IF(RIGHT(TEXT(AQ49,"0.#"),1)=".",FALSE,TRUE)</formula>
    </cfRule>
    <cfRule type="expression" dxfId="46" priority="48">
      <formula>IF(RIGHT(TEXT(AQ49,"0.#"),1)=".",TRUE,FALSE)</formula>
    </cfRule>
  </conditionalFormatting>
  <conditionalFormatting sqref="AI48 AM48">
    <cfRule type="expression" dxfId="45" priority="45">
      <formula>IF(RIGHT(TEXT(AI48,"0.#"),1)=".",FALSE,TRUE)</formula>
    </cfRule>
    <cfRule type="expression" dxfId="44" priority="46">
      <formula>IF(RIGHT(TEXT(AI48,"0.#"),1)=".",TRUE,FALSE)</formula>
    </cfRule>
  </conditionalFormatting>
  <conditionalFormatting sqref="AE49 AI49 AM49">
    <cfRule type="expression" dxfId="43" priority="43">
      <formula>IF(RIGHT(TEXT(AE49,"0.#"),1)=".",FALSE,TRUE)</formula>
    </cfRule>
    <cfRule type="expression" dxfId="42" priority="44">
      <formula>IF(RIGHT(TEXT(AE49,"0.#"),1)=".",TRUE,FALSE)</formula>
    </cfRule>
  </conditionalFormatting>
  <conditionalFormatting sqref="AE31">
    <cfRule type="expression" dxfId="41" priority="41">
      <formula>IF(RIGHT(TEXT(AE31,"0.#"),1)=".",FALSE,TRUE)</formula>
    </cfRule>
    <cfRule type="expression" dxfId="40" priority="42">
      <formula>IF(RIGHT(TEXT(AE31,"0.#"),1)=".",TRUE,FALSE)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I33">
    <cfRule type="expression" dxfId="35" priority="35">
      <formula>IF(RIGHT(TEXT(AI33,"0.#"),1)=".",FALSE,TRUE)</formula>
    </cfRule>
    <cfRule type="expression" dxfId="34" priority="36">
      <formula>IF(RIGHT(TEXT(AI33,"0.#"),1)=".",TRUE,FALSE)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1">
    <cfRule type="expression" dxfId="31" priority="31">
      <formula>IF(RIGHT(TEXT(AI31,"0.#"),1)=".",FALSE,TRUE)</formula>
    </cfRule>
    <cfRule type="expression" dxfId="30" priority="32">
      <formula>IF(RIGHT(TEXT(AI31,"0.#"),1)=".",TRUE,FALSE)</formula>
    </cfRule>
  </conditionalFormatting>
  <conditionalFormatting sqref="AM31:AM33">
    <cfRule type="expression" dxfId="29" priority="29">
      <formula>IF(RIGHT(TEXT(AM31,"0.#"),1)=".",FALSE,TRUE)</formula>
    </cfRule>
    <cfRule type="expression" dxfId="28" priority="30">
      <formula>IF(RIGHT(TEXT(AM31,"0.#"),1)=".",TRUE,FALSE)</formula>
    </cfRule>
  </conditionalFormatting>
  <conditionalFormatting sqref="AQ31">
    <cfRule type="expression" dxfId="27" priority="27">
      <formula>IF(RIGHT(TEXT(AQ31,"0.#"),1)=".",FALSE,TRUE)</formula>
    </cfRule>
    <cfRule type="expression" dxfId="26" priority="28">
      <formula>IF(RIGHT(TEXT(AQ31,"0.#"),1)=".",TRUE,FALSE)</formula>
    </cfRule>
  </conditionalFormatting>
  <conditionalFormatting sqref="AU31">
    <cfRule type="expression" dxfId="25" priority="25">
      <formula>IF(RIGHT(TEXT(AU31,"0.#"),1)=".",FALSE,TRUE)</formula>
    </cfRule>
    <cfRule type="expression" dxfId="24" priority="26">
      <formula>IF(RIGHT(TEXT(AU31,"0.#"),1)=".",TRUE,FALSE)</formula>
    </cfRule>
  </conditionalFormatting>
  <conditionalFormatting sqref="AQ32">
    <cfRule type="expression" dxfId="23" priority="23">
      <formula>IF(RIGHT(TEXT(AQ32,"0.#"),1)=".",FALSE,TRUE)</formula>
    </cfRule>
    <cfRule type="expression" dxfId="22" priority="24">
      <formula>IF(RIGHT(TEXT(AQ32,"0.#"),1)=".",TRUE,FALSE)</formula>
    </cfRule>
  </conditionalFormatting>
  <conditionalFormatting sqref="AU32">
    <cfRule type="expression" dxfId="21" priority="21">
      <formula>IF(RIGHT(TEXT(AU32,"0.#"),1)=".",FALSE,TRUE)</formula>
    </cfRule>
    <cfRule type="expression" dxfId="20" priority="22">
      <formula>IF(RIGHT(TEXT(AU32,"0.#"),1)=".",TRUE,FALSE)</formula>
    </cfRule>
  </conditionalFormatting>
  <conditionalFormatting sqref="AQ33">
    <cfRule type="expression" dxfId="19" priority="19">
      <formula>IF(RIGHT(TEXT(AQ33,"0.#"),1)=".",FALSE,TRUE)</formula>
    </cfRule>
    <cfRule type="expression" dxfId="18" priority="20">
      <formula>IF(RIGHT(TEXT(AQ33,"0.#"),1)=".",TRUE,FALSE)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E57 AQ57">
    <cfRule type="expression" dxfId="15" priority="15">
      <formula>IF(RIGHT(TEXT(AE57,"0.#"),1)=".",FALSE,TRUE)</formula>
    </cfRule>
    <cfRule type="expression" dxfId="14" priority="16">
      <formula>IF(RIGHT(TEXT(AE57,"0.#"),1)=".",TRUE,FALSE)</formula>
    </cfRule>
  </conditionalFormatting>
  <conditionalFormatting sqref="AI57">
    <cfRule type="expression" dxfId="13" priority="13">
      <formula>IF(RIGHT(TEXT(AI57,"0.#"),1)=".",FALSE,TRUE)</formula>
    </cfRule>
    <cfRule type="expression" dxfId="12" priority="14">
      <formula>IF(RIGHT(TEXT(AI57,"0.#"),1)=".",TRUE,FALSE)</formula>
    </cfRule>
  </conditionalFormatting>
  <conditionalFormatting sqref="AM57">
    <cfRule type="expression" dxfId="11" priority="11">
      <formula>IF(RIGHT(TEXT(AM57,"0.#"),1)=".",FALSE,TRUE)</formula>
    </cfRule>
    <cfRule type="expression" dxfId="10" priority="12">
      <formula>IF(RIGHT(TEXT(AM57,"0.#"),1)=".",TRUE,FALSE)</formula>
    </cfRule>
  </conditionalFormatting>
  <conditionalFormatting sqref="AQ58">
    <cfRule type="expression" dxfId="9" priority="9">
      <formula>IF(RIGHT(TEXT(AQ58,"0.#"),1)=".",FALSE,TRUE)</formula>
    </cfRule>
    <cfRule type="expression" dxfId="8" priority="10">
      <formula>IF(RIGHT(TEXT(AQ58,"0.#"),1)=".",TRUE,FALSE)</formula>
    </cfRule>
  </conditionalFormatting>
  <conditionalFormatting sqref="AE58 AM58">
    <cfRule type="expression" dxfId="7" priority="7">
      <formula>IF(RIGHT(TEXT(AE58,"0.#"),1)=".",FALSE,TRUE)</formula>
    </cfRule>
    <cfRule type="expression" dxfId="6" priority="8">
      <formula>IF(RIGHT(TEXT(AE58,"0.#"),1)=".",TRUE,FALSE)</formula>
    </cfRule>
  </conditionalFormatting>
  <conditionalFormatting sqref="AI58">
    <cfRule type="expression" dxfId="5" priority="5">
      <formula>IF(RIGHT(TEXT(AI58,"0.#"),1)=".",FALSE,TRUE)</formula>
    </cfRule>
    <cfRule type="expression" dxfId="4" priority="6">
      <formula>IF(RIGHT(TEXT(AI58,"0.#"),1)=".",TRUE,FALSE)</formula>
    </cfRule>
  </conditionalFormatting>
  <conditionalFormatting sqref="L61">
    <cfRule type="expression" dxfId="3" priority="3">
      <formula>IF(RIGHT(TEXT(L61,"0.#"),1)=".",FALSE,TRUE)</formula>
    </cfRule>
    <cfRule type="expression" dxfId="2" priority="4">
      <formula>IF(RIGHT(TEXT(L61,"0.#"),1)=".",TRUE,FALSE)</formula>
    </cfRule>
  </conditionalFormatting>
  <conditionalFormatting sqref="L62 L60">
    <cfRule type="expression" dxfId="1" priority="1">
      <formula>IF(RIGHT(TEXT(L60,"0.#"),1)=".",FALSE,TRUE)</formula>
    </cfRule>
    <cfRule type="expression" dxfId="0" priority="2">
      <formula>IF(RIGHT(TEXT(L60,"0.#"),1)=".",TRUE,FALSE)</formula>
    </cfRule>
  </conditionalFormatting>
  <dataValidations count="1">
    <dataValidation type="custom" imeMode="disabled" allowBlank="1" showInputMessage="1" showErrorMessage="1" sqref="P21:AX21 P22:AJ22 AM48:AM49 AE48:AE49 AI48:AI49 AQ48:AQ49 AW30 AE31:AE33 AU30:AU33 AM31:AM33 AI31:AI33 AQ30:AQ33 AI57 AM57 AE57 AQ57 L60:L62">
      <formula1>OR(ISNUMBER(L21), L21="-")</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rowBreaks count="3" manualBreakCount="3">
    <brk id="58" max="49" man="1"/>
    <brk id="91" max="49" man="1"/>
    <brk id="18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182</xdr:row>
                    <xdr:rowOff>38100</xdr:rowOff>
                  </from>
                  <to>
                    <xdr:col>43</xdr:col>
                    <xdr:colOff>123825</xdr:colOff>
                    <xdr:row>183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297</xdr:row>
                    <xdr:rowOff>0</xdr:rowOff>
                  </from>
                  <to>
                    <xdr:col>43</xdr:col>
                    <xdr:colOff>123825</xdr:colOff>
                    <xdr:row>450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2016-10-12T05:50:21Z</cp:lastPrinted>
  <dcterms:created xsi:type="dcterms:W3CDTF">2012-03-13T00:50:25Z</dcterms:created>
  <dcterms:modified xsi:type="dcterms:W3CDTF">2020-11-19T11:59:05Z</dcterms:modified>
</cp:coreProperties>
</file>