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3_平成30年度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<sst xmlns="http://schemas.openxmlformats.org/spreadsheetml/2006/main" count="2889" uniqueCount="628">
  <si>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</si>
  <si>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</si>
  <si>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</si>
  <si>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</si>
  <si>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</si>
  <si>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</si>
  <si>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</si>
  <si>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</si>
  <si>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</si>
  <si>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</si>
  <si>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</si>
  <si>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</si>
  <si>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</si>
  <si>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</si>
  <si>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</si>
  <si>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</si>
  <si>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</si>
  <si>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</si>
  <si>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</si>
  <si>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</si>
  <si>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</si>
  <si>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</si>
  <si>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</si>
  <si>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</si>
  <si>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</si>
  <si>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</si>
  <si>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</si>
  <si>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</si>
  <si>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</si>
  <si>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</si>
  <si>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</si>
  <si>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</si>
  <si>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</si>
  <si>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</si>
  <si>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</si>
  <si>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</si>
  <si>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</si>
  <si>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</si>
  <si>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</si>
  <si>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</si>
  <si>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</si>
  <si>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</si>
  <si>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</si>
  <si>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</si>
  <si>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</si>
  <si>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</si>
  <si>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</si>
  <si>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</si>
  <si>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</si>
  <si>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</si>
  <si>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</si>
  <si>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</si>
  <si>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</si>
  <si>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</si>
  <si>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</si>
  <si>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</si>
  <si>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</si>
  <si>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</si>
  <si>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</si>
  <si>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</si>
  <si>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</si>
  <si>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</si>
  <si>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</si>
  <si>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</si>
  <si>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</si>
  <si>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</si>
  <si>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</si>
  <si>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</si>
  <si>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</si>
  <si>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</si>
  <si>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</si>
  <si>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</si>
  <si>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</si>
  <si>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</si>
  <si>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</si>
  <si>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</si>
  <si>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</si>
  <si>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</si>
  <si>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</si>
  <si>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</si>
  <si>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</si>
  <si>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</si>
  <si>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</si>
  <si>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</si>
  <si>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</si>
  <si>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</si>
  <si>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</si>
  <si>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</si>
  <si>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</si>
  <si>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</si>
  <si>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</si>
  <si>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</si>
  <si>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</si>
  <si>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</si>
  <si>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</si>
  <si>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</si>
  <si>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</si>
  <si>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</si>
  <si>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</si>
  <si>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</si>
  <si>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</si>
  <si>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</si>
  <si>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</si>
  <si>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</si>
  <si>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</si>
  <si>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</si>
  <si>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</si>
  <si>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</si>
  <si>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</si>
  <si>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</si>
  <si>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</si>
  <si>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</si>
  <si>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</si>
  <si>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</si>
  <si>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</si>
  <si>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</si>
  <si>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</si>
  <si>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</si>
  <si>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</si>
  <si>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</si>
  <si>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</si>
  <si>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</si>
  <si>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</si>
  <si>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</si>
  <si>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</si>
  <si>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</si>
  <si>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</si>
  <si>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</si>
  <si>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</si>
  <si>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</si>
  <si>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</si>
  <si>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</si>
  <si>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</si>
  <si>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</si>
  <si>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</si>
  <si>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</si>
  <si>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</si>
  <si>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</si>
  <si>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</si>
  <si>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</si>
  <si>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</si>
  <si>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</si>
  <si>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</si>
  <si>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</si>
  <si>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</si>
  <si>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</si>
  <si>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</si>
  <si>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</si>
  <si>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</si>
  <si>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</si>
  <si>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</si>
  <si>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</si>
  <si>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</si>
  <si>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</si>
  <si>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</si>
  <si>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</si>
  <si>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</si>
  <si>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</si>
  <si>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</si>
  <si>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</si>
  <si>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</si>
  <si>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</si>
  <si>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</si>
  <si>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</si>
  <si>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</si>
  <si>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</si>
  <si>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</si>
  <si>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</si>
  <si>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</si>
  <si>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</si>
  <si>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</si>
  <si>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</si>
  <si>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</si>
  <si>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</si>
  <si>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</si>
  <si>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</si>
  <si>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</si>
  <si>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</si>
  <si>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</si>
  <si>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</si>
  <si>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</si>
  <si>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</si>
  <si>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</si>
  <si>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</si>
  <si>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</si>
  <si>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</si>
  <si>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</si>
  <si>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</si>
  <si>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</si>
  <si>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</si>
  <si>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</si>
  <si>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</si>
  <si>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</si>
  <si>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</si>
  <si>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</si>
  <si>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</si>
  <si>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</si>
  <si>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</si>
  <si>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</si>
  <si>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</si>
  <si>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</si>
  <si>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</si>
  <si>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</si>
  <si>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</si>
  <si>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</si>
  <si>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</si>
  <si>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</si>
  <si>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</si>
  <si>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</si>
  <si>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</si>
  <si>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</si>
  <si>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</si>
  <si>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</si>
  <si>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</si>
  <si>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</si>
  <si>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</si>
  <si>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</si>
  <si>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</si>
  <si>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</si>
  <si>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</si>
  <si>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</si>
  <si>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</si>
  <si>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</si>
  <si>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</si>
  <si>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</si>
  <si>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</si>
  <si>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</si>
  <si>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</si>
  <si>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</si>
  <si>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</si>
  <si>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</si>
  <si>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</si>
  <si>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</si>
  <si>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</si>
  <si>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</si>
  <si>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</si>
  <si>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</si>
  <si>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</si>
  <si>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</si>
  <si>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</si>
  <si>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</si>
  <si>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</si>
  <si>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</si>
  <si>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</si>
  <si>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</si>
  <si>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</si>
  <si>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</si>
  <si>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</si>
  <si>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</si>
  <si>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</si>
  <si>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</si>
  <si>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</si>
  <si>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</si>
  <si>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</si>
  <si>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</si>
  <si>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</si>
  <si>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</si>
  <si>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</si>
  <si>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</si>
  <si>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</si>
  <si>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</si>
  <si>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</si>
  <si>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</si>
  <si>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</si>
  <si>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</si>
  <si>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</si>
  <si>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</si>
  <si>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</si>
  <si>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</si>
  <si>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</si>
  <si>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</si>
  <si>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</si>
  <si>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</si>
  <si>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</si>
  <si>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</si>
  <si>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</si>
  <si>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</si>
  <si>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</si>
  <si>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</si>
  <si>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</si>
  <si>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</si>
  <si>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</si>
  <si>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</si>
  <si>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</si>
  <si>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</si>
  <si>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</si>
  <si>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</si>
  <si>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</si>
  <si>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</si>
  <si>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</si>
  <si>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</si>
  <si>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</si>
  <si>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</si>
  <si>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</si>
  <si>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</si>
  <si>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</si>
  <si>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</si>
  <si>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</si>
  <si>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</si>
  <si>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</si>
  <si>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</si>
  <si>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</si>
  <si>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</si>
  <si>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</si>
  <si>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</si>
  <si>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</si>
  <si>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</si>
  <si>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</si>
  <si>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</si>
  <si>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</si>
  <si>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</si>
  <si>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</si>
  <si>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</si>
  <si>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</si>
  <si>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</si>
  <si>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</si>
  <si>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</si>
  <si>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</si>
  <si>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</si>
  <si>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</si>
  <si>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</si>
  <si>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</si>
  <si>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</si>
  <si>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</si>
  <si>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</si>
  <si>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</si>
  <si>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</si>
  <si>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</si>
  <si>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</si>
  <si>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</si>
  <si>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</si>
  <si>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</si>
  <si>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</si>
  <si>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</si>
  <si>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</si>
  <si>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</si>
  <si>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</si>
  <si>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</si>
  <si>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</si>
  <si>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</si>
  <si>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</si>
  <si>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</si>
  <si>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</si>
  <si>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</si>
  <si>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</si>
  <si>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</si>
  <si>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</si>
  <si>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</si>
  <si>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</si>
  <si>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</si>
  <si>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</si>
  <si>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</si>
  <si>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</si>
  <si>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</si>
  <si>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</si>
  <si>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</si>
  <si>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</si>
  <si>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</si>
  <si>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</si>
  <si>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</si>
  <si>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</si>
  <si>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</si>
  <si>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</si>
  <si>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</si>
  <si>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</si>
  <si>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</si>
  <si>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</si>
  <si>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</si>
  <si>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</si>
  <si>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</si>
  <si>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</si>
  <si>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</si>
  <si>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</si>
  <si>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</si>
  <si>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</si>
  <si>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</si>
  <si>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</si>
  <si>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</si>
  <si>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</si>
  <si>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</si>
  <si>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</si>
  <si>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</si>
  <si>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</si>
  <si>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</si>
  <si>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</si>
  <si>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</si>
  <si>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</si>
  <si>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</si>
  <si>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</si>
  <si>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</si>
  <si>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</si>
  <si>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</si>
  <si>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</si>
  <si>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</si>
  <si>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</si>
  <si>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</si>
  <si>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</si>
  <si>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</si>
  <si>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</si>
  <si>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</si>
  <si>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</si>
  <si>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</si>
  <si>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</si>
  <si>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</si>
  <si>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</si>
  <si>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</si>
  <si>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</si>
  <si>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</si>
  <si>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</si>
  <si>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</si>
  <si>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</si>
  <si>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</si>
  <si>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</si>
  <si>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</si>
  <si>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</si>
  <si>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</si>
  <si>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</si>
  <si>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</si>
  <si>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</si>
  <si>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</si>
  <si>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</si>
  <si>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</si>
  <si>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</si>
  <si>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</si>
  <si>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</si>
  <si>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</si>
  <si>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</si>
  <si>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</si>
  <si>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</si>
  <si>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</si>
  <si>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</si>
  <si>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</si>
  <si>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</si>
  <si>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</si>
  <si>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</si>
  <si>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</si>
  <si>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</si>
  <si>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</si>
  <si>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</si>
  <si>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</si>
  <si>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</si>
  <si>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</si>
  <si>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</si>
  <si>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</si>
  <si>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</si>
  <si>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</si>
  <si>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</si>
  <si>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</si>
  <si>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</si>
  <si>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</si>
  <si>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</si>
  <si>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</si>
  <si>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</si>
  <si>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</si>
  <si>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</si>
  <si>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</si>
  <si>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</si>
  <si>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</si>
  <si>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</si>
  <si>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</si>
  <si>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</si>
  <si>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</si>
  <si>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</si>
  <si>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</si>
  <si>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</si>
  <si>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</si>
  <si>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</si>
  <si>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</si>
  <si>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</si>
  <si>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</si>
  <si>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</si>
  <si>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</si>
  <si>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</si>
  <si>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</si>
  <si>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</si>
  <si>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</si>
  <si>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</si>
  <si>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</si>
  <si>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</si>
  <si>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</si>
  <si>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</si>
  <si>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</si>
  <si>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</si>
  <si>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</si>
  <si>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</si>
  <si>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</si>
  <si>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</si>
  <si>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</si>
  <si>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</si>
  <si>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</si>
  <si>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</si>
  <si>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</si>
  <si>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</si>
  <si>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</si>
  <si>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</si>
  <si>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</si>
  <si>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</si>
  <si>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</si>
  <si>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</si>
  <si>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</si>
  <si>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</si>
  <si>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</si>
  <si>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</si>
  <si>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</si>
  <si>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</si>
  <si>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</si>
  <si>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</si>
  <si>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</si>
  <si>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</si>
  <si>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</si>
  <si>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</si>
  <si>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</si>
  <si>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</si>
  <si>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</si>
  <si>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</si>
  <si>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</si>
  <si>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</si>
  <si>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</si>
  <si>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</si>
  <si>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</si>
  <si>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</si>
  <si>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</si>
  <si>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</si>
  <si>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</si>
  <si>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</si>
  <si>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</si>
  <si>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</si>
  <si>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</si>
  <si>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</si>
  <si>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</si>
  <si>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</si>
  <si>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</si>
  <si>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</si>
  <si>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</si>
  <si>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</si>
  <si>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</si>
  <si>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</si>
  <si>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</si>
  <si>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</si>
  <si>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</si>
  <si>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</si>
  <si>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</si>
  <si>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</si>
  <si>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</si>
  <si>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</si>
  <si>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</si>
  <si>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</si>
  <si>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</si>
  <si>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</si>
  <si>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</si>
  <si>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t>
  </si>
  <si>
    <t>基幹的広域防災拠点における広域輸送訓練に必要な経費</t>
    <rPh sb="20" eb="22">
      <t>ヒツヨウ</t>
    </rPh>
    <rPh sb="23" eb="25">
      <t>ケイヒ</t>
    </rPh>
    <phoneticPr fontId="4"/>
  </si>
  <si>
    <t>港湾局</t>
  </si>
  <si>
    <t>海岸・防災課災害対策室</t>
    <rPh sb="0" eb="2">
      <t>カイガン</t>
    </rPh>
    <rPh sb="3" eb="6">
      <t>ボウサイカ</t>
    </rPh>
    <rPh sb="6" eb="8">
      <t>サイガイ</t>
    </rPh>
    <rPh sb="8" eb="11">
      <t>タイサクシツ</t>
    </rPh>
    <phoneticPr fontId="5"/>
  </si>
  <si>
    <t>港湾法第５５条の３の２　第１項</t>
    <rPh sb="0" eb="3">
      <t>コウワンホウ</t>
    </rPh>
    <rPh sb="3" eb="4">
      <t>ダイ</t>
    </rPh>
    <rPh sb="6" eb="7">
      <t>ジョウ</t>
    </rPh>
    <rPh sb="12" eb="13">
      <t>ダイ</t>
    </rPh>
    <rPh sb="14" eb="15">
      <t>コウ</t>
    </rPh>
    <phoneticPr fontId="5"/>
  </si>
  <si>
    <t>　首都直下地震や近畿圏直下地震等の大規模災害時に、川崎港東扇島地区及び堺泉北港堺２区の基幹的広域防災拠点が首都圏及び近畿圏における物流コントロール機能を担い、緊急物資等の輸送を迅速かつ円滑に実施できるように、広域輸送訓練を実施する。</t>
  </si>
  <si>
    <t>　発災時において、支援物資・人員の効率的な受け入れ、緊急物資等の荷さばき等、迅速な被災地の支援、さらには支援施設の応急復旧といった役割を果たすためには、日常から、防災関係機関、民間事業者等が一体となって緊密に連携しておくことが肝要である。
　そこで、「資機材展開・輸送訓練」「緊急物資輸送訓練」といった広域輸送訓練を毎年関係機関等と連携して行い、より迅速かつ適切な措置が執られるよう、災害対応能力の向上に努めているところ。</t>
    <rPh sb="52" eb="54">
      <t>シエン</t>
    </rPh>
    <rPh sb="54" eb="56">
      <t>シセツ</t>
    </rPh>
    <rPh sb="76" eb="78">
      <t>ニチジョウ</t>
    </rPh>
    <rPh sb="151" eb="153">
      <t>コウイキ</t>
    </rPh>
    <rPh sb="153" eb="155">
      <t>ユソウ</t>
    </rPh>
    <rPh sb="155" eb="157">
      <t>クンレン</t>
    </rPh>
    <rPh sb="158" eb="160">
      <t>マイトシ</t>
    </rPh>
    <rPh sb="160" eb="162">
      <t>カンケイ</t>
    </rPh>
    <rPh sb="162" eb="164">
      <t>キカン</t>
    </rPh>
    <rPh sb="164" eb="165">
      <t>トウ</t>
    </rPh>
    <rPh sb="166" eb="168">
      <t>レンケイ</t>
    </rPh>
    <rPh sb="170" eb="171">
      <t>オコナ</t>
    </rPh>
    <phoneticPr fontId="5"/>
  </si>
  <si>
    <t>-</t>
  </si>
  <si>
    <t>総合的物流体系整備推進調査費</t>
    <rPh sb="0" eb="3">
      <t>ソウゴウテキ</t>
    </rPh>
    <rPh sb="3" eb="5">
      <t>ブツリュウ</t>
    </rPh>
    <rPh sb="5" eb="7">
      <t>タイケイ</t>
    </rPh>
    <rPh sb="7" eb="9">
      <t>セイビ</t>
    </rPh>
    <rPh sb="9" eb="11">
      <t>スイシン</t>
    </rPh>
    <rPh sb="11" eb="14">
      <t>チョウサヒ</t>
    </rPh>
    <phoneticPr fontId="6"/>
  </si>
  <si>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</si>
  <si>
    <t>日</t>
    <rPh sb="0" eb="1">
      <t>ニチ</t>
    </rPh>
    <phoneticPr fontId="5"/>
  </si>
  <si>
    <t>-</t>
    <phoneticPr fontId="5"/>
  </si>
  <si>
    <t>東扇島および堺2区基幹的広域防災拠点において、年4回の「広域輸送訓練」を実施する。</t>
  </si>
  <si>
    <t>回</t>
    <rPh sb="0" eb="1">
      <t>カイ</t>
    </rPh>
    <phoneticPr fontId="5"/>
  </si>
  <si>
    <t>必要経費／訓練開催回数　　　　　　　　　　　　　　</t>
    <rPh sb="0" eb="2">
      <t>ヒツヨウ</t>
    </rPh>
    <rPh sb="2" eb="4">
      <t>ケイヒ</t>
    </rPh>
    <rPh sb="5" eb="7">
      <t>クンレン</t>
    </rPh>
    <rPh sb="7" eb="9">
      <t>カイサイ</t>
    </rPh>
    <rPh sb="9" eb="11">
      <t>カイスウ</t>
    </rPh>
    <rPh sb="11" eb="12">
      <t>テイスウ</t>
    </rPh>
    <phoneticPr fontId="5"/>
  </si>
  <si>
    <t>百万円</t>
    <rPh sb="0" eb="1">
      <t>ヒャク</t>
    </rPh>
    <rPh sb="1" eb="3">
      <t>マンエン</t>
    </rPh>
    <phoneticPr fontId="5"/>
  </si>
  <si>
    <t>百万円/式</t>
    <rPh sb="0" eb="1">
      <t>ヒャク</t>
    </rPh>
    <rPh sb="1" eb="3">
      <t>マンエン</t>
    </rPh>
    <rPh sb="4" eb="5">
      <t>シキ</t>
    </rPh>
    <phoneticPr fontId="5"/>
  </si>
  <si>
    <t>30/4</t>
  </si>
  <si>
    <t>32/4</t>
  </si>
  <si>
    <t>６　国際競争力、観光交流、広域・地域間連携等の確保・強化</t>
  </si>
  <si>
    <t>１９　海上物流基盤の強化等総合的な物流体系整備の推進、みなとの振興、安定的な国際海上輸送の確保を推進する</t>
  </si>
  <si>
    <t>74　災害時における海上からの緊急物資等の輸送体制がハード・ソフト一体として構築されている港湾（重要港湾以上）の割合</t>
  </si>
  <si>
    <t>首都直下地震や近畿圏直下地震等の大規模災害時に、川崎港東扇島地区及び堺泉北港堺２区の基幹的広域防災拠点が首都圏及び近畿圏における物流コントロール機能を担い、緊急物資等の輸送を迅速かつ円滑に実施できるように、広域輸送訓練を実施する。</t>
  </si>
  <si>
    <t>基幹的広域防災拠点の運用体制の強化は防災基本計画に位置づけられている。</t>
    <rPh sb="0" eb="3">
      <t>キカンテキ</t>
    </rPh>
    <rPh sb="3" eb="5">
      <t>コウイキ</t>
    </rPh>
    <rPh sb="5" eb="7">
      <t>ボウサイ</t>
    </rPh>
    <rPh sb="7" eb="9">
      <t>キョテン</t>
    </rPh>
    <rPh sb="10" eb="12">
      <t>ウンヨウ</t>
    </rPh>
    <rPh sb="12" eb="14">
      <t>タイセイ</t>
    </rPh>
    <rPh sb="15" eb="17">
      <t>キョウカ</t>
    </rPh>
    <rPh sb="18" eb="20">
      <t>ボウサイ</t>
    </rPh>
    <rPh sb="20" eb="22">
      <t>キホン</t>
    </rPh>
    <rPh sb="22" eb="24">
      <t>ケイカク</t>
    </rPh>
    <rPh sb="25" eb="27">
      <t>イチ</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</si>
  <si>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</si>
  <si>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</si>
  <si>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有</t>
  </si>
  <si>
    <t>競争可能な業務は適切な入札方式により受注者を決定し、災害時において業務協定を締結している場合はその者を選定。</t>
  </si>
  <si>
    <t>‐</t>
  </si>
  <si>
    <t>訓練規模及び内容より適切なコスト水準である。</t>
    <rPh sb="0" eb="2">
      <t>クンレン</t>
    </rPh>
    <rPh sb="2" eb="4">
      <t>キボ</t>
    </rPh>
    <rPh sb="4" eb="5">
      <t>オヨ</t>
    </rPh>
    <rPh sb="6" eb="8">
      <t>ナイヨウ</t>
    </rPh>
    <rPh sb="10" eb="12">
      <t>テキセツ</t>
    </rPh>
    <rPh sb="16" eb="18">
      <t>スイジュン</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</si>
  <si>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</si>
  <si>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</si>
  <si>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事業目的に絞った必要な経費のみを計上し、訓練課題を次回に反映するなど効率的な実施内容としている。</t>
    <rPh sb="0" eb="2">
      <t>ジギョウ</t>
    </rPh>
    <rPh sb="2" eb="4">
      <t>モクテキ</t>
    </rPh>
    <rPh sb="5" eb="6">
      <t>シボ</t>
    </rPh>
    <rPh sb="8" eb="10">
      <t>ヒツヨウ</t>
    </rPh>
    <rPh sb="11" eb="13">
      <t>ケイヒ</t>
    </rPh>
    <rPh sb="16" eb="18">
      <t>ケイジョウ</t>
    </rPh>
    <rPh sb="20" eb="22">
      <t>クンレン</t>
    </rPh>
    <rPh sb="22" eb="24">
      <t>カダイ</t>
    </rPh>
    <rPh sb="25" eb="27">
      <t>ジカイ</t>
    </rPh>
    <rPh sb="28" eb="30">
      <t>ハンエイ</t>
    </rPh>
    <rPh sb="34" eb="37">
      <t>コウリツテキ</t>
    </rPh>
    <rPh sb="38" eb="40">
      <t>ジッシ</t>
    </rPh>
    <rPh sb="40" eb="42">
      <t>ナイヨウ</t>
    </rPh>
    <phoneticPr fontId="5"/>
  </si>
  <si>
    <t>発災に備えた体制を常時確保している。</t>
    <rPh sb="0" eb="2">
      <t>ハッサイ</t>
    </rPh>
    <rPh sb="3" eb="4">
      <t>ソナ</t>
    </rPh>
    <rPh sb="6" eb="8">
      <t>タイセイ</t>
    </rPh>
    <rPh sb="9" eb="11">
      <t>ジョウジ</t>
    </rPh>
    <rPh sb="11" eb="13">
      <t>カクホ</t>
    </rPh>
    <phoneticPr fontId="5"/>
  </si>
  <si>
    <t>効率的な訓練を計画的に実施し、活動実績は見込みに見合ったものとなっている。</t>
    <rPh sb="0" eb="3">
      <t>コウリツテキ</t>
    </rPh>
    <rPh sb="4" eb="6">
      <t>クンレン</t>
    </rPh>
    <rPh sb="7" eb="10">
      <t>ケイカクテキ</t>
    </rPh>
    <rPh sb="11" eb="13">
      <t>ジッシ</t>
    </rPh>
    <rPh sb="15" eb="17">
      <t>カツドウ</t>
    </rPh>
    <rPh sb="17" eb="19">
      <t>ジッセキ</t>
    </rPh>
    <rPh sb="20" eb="22">
      <t>ミコ</t>
    </rPh>
    <rPh sb="24" eb="26">
      <t>ミア</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</si>
  <si>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</si>
  <si>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基幹的広域防災拠点を使った広域輸送訓練を実施している事業は他にない。</t>
  </si>
  <si>
    <t>「国費投入の必要性」「事業の効率性」「事業の有効性」全てにおいて評価できることから、当該事業は適切であると認められる。</t>
    <rPh sb="1" eb="3">
      <t>コクヒ</t>
    </rPh>
    <rPh sb="3" eb="5">
      <t>トウニュウ</t>
    </rPh>
    <rPh sb="6" eb="9">
      <t>ヒツヨウセイ</t>
    </rPh>
    <rPh sb="11" eb="13">
      <t>ジギョウ</t>
    </rPh>
    <rPh sb="14" eb="17">
      <t>コウリツセイ</t>
    </rPh>
    <rPh sb="19" eb="21">
      <t>ジギョウ</t>
    </rPh>
    <rPh sb="22" eb="25">
      <t>ユウコウセイ</t>
    </rPh>
    <rPh sb="26" eb="27">
      <t>スベ</t>
    </rPh>
    <rPh sb="32" eb="34">
      <t>ヒョウカ</t>
    </rPh>
    <rPh sb="42" eb="44">
      <t>トウガイ</t>
    </rPh>
    <rPh sb="44" eb="46">
      <t>ジギョウ</t>
    </rPh>
    <rPh sb="47" eb="49">
      <t>テキセツ</t>
    </rPh>
    <rPh sb="53" eb="54">
      <t>ミト</t>
    </rPh>
    <phoneticPr fontId="5"/>
  </si>
  <si>
    <t>災害時の支援物資・人員の受け入れが、迅速かつ円滑に行われるよう、訓練の質的向上を図る。</t>
    <rPh sb="0" eb="3">
      <t>サイガイジ</t>
    </rPh>
    <rPh sb="18" eb="20">
      <t>ジンソク</t>
    </rPh>
    <rPh sb="22" eb="24">
      <t>エンカツ</t>
    </rPh>
    <rPh sb="25" eb="26">
      <t>オコナ</t>
    </rPh>
    <rPh sb="32" eb="34">
      <t>クンレン</t>
    </rPh>
    <rPh sb="35" eb="37">
      <t>シツテキ</t>
    </rPh>
    <rPh sb="37" eb="39">
      <t>コウジョウ</t>
    </rPh>
    <rPh sb="40" eb="41">
      <t>ハカ</t>
    </rPh>
    <phoneticPr fontId="5"/>
  </si>
  <si>
    <t>378</t>
    <phoneticPr fontId="5"/>
  </si>
  <si>
    <t>346</t>
    <phoneticPr fontId="5"/>
  </si>
  <si>
    <t>358</t>
    <phoneticPr fontId="5"/>
  </si>
  <si>
    <t>227</t>
    <phoneticPr fontId="5"/>
  </si>
  <si>
    <t>216</t>
    <phoneticPr fontId="5"/>
  </si>
  <si>
    <t>222</t>
    <phoneticPr fontId="5"/>
  </si>
  <si>
    <t>230</t>
    <phoneticPr fontId="5"/>
  </si>
  <si>
    <t>-</t>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</si>
  <si>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</si>
  <si>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</si>
  <si>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川崎港東扇島地区基幹的広域防災拠点応急復旧及び緊急物資海上輸送等訓練業務</t>
    <phoneticPr fontId="5"/>
  </si>
  <si>
    <t>川崎港東扇島地区基幹的広域防災拠点緊急物資荷さばき等訓練業務</t>
    <phoneticPr fontId="5"/>
  </si>
  <si>
    <t>川崎港東扇島地区基幹的広域防災拠点訓練運営支援業務</t>
    <phoneticPr fontId="5"/>
  </si>
  <si>
    <t>川崎港運協会</t>
    <phoneticPr fontId="5"/>
  </si>
  <si>
    <t>エイアンドエー（株）</t>
    <phoneticPr fontId="5"/>
  </si>
  <si>
    <t>-</t>
    <phoneticPr fontId="5"/>
  </si>
  <si>
    <t>近畿地方整備局・堺市合同総合防災訓練実施業務</t>
    <phoneticPr fontId="5"/>
  </si>
  <si>
    <t>東洋建設（株）</t>
    <phoneticPr fontId="5"/>
  </si>
  <si>
    <t>近畿地方整備局・堺市合同防災訓練支援業務</t>
    <phoneticPr fontId="5"/>
  </si>
  <si>
    <t>ダイキチレントオール（株）</t>
    <phoneticPr fontId="5"/>
  </si>
  <si>
    <t>基幹的広域防災拠点における広域輸送訓練</t>
    <rPh sb="0" eb="3">
      <t>キカンテキ</t>
    </rPh>
    <rPh sb="3" eb="5">
      <t>コウイキ</t>
    </rPh>
    <rPh sb="5" eb="7">
      <t>ボウサイ</t>
    </rPh>
    <rPh sb="7" eb="9">
      <t>キョテン</t>
    </rPh>
    <rPh sb="13" eb="15">
      <t>コウイキ</t>
    </rPh>
    <rPh sb="15" eb="17">
      <t>ユソウ</t>
    </rPh>
    <rPh sb="17" eb="19">
      <t>クンレン</t>
    </rPh>
    <phoneticPr fontId="5"/>
  </si>
  <si>
    <t>A.近畿地方整備局</t>
    <phoneticPr fontId="5"/>
  </si>
  <si>
    <t>調査費</t>
    <rPh sb="0" eb="3">
      <t>チョウサヒ</t>
    </rPh>
    <phoneticPr fontId="5"/>
  </si>
  <si>
    <t>基幹的広域防災拠点における広域輸送訓練に必要な経費</t>
    <rPh sb="20" eb="22">
      <t>ヒツヨウ</t>
    </rPh>
    <rPh sb="23" eb="25">
      <t>ケイヒ</t>
    </rPh>
    <phoneticPr fontId="5"/>
  </si>
  <si>
    <t>B.東洋建設（株）</t>
    <phoneticPr fontId="5"/>
  </si>
  <si>
    <t>-</t>
    <phoneticPr fontId="5"/>
  </si>
  <si>
    <t>室長　神田　尚樹</t>
    <rPh sb="0" eb="2">
      <t>シツチョウ</t>
    </rPh>
    <rPh sb="3" eb="5">
      <t>カンダ</t>
    </rPh>
    <rPh sb="6" eb="8">
      <t>ナオキ</t>
    </rPh>
    <phoneticPr fontId="5"/>
  </si>
  <si>
    <t>-</t>
    <phoneticPr fontId="5"/>
  </si>
  <si>
    <t>31/4</t>
    <phoneticPr fontId="5"/>
  </si>
  <si>
    <t>防災基本計画（第２編第１章第６節２（８）、第３編第１章第５節２（８））、首都圏直下地震対策大綱、首都直下地震応急対策活動要領、国土交通省防災業務計画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5"/>
  </si>
  <si>
    <t>発災時において緊急物資等の輸送を迅速かつ円滑に実施するための訓練であり、訓練の成果を遺憾なく発揮すべく、発災に備えた体制を常時確保する。</t>
    <rPh sb="36" eb="38">
      <t>クンレン</t>
    </rPh>
    <rPh sb="39" eb="41">
      <t>セイカ</t>
    </rPh>
    <rPh sb="42" eb="44">
      <t>イカン</t>
    </rPh>
    <rPh sb="46" eb="48">
      <t>ハッキ</t>
    </rPh>
    <phoneticPr fontId="5"/>
  </si>
  <si>
    <t>国土交通省港湾局調べ（平成３０年３月）</t>
    <rPh sb="0" eb="2">
      <t>コクド</t>
    </rPh>
    <rPh sb="2" eb="5">
      <t>コウツウショウ</t>
    </rPh>
    <rPh sb="5" eb="8">
      <t>コウワンキョク</t>
    </rPh>
    <rPh sb="8" eb="9">
      <t>シラ</t>
    </rPh>
    <rPh sb="11" eb="13">
      <t>ヘイセイ</t>
    </rPh>
    <rPh sb="15" eb="16">
      <t>ネン</t>
    </rPh>
    <rPh sb="17" eb="18">
      <t>ガツ</t>
    </rPh>
    <phoneticPr fontId="5"/>
  </si>
  <si>
    <t>五洋建設（株）</t>
    <phoneticPr fontId="5"/>
  </si>
  <si>
    <t>無</t>
  </si>
  <si>
    <t>-</t>
    <phoneticPr fontId="5"/>
  </si>
  <si>
    <t>執行等改善</t>
  </si>
  <si>
    <t>近年の災害の傾向を踏まえ、より災害の実態に即した訓練内容となるよう、見直しを図ること。</t>
    <phoneticPr fontId="5"/>
  </si>
  <si>
    <t>訓練終了後に訓練参加者とともに反省点・改善点等について整理し、認識を共有するとともに、次回の訓練がより災害の実態に即した訓練内容となるよう、訓練項目や内容について精査を行うこととしたい。</t>
    <rPh sb="0" eb="2">
      <t>クンレン</t>
    </rPh>
    <rPh sb="2" eb="5">
      <t>シュウリョウゴ</t>
    </rPh>
    <rPh sb="6" eb="8">
      <t>クンレン</t>
    </rPh>
    <rPh sb="8" eb="11">
      <t>サンカシャ</t>
    </rPh>
    <rPh sb="15" eb="18">
      <t>ハンセイテン</t>
    </rPh>
    <rPh sb="19" eb="22">
      <t>カイゼンテン</t>
    </rPh>
    <rPh sb="22" eb="23">
      <t>トウ</t>
    </rPh>
    <rPh sb="27" eb="29">
      <t>セイリ</t>
    </rPh>
    <rPh sb="31" eb="33">
      <t>ニンシキ</t>
    </rPh>
    <rPh sb="34" eb="36">
      <t>キョウユウ</t>
    </rPh>
    <rPh sb="43" eb="45">
      <t>ジカイ</t>
    </rPh>
    <rPh sb="46" eb="48">
      <t>クンレン</t>
    </rPh>
    <rPh sb="70" eb="72">
      <t>クンレン</t>
    </rPh>
    <rPh sb="72" eb="74">
      <t>コウモク</t>
    </rPh>
    <rPh sb="75" eb="77">
      <t>ナイヨウ</t>
    </rPh>
    <rPh sb="81" eb="83">
      <t>セイサ</t>
    </rPh>
    <rPh sb="84" eb="85">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</si>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</sst>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-1</xdr:colOff>
      <xdr:row>740</xdr:row>
      <xdr:rowOff>95249</xdr:rowOff>
    </xdr:from>
    <xdr:to>
      <xdr:col>36</xdr:col>
      <xdr:colOff>180975</xdr:colOff>
      <xdr:row>767</xdr:row>
      <xdr:rowOff>166006</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8035" y="41597035"/>
          <a:ext cx="3650797" cy="10412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V2" sqref="V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222</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615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618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海洋政策、国土強靱化施策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30</v>
      </c>
      <c r="Q13" s="657"/>
      <c r="R13" s="657"/>
      <c r="S13" s="657"/>
      <c r="T13" s="657"/>
      <c r="U13" s="657"/>
      <c r="V13" s="658"/>
      <c r="W13" s="656">
        <v>32</v>
      </c>
      <c r="X13" s="657"/>
      <c r="Y13" s="657"/>
      <c r="Z13" s="657"/>
      <c r="AA13" s="657"/>
      <c r="AB13" s="657"/>
      <c r="AC13" s="658"/>
      <c r="AD13" s="656">
        <v>31</v>
      </c>
      <c r="AE13" s="657"/>
      <c r="AF13" s="657"/>
      <c r="AG13" s="657"/>
      <c r="AH13" s="657"/>
      <c r="AI13" s="657"/>
      <c r="AJ13" s="658"/>
      <c r="AK13" s="656">
        <v>31</v>
      </c>
      <c r="AL13" s="657"/>
      <c r="AM13" s="657"/>
      <c r="AN13" s="657"/>
      <c r="AO13" s="657"/>
      <c r="AP13" s="657"/>
      <c r="AQ13" s="658"/>
      <c r="AR13" s="917">
        <v>32</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596</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596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596</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596</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30</v>
      </c>
      <c r="Q18" s="878"/>
      <c r="R18" s="878"/>
      <c r="S18" s="878"/>
      <c r="T18" s="878"/>
      <c r="U18" s="878"/>
      <c r="V18" s="879"/>
      <c r="W18" s="877">
        <f>SUM(W13:AC17)</f>
        <v>32</v>
      </c>
      <c r="X18" s="878"/>
      <c r="Y18" s="878"/>
      <c r="Z18" s="878"/>
      <c r="AA18" s="878"/>
      <c r="AB18" s="878"/>
      <c r="AC18" s="879"/>
      <c r="AD18" s="877">
        <f>SUM(AD13:AJ17)</f>
        <v>31</v>
      </c>
      <c r="AE18" s="878"/>
      <c r="AF18" s="878"/>
      <c r="AG18" s="878"/>
      <c r="AH18" s="878"/>
      <c r="AI18" s="878"/>
      <c r="AJ18" s="879"/>
      <c r="AK18" s="877">
        <f>SUM(AK13:AQ17)</f>
        <v>31</v>
      </c>
      <c r="AL18" s="878"/>
      <c r="AM18" s="878"/>
      <c r="AN18" s="878"/>
      <c r="AO18" s="878"/>
      <c r="AP18" s="878"/>
      <c r="AQ18" s="879"/>
      <c r="AR18" s="877">
        <f>SUM(AR13:AX17)</f>
        <v>32</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30</v>
      </c>
      <c r="Q19" s="657"/>
      <c r="R19" s="657"/>
      <c r="S19" s="657"/>
      <c r="T19" s="657"/>
      <c r="U19" s="657"/>
      <c r="V19" s="658"/>
      <c r="W19" s="656">
        <v>32</v>
      </c>
      <c r="X19" s="657"/>
      <c r="Y19" s="657"/>
      <c r="Z19" s="657"/>
      <c r="AA19" s="657"/>
      <c r="AB19" s="657"/>
      <c r="AC19" s="658"/>
      <c r="AD19" s="656">
        <v>31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51" customHeight="1" x14ac:dyDescent="0.15">
      <c r="A23" s="965"/>
      <c r="B23" s="966"/>
      <c r="C23" s="966"/>
      <c r="D23" s="966"/>
      <c r="E23" s="966"/>
      <c r="F23" s="967"/>
      <c r="G23" s="950" t="s">
        <v>558</v>
      </c>
      <c r="H23" s="951"/>
      <c r="I23" s="951"/>
      <c r="J23" s="951"/>
      <c r="K23" s="951"/>
      <c r="L23" s="951"/>
      <c r="M23" s="951"/>
      <c r="N23" s="951"/>
      <c r="O23" s="952"/>
      <c r="P23" s="917">
        <v>31</v>
      </c>
      <c r="Q23" s="918"/>
      <c r="R23" s="918"/>
      <c r="S23" s="918"/>
      <c r="T23" s="918"/>
      <c r="U23" s="918"/>
      <c r="V23" s="935"/>
      <c r="W23" s="917">
        <v>32</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31</v>
      </c>
      <c r="Q29" s="932"/>
      <c r="R29" s="932"/>
      <c r="S29" s="932"/>
      <c r="T29" s="932"/>
      <c r="U29" s="932"/>
      <c r="V29" s="933"/>
      <c r="W29" s="931">
        <f>AR13</f>
        <v>32</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561</v>
      </c>
      <c r="AR31" s="193"/>
      <c r="AS31" s="126" t="s">
        <v>356</v>
      </c>
      <c r="AT31" s="127"/>
      <c r="AU31" s="192" t="s">
        <v>561</v>
      </c>
      <c r="AV31" s="192"/>
      <c r="AW31" s="394" t="s">
        <v>300</v>
      </c>
      <c r="AX31" s="395"/>
    </row>
    <row r="32" spans="1:50" ht="33.75" customHeight="1" x14ac:dyDescent="0.15">
      <c r="A32" s="399"/>
      <c r="B32" s="397"/>
      <c r="C32" s="397"/>
      <c r="D32" s="397"/>
      <c r="E32" s="397"/>
      <c r="F32" s="398"/>
      <c r="G32" s="560" t="s">
        <v>619</v>
      </c>
      <c r="H32" s="561"/>
      <c r="I32" s="561"/>
      <c r="J32" s="561"/>
      <c r="K32" s="561"/>
      <c r="L32" s="561"/>
      <c r="M32" s="561"/>
      <c r="N32" s="561"/>
      <c r="O32" s="562"/>
      <c r="P32" s="98" t="s">
        <v>559</v>
      </c>
      <c r="Q32" s="98"/>
      <c r="R32" s="98"/>
      <c r="S32" s="98"/>
      <c r="T32" s="98"/>
      <c r="U32" s="98"/>
      <c r="V32" s="98"/>
      <c r="W32" s="98"/>
      <c r="X32" s="99"/>
      <c r="Y32" s="467" t="s">
        <v>12</v>
      </c>
      <c r="Z32" s="527"/>
      <c r="AA32" s="528"/>
      <c r="AB32" s="457" t="s">
        <v>560</v>
      </c>
      <c r="AC32" s="457"/>
      <c r="AD32" s="457"/>
      <c r="AE32" s="211">
        <v>365</v>
      </c>
      <c r="AF32" s="212"/>
      <c r="AG32" s="212"/>
      <c r="AH32" s="212"/>
      <c r="AI32" s="211">
        <v>365</v>
      </c>
      <c r="AJ32" s="212"/>
      <c r="AK32" s="212"/>
      <c r="AL32" s="212"/>
      <c r="AM32" s="211">
        <v>365</v>
      </c>
      <c r="AN32" s="212"/>
      <c r="AO32" s="212"/>
      <c r="AP32" s="212"/>
      <c r="AQ32" s="333" t="s">
        <v>561</v>
      </c>
      <c r="AR32" s="200"/>
      <c r="AS32" s="200"/>
      <c r="AT32" s="334"/>
      <c r="AU32" s="212" t="s">
        <v>561</v>
      </c>
      <c r="AV32" s="212"/>
      <c r="AW32" s="212"/>
      <c r="AX32" s="214"/>
    </row>
    <row r="33" spans="1:50" ht="33.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v>365</v>
      </c>
      <c r="AF33" s="212"/>
      <c r="AG33" s="212"/>
      <c r="AH33" s="212"/>
      <c r="AI33" s="211">
        <v>365</v>
      </c>
      <c r="AJ33" s="212"/>
      <c r="AK33" s="212"/>
      <c r="AL33" s="212"/>
      <c r="AM33" s="211">
        <v>365</v>
      </c>
      <c r="AN33" s="212"/>
      <c r="AO33" s="212"/>
      <c r="AP33" s="212"/>
      <c r="AQ33" s="333" t="s">
        <v>561</v>
      </c>
      <c r="AR33" s="200"/>
      <c r="AS33" s="200"/>
      <c r="AT33" s="334"/>
      <c r="AU33" s="212">
        <v>365</v>
      </c>
      <c r="AV33" s="212"/>
      <c r="AW33" s="212"/>
      <c r="AX33" s="214"/>
    </row>
    <row r="34" spans="1:50" ht="33.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561</v>
      </c>
      <c r="AR34" s="200"/>
      <c r="AS34" s="200"/>
      <c r="AT34" s="334"/>
      <c r="AU34" s="212" t="s">
        <v>561</v>
      </c>
      <c r="AV34" s="212"/>
      <c r="AW34" s="212"/>
      <c r="AX34" s="214"/>
    </row>
    <row r="35" spans="1:50" ht="23.25" customHeight="1" x14ac:dyDescent="0.15">
      <c r="A35" s="219" t="s">
        <v>527</v>
      </c>
      <c r="B35" s="220"/>
      <c r="C35" s="220"/>
      <c r="D35" s="220"/>
      <c r="E35" s="220"/>
      <c r="F35" s="221"/>
      <c r="G35" s="225" t="s">
        <v>620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4</v>
      </c>
      <c r="AF101" s="212"/>
      <c r="AG101" s="212"/>
      <c r="AH101" s="213"/>
      <c r="AI101" s="211">
        <v>4</v>
      </c>
      <c r="AJ101" s="212"/>
      <c r="AK101" s="212"/>
      <c r="AL101" s="213"/>
      <c r="AM101" s="211">
        <v>4</v>
      </c>
      <c r="AN101" s="212"/>
      <c r="AO101" s="212"/>
      <c r="AP101" s="213"/>
      <c r="AQ101" s="211" t="s">
        <v>616</v>
      </c>
      <c r="AR101" s="212"/>
      <c r="AS101" s="212"/>
      <c r="AT101" s="213"/>
      <c r="AU101" s="211" t="s">
        <v>616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4</v>
      </c>
      <c r="AF102" s="414"/>
      <c r="AG102" s="414"/>
      <c r="AH102" s="414"/>
      <c r="AI102" s="414">
        <v>4</v>
      </c>
      <c r="AJ102" s="414"/>
      <c r="AK102" s="414"/>
      <c r="AL102" s="414"/>
      <c r="AM102" s="414">
        <v>4</v>
      </c>
      <c r="AN102" s="414"/>
      <c r="AO102" s="414"/>
      <c r="AP102" s="414"/>
      <c r="AQ102" s="266">
        <v>4</v>
      </c>
      <c r="AR102" s="267"/>
      <c r="AS102" s="267"/>
      <c r="AT102" s="312"/>
      <c r="AU102" s="266">
        <v>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565</v>
      </c>
      <c r="AC116" s="459"/>
      <c r="AD116" s="460"/>
      <c r="AE116" s="414">
        <v>8</v>
      </c>
      <c r="AF116" s="414"/>
      <c r="AG116" s="414"/>
      <c r="AH116" s="414"/>
      <c r="AI116" s="414">
        <v>8</v>
      </c>
      <c r="AJ116" s="414"/>
      <c r="AK116" s="414"/>
      <c r="AL116" s="414"/>
      <c r="AM116" s="414">
        <v>8</v>
      </c>
      <c r="AN116" s="414"/>
      <c r="AO116" s="414"/>
      <c r="AP116" s="414"/>
      <c r="AQ116" s="211">
        <v>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566</v>
      </c>
      <c r="AC117" s="469"/>
      <c r="AD117" s="470"/>
      <c r="AE117" s="547" t="s">
        <v>567</v>
      </c>
      <c r="AF117" s="547"/>
      <c r="AG117" s="547"/>
      <c r="AH117" s="547"/>
      <c r="AI117" s="547" t="s">
        <v>568</v>
      </c>
      <c r="AJ117" s="547"/>
      <c r="AK117" s="547"/>
      <c r="AL117" s="547"/>
      <c r="AM117" s="547" t="s">
        <v>617</v>
      </c>
      <c r="AN117" s="547"/>
      <c r="AO117" s="547"/>
      <c r="AP117" s="547"/>
      <c r="AQ117" s="547" t="s">
        <v>617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561</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518</v>
      </c>
      <c r="AC134" s="198"/>
      <c r="AD134" s="198"/>
      <c r="AE134" s="199">
        <v>45</v>
      </c>
      <c r="AF134" s="200"/>
      <c r="AG134" s="200"/>
      <c r="AH134" s="200"/>
      <c r="AI134" s="199">
        <v>79</v>
      </c>
      <c r="AJ134" s="200"/>
      <c r="AK134" s="200"/>
      <c r="AL134" s="200"/>
      <c r="AM134" s="199">
        <v>80</v>
      </c>
      <c r="AN134" s="200"/>
      <c r="AO134" s="200"/>
      <c r="AP134" s="200"/>
      <c r="AQ134" s="199" t="s">
        <v>616</v>
      </c>
      <c r="AR134" s="200"/>
      <c r="AS134" s="200"/>
      <c r="AT134" s="200"/>
      <c r="AU134" s="199" t="s">
        <v>561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518</v>
      </c>
      <c r="AC135" s="206"/>
      <c r="AD135" s="206"/>
      <c r="AE135" s="199" t="s">
        <v>557</v>
      </c>
      <c r="AF135" s="200"/>
      <c r="AG135" s="200"/>
      <c r="AH135" s="200"/>
      <c r="AI135" s="199" t="s">
        <v>557</v>
      </c>
      <c r="AJ135" s="200"/>
      <c r="AK135" s="200"/>
      <c r="AL135" s="200"/>
      <c r="AM135" s="199" t="s">
        <v>616</v>
      </c>
      <c r="AN135" s="200"/>
      <c r="AO135" s="200"/>
      <c r="AP135" s="200"/>
      <c r="AQ135" s="199" t="s">
        <v>616</v>
      </c>
      <c r="AR135" s="200"/>
      <c r="AS135" s="200"/>
      <c r="AT135" s="200"/>
      <c r="AU135" s="199">
        <v>80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557</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614</v>
      </c>
      <c r="AF432" s="193"/>
      <c r="AG432" s="126" t="s">
        <v>356</v>
      </c>
      <c r="AH432" s="127"/>
      <c r="AI432" s="149"/>
      <c r="AJ432" s="149"/>
      <c r="AK432" s="149"/>
      <c r="AL432" s="147"/>
      <c r="AM432" s="149"/>
      <c r="AN432" s="149"/>
      <c r="AO432" s="149"/>
      <c r="AP432" s="147"/>
      <c r="AQ432" s="589" t="s">
        <v>614</v>
      </c>
      <c r="AR432" s="193"/>
      <c r="AS432" s="126" t="s">
        <v>356</v>
      </c>
      <c r="AT432" s="127"/>
      <c r="AU432" s="193" t="s">
        <v>614</v>
      </c>
      <c r="AV432" s="193"/>
      <c r="AW432" s="126" t="s">
        <v>300</v>
      </c>
      <c r="AX432" s="188"/>
    </row>
    <row r="433" spans="1:50" ht="23.25" customHeight="1" x14ac:dyDescent="0.15">
      <c r="A433" s="182"/>
      <c r="B433" s="179"/>
      <c r="C433" s="173"/>
      <c r="D433" s="179"/>
      <c r="E433" s="335"/>
      <c r="F433" s="336"/>
      <c r="G433" s="97" t="s">
        <v>561</v>
      </c>
      <c r="H433" s="98"/>
      <c r="I433" s="98"/>
      <c r="J433" s="98"/>
      <c r="K433" s="98"/>
      <c r="L433" s="98"/>
      <c r="M433" s="98"/>
      <c r="N433" s="98"/>
      <c r="O433" s="98"/>
      <c r="P433" s="98"/>
      <c r="Q433" s="98"/>
      <c r="R433" s="98"/>
      <c r="S433" s="98"/>
      <c r="T433" s="98"/>
      <c r="U433" s="98"/>
      <c r="V433" s="98"/>
      <c r="W433" s="98"/>
      <c r="X433" s="99"/>
      <c r="Y433" s="194" t="s">
        <v>12</v>
      </c>
      <c r="Z433" s="195"/>
      <c r="AA433" s="196"/>
      <c r="AB433" s="206" t="s">
        <v>614</v>
      </c>
      <c r="AC433" s="206"/>
      <c r="AD433" s="206"/>
      <c r="AE433" s="333" t="s">
        <v>614</v>
      </c>
      <c r="AF433" s="200"/>
      <c r="AG433" s="200"/>
      <c r="AH433" s="200"/>
      <c r="AI433" s="333" t="s">
        <v>557</v>
      </c>
      <c r="AJ433" s="200"/>
      <c r="AK433" s="200"/>
      <c r="AL433" s="200"/>
      <c r="AM433" s="333" t="s">
        <v>557</v>
      </c>
      <c r="AN433" s="200"/>
      <c r="AO433" s="200"/>
      <c r="AP433" s="334"/>
      <c r="AQ433" s="333" t="s">
        <v>557</v>
      </c>
      <c r="AR433" s="200"/>
      <c r="AS433" s="200"/>
      <c r="AT433" s="334"/>
      <c r="AU433" s="200" t="s">
        <v>614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614</v>
      </c>
      <c r="AC434" s="198"/>
      <c r="AD434" s="198"/>
      <c r="AE434" s="333" t="s">
        <v>614</v>
      </c>
      <c r="AF434" s="200"/>
      <c r="AG434" s="200"/>
      <c r="AH434" s="334"/>
      <c r="AI434" s="333" t="s">
        <v>557</v>
      </c>
      <c r="AJ434" s="200"/>
      <c r="AK434" s="200"/>
      <c r="AL434" s="200"/>
      <c r="AM434" s="333" t="s">
        <v>557</v>
      </c>
      <c r="AN434" s="200"/>
      <c r="AO434" s="200"/>
      <c r="AP434" s="334"/>
      <c r="AQ434" s="333" t="s">
        <v>557</v>
      </c>
      <c r="AR434" s="200"/>
      <c r="AS434" s="200"/>
      <c r="AT434" s="334"/>
      <c r="AU434" s="200" t="s">
        <v>614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614</v>
      </c>
      <c r="AF435" s="200"/>
      <c r="AG435" s="200"/>
      <c r="AH435" s="334"/>
      <c r="AI435" s="333" t="s">
        <v>557</v>
      </c>
      <c r="AJ435" s="200"/>
      <c r="AK435" s="200"/>
      <c r="AL435" s="200"/>
      <c r="AM435" s="333" t="s">
        <v>557</v>
      </c>
      <c r="AN435" s="200"/>
      <c r="AO435" s="200"/>
      <c r="AP435" s="334"/>
      <c r="AQ435" s="333" t="s">
        <v>557</v>
      </c>
      <c r="AR435" s="200"/>
      <c r="AS435" s="200"/>
      <c r="AT435" s="334"/>
      <c r="AU435" s="200" t="s">
        <v>614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614</v>
      </c>
      <c r="AF457" s="193"/>
      <c r="AG457" s="126" t="s">
        <v>356</v>
      </c>
      <c r="AH457" s="127"/>
      <c r="AI457" s="149"/>
      <c r="AJ457" s="149"/>
      <c r="AK457" s="149"/>
      <c r="AL457" s="147"/>
      <c r="AM457" s="149"/>
      <c r="AN457" s="149"/>
      <c r="AO457" s="149"/>
      <c r="AP457" s="147"/>
      <c r="AQ457" s="589" t="s">
        <v>614</v>
      </c>
      <c r="AR457" s="193"/>
      <c r="AS457" s="126" t="s">
        <v>356</v>
      </c>
      <c r="AT457" s="127"/>
      <c r="AU457" s="193" t="s">
        <v>614</v>
      </c>
      <c r="AV457" s="193"/>
      <c r="AW457" s="126" t="s">
        <v>300</v>
      </c>
      <c r="AX457" s="188"/>
    </row>
    <row r="458" spans="1:50" ht="23.25" customHeight="1" x14ac:dyDescent="0.15">
      <c r="A458" s="182"/>
      <c r="B458" s="179"/>
      <c r="C458" s="173"/>
      <c r="D458" s="179"/>
      <c r="E458" s="335"/>
      <c r="F458" s="336"/>
      <c r="G458" s="97" t="s">
        <v>561</v>
      </c>
      <c r="H458" s="98"/>
      <c r="I458" s="98"/>
      <c r="J458" s="98"/>
      <c r="K458" s="98"/>
      <c r="L458" s="98"/>
      <c r="M458" s="98"/>
      <c r="N458" s="98"/>
      <c r="O458" s="98"/>
      <c r="P458" s="98"/>
      <c r="Q458" s="98"/>
      <c r="R458" s="98"/>
      <c r="S458" s="98"/>
      <c r="T458" s="98"/>
      <c r="U458" s="98"/>
      <c r="V458" s="98"/>
      <c r="W458" s="98"/>
      <c r="X458" s="99"/>
      <c r="Y458" s="194" t="s">
        <v>12</v>
      </c>
      <c r="Z458" s="195"/>
      <c r="AA458" s="196"/>
      <c r="AB458" s="206" t="s">
        <v>614</v>
      </c>
      <c r="AC458" s="206"/>
      <c r="AD458" s="206"/>
      <c r="AE458" s="333" t="s">
        <v>557</v>
      </c>
      <c r="AF458" s="200"/>
      <c r="AG458" s="200"/>
      <c r="AH458" s="200"/>
      <c r="AI458" s="333" t="s">
        <v>557</v>
      </c>
      <c r="AJ458" s="200"/>
      <c r="AK458" s="200"/>
      <c r="AL458" s="200"/>
      <c r="AM458" s="333" t="s">
        <v>557</v>
      </c>
      <c r="AN458" s="200"/>
      <c r="AO458" s="200"/>
      <c r="AP458" s="334"/>
      <c r="AQ458" s="333" t="s">
        <v>557</v>
      </c>
      <c r="AR458" s="200"/>
      <c r="AS458" s="200"/>
      <c r="AT458" s="334"/>
      <c r="AU458" s="200" t="s">
        <v>614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614</v>
      </c>
      <c r="AC459" s="198"/>
      <c r="AD459" s="198"/>
      <c r="AE459" s="333" t="s">
        <v>557</v>
      </c>
      <c r="AF459" s="200"/>
      <c r="AG459" s="200"/>
      <c r="AH459" s="334"/>
      <c r="AI459" s="333" t="s">
        <v>557</v>
      </c>
      <c r="AJ459" s="200"/>
      <c r="AK459" s="200"/>
      <c r="AL459" s="200"/>
      <c r="AM459" s="333" t="s">
        <v>557</v>
      </c>
      <c r="AN459" s="200"/>
      <c r="AO459" s="200"/>
      <c r="AP459" s="334"/>
      <c r="AQ459" s="333" t="s">
        <v>557</v>
      </c>
      <c r="AR459" s="200"/>
      <c r="AS459" s="200"/>
      <c r="AT459" s="334"/>
      <c r="AU459" s="200" t="s">
        <v>614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557</v>
      </c>
      <c r="AF460" s="200"/>
      <c r="AG460" s="200"/>
      <c r="AH460" s="334"/>
      <c r="AI460" s="333" t="s">
        <v>557</v>
      </c>
      <c r="AJ460" s="200"/>
      <c r="AK460" s="200"/>
      <c r="AL460" s="200"/>
      <c r="AM460" s="333" t="s">
        <v>557</v>
      </c>
      <c r="AN460" s="200"/>
      <c r="AO460" s="200"/>
      <c r="AP460" s="334"/>
      <c r="AQ460" s="333" t="s">
        <v>557</v>
      </c>
      <c r="AR460" s="200"/>
      <c r="AS460" s="200"/>
      <c r="AT460" s="334"/>
      <c r="AU460" s="200" t="s">
        <v>614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6.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573</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550</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550</v>
      </c>
      <c r="AE704" s="782"/>
      <c r="AF704" s="782"/>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550</v>
      </c>
      <c r="AE705" s="714"/>
      <c r="AF705" s="714"/>
      <c r="AG705" s="118" t="s">
        <v>577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622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578</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579</v>
      </c>
      <c r="AH709" s="95"/>
      <c r="AI709" s="95"/>
      <c r="AJ709" s="95"/>
      <c r="AK709" s="95"/>
      <c r="AL709" s="95"/>
      <c r="AM709" s="95"/>
      <c r="AN709" s="95"/>
      <c r="AO709" s="95"/>
      <c r="AP709" s="95"/>
      <c r="AQ709" s="95"/>
      <c r="AR709" s="95"/>
      <c r="AS709" s="95"/>
      <c r="AT709" s="95"/>
      <c r="AU709" s="95"/>
      <c r="AV709" s="95"/>
      <c r="AW709" s="95"/>
      <c r="AX709" s="96"/>
    </row>
    <row r="710" spans="1:50" ht="41.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550</v>
      </c>
      <c r="AE710" s="322"/>
      <c r="AF710" s="322"/>
      <c r="AG710" s="94" t="s">
        <v>580</v>
      </c>
      <c r="AH710" s="95"/>
      <c r="AI710" s="95"/>
      <c r="AJ710" s="95"/>
      <c r="AK710" s="95"/>
      <c r="AL710" s="95"/>
      <c r="AM710" s="95"/>
      <c r="AN710" s="95"/>
      <c r="AO710" s="95"/>
      <c r="AP710" s="95"/>
      <c r="AQ710" s="95"/>
      <c r="AR710" s="95"/>
      <c r="AS710" s="95"/>
      <c r="AT710" s="95"/>
      <c r="AU710" s="95"/>
      <c r="AV710" s="95"/>
      <c r="AW710" s="95"/>
      <c r="AX710" s="96"/>
    </row>
    <row r="711" spans="1:50" ht="41.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581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578</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578</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42"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550</v>
      </c>
      <c r="AE714" s="807"/>
      <c r="AF714" s="808"/>
      <c r="AG714" s="735" t="s">
        <v>582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550</v>
      </c>
      <c r="AE715" s="604"/>
      <c r="AF715" s="655"/>
      <c r="AG715" s="741" t="s">
        <v>583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578</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42"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584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585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578</v>
      </c>
      <c r="AE719" s="604"/>
      <c r="AF719" s="604"/>
      <c r="AG719" s="118" t="s">
        <v>586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627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625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624</v>
      </c>
      <c r="B733" s="673"/>
      <c r="C733" s="673"/>
      <c r="D733" s="673"/>
      <c r="E733" s="674"/>
      <c r="F733" s="636" t="s">
        <v>626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589</v>
      </c>
      <c r="F737" s="986"/>
      <c r="G737" s="986"/>
      <c r="H737" s="986"/>
      <c r="I737" s="986"/>
      <c r="J737" s="986"/>
      <c r="K737" s="986"/>
      <c r="L737" s="986"/>
      <c r="M737" s="986"/>
      <c r="N737" s="358" t="s">
        <v>358</v>
      </c>
      <c r="O737" s="358"/>
      <c r="P737" s="358"/>
      <c r="Q737" s="358"/>
      <c r="R737" s="986" t="s">
        <v>590</v>
      </c>
      <c r="S737" s="986"/>
      <c r="T737" s="986"/>
      <c r="U737" s="986"/>
      <c r="V737" s="986"/>
      <c r="W737" s="986"/>
      <c r="X737" s="986"/>
      <c r="Y737" s="986"/>
      <c r="Z737" s="986"/>
      <c r="AA737" s="358" t="s">
        <v>359</v>
      </c>
      <c r="AB737" s="358"/>
      <c r="AC737" s="358"/>
      <c r="AD737" s="358"/>
      <c r="AE737" s="986" t="s">
        <v>591</v>
      </c>
      <c r="AF737" s="986"/>
      <c r="AG737" s="986"/>
      <c r="AH737" s="986"/>
      <c r="AI737" s="986"/>
      <c r="AJ737" s="986"/>
      <c r="AK737" s="986"/>
      <c r="AL737" s="986"/>
      <c r="AM737" s="986"/>
      <c r="AN737" s="358" t="s">
        <v>360</v>
      </c>
      <c r="AO737" s="358"/>
      <c r="AP737" s="358"/>
      <c r="AQ737" s="358"/>
      <c r="AR737" s="987" t="s">
        <v>592</v>
      </c>
      <c r="AS737" s="988"/>
      <c r="AT737" s="988"/>
      <c r="AU737" s="988"/>
      <c r="AV737" s="988"/>
      <c r="AW737" s="988"/>
      <c r="AX737" s="989"/>
      <c r="AY737" s="89"/>
      <c r="AZ737" s="89"/>
    </row>
    <row r="738" spans="1:52" ht="24.75" customHeight="1" x14ac:dyDescent="0.15">
      <c r="A738" s="990" t="s">
        <v>361</v>
      </c>
      <c r="B738" s="203"/>
      <c r="C738" s="203"/>
      <c r="D738" s="204"/>
      <c r="E738" s="986" t="s">
        <v>593</v>
      </c>
      <c r="F738" s="986"/>
      <c r="G738" s="986"/>
      <c r="H738" s="986"/>
      <c r="I738" s="986"/>
      <c r="J738" s="986"/>
      <c r="K738" s="986"/>
      <c r="L738" s="986"/>
      <c r="M738" s="986"/>
      <c r="N738" s="358" t="s">
        <v>362</v>
      </c>
      <c r="O738" s="358"/>
      <c r="P738" s="358"/>
      <c r="Q738" s="358"/>
      <c r="R738" s="986" t="s">
        <v>594</v>
      </c>
      <c r="S738" s="986"/>
      <c r="T738" s="986"/>
      <c r="U738" s="986"/>
      <c r="V738" s="986"/>
      <c r="W738" s="986"/>
      <c r="X738" s="986"/>
      <c r="Y738" s="986"/>
      <c r="Z738" s="986"/>
      <c r="AA738" s="358" t="s">
        <v>482</v>
      </c>
      <c r="AB738" s="358"/>
      <c r="AC738" s="358"/>
      <c r="AD738" s="358"/>
      <c r="AE738" s="986" t="s">
        <v>595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c r="J739" s="981"/>
      <c r="K739" s="91" t="str">
        <f>IF(OR(I739="　", I739=""), "", "-")</f>
        <v/>
      </c>
      <c r="L739" s="982">
        <v>221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610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611</v>
      </c>
      <c r="H781" s="670"/>
      <c r="I781" s="670"/>
      <c r="J781" s="670"/>
      <c r="K781" s="671"/>
      <c r="L781" s="663" t="s">
        <v>612</v>
      </c>
      <c r="M781" s="664"/>
      <c r="N781" s="664"/>
      <c r="O781" s="664"/>
      <c r="P781" s="664"/>
      <c r="Q781" s="664"/>
      <c r="R781" s="664"/>
      <c r="S781" s="664"/>
      <c r="T781" s="664"/>
      <c r="U781" s="664"/>
      <c r="V781" s="664"/>
      <c r="W781" s="664"/>
      <c r="X781" s="665"/>
      <c r="Y781" s="384">
        <v>17</v>
      </c>
      <c r="Z781" s="385"/>
      <c r="AA781" s="385"/>
      <c r="AB781" s="804"/>
      <c r="AC781" s="669" t="s">
        <v>611</v>
      </c>
      <c r="AD781" s="670"/>
      <c r="AE781" s="670"/>
      <c r="AF781" s="670"/>
      <c r="AG781" s="671"/>
      <c r="AH781" s="663" t="s">
        <v>605</v>
      </c>
      <c r="AI781" s="664"/>
      <c r="AJ781" s="664"/>
      <c r="AK781" s="664"/>
      <c r="AL781" s="664"/>
      <c r="AM781" s="664"/>
      <c r="AN781" s="664"/>
      <c r="AO781" s="664"/>
      <c r="AP781" s="664"/>
      <c r="AQ781" s="664"/>
      <c r="AR781" s="664"/>
      <c r="AS781" s="664"/>
      <c r="AT781" s="665"/>
      <c r="AU781" s="384">
        <v>16</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16</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597</v>
      </c>
      <c r="D837" s="340"/>
      <c r="E837" s="340"/>
      <c r="F837" s="340"/>
      <c r="G837" s="340"/>
      <c r="H837" s="340"/>
      <c r="I837" s="340"/>
      <c r="J837" s="341">
        <v>2000012100001</v>
      </c>
      <c r="K837" s="342"/>
      <c r="L837" s="342"/>
      <c r="M837" s="342"/>
      <c r="N837" s="342"/>
      <c r="O837" s="342"/>
      <c r="P837" s="355" t="s">
        <v>609</v>
      </c>
      <c r="Q837" s="343"/>
      <c r="R837" s="343"/>
      <c r="S837" s="343"/>
      <c r="T837" s="343"/>
      <c r="U837" s="343"/>
      <c r="V837" s="343"/>
      <c r="W837" s="343"/>
      <c r="X837" s="343"/>
      <c r="Y837" s="344">
        <v>17</v>
      </c>
      <c r="Z837" s="345"/>
      <c r="AA837" s="345"/>
      <c r="AB837" s="346"/>
      <c r="AC837" s="356"/>
      <c r="AD837" s="364"/>
      <c r="AE837" s="364"/>
      <c r="AF837" s="364"/>
      <c r="AG837" s="364"/>
      <c r="AH837" s="365" t="s">
        <v>604</v>
      </c>
      <c r="AI837" s="366"/>
      <c r="AJ837" s="366"/>
      <c r="AK837" s="366"/>
      <c r="AL837" s="350" t="s">
        <v>604</v>
      </c>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598</v>
      </c>
      <c r="D838" s="340"/>
      <c r="E838" s="340"/>
      <c r="F838" s="340"/>
      <c r="G838" s="340"/>
      <c r="H838" s="340"/>
      <c r="I838" s="340"/>
      <c r="J838" s="341">
        <v>2000012100001</v>
      </c>
      <c r="K838" s="342"/>
      <c r="L838" s="342"/>
      <c r="M838" s="342"/>
      <c r="N838" s="342"/>
      <c r="O838" s="342"/>
      <c r="P838" s="355" t="s">
        <v>609</v>
      </c>
      <c r="Q838" s="343"/>
      <c r="R838" s="343"/>
      <c r="S838" s="343"/>
      <c r="T838" s="343"/>
      <c r="U838" s="343"/>
      <c r="V838" s="343"/>
      <c r="W838" s="343"/>
      <c r="X838" s="343"/>
      <c r="Y838" s="344">
        <v>14</v>
      </c>
      <c r="Z838" s="345"/>
      <c r="AA838" s="345"/>
      <c r="AB838" s="346"/>
      <c r="AC838" s="356"/>
      <c r="AD838" s="356"/>
      <c r="AE838" s="356"/>
      <c r="AF838" s="356"/>
      <c r="AG838" s="356"/>
      <c r="AH838" s="365" t="s">
        <v>604</v>
      </c>
      <c r="AI838" s="366"/>
      <c r="AJ838" s="366"/>
      <c r="AK838" s="366"/>
      <c r="AL838" s="350" t="s">
        <v>604</v>
      </c>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9.75" customHeight="1" x14ac:dyDescent="0.15">
      <c r="A870" s="372">
        <v>1</v>
      </c>
      <c r="B870" s="372">
        <v>1</v>
      </c>
      <c r="C870" s="354" t="s">
        <v>606</v>
      </c>
      <c r="D870" s="340"/>
      <c r="E870" s="340"/>
      <c r="F870" s="340"/>
      <c r="G870" s="340"/>
      <c r="H870" s="340"/>
      <c r="I870" s="340"/>
      <c r="J870" s="341">
        <v>9120001077496</v>
      </c>
      <c r="K870" s="342"/>
      <c r="L870" s="342"/>
      <c r="M870" s="342"/>
      <c r="N870" s="342"/>
      <c r="O870" s="342"/>
      <c r="P870" s="355" t="s">
        <v>605</v>
      </c>
      <c r="Q870" s="343"/>
      <c r="R870" s="343"/>
      <c r="S870" s="343"/>
      <c r="T870" s="343"/>
      <c r="U870" s="343"/>
      <c r="V870" s="343"/>
      <c r="W870" s="343"/>
      <c r="X870" s="343"/>
      <c r="Y870" s="344">
        <v>16</v>
      </c>
      <c r="Z870" s="345"/>
      <c r="AA870" s="345"/>
      <c r="AB870" s="346"/>
      <c r="AC870" s="356" t="s">
        <v>526</v>
      </c>
      <c r="AD870" s="364"/>
      <c r="AE870" s="364"/>
      <c r="AF870" s="364"/>
      <c r="AG870" s="364"/>
      <c r="AH870" s="365" t="s">
        <v>623</v>
      </c>
      <c r="AI870" s="366"/>
      <c r="AJ870" s="366"/>
      <c r="AK870" s="366"/>
      <c r="AL870" s="350">
        <v>99.5</v>
      </c>
      <c r="AM870" s="351"/>
      <c r="AN870" s="351"/>
      <c r="AO870" s="352"/>
      <c r="AP870" s="353"/>
      <c r="AQ870" s="353"/>
      <c r="AR870" s="353"/>
      <c r="AS870" s="353"/>
      <c r="AT870" s="353"/>
      <c r="AU870" s="353"/>
      <c r="AV870" s="353"/>
      <c r="AW870" s="353"/>
      <c r="AX870" s="353"/>
    </row>
    <row r="871" spans="1:50" ht="63.75" customHeight="1" x14ac:dyDescent="0.15">
      <c r="A871" s="372">
        <v>2</v>
      </c>
      <c r="B871" s="372">
        <v>1</v>
      </c>
      <c r="C871" s="354" t="s">
        <v>621</v>
      </c>
      <c r="D871" s="340"/>
      <c r="E871" s="340"/>
      <c r="F871" s="340"/>
      <c r="G871" s="340"/>
      <c r="H871" s="340"/>
      <c r="I871" s="340"/>
      <c r="J871" s="341">
        <v>1010001000006</v>
      </c>
      <c r="K871" s="342"/>
      <c r="L871" s="342"/>
      <c r="M871" s="342"/>
      <c r="N871" s="342"/>
      <c r="O871" s="342"/>
      <c r="P871" s="355" t="s">
        <v>599</v>
      </c>
      <c r="Q871" s="343"/>
      <c r="R871" s="343"/>
      <c r="S871" s="343"/>
      <c r="T871" s="343"/>
      <c r="U871" s="343"/>
      <c r="V871" s="343"/>
      <c r="W871" s="343"/>
      <c r="X871" s="343"/>
      <c r="Y871" s="344">
        <v>12</v>
      </c>
      <c r="Z871" s="345"/>
      <c r="AA871" s="345"/>
      <c r="AB871" s="346"/>
      <c r="AC871" s="356" t="s">
        <v>526</v>
      </c>
      <c r="AD871" s="356"/>
      <c r="AE871" s="356"/>
      <c r="AF871" s="356"/>
      <c r="AG871" s="356"/>
      <c r="AH871" s="365" t="s">
        <v>623</v>
      </c>
      <c r="AI871" s="366"/>
      <c r="AJ871" s="366"/>
      <c r="AK871" s="366"/>
      <c r="AL871" s="350">
        <v>98</v>
      </c>
      <c r="AM871" s="351"/>
      <c r="AN871" s="351"/>
      <c r="AO871" s="352"/>
      <c r="AP871" s="353"/>
      <c r="AQ871" s="353"/>
      <c r="AR871" s="353"/>
      <c r="AS871" s="353"/>
      <c r="AT871" s="353"/>
      <c r="AU871" s="353"/>
      <c r="AV871" s="353"/>
      <c r="AW871" s="353"/>
      <c r="AX871" s="353"/>
    </row>
    <row r="872" spans="1:50" ht="63.75" customHeight="1" x14ac:dyDescent="0.15">
      <c r="A872" s="372">
        <v>3</v>
      </c>
      <c r="B872" s="372">
        <v>1</v>
      </c>
      <c r="C872" s="354" t="s">
        <v>602</v>
      </c>
      <c r="D872" s="340"/>
      <c r="E872" s="340"/>
      <c r="F872" s="340"/>
      <c r="G872" s="340"/>
      <c r="H872" s="340"/>
      <c r="I872" s="340"/>
      <c r="J872" s="341" t="s">
        <v>604</v>
      </c>
      <c r="K872" s="342"/>
      <c r="L872" s="342"/>
      <c r="M872" s="342"/>
      <c r="N872" s="342"/>
      <c r="O872" s="342"/>
      <c r="P872" s="355" t="s">
        <v>600</v>
      </c>
      <c r="Q872" s="343"/>
      <c r="R872" s="343"/>
      <c r="S872" s="343"/>
      <c r="T872" s="343"/>
      <c r="U872" s="343"/>
      <c r="V872" s="343"/>
      <c r="W872" s="343"/>
      <c r="X872" s="343"/>
      <c r="Y872" s="344">
        <v>1</v>
      </c>
      <c r="Z872" s="345"/>
      <c r="AA872" s="345"/>
      <c r="AB872" s="346"/>
      <c r="AC872" s="356" t="s">
        <v>526</v>
      </c>
      <c r="AD872" s="356"/>
      <c r="AE872" s="356"/>
      <c r="AF872" s="356"/>
      <c r="AG872" s="356"/>
      <c r="AH872" s="348" t="s">
        <v>623</v>
      </c>
      <c r="AI872" s="349"/>
      <c r="AJ872" s="349"/>
      <c r="AK872" s="349"/>
      <c r="AL872" s="350">
        <v>83.7</v>
      </c>
      <c r="AM872" s="351"/>
      <c r="AN872" s="351"/>
      <c r="AO872" s="352"/>
      <c r="AP872" s="353"/>
      <c r="AQ872" s="353"/>
      <c r="AR872" s="353"/>
      <c r="AS872" s="353"/>
      <c r="AT872" s="353"/>
      <c r="AU872" s="353"/>
      <c r="AV872" s="353"/>
      <c r="AW872" s="353"/>
      <c r="AX872" s="353"/>
    </row>
    <row r="873" spans="1:50" ht="39.950000000000003" customHeight="1" x14ac:dyDescent="0.15">
      <c r="A873" s="372">
        <v>4</v>
      </c>
      <c r="B873" s="372">
        <v>1</v>
      </c>
      <c r="C873" s="354" t="s">
        <v>603</v>
      </c>
      <c r="D873" s="340"/>
      <c r="E873" s="340"/>
      <c r="F873" s="340"/>
      <c r="G873" s="340"/>
      <c r="H873" s="340"/>
      <c r="I873" s="340"/>
      <c r="J873" s="341">
        <v>3010401082419</v>
      </c>
      <c r="K873" s="342"/>
      <c r="L873" s="342"/>
      <c r="M873" s="342"/>
      <c r="N873" s="342"/>
      <c r="O873" s="342"/>
      <c r="P873" s="355" t="s">
        <v>601</v>
      </c>
      <c r="Q873" s="343"/>
      <c r="R873" s="343"/>
      <c r="S873" s="343"/>
      <c r="T873" s="343"/>
      <c r="U873" s="343"/>
      <c r="V873" s="343"/>
      <c r="W873" s="343"/>
      <c r="X873" s="343"/>
      <c r="Y873" s="344">
        <v>1</v>
      </c>
      <c r="Z873" s="345"/>
      <c r="AA873" s="345"/>
      <c r="AB873" s="346"/>
      <c r="AC873" s="356" t="s">
        <v>519</v>
      </c>
      <c r="AD873" s="356"/>
      <c r="AE873" s="356"/>
      <c r="AF873" s="356"/>
      <c r="AG873" s="356"/>
      <c r="AH873" s="348">
        <v>3</v>
      </c>
      <c r="AI873" s="349"/>
      <c r="AJ873" s="349"/>
      <c r="AK873" s="349"/>
      <c r="AL873" s="350">
        <v>61</v>
      </c>
      <c r="AM873" s="351"/>
      <c r="AN873" s="351"/>
      <c r="AO873" s="352"/>
      <c r="AP873" s="353"/>
      <c r="AQ873" s="353"/>
      <c r="AR873" s="353"/>
      <c r="AS873" s="353"/>
      <c r="AT873" s="353"/>
      <c r="AU873" s="353"/>
      <c r="AV873" s="353"/>
      <c r="AW873" s="353"/>
      <c r="AX873" s="353"/>
    </row>
    <row r="874" spans="1:50" ht="39.75" customHeight="1" x14ac:dyDescent="0.15">
      <c r="A874" s="372">
        <v>5</v>
      </c>
      <c r="B874" s="372">
        <v>1</v>
      </c>
      <c r="C874" s="354" t="s">
        <v>608</v>
      </c>
      <c r="D874" s="340"/>
      <c r="E874" s="340"/>
      <c r="F874" s="340"/>
      <c r="G874" s="340"/>
      <c r="H874" s="340"/>
      <c r="I874" s="340"/>
      <c r="J874" s="341">
        <v>7122001014150</v>
      </c>
      <c r="K874" s="342"/>
      <c r="L874" s="342"/>
      <c r="M874" s="342"/>
      <c r="N874" s="342"/>
      <c r="O874" s="342"/>
      <c r="P874" s="355" t="s">
        <v>607</v>
      </c>
      <c r="Q874" s="343"/>
      <c r="R874" s="343"/>
      <c r="S874" s="343"/>
      <c r="T874" s="343"/>
      <c r="U874" s="343"/>
      <c r="V874" s="343"/>
      <c r="W874" s="343"/>
      <c r="X874" s="343"/>
      <c r="Y874" s="344">
        <v>1</v>
      </c>
      <c r="Z874" s="345"/>
      <c r="AA874" s="345"/>
      <c r="AB874" s="346"/>
      <c r="AC874" s="347" t="s">
        <v>525</v>
      </c>
      <c r="AD874" s="347"/>
      <c r="AE874" s="347"/>
      <c r="AF874" s="347"/>
      <c r="AG874" s="347"/>
      <c r="AH874" s="348" t="s">
        <v>623</v>
      </c>
      <c r="AI874" s="349"/>
      <c r="AJ874" s="349"/>
      <c r="AK874" s="349"/>
      <c r="AL874" s="350">
        <v>98.7</v>
      </c>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14.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35" max="49" man="1"/>
    <brk id="77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550</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550</v>
      </c>
      <c r="C10" s="13" t="str">
        <f t="shared" si="0"/>
        <v>国土強靱化施策</v>
      </c>
      <c r="D10" s="13" t="str">
        <f t="shared" si="8"/>
        <v>海洋政策、国土強靱化施策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2020-11-23T07:38:57Z</cp:lastPrinted>
  <dcterms:created xsi:type="dcterms:W3CDTF">2012-03-13T00:50:25Z</dcterms:created>
  <dcterms:modified xsi:type="dcterms:W3CDTF">2020-11-23T07:39:03Z</dcterms:modified>
</cp:coreProperties>
</file>