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<sst xmlns="http://schemas.openxmlformats.org/spreadsheetml/2006/main" count="3107" uniqueCount="720">
  <si>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</si>
  <si>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</si>
  <si>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</si>
  <si>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</si>
  <si>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</si>
  <si>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</si>
  <si>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</si>
  <si>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</si>
  <si>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</si>
  <si>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</si>
  <si>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</si>
  <si>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</si>
  <si>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</si>
  <si>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</si>
  <si>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</si>
  <si>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</si>
  <si>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</si>
  <si>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</si>
  <si>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</si>
  <si>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</si>
  <si>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</si>
  <si>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</si>
  <si>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</si>
  <si>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</si>
  <si>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</si>
  <si>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</si>
  <si>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</si>
  <si>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</si>
  <si>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</si>
  <si>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</si>
  <si>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</si>
  <si>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</si>
  <si>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</si>
  <si>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</si>
  <si>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</si>
  <si>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</si>
  <si>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</si>
  <si>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</si>
  <si>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</si>
  <si>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</si>
  <si>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</si>
  <si>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</si>
  <si>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</si>
  <si>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</si>
  <si>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</si>
  <si>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</si>
  <si>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</si>
  <si>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</si>
  <si>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</si>
  <si>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</si>
  <si>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</si>
  <si>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</si>
  <si>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</si>
  <si>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</si>
  <si>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</si>
  <si>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</si>
  <si>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</si>
  <si>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</si>
  <si>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</si>
  <si>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</si>
  <si>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</si>
  <si>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</si>
  <si>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</si>
  <si>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</si>
  <si>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</si>
  <si>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</si>
  <si>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</si>
  <si>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</si>
  <si>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</si>
  <si>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</si>
  <si>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</si>
  <si>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</si>
  <si>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</si>
  <si>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</si>
  <si>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</si>
  <si>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</si>
  <si>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</si>
  <si>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</si>
  <si>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</si>
  <si>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</si>
  <si>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</si>
  <si>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</si>
  <si>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</si>
  <si>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</si>
  <si>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</si>
  <si>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</si>
  <si>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</si>
  <si>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</si>
  <si>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</si>
  <si>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</si>
  <si>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</si>
  <si>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</si>
  <si>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</si>
  <si>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</si>
  <si>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</si>
  <si>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</si>
  <si>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</si>
  <si>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</si>
  <si>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</si>
  <si>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</si>
  <si>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</si>
  <si>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</si>
  <si>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</si>
  <si>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</si>
  <si>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</si>
  <si>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</si>
  <si>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</si>
  <si>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</si>
  <si>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</si>
  <si>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</si>
  <si>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</si>
  <si>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</si>
  <si>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</si>
  <si>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</si>
  <si>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</si>
  <si>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</si>
  <si>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</si>
  <si>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</si>
  <si>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</si>
  <si>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</si>
  <si>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</si>
  <si>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</si>
  <si>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</si>
  <si>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</si>
  <si>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</si>
  <si>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</si>
  <si>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</si>
  <si>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</si>
  <si>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</si>
  <si>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</si>
  <si>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</si>
  <si>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</si>
  <si>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</si>
  <si>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</si>
  <si>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</si>
  <si>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</si>
  <si>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</si>
  <si>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</si>
  <si>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</si>
  <si>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</si>
  <si>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</si>
  <si>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</si>
  <si>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</si>
  <si>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</si>
  <si>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</si>
  <si>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</si>
  <si>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</si>
  <si>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</si>
  <si>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</si>
  <si>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</si>
  <si>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</si>
  <si>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</si>
  <si>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</si>
  <si>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</si>
  <si>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</si>
  <si>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</si>
  <si>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</si>
  <si>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</si>
  <si>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</si>
  <si>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</si>
  <si>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</si>
  <si>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</si>
  <si>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</si>
  <si>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</si>
  <si>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</si>
  <si>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</si>
  <si>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</si>
  <si>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</si>
  <si>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</si>
  <si>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</si>
  <si>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</si>
  <si>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</si>
  <si>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</si>
  <si>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</si>
  <si>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</si>
  <si>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</si>
  <si>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</si>
  <si>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</si>
  <si>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</si>
  <si>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</si>
  <si>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</si>
  <si>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</si>
  <si>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</si>
  <si>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</si>
  <si>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</si>
  <si>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</si>
  <si>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</si>
  <si>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</si>
  <si>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</si>
  <si>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</si>
  <si>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</si>
  <si>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</si>
  <si>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</si>
  <si>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</si>
  <si>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</si>
  <si>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</si>
  <si>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</si>
  <si>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</si>
  <si>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</si>
  <si>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</si>
  <si>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</si>
  <si>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</si>
  <si>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</si>
  <si>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</si>
  <si>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</si>
  <si>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</si>
  <si>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</si>
  <si>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</si>
  <si>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</si>
  <si>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</si>
  <si>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</si>
  <si>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</si>
  <si>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</si>
  <si>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</si>
  <si>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</si>
  <si>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</si>
  <si>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</si>
  <si>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</si>
  <si>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</si>
  <si>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</si>
  <si>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</si>
  <si>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</si>
  <si>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</si>
  <si>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</si>
  <si>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</si>
  <si>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</si>
  <si>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</si>
  <si>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</si>
  <si>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</si>
  <si>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</si>
  <si>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</si>
  <si>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</si>
  <si>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</si>
  <si>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</si>
  <si>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</si>
  <si>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</si>
  <si>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</si>
  <si>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</si>
  <si>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</si>
  <si>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</si>
  <si>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</si>
  <si>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</si>
  <si>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</si>
  <si>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</si>
  <si>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</si>
  <si>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</si>
  <si>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</si>
  <si>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</si>
  <si>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</si>
  <si>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</si>
  <si>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</si>
  <si>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</si>
  <si>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</si>
  <si>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</si>
  <si>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</si>
  <si>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</si>
  <si>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</si>
  <si>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</si>
  <si>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</si>
  <si>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</si>
  <si>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</si>
  <si>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</si>
  <si>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</si>
  <si>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</si>
  <si>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</si>
  <si>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</si>
  <si>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</si>
  <si>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</si>
  <si>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</si>
  <si>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</si>
  <si>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</si>
  <si>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</si>
  <si>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</si>
  <si>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</si>
  <si>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</si>
  <si>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</si>
  <si>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</si>
  <si>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</si>
  <si>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</si>
  <si>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</si>
  <si>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</si>
  <si>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</si>
  <si>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</si>
  <si>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</si>
  <si>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</si>
  <si>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</si>
  <si>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</si>
  <si>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</si>
  <si>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</si>
  <si>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</si>
  <si>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</si>
  <si>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</si>
  <si>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</si>
  <si>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</si>
  <si>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</si>
  <si>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</si>
  <si>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</si>
  <si>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</si>
  <si>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</si>
  <si>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</si>
  <si>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</si>
  <si>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</si>
  <si>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</si>
  <si>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</si>
  <si>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</si>
  <si>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</si>
  <si>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</si>
  <si>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</si>
  <si>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</si>
  <si>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</si>
  <si>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</si>
  <si>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</si>
  <si>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</si>
  <si>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</si>
  <si>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</si>
  <si>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</si>
  <si>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</si>
  <si>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</si>
  <si>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</si>
  <si>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</si>
  <si>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</si>
  <si>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</si>
  <si>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</si>
  <si>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</si>
  <si>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</si>
  <si>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</si>
  <si>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</si>
  <si>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</si>
  <si>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</si>
  <si>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</si>
  <si>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</si>
  <si>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</si>
  <si>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</si>
  <si>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</si>
  <si>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</si>
  <si>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</si>
  <si>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</si>
  <si>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</si>
  <si>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</si>
  <si>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</si>
  <si>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</si>
  <si>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</si>
  <si>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</si>
  <si>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</si>
  <si>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</si>
  <si>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</si>
  <si>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</si>
  <si>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</si>
  <si>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</si>
  <si>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</si>
  <si>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</si>
  <si>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</si>
  <si>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</si>
  <si>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</si>
  <si>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</si>
  <si>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</si>
  <si>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</si>
  <si>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</si>
  <si>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</si>
  <si>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</si>
  <si>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</si>
  <si>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</si>
  <si>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</si>
  <si>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</si>
  <si>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</si>
  <si>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</si>
  <si>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</si>
  <si>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</si>
  <si>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</si>
  <si>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</si>
  <si>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</si>
  <si>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</si>
  <si>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</si>
  <si>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</si>
  <si>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</si>
  <si>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</si>
  <si>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</si>
  <si>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</si>
  <si>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</si>
  <si>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</si>
  <si>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</si>
  <si>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</si>
  <si>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</si>
  <si>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</si>
  <si>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</si>
  <si>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</si>
  <si>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</si>
  <si>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</si>
  <si>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</si>
  <si>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</si>
  <si>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</si>
  <si>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</si>
  <si>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</si>
  <si>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</si>
  <si>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</si>
  <si>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</si>
  <si>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</si>
  <si>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</si>
  <si>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</si>
  <si>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</si>
  <si>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</si>
  <si>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</si>
  <si>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</si>
  <si>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</si>
  <si>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</si>
  <si>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</si>
  <si>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</si>
  <si>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</si>
  <si>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</si>
  <si>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</si>
  <si>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</si>
  <si>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</si>
  <si>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</si>
  <si>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</si>
  <si>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</si>
  <si>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</si>
  <si>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</si>
  <si>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</si>
  <si>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</si>
  <si>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</si>
  <si>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</si>
  <si>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</si>
  <si>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</si>
  <si>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</si>
  <si>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</si>
  <si>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</si>
  <si>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</si>
  <si>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</si>
  <si>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</si>
  <si>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</si>
  <si>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</si>
  <si>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</si>
  <si>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</si>
  <si>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</si>
  <si>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</si>
  <si>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</si>
  <si>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</si>
  <si>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</si>
  <si>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</si>
  <si>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</si>
  <si>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</si>
  <si>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</si>
  <si>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</si>
  <si>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</si>
  <si>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</si>
  <si>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</si>
  <si>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</si>
  <si>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</si>
  <si>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</si>
  <si>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</si>
  <si>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</si>
  <si>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</si>
  <si>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</si>
  <si>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</si>
  <si>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</si>
  <si>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</si>
  <si>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</si>
  <si>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</si>
  <si>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</si>
  <si>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</si>
  <si>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</si>
  <si>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</si>
  <si>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</si>
  <si>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</si>
  <si>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</si>
  <si>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</si>
  <si>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</si>
  <si>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</si>
  <si>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</si>
  <si>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</si>
  <si>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</si>
  <si>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</si>
  <si>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</si>
  <si>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</si>
  <si>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</si>
  <si>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</si>
  <si>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</si>
  <si>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</si>
  <si>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</si>
  <si>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</si>
  <si>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</si>
  <si>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</si>
  <si>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</si>
  <si>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</si>
  <si>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</si>
  <si>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</si>
  <si>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</si>
  <si>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</si>
  <si>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</si>
  <si>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</si>
  <si>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</si>
  <si>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</si>
  <si>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</si>
  <si>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</si>
  <si>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</si>
  <si>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</si>
  <si>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</si>
  <si>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</si>
  <si>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</si>
  <si>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</si>
  <si>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</si>
  <si>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</si>
  <si>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</si>
  <si>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</si>
  <si>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</si>
  <si>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</si>
  <si>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</si>
  <si>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</si>
  <si>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</si>
  <si>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</si>
  <si>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</si>
  <si>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</si>
  <si>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</si>
  <si>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</si>
  <si>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</si>
  <si>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</si>
  <si>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</si>
  <si>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</si>
  <si>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</si>
  <si>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</si>
  <si>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</si>
  <si>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</si>
  <si>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</si>
  <si>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</si>
  <si>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</si>
  <si>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</si>
  <si>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</si>
  <si>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</si>
  <si>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</si>
  <si>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</si>
  <si>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</si>
  <si>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</si>
  <si>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</si>
  <si>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</si>
  <si>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</si>
  <si>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</si>
  <si>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t>
    <rPh sb="0" eb="3">
      <t>トシキョク</t>
    </rPh>
    <phoneticPr fontId="5"/>
  </si>
  <si>
    <t>国際競争拠点都市整備事業等</t>
    <rPh sb="0" eb="2">
      <t>コクサイ</t>
    </rPh>
    <rPh sb="2" eb="4">
      <t>キョウソウ</t>
    </rPh>
    <rPh sb="4" eb="6">
      <t>キョテン</t>
    </rPh>
    <rPh sb="6" eb="8">
      <t>トシ</t>
    </rPh>
    <rPh sb="8" eb="10">
      <t>セイビ</t>
    </rPh>
    <rPh sb="10" eb="12">
      <t>ジギョウ</t>
    </rPh>
    <rPh sb="12" eb="13">
      <t>トウ</t>
    </rPh>
    <phoneticPr fontId="5"/>
  </si>
  <si>
    <t>○</t>
  </si>
  <si>
    <t>平成37年度までに「世界の都市総合力ランキング（GPCI）」の日本三都市のランキングの平均値を20位以内とする。</t>
    <rPh sb="0" eb="2">
      <t>ヘイセイ</t>
    </rPh>
    <rPh sb="4" eb="6">
      <t>ネンド</t>
    </rPh>
    <rPh sb="10" eb="12">
      <t>セカイ</t>
    </rPh>
    <rPh sb="13" eb="15">
      <t>トシ</t>
    </rPh>
    <rPh sb="15" eb="18">
      <t>ソウゴウリョク</t>
    </rPh>
    <rPh sb="31" eb="33">
      <t>ニホン</t>
    </rPh>
    <rPh sb="33" eb="34">
      <t>サン</t>
    </rPh>
    <rPh sb="34" eb="36">
      <t>トシ</t>
    </rPh>
    <rPh sb="43" eb="46">
      <t>ヘイキンチ</t>
    </rPh>
    <rPh sb="49" eb="50">
      <t>イ</t>
    </rPh>
    <rPh sb="50" eb="52">
      <t>イナイ</t>
    </rPh>
    <phoneticPr fontId="5"/>
  </si>
  <si>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5"/>
  </si>
  <si>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5"/>
  </si>
  <si>
    <t>位</t>
    <rPh sb="0" eb="1">
      <t>イ</t>
    </rPh>
    <phoneticPr fontId="5"/>
  </si>
  <si>
    <t>％</t>
    <phoneticPr fontId="5"/>
  </si>
  <si>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5"/>
  </si>
  <si>
    <t>-</t>
    <phoneticPr fontId="5"/>
  </si>
  <si>
    <t>（目）都市再生推進事業費補助</t>
    <rPh sb="1" eb="2">
      <t>モク</t>
    </rPh>
    <rPh sb="3" eb="5">
      <t>トシ</t>
    </rPh>
    <rPh sb="5" eb="7">
      <t>サイセイ</t>
    </rPh>
    <rPh sb="7" eb="9">
      <t>スイシン</t>
    </rPh>
    <rPh sb="9" eb="12">
      <t>ジギョウヒ</t>
    </rPh>
    <rPh sb="12" eb="14">
      <t>ホジョ</t>
    </rPh>
    <phoneticPr fontId="5"/>
  </si>
  <si>
    <t>（目）都市開発事業調査費</t>
    <rPh sb="1" eb="2">
      <t>モク</t>
    </rPh>
    <rPh sb="3" eb="5">
      <t>トシ</t>
    </rPh>
    <rPh sb="5" eb="7">
      <t>カイハツ</t>
    </rPh>
    <rPh sb="7" eb="9">
      <t>ジギョウ</t>
    </rPh>
    <rPh sb="9" eb="12">
      <t>チョウサヒ</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</si>
  <si>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</si>
  <si>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</si>
  <si>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t>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</si>
  <si>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</si>
  <si>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</si>
  <si>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8" eb="10">
      <t>カショ</t>
    </rPh>
    <rPh sb="9" eb="10">
      <t>ショ</t>
    </rPh>
    <phoneticPr fontId="5"/>
  </si>
  <si>
    <t>4,287/8</t>
    <phoneticPr fontId="5"/>
  </si>
  <si>
    <t>9,308/9</t>
    <phoneticPr fontId="5"/>
  </si>
  <si>
    <t>15,478/15</t>
    <phoneticPr fontId="5"/>
  </si>
  <si>
    <t>9,261/10</t>
    <phoneticPr fontId="5"/>
  </si>
  <si>
    <t>A.（株）野村総合研究所</t>
    <rPh sb="3" eb="4">
      <t>カブ</t>
    </rPh>
    <rPh sb="5" eb="7">
      <t>ノムラ</t>
    </rPh>
    <rPh sb="7" eb="9">
      <t>ソウゴウ</t>
    </rPh>
    <rPh sb="9" eb="12">
      <t>ケンキュウジョ</t>
    </rPh>
    <phoneticPr fontId="5"/>
  </si>
  <si>
    <t>B.新たな街路交通施策の展開に関する検討業務
 （公社）日本交通計画協会・
（株）国際開発コンサルタンツ共同提案体</t>
    <phoneticPr fontId="5"/>
  </si>
  <si>
    <t>都市開発事業調査費</t>
    <rPh sb="0" eb="2">
      <t>トシ</t>
    </rPh>
    <rPh sb="2" eb="4">
      <t>カイハツ</t>
    </rPh>
    <rPh sb="4" eb="6">
      <t>ジギョウ</t>
    </rPh>
    <rPh sb="6" eb="8">
      <t>チョウサ</t>
    </rPh>
    <rPh sb="8" eb="9">
      <t>ヒ</t>
    </rPh>
    <phoneticPr fontId="5"/>
  </si>
  <si>
    <t>展示施設を活用した都市の国際競争力強化方策のあり方に関する検討調査業務</t>
    <phoneticPr fontId="5"/>
  </si>
  <si>
    <t>新たな街路交通施策の展開に関する検討業務</t>
    <phoneticPr fontId="5"/>
  </si>
  <si>
    <t>大都市における国際競争力強化に向けたビジネスポテンシャルを活かせる環境整備と効果的な魅力発信に係る検討調査</t>
    <phoneticPr fontId="5"/>
  </si>
  <si>
    <t>民間都市開発事業により整備される公共公益施設に関する効果分析調査</t>
    <phoneticPr fontId="5"/>
  </si>
  <si>
    <t>C.（株）日本能率協会総合研究所</t>
    <rPh sb="3" eb="4">
      <t>カブ</t>
    </rPh>
    <phoneticPr fontId="5"/>
  </si>
  <si>
    <t>D.観光地周辺市街地における観光客の歩行動線に関する資料整理業務日本工営株式会社・日本交通計画協会設計共同体</t>
    <phoneticPr fontId="5"/>
  </si>
  <si>
    <t>関東地方整備局管内の市街地活性化に向けた官民連携による公共空間利活用方策に関する検討支援業務</t>
    <phoneticPr fontId="5"/>
  </si>
  <si>
    <t>観光地周辺市街地における観光客の歩行動線に関する資料整理業務</t>
    <phoneticPr fontId="5"/>
  </si>
  <si>
    <t>E.大阪市</t>
    <rPh sb="2" eb="5">
      <t>オオサカシ</t>
    </rPh>
    <phoneticPr fontId="5"/>
  </si>
  <si>
    <t>F. （独）都市再生機構</t>
    <rPh sb="4" eb="5">
      <t>ドク</t>
    </rPh>
    <rPh sb="6" eb="8">
      <t>トシ</t>
    </rPh>
    <rPh sb="8" eb="10">
      <t>サイセイ</t>
    </rPh>
    <rPh sb="10" eb="12">
      <t>キコウ</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</si>
  <si>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</si>
  <si>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</si>
  <si>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G.東京団地冷蔵（株）</t>
    <rPh sb="2" eb="4">
      <t>トウキョウ</t>
    </rPh>
    <rPh sb="4" eb="6">
      <t>ダンチ</t>
    </rPh>
    <rPh sb="6" eb="8">
      <t>レイゾウ</t>
    </rPh>
    <rPh sb="9" eb="10">
      <t>カブ</t>
    </rPh>
    <phoneticPr fontId="5"/>
  </si>
  <si>
    <t>H.東京地下鉄（株）</t>
    <rPh sb="2" eb="4">
      <t>トウキョウ</t>
    </rPh>
    <rPh sb="4" eb="7">
      <t>チカテツ</t>
    </rPh>
    <rPh sb="8" eb="9">
      <t>カブ</t>
    </rPh>
    <phoneticPr fontId="5"/>
  </si>
  <si>
    <t>（株）野村総合研究所</t>
    <rPh sb="1" eb="2">
      <t>カブ</t>
    </rPh>
    <phoneticPr fontId="5"/>
  </si>
  <si>
    <t>展示施設を活用した都市の国際競争力強化方策のあり方に関する検討調査業務</t>
    <phoneticPr fontId="5"/>
  </si>
  <si>
    <t>大都市における国際競争力強化に向けたビジネスポテンシャルを活かせる環境整備と効果的な魅力発信に係る検討調査</t>
    <phoneticPr fontId="5"/>
  </si>
  <si>
    <t>民間都市開発事業により整備される公共公益施設に関する効果分析調査</t>
    <phoneticPr fontId="5"/>
  </si>
  <si>
    <t>パシフィックコンサルタンツ（株）</t>
    <rPh sb="14" eb="15">
      <t>カブ</t>
    </rPh>
    <phoneticPr fontId="5"/>
  </si>
  <si>
    <t>郊外住宅団地等を対象とした自動運転技術を活用したモビリティ確保方策等検討業務</t>
    <phoneticPr fontId="5"/>
  </si>
  <si>
    <t>都市計画道路のストック効果に関する調査検討業務</t>
    <phoneticPr fontId="5"/>
  </si>
  <si>
    <t>（株）日建設計総合研究所</t>
    <rPh sb="1" eb="2">
      <t>カブ</t>
    </rPh>
    <phoneticPr fontId="5"/>
  </si>
  <si>
    <t>街路交通施策の効果的な実施のあり方に関する検討業務</t>
    <phoneticPr fontId="5"/>
  </si>
  <si>
    <t>都市再生推進法人等の民間による都市再生と自立的・継続的なまちづくりの推進に関する調査・検討業務</t>
    <phoneticPr fontId="5"/>
  </si>
  <si>
    <t>（一財）計量計画研究所</t>
    <rPh sb="1" eb="2">
      <t>イチ</t>
    </rPh>
    <rPh sb="2" eb="3">
      <t>ザイ</t>
    </rPh>
    <phoneticPr fontId="5"/>
  </si>
  <si>
    <t>これからの駐車場施策にあり方に関する調査検討業務</t>
    <phoneticPr fontId="5"/>
  </si>
  <si>
    <t>（公社）立体駐車場工業会</t>
    <phoneticPr fontId="5"/>
  </si>
  <si>
    <t>機械式駐車装置の安全対策の推進に係る検討業務</t>
    <phoneticPr fontId="5"/>
  </si>
  <si>
    <t>（株）URリンケージ</t>
    <rPh sb="1" eb="2">
      <t>カブ</t>
    </rPh>
    <phoneticPr fontId="5"/>
  </si>
  <si>
    <t>広域連携や公共施設の集約等における都市再生整備計画事業等の活用方策検討業務</t>
    <phoneticPr fontId="5"/>
  </si>
  <si>
    <t>（株）三菱総合研究所</t>
    <rPh sb="1" eb="2">
      <t>カブ</t>
    </rPh>
    <phoneticPr fontId="5"/>
  </si>
  <si>
    <t>鉄道沿線まちづくりにおける多様な主体間の連携方策に関する調査検討業務</t>
    <phoneticPr fontId="5"/>
  </si>
  <si>
    <t>民間まちづくり活動の促進と官民連携の深化による都市再生のあり方に関する調査・検討業務</t>
    <phoneticPr fontId="5"/>
  </si>
  <si>
    <t>エム・アール・アイリサーチアソシエイツ（株）</t>
    <rPh sb="20" eb="21">
      <t>カブ</t>
    </rPh>
    <phoneticPr fontId="5"/>
  </si>
  <si>
    <t>帰宅困難者対策の必要な地域の把握と帰宅困難者対策の取組推進に係る検討調査</t>
    <phoneticPr fontId="5"/>
  </si>
  <si>
    <t>（株）日本能率協会総合研究所</t>
    <rPh sb="1" eb="2">
      <t>カブ</t>
    </rPh>
    <phoneticPr fontId="5"/>
  </si>
  <si>
    <t>大規模地震災害に備えた事前対策のあり方に関する基礎的検討調査</t>
    <phoneticPr fontId="5"/>
  </si>
  <si>
    <t>新たな街路交通施策の展開に関する検討業務 （公社）日本交通計画協会・（株）国際開発コンサルタンツ共同提案体</t>
    <phoneticPr fontId="5"/>
  </si>
  <si>
    <t>新たな街路交通施策の展開に関する検討業務</t>
    <phoneticPr fontId="5"/>
  </si>
  <si>
    <t>-</t>
    <phoneticPr fontId="5"/>
  </si>
  <si>
    <t>郊外市街地における今後の持続可能性を見据えた土地区画整理事業のあり方検討業務昭和株式会社・公益社団法人街づくり区画整理協会共同提案体</t>
    <phoneticPr fontId="5"/>
  </si>
  <si>
    <t>郊外市街地における今後の持続可能性を見据えた土地区画整理事業のあり方検討業務</t>
    <phoneticPr fontId="5"/>
  </si>
  <si>
    <t>連続立体交差事業による都市構造の変化に関する調査検討業務(公社)日本交通計画協会・（株）国際開発コンサルタンツ・（株）トーニチコンサルタント・中央復建コンサルタンツ（株）共同提案体</t>
    <phoneticPr fontId="5"/>
  </si>
  <si>
    <t>連続立体交差事業による都市構造の変化に関する調査検討業務</t>
    <phoneticPr fontId="5"/>
  </si>
  <si>
    <t>戦災復興地区等の老朽市街地における市街地再生手法に関する調査検討業務一般財団法人国土技術研究センター・日本測地設計株式会社共同提案体</t>
    <phoneticPr fontId="5"/>
  </si>
  <si>
    <t>戦災復興地区等の老朽市街地における市街地再生手法に関する調査検討業務</t>
    <phoneticPr fontId="5"/>
  </si>
  <si>
    <t>既成市街地の再整備等に対応した市街地再開発事業の実施方策検討業務共同提案体（（株）アール・アイ・エー、（一財）都市みらい推進機構）</t>
    <phoneticPr fontId="5"/>
  </si>
  <si>
    <t>既成市街地の再整備等に対応した市街地再開発事業の実施方策検討業務</t>
    <phoneticPr fontId="5"/>
  </si>
  <si>
    <t>コンパクトなまちづくりを推進する上での自立分散型エネルギーシステム活用方策検討業務</t>
    <phoneticPr fontId="5"/>
  </si>
  <si>
    <t>新たな課題に対応した市街地再開発事業等の推進方策検討業務　社会空間研究所　地域計画連合　都市設計連合　共同提案体</t>
    <phoneticPr fontId="5"/>
  </si>
  <si>
    <t>新たな課題に対応した市街地再開発事業等の推進方策検討業務</t>
    <phoneticPr fontId="5"/>
  </si>
  <si>
    <t>地下空間施設における安全対策等に関する調査検討業務　（一財）都市みらい推進機構・パシフィックコンサルタンツ（株）共同提案体</t>
    <phoneticPr fontId="5"/>
  </si>
  <si>
    <t>地下空間施設における安全対策等に関する調査検討業務</t>
    <phoneticPr fontId="5"/>
  </si>
  <si>
    <t>東日本大震災からの復興に向けた市街地整備事業におけるまちづくり推進方策検討等業務共同提案体（（公社）街づくり区画整理協会、玉野総合コンサルタント（株））</t>
    <phoneticPr fontId="5"/>
  </si>
  <si>
    <t>東日本大震災からの復興に向けた市街地整備事業におけるまちづくり推進方策検討等業務</t>
    <phoneticPr fontId="5"/>
  </si>
  <si>
    <t>自動運転等の新たな技術を用いた今後の都市交通等に関する調査検討業務 （公社）日本交通計画協会・（株）日本能率協会総合研究所・パシフィックコンサルタンツ（株）共同提案体</t>
    <phoneticPr fontId="5"/>
  </si>
  <si>
    <t>自動運転等の新たな技術を用いた今後の都市交通等に関する調査検討業務</t>
    <phoneticPr fontId="5"/>
  </si>
  <si>
    <t>低未利用地等を活用した広場等空間の創出・誘導手法に関する調査業務業務</t>
    <phoneticPr fontId="5"/>
  </si>
  <si>
    <t>平成29年度沖縄における都市機能誘導区域設定に係る課題等検討業務</t>
    <phoneticPr fontId="5"/>
  </si>
  <si>
    <t>（株）エイト日本技術開発　中部支社</t>
    <rPh sb="1" eb="2">
      <t>カブ</t>
    </rPh>
    <phoneticPr fontId="5"/>
  </si>
  <si>
    <t>災害に強いまちづくり計画支援業務</t>
    <phoneticPr fontId="5"/>
  </si>
  <si>
    <t>（株）エイト日本技術開発　高松支店</t>
    <rPh sb="1" eb="2">
      <t>カブ</t>
    </rPh>
    <phoneticPr fontId="5"/>
  </si>
  <si>
    <t>平成２９年度　津波災害等を想定した防災まちづくり支援検討業務</t>
    <phoneticPr fontId="5"/>
  </si>
  <si>
    <t>日本工営（株）</t>
    <rPh sb="5" eb="6">
      <t>カブ</t>
    </rPh>
    <phoneticPr fontId="5"/>
  </si>
  <si>
    <t>東北地方における公共交通沿線まちづくりに関する検討業務</t>
    <phoneticPr fontId="5"/>
  </si>
  <si>
    <t>コンパクトシティ形成に向けた調査検討業務</t>
    <phoneticPr fontId="5"/>
  </si>
  <si>
    <t>（株）ドーコン</t>
    <rPh sb="1" eb="2">
      <t>カブ</t>
    </rPh>
    <phoneticPr fontId="5"/>
  </si>
  <si>
    <t>北海道における小規模な都市でのコンパクトシティ形成に係る課題検討業務</t>
    <phoneticPr fontId="5"/>
  </si>
  <si>
    <t>（株）片平新日本技研</t>
    <rPh sb="1" eb="2">
      <t>カブ</t>
    </rPh>
    <phoneticPr fontId="5"/>
  </si>
  <si>
    <t>都市住環境調査分析業務</t>
    <phoneticPr fontId="5"/>
  </si>
  <si>
    <t>（株）日本海コンサルタント　新潟支店</t>
    <rPh sb="1" eb="2">
      <t>カブ</t>
    </rPh>
    <phoneticPr fontId="5"/>
  </si>
  <si>
    <t>平成29年度北陸地方における地方都市再生に向けた整備等に関する調査業務</t>
    <phoneticPr fontId="5"/>
  </si>
  <si>
    <t>（株）広研</t>
    <rPh sb="1" eb="2">
      <t>カブ</t>
    </rPh>
    <phoneticPr fontId="5"/>
  </si>
  <si>
    <t>九州地方における「まちづくり」各種事業と立地適正化の方向性に係る検討業務</t>
    <phoneticPr fontId="5"/>
  </si>
  <si>
    <t>観光地周辺市街地における観光客の歩行動線に関する資料整理業務
日本工営株式会社・日本交通計画協会設計共同体</t>
    <phoneticPr fontId="5"/>
  </si>
  <si>
    <t>大阪市</t>
    <rPh sb="0" eb="3">
      <t>オオサカシ</t>
    </rPh>
    <phoneticPr fontId="5"/>
  </si>
  <si>
    <t>補助金等交付</t>
  </si>
  <si>
    <t>-</t>
    <phoneticPr fontId="5"/>
  </si>
  <si>
    <t>札幌市</t>
    <rPh sb="0" eb="3">
      <t>サッポロシ</t>
    </rPh>
    <phoneticPr fontId="5"/>
  </si>
  <si>
    <t>東京都</t>
    <rPh sb="0" eb="3">
      <t>トウキョウト</t>
    </rPh>
    <phoneticPr fontId="5"/>
  </si>
  <si>
    <t>川崎市</t>
    <rPh sb="0" eb="3">
      <t>カワサキシ</t>
    </rPh>
    <phoneticPr fontId="5"/>
  </si>
  <si>
    <t>名古屋市</t>
    <rPh sb="0" eb="4">
      <t>ナゴヤシ</t>
    </rPh>
    <phoneticPr fontId="5"/>
  </si>
  <si>
    <t>渋谷区</t>
    <rPh sb="0" eb="3">
      <t>シブヤク</t>
    </rPh>
    <phoneticPr fontId="5"/>
  </si>
  <si>
    <t>福岡市</t>
    <rPh sb="0" eb="3">
      <t>フクオカシ</t>
    </rPh>
    <phoneticPr fontId="5"/>
  </si>
  <si>
    <t>横浜市</t>
    <rPh sb="0" eb="3">
      <t>ヨコハマシ</t>
    </rPh>
    <phoneticPr fontId="5"/>
  </si>
  <si>
    <t>神戸市</t>
    <rPh sb="0" eb="3">
      <t>コウベシ</t>
    </rPh>
    <phoneticPr fontId="5"/>
  </si>
  <si>
    <t>（独）都市再生機構</t>
    <rPh sb="1" eb="2">
      <t>ドク</t>
    </rPh>
    <phoneticPr fontId="5"/>
  </si>
  <si>
    <t>東京団地冷蔵（株）</t>
    <rPh sb="7" eb="8">
      <t>カブ</t>
    </rPh>
    <phoneticPr fontId="5"/>
  </si>
  <si>
    <t>東京都心・臨海地域都市再生緊急整備協議会</t>
    <phoneticPr fontId="5"/>
  </si>
  <si>
    <t>札幌都心地域都市再生緊急整備協議会</t>
    <phoneticPr fontId="5"/>
  </si>
  <si>
    <t>東京地下鉄（株）</t>
    <rPh sb="6" eb="7">
      <t>カブ</t>
    </rPh>
    <phoneticPr fontId="5"/>
  </si>
  <si>
    <t>（株）日本レストランエンタプライズ</t>
    <rPh sb="1" eb="2">
      <t>カブ</t>
    </rPh>
    <phoneticPr fontId="5"/>
  </si>
  <si>
    <t>都市再生推進事業（移転補償）</t>
    <rPh sb="0" eb="2">
      <t>トシ</t>
    </rPh>
    <rPh sb="2" eb="4">
      <t>サイセイ</t>
    </rPh>
    <rPh sb="4" eb="6">
      <t>スイシン</t>
    </rPh>
    <rPh sb="6" eb="8">
      <t>ジギョウ</t>
    </rPh>
    <rPh sb="9" eb="11">
      <t>イテン</t>
    </rPh>
    <rPh sb="11" eb="13">
      <t>ホショウ</t>
    </rPh>
    <phoneticPr fontId="5"/>
  </si>
  <si>
    <t>都市再生推進事業（躯体購入費等）</t>
    <rPh sb="0" eb="2">
      <t>トシ</t>
    </rPh>
    <rPh sb="2" eb="4">
      <t>サイセイ</t>
    </rPh>
    <rPh sb="4" eb="6">
      <t>スイシン</t>
    </rPh>
    <rPh sb="6" eb="8">
      <t>ジギョウ</t>
    </rPh>
    <phoneticPr fontId="5"/>
  </si>
  <si>
    <t>（株）菱友システムズ</t>
    <rPh sb="1" eb="2">
      <t>カブ</t>
    </rPh>
    <phoneticPr fontId="5"/>
  </si>
  <si>
    <t>八重洲二丁目北地区市街地再開発組合</t>
    <phoneticPr fontId="5"/>
  </si>
  <si>
    <t>特別区人事・厚生事務組合</t>
    <phoneticPr fontId="5"/>
  </si>
  <si>
    <t>港区</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</si>
  <si>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</si>
  <si>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</si>
  <si>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</si>
  <si>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</si>
  <si>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t>
  </si>
  <si>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5"/>
  </si>
  <si>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5"/>
  </si>
  <si>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5"/>
  </si>
  <si>
    <t>国土交通省</t>
  </si>
  <si>
    <t>146</t>
    <phoneticPr fontId="5"/>
  </si>
  <si>
    <t>263</t>
    <phoneticPr fontId="5"/>
  </si>
  <si>
    <t>268</t>
    <phoneticPr fontId="5"/>
  </si>
  <si>
    <t>276</t>
    <phoneticPr fontId="5"/>
  </si>
  <si>
    <t>131</t>
    <phoneticPr fontId="5"/>
  </si>
  <si>
    <t>136</t>
    <phoneticPr fontId="5"/>
  </si>
  <si>
    <t>271</t>
    <phoneticPr fontId="5"/>
  </si>
  <si>
    <t>億円</t>
    <rPh sb="0" eb="2">
      <t>オクエン</t>
    </rPh>
    <phoneticPr fontId="5"/>
  </si>
  <si>
    <t>-</t>
    <phoneticPr fontId="5"/>
  </si>
  <si>
    <t>コンパクトなまちづくりを推進する上での自立分散型エネルギーシステム活用方策検討業務共同提案体（（一社）都市環境エネルギー協会、（株）日建設計総合研究所、日本環境技研（株））</t>
    <phoneticPr fontId="5"/>
  </si>
  <si>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5"/>
  </si>
  <si>
    <t>個</t>
    <rPh sb="0" eb="1">
      <t>コ</t>
    </rPh>
    <phoneticPr fontId="5"/>
  </si>
  <si>
    <t>-</t>
    <phoneticPr fontId="5"/>
  </si>
  <si>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5"/>
  </si>
  <si>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5"/>
  </si>
  <si>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6">
      <t>ハッセイ</t>
    </rPh>
    <rPh sb="76" eb="77">
      <t>ジ</t>
    </rPh>
    <rPh sb="78" eb="80">
      <t>ヒガイ</t>
    </rPh>
    <rPh sb="84" eb="86">
      <t>オクエン</t>
    </rPh>
    <rPh sb="86" eb="88">
      <t>ケイゲン</t>
    </rPh>
    <phoneticPr fontId="5"/>
  </si>
  <si>
    <t>災害対応拠点を含む都市開発が予定される拠点地区で自立分散型面的エネルギーシステム導入に伴う災害発生時の被害軽減効果</t>
    <phoneticPr fontId="5"/>
  </si>
  <si>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5"/>
  </si>
  <si>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rPh sb="0" eb="2">
      <t>セイチョウ</t>
    </rPh>
    <rPh sb="2" eb="3">
      <t>イチジル</t>
    </rPh>
    <rPh sb="5" eb="7">
      <t>チュウゴク</t>
    </rPh>
    <rPh sb="14" eb="15">
      <t>トウ</t>
    </rPh>
    <rPh sb="16" eb="17">
      <t>クラ</t>
    </rPh>
    <rPh sb="24" eb="26">
      <t>ケイザイ</t>
    </rPh>
    <rPh sb="26" eb="28">
      <t>シャカイ</t>
    </rPh>
    <rPh sb="32" eb="34">
      <t>チイ</t>
    </rPh>
    <rPh sb="35" eb="37">
      <t>キュウゲキ</t>
    </rPh>
    <rPh sb="38" eb="40">
      <t>テイカ</t>
    </rPh>
    <rPh sb="45" eb="46">
      <t>ワ</t>
    </rPh>
    <rPh sb="47" eb="48">
      <t>クニ</t>
    </rPh>
    <rPh sb="49" eb="52">
      <t>ダイトシ</t>
    </rPh>
    <rPh sb="57" eb="59">
      <t>コウキョウ</t>
    </rPh>
    <rPh sb="59" eb="61">
      <t>コウエキ</t>
    </rPh>
    <rPh sb="61" eb="63">
      <t>シセツ</t>
    </rPh>
    <rPh sb="64" eb="66">
      <t>セイビ</t>
    </rPh>
    <rPh sb="66" eb="67">
      <t>トウ</t>
    </rPh>
    <rPh sb="71" eb="73">
      <t>コウツウ</t>
    </rPh>
    <rPh sb="73" eb="76">
      <t>リベンセイ</t>
    </rPh>
    <rPh sb="77" eb="79">
      <t>ギョウム</t>
    </rPh>
    <rPh sb="79" eb="81">
      <t>キノウ</t>
    </rPh>
    <rPh sb="82" eb="84">
      <t>シュウセキ</t>
    </rPh>
    <rPh sb="85" eb="87">
      <t>テイド</t>
    </rPh>
    <rPh sb="88" eb="89">
      <t>タカ</t>
    </rPh>
    <rPh sb="91" eb="93">
      <t>ケイザイ</t>
    </rPh>
    <rPh sb="93" eb="95">
      <t>カツドウ</t>
    </rPh>
    <rPh sb="96" eb="98">
      <t>カッパツ</t>
    </rPh>
    <rPh sb="103" eb="105">
      <t>キョテン</t>
    </rPh>
    <rPh sb="108" eb="110">
      <t>チイキ</t>
    </rPh>
    <rPh sb="111" eb="113">
      <t>ケイセイ</t>
    </rPh>
    <rPh sb="115" eb="118">
      <t>ダイトシ</t>
    </rPh>
    <rPh sb="119" eb="121">
      <t>コクサイ</t>
    </rPh>
    <rPh sb="121" eb="124">
      <t>キョウソウリョク</t>
    </rPh>
    <rPh sb="125" eb="127">
      <t>キョウカ</t>
    </rPh>
    <rPh sb="127" eb="128">
      <t>トウ</t>
    </rPh>
    <rPh sb="129" eb="130">
      <t>ハカ</t>
    </rPh>
    <phoneticPr fontId="5"/>
  </si>
  <si>
    <t>公示地価（国土交通省）</t>
    <rPh sb="0" eb="2">
      <t>コウジ</t>
    </rPh>
    <rPh sb="2" eb="4">
      <t>チカ</t>
    </rPh>
    <rPh sb="5" eb="7">
      <t>コクド</t>
    </rPh>
    <rPh sb="7" eb="10">
      <t>コウツウショウ</t>
    </rPh>
    <phoneticPr fontId="5"/>
  </si>
  <si>
    <t>見込みの地区において、適切に事業が実施された。</t>
    <rPh sb="0" eb="2">
      <t>ミコ</t>
    </rPh>
    <rPh sb="4" eb="6">
      <t>チク</t>
    </rPh>
    <rPh sb="11" eb="13">
      <t>テキセツ</t>
    </rPh>
    <rPh sb="14" eb="16">
      <t>ジギョウ</t>
    </rPh>
    <rPh sb="17" eb="19">
      <t>ジッシ</t>
    </rPh>
    <phoneticPr fontId="5"/>
  </si>
  <si>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5"/>
  </si>
  <si>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rPh sb="115" eb="116">
      <t>トウ</t>
    </rPh>
    <phoneticPr fontId="5"/>
  </si>
  <si>
    <t>-</t>
  </si>
  <si>
    <t>-</t>
    <phoneticPr fontId="5"/>
  </si>
  <si>
    <t>－</t>
    <phoneticPr fontId="5"/>
  </si>
  <si>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5"/>
  </si>
  <si>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5"/>
  </si>
  <si>
    <t>平成37年度までに日本三都市の地価を平成24年度比で100％増加させる。</t>
    <rPh sb="0" eb="2">
      <t>ヘイセイ</t>
    </rPh>
    <rPh sb="4" eb="6">
      <t>ネンド</t>
    </rPh>
    <rPh sb="9" eb="11">
      <t>ニホン</t>
    </rPh>
    <rPh sb="11" eb="12">
      <t>サン</t>
    </rPh>
    <rPh sb="12" eb="14">
      <t>トシ</t>
    </rPh>
    <rPh sb="15" eb="17">
      <t>チカ</t>
    </rPh>
    <rPh sb="18" eb="20">
      <t>ヘイセイ</t>
    </rPh>
    <rPh sb="22" eb="25">
      <t>ネンドヒ</t>
    </rPh>
    <rPh sb="30" eb="32">
      <t>ゾウカ</t>
    </rPh>
    <phoneticPr fontId="5"/>
  </si>
  <si>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5"/>
  </si>
  <si>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5"/>
  </si>
  <si>
    <t>A.民間団体（10者）</t>
    <rPh sb="2" eb="4">
      <t>ミンカン</t>
    </rPh>
    <rPh sb="4" eb="6">
      <t>ダンタイ</t>
    </rPh>
    <rPh sb="9" eb="10">
      <t>シャ</t>
    </rPh>
    <phoneticPr fontId="5"/>
  </si>
  <si>
    <t>B..企画競争共同提案体（10者）</t>
    <rPh sb="3" eb="5">
      <t>キカク</t>
    </rPh>
    <rPh sb="5" eb="7">
      <t>キョウソウ</t>
    </rPh>
    <rPh sb="7" eb="9">
      <t>キョウドウ</t>
    </rPh>
    <rPh sb="9" eb="11">
      <t>テイアン</t>
    </rPh>
    <rPh sb="11" eb="12">
      <t>タイ</t>
    </rPh>
    <rPh sb="15" eb="16">
      <t>シャ</t>
    </rPh>
    <phoneticPr fontId="5"/>
  </si>
  <si>
    <t>C.民間団体（10者）</t>
    <rPh sb="2" eb="4">
      <t>ミンカン</t>
    </rPh>
    <rPh sb="4" eb="6">
      <t>ダンタイ</t>
    </rPh>
    <rPh sb="9" eb="10">
      <t>シャ</t>
    </rPh>
    <phoneticPr fontId="5"/>
  </si>
  <si>
    <t>D.企画競争共同提案体（１者）</t>
    <rPh sb="2" eb="4">
      <t>キカク</t>
    </rPh>
    <rPh sb="4" eb="6">
      <t>キョウソウ</t>
    </rPh>
    <rPh sb="6" eb="8">
      <t>キョウドウ</t>
    </rPh>
    <rPh sb="8" eb="10">
      <t>テイアン</t>
    </rPh>
    <rPh sb="10" eb="11">
      <t>カラダ</t>
    </rPh>
    <rPh sb="13" eb="14">
      <t>シャ</t>
    </rPh>
    <phoneticPr fontId="5"/>
  </si>
  <si>
    <t>E.地方公共団体（９者）</t>
    <rPh sb="2" eb="4">
      <t>チホウ</t>
    </rPh>
    <rPh sb="4" eb="6">
      <t>コウキョウ</t>
    </rPh>
    <rPh sb="6" eb="8">
      <t>ダンタイ</t>
    </rPh>
    <rPh sb="10" eb="11">
      <t>シャ</t>
    </rPh>
    <phoneticPr fontId="5"/>
  </si>
  <si>
    <t>F.（独）都市再生機構</t>
    <rPh sb="3" eb="4">
      <t>ドク</t>
    </rPh>
    <rPh sb="5" eb="7">
      <t>トシ</t>
    </rPh>
    <rPh sb="7" eb="9">
      <t>サイセイ</t>
    </rPh>
    <rPh sb="9" eb="11">
      <t>キコウ</t>
    </rPh>
    <phoneticPr fontId="5"/>
  </si>
  <si>
    <t>G.民間団体（３者）</t>
    <rPh sb="2" eb="4">
      <t>ミンカン</t>
    </rPh>
    <rPh sb="4" eb="6">
      <t>ダンタイ</t>
    </rPh>
    <rPh sb="8" eb="9">
      <t>シャ</t>
    </rPh>
    <phoneticPr fontId="5"/>
  </si>
  <si>
    <t>H.民間団体（６者）</t>
    <rPh sb="2" eb="4">
      <t>ミンカン</t>
    </rPh>
    <rPh sb="4" eb="6">
      <t>ダンタイ</t>
    </rPh>
    <rPh sb="8" eb="9">
      <t>シャ</t>
    </rPh>
    <phoneticPr fontId="5"/>
  </si>
  <si>
    <t>（一社）RCF</t>
    <rPh sb="1" eb="2">
      <t>イチ</t>
    </rPh>
    <rPh sb="2" eb="3">
      <t>シャ</t>
    </rPh>
    <phoneticPr fontId="5"/>
  </si>
  <si>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5"/>
  </si>
  <si>
    <t>申請内容を精査し、大都市の国際競争力の強化等に資するにあたって、真に必要な内容についてのみ補助している。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32" eb="33">
      <t>シン</t>
    </rPh>
    <rPh sb="34" eb="36">
      <t>ヒツヨウ</t>
    </rPh>
    <rPh sb="37" eb="39">
      <t>ナイヨウ</t>
    </rPh>
    <rPh sb="45" eb="47">
      <t>ホジョ</t>
    </rPh>
    <phoneticPr fontId="5"/>
  </si>
  <si>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5"/>
  </si>
  <si>
    <t>交付要綱等に基づき、大都市の国際競争力の強化等に資する事業実施に必要な費目・使途に限定している。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ヒモク</t>
    </rPh>
    <rPh sb="38" eb="39">
      <t>ツカ</t>
    </rPh>
    <rPh sb="39" eb="40">
      <t>ト</t>
    </rPh>
    <rPh sb="41" eb="43">
      <t>ゲンテイ</t>
    </rPh>
    <phoneticPr fontId="5"/>
  </si>
  <si>
    <t>補助で整備された施設は、公共、商業、業務等の用に広く供されている。また、調査で得られた成果を使用して検討会の開催、政策課題の抽出、事業ガイドラインの作成等に活用されている。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6" eb="48">
      <t>シヨウ</t>
    </rPh>
    <rPh sb="50" eb="53">
      <t>ケントウカイ</t>
    </rPh>
    <rPh sb="54" eb="56">
      <t>カイサイ</t>
    </rPh>
    <rPh sb="57" eb="59">
      <t>セイサク</t>
    </rPh>
    <rPh sb="59" eb="61">
      <t>カダイ</t>
    </rPh>
    <rPh sb="62" eb="64">
      <t>チュウシュツ</t>
    </rPh>
    <rPh sb="65" eb="67">
      <t>ジギョウ</t>
    </rPh>
    <rPh sb="74" eb="76">
      <t>サクセイ</t>
    </rPh>
    <rPh sb="76" eb="77">
      <t>トウ</t>
    </rPh>
    <rPh sb="78" eb="80">
      <t>カツヨウ</t>
    </rPh>
    <phoneticPr fontId="5"/>
  </si>
  <si>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5"/>
  </si>
  <si>
    <t>・東京一極集中是正のための中枢・中核都市機能強化の支援施策の方向を踏まえ、当該事業の支援対象を地方部にも振り向ける等の検討を行うべき。</t>
    <phoneticPr fontId="5"/>
  </si>
  <si>
    <t>課長　渡邊　浩司
課長　佐藤　守孝
課長　本田　武志</t>
    <rPh sb="0" eb="2">
      <t>カチョウ</t>
    </rPh>
    <rPh sb="3" eb="5">
      <t>ワタナベ</t>
    </rPh>
    <rPh sb="6" eb="8">
      <t>コウジ</t>
    </rPh>
    <rPh sb="9" eb="11">
      <t>カチョウ</t>
    </rPh>
    <rPh sb="12" eb="14">
      <t>サトウ</t>
    </rPh>
    <rPh sb="15" eb="16">
      <t>マモ</t>
    </rPh>
    <rPh sb="16" eb="17">
      <t>タカシ</t>
    </rPh>
    <rPh sb="18" eb="20">
      <t>カチョウ</t>
    </rPh>
    <rPh sb="21" eb="23">
      <t>ホンダ</t>
    </rPh>
    <rPh sb="24" eb="26">
      <t>タケシ</t>
    </rPh>
    <phoneticPr fontId="5"/>
  </si>
  <si>
    <t>「新しい日本のための優先課題推進枠」5,706</t>
    <rPh sb="1" eb="2">
      <t>アタラ</t>
    </rPh>
    <rPh sb="4" eb="6">
      <t>ニホン</t>
    </rPh>
    <rPh sb="10" eb="12">
      <t>ユウセン</t>
    </rPh>
    <rPh sb="12" eb="14">
      <t>カダイ</t>
    </rPh>
    <rPh sb="14" eb="16">
      <t>スイシン</t>
    </rPh>
    <rPh sb="16" eb="17">
      <t>ワク</t>
    </rPh>
    <phoneticPr fontId="5"/>
  </si>
  <si>
    <t>執行等改善</t>
  </si>
  <si>
    <t>都市再生推進事業制度要綱・交付要綱（平成30年7月13日最終改正）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5"/>
  </si>
  <si>
    <t>・支援施策の方向を踏まえ新たに特定都市再生緊急整備地域に指定される予定の地域（中枢・中核都市）をはじめとする都市の国際競争力の強化を図るべく、都市インフラの整備等を重点的・戦略的に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</si>
</sst>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xdr:colOff>
      <xdr:row>740</xdr:row>
      <xdr:rowOff>8</xdr:rowOff>
    </xdr:from>
    <xdr:to>
      <xdr:col>49</xdr:col>
      <xdr:colOff>104771</xdr:colOff>
      <xdr:row>777</xdr:row>
      <xdr:rowOff>86183</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5" b="1888"/>
        <a:stretch/>
      </xdr:blipFill>
      <xdr:spPr bwMode="auto">
        <a:xfrm>
          <a:off x="1400193" y="234886508"/>
          <a:ext cx="8505803" cy="1356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1070" sqref="J1070:O10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270</v>
      </c>
      <c r="AT2" s="217"/>
      <c r="AU2" s="217"/>
      <c r="AV2" s="52" t="str">
        <f>IF(AW2="", "", "-")</f>
        <v/>
      </c>
      <c r="AW2" s="396"/>
      <c r="AX2" s="396"/>
    </row>
    <row r="3" spans="1:50" ht="21" customHeight="1" thickBot="1" x14ac:dyDescent="0.2">
      <c r="A3" s="523" t="s">
        <v>520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536</v>
      </c>
      <c r="AF4" s="705"/>
      <c r="AG4" s="705"/>
      <c r="AH4" s="705"/>
      <c r="AI4" s="705"/>
      <c r="AJ4" s="705"/>
      <c r="AK4" s="705"/>
      <c r="AL4" s="705"/>
      <c r="AM4" s="705"/>
      <c r="AN4" s="705"/>
      <c r="AO4" s="705"/>
      <c r="AP4" s="706"/>
      <c r="AQ4" s="707" t="s">
        <v>2</v>
      </c>
      <c r="AR4" s="702"/>
      <c r="AS4" s="702"/>
      <c r="AT4" s="702"/>
      <c r="AU4" s="702"/>
      <c r="AV4" s="702"/>
      <c r="AW4" s="702"/>
      <c r="AX4" s="708"/>
    </row>
    <row r="5" spans="1:50" ht="43.5" customHeight="1" x14ac:dyDescent="0.15">
      <c r="A5" s="709" t="s">
        <v>67</v>
      </c>
      <c r="B5" s="710"/>
      <c r="C5" s="710"/>
      <c r="D5" s="710"/>
      <c r="E5" s="710"/>
      <c r="F5" s="711"/>
      <c r="G5" s="558" t="s">
        <v>162</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544</v>
      </c>
      <c r="AF5" s="718"/>
      <c r="AG5" s="718"/>
      <c r="AH5" s="718"/>
      <c r="AI5" s="718"/>
      <c r="AJ5" s="718"/>
      <c r="AK5" s="718"/>
      <c r="AL5" s="718"/>
      <c r="AM5" s="718"/>
      <c r="AN5" s="718"/>
      <c r="AO5" s="718"/>
      <c r="AP5" s="719"/>
      <c r="AQ5" s="720" t="s">
        <v>715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680</v>
      </c>
      <c r="H7" s="834"/>
      <c r="I7" s="834"/>
      <c r="J7" s="834"/>
      <c r="K7" s="834"/>
      <c r="L7" s="834"/>
      <c r="M7" s="834"/>
      <c r="N7" s="834"/>
      <c r="O7" s="834"/>
      <c r="P7" s="834"/>
      <c r="Q7" s="834"/>
      <c r="R7" s="834"/>
      <c r="S7" s="834"/>
      <c r="T7" s="834"/>
      <c r="U7" s="834"/>
      <c r="V7" s="834"/>
      <c r="W7" s="834"/>
      <c r="X7" s="835"/>
      <c r="Y7" s="394" t="s">
        <v>533</v>
      </c>
      <c r="Z7" s="293"/>
      <c r="AA7" s="293"/>
      <c r="AB7" s="293"/>
      <c r="AC7" s="293"/>
      <c r="AD7" s="395"/>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382</v>
      </c>
      <c r="B8" s="831"/>
      <c r="C8" s="831"/>
      <c r="D8" s="831"/>
      <c r="E8" s="831"/>
      <c r="F8" s="832"/>
      <c r="G8" s="220" t="str">
        <f>入力規則等!A26</f>
        <v>国土強靱化施策</v>
      </c>
      <c r="H8" s="221"/>
      <c r="I8" s="221"/>
      <c r="J8" s="221"/>
      <c r="K8" s="221"/>
      <c r="L8" s="221"/>
      <c r="M8" s="221"/>
      <c r="N8" s="221"/>
      <c r="O8" s="221"/>
      <c r="P8" s="221"/>
      <c r="Q8" s="221"/>
      <c r="R8" s="221"/>
      <c r="S8" s="221"/>
      <c r="T8" s="221"/>
      <c r="U8" s="221"/>
      <c r="V8" s="221"/>
      <c r="W8" s="221"/>
      <c r="X8" s="222"/>
      <c r="Y8" s="569" t="s">
        <v>383</v>
      </c>
      <c r="Z8" s="570"/>
      <c r="AA8" s="570"/>
      <c r="AB8" s="570"/>
      <c r="AC8" s="570"/>
      <c r="AD8" s="571"/>
      <c r="AE8" s="738" t="str">
        <f>入力規則等!K13</f>
        <v>公共事業</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1" t="s">
        <v>23</v>
      </c>
      <c r="B9" s="142"/>
      <c r="C9" s="142"/>
      <c r="D9" s="142"/>
      <c r="E9" s="142"/>
      <c r="F9" s="142"/>
      <c r="G9" s="572" t="s">
        <v>686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5" t="s">
        <v>24</v>
      </c>
      <c r="B12" s="136"/>
      <c r="C12" s="136"/>
      <c r="D12" s="136"/>
      <c r="E12" s="136"/>
      <c r="F12" s="137"/>
      <c r="G12" s="679"/>
      <c r="H12" s="680"/>
      <c r="I12" s="680"/>
      <c r="J12" s="680"/>
      <c r="K12" s="680"/>
      <c r="L12" s="680"/>
      <c r="M12" s="680"/>
      <c r="N12" s="680"/>
      <c r="O12" s="680"/>
      <c r="P12" s="300" t="s">
        <v>350</v>
      </c>
      <c r="Q12" s="295"/>
      <c r="R12" s="295"/>
      <c r="S12" s="295"/>
      <c r="T12" s="295"/>
      <c r="U12" s="295"/>
      <c r="V12" s="296"/>
      <c r="W12" s="300" t="s">
        <v>356</v>
      </c>
      <c r="X12" s="295"/>
      <c r="Y12" s="295"/>
      <c r="Z12" s="295"/>
      <c r="AA12" s="295"/>
      <c r="AB12" s="295"/>
      <c r="AC12" s="296"/>
      <c r="AD12" s="300" t="s">
        <v>459</v>
      </c>
      <c r="AE12" s="295"/>
      <c r="AF12" s="295"/>
      <c r="AG12" s="295"/>
      <c r="AH12" s="295"/>
      <c r="AI12" s="295"/>
      <c r="AJ12" s="296"/>
      <c r="AK12" s="300" t="s">
        <v>521</v>
      </c>
      <c r="AL12" s="295"/>
      <c r="AM12" s="295"/>
      <c r="AN12" s="295"/>
      <c r="AO12" s="295"/>
      <c r="AP12" s="295"/>
      <c r="AQ12" s="296"/>
      <c r="AR12" s="300" t="s">
        <v>522</v>
      </c>
      <c r="AS12" s="295"/>
      <c r="AT12" s="295"/>
      <c r="AU12" s="295"/>
      <c r="AV12" s="295"/>
      <c r="AW12" s="295"/>
      <c r="AX12" s="742"/>
    </row>
    <row r="13" spans="1:50" ht="21" customHeight="1" x14ac:dyDescent="0.15">
      <c r="A13" s="138"/>
      <c r="B13" s="139"/>
      <c r="C13" s="139"/>
      <c r="D13" s="139"/>
      <c r="E13" s="139"/>
      <c r="F13" s="140"/>
      <c r="G13" s="743" t="s">
        <v>6</v>
      </c>
      <c r="H13" s="744"/>
      <c r="I13" s="636" t="s">
        <v>7</v>
      </c>
      <c r="J13" s="637"/>
      <c r="K13" s="637"/>
      <c r="L13" s="637"/>
      <c r="M13" s="637"/>
      <c r="N13" s="637"/>
      <c r="O13" s="638"/>
      <c r="P13" s="96">
        <v>7432</v>
      </c>
      <c r="Q13" s="97"/>
      <c r="R13" s="97"/>
      <c r="S13" s="97"/>
      <c r="T13" s="97"/>
      <c r="U13" s="97"/>
      <c r="V13" s="98"/>
      <c r="W13" s="96">
        <v>7966</v>
      </c>
      <c r="X13" s="97"/>
      <c r="Y13" s="97"/>
      <c r="Z13" s="97"/>
      <c r="AA13" s="97"/>
      <c r="AB13" s="97"/>
      <c r="AC13" s="98"/>
      <c r="AD13" s="96">
        <v>8684</v>
      </c>
      <c r="AE13" s="97"/>
      <c r="AF13" s="97"/>
      <c r="AG13" s="97"/>
      <c r="AH13" s="97"/>
      <c r="AI13" s="97"/>
      <c r="AJ13" s="98"/>
      <c r="AK13" s="96">
        <v>9680</v>
      </c>
      <c r="AL13" s="97"/>
      <c r="AM13" s="97"/>
      <c r="AN13" s="97"/>
      <c r="AO13" s="97"/>
      <c r="AP13" s="97"/>
      <c r="AQ13" s="98"/>
      <c r="AR13" s="93">
        <v>13430</v>
      </c>
      <c r="AS13" s="94"/>
      <c r="AT13" s="94"/>
      <c r="AU13" s="94"/>
      <c r="AV13" s="94"/>
      <c r="AW13" s="94"/>
      <c r="AX13" s="393"/>
    </row>
    <row r="14" spans="1:50" ht="21" customHeight="1" x14ac:dyDescent="0.15">
      <c r="A14" s="138"/>
      <c r="B14" s="139"/>
      <c r="C14" s="139"/>
      <c r="D14" s="139"/>
      <c r="E14" s="139"/>
      <c r="F14" s="140"/>
      <c r="G14" s="745"/>
      <c r="H14" s="746"/>
      <c r="I14" s="575" t="s">
        <v>8</v>
      </c>
      <c r="J14" s="630"/>
      <c r="K14" s="630"/>
      <c r="L14" s="630"/>
      <c r="M14" s="630"/>
      <c r="N14" s="630"/>
      <c r="O14" s="631"/>
      <c r="P14" s="96" t="s">
        <v>545</v>
      </c>
      <c r="Q14" s="97"/>
      <c r="R14" s="97"/>
      <c r="S14" s="97"/>
      <c r="T14" s="97"/>
      <c r="U14" s="97"/>
      <c r="V14" s="98"/>
      <c r="W14" s="96">
        <v>7800</v>
      </c>
      <c r="X14" s="97"/>
      <c r="Y14" s="97"/>
      <c r="Z14" s="97"/>
      <c r="AA14" s="97"/>
      <c r="AB14" s="97"/>
      <c r="AC14" s="98"/>
      <c r="AD14" s="96">
        <v>1610</v>
      </c>
      <c r="AE14" s="97"/>
      <c r="AF14" s="97"/>
      <c r="AG14" s="97"/>
      <c r="AH14" s="97"/>
      <c r="AI14" s="97"/>
      <c r="AJ14" s="98"/>
      <c r="AK14" s="96"/>
      <c r="AL14" s="97"/>
      <c r="AM14" s="97"/>
      <c r="AN14" s="97"/>
      <c r="AO14" s="97"/>
      <c r="AP14" s="97"/>
      <c r="AQ14" s="98"/>
      <c r="AR14" s="663"/>
      <c r="AS14" s="663"/>
      <c r="AT14" s="663"/>
      <c r="AU14" s="663"/>
      <c r="AV14" s="663"/>
      <c r="AW14" s="663"/>
      <c r="AX14" s="664"/>
    </row>
    <row r="15" spans="1:50" ht="21" customHeight="1" x14ac:dyDescent="0.15">
      <c r="A15" s="138"/>
      <c r="B15" s="139"/>
      <c r="C15" s="139"/>
      <c r="D15" s="139"/>
      <c r="E15" s="139"/>
      <c r="F15" s="140"/>
      <c r="G15" s="745"/>
      <c r="H15" s="746"/>
      <c r="I15" s="575" t="s">
        <v>51</v>
      </c>
      <c r="J15" s="576"/>
      <c r="K15" s="576"/>
      <c r="L15" s="576"/>
      <c r="M15" s="576"/>
      <c r="N15" s="576"/>
      <c r="O15" s="577"/>
      <c r="P15" s="96">
        <v>5344</v>
      </c>
      <c r="Q15" s="97"/>
      <c r="R15" s="97"/>
      <c r="S15" s="97"/>
      <c r="T15" s="97"/>
      <c r="U15" s="97"/>
      <c r="V15" s="98"/>
      <c r="W15" s="96">
        <v>5914</v>
      </c>
      <c r="X15" s="97"/>
      <c r="Y15" s="97"/>
      <c r="Z15" s="97"/>
      <c r="AA15" s="97"/>
      <c r="AB15" s="97"/>
      <c r="AC15" s="98"/>
      <c r="AD15" s="96">
        <v>11941</v>
      </c>
      <c r="AE15" s="97"/>
      <c r="AF15" s="97"/>
      <c r="AG15" s="97"/>
      <c r="AH15" s="97"/>
      <c r="AI15" s="97"/>
      <c r="AJ15" s="98"/>
      <c r="AK15" s="96">
        <v>6291</v>
      </c>
      <c r="AL15" s="97"/>
      <c r="AM15" s="97"/>
      <c r="AN15" s="97"/>
      <c r="AO15" s="97"/>
      <c r="AP15" s="97"/>
      <c r="AQ15" s="98"/>
      <c r="AR15" s="96"/>
      <c r="AS15" s="97"/>
      <c r="AT15" s="97"/>
      <c r="AU15" s="97"/>
      <c r="AV15" s="97"/>
      <c r="AW15" s="97"/>
      <c r="AX15" s="629"/>
    </row>
    <row r="16" spans="1:50" ht="21" customHeight="1" x14ac:dyDescent="0.15">
      <c r="A16" s="138"/>
      <c r="B16" s="139"/>
      <c r="C16" s="139"/>
      <c r="D16" s="139"/>
      <c r="E16" s="139"/>
      <c r="F16" s="140"/>
      <c r="G16" s="745"/>
      <c r="H16" s="746"/>
      <c r="I16" s="575" t="s">
        <v>52</v>
      </c>
      <c r="J16" s="576"/>
      <c r="K16" s="576"/>
      <c r="L16" s="576"/>
      <c r="M16" s="576"/>
      <c r="N16" s="576"/>
      <c r="O16" s="577"/>
      <c r="P16" s="96">
        <v>-5914</v>
      </c>
      <c r="Q16" s="97"/>
      <c r="R16" s="97"/>
      <c r="S16" s="97"/>
      <c r="T16" s="97"/>
      <c r="U16" s="97"/>
      <c r="V16" s="98"/>
      <c r="W16" s="96">
        <v>-11941</v>
      </c>
      <c r="X16" s="97"/>
      <c r="Y16" s="97"/>
      <c r="Z16" s="97"/>
      <c r="AA16" s="97"/>
      <c r="AB16" s="97"/>
      <c r="AC16" s="98"/>
      <c r="AD16" s="96">
        <v>-6291</v>
      </c>
      <c r="AE16" s="97"/>
      <c r="AF16" s="97"/>
      <c r="AG16" s="97"/>
      <c r="AH16" s="97"/>
      <c r="AI16" s="97"/>
      <c r="AJ16" s="98"/>
      <c r="AK16" s="96"/>
      <c r="AL16" s="97"/>
      <c r="AM16" s="97"/>
      <c r="AN16" s="97"/>
      <c r="AO16" s="97"/>
      <c r="AP16" s="97"/>
      <c r="AQ16" s="98"/>
      <c r="AR16" s="676"/>
      <c r="AS16" s="677"/>
      <c r="AT16" s="677"/>
      <c r="AU16" s="677"/>
      <c r="AV16" s="677"/>
      <c r="AW16" s="677"/>
      <c r="AX16" s="678"/>
    </row>
    <row r="17" spans="1:50" ht="24.75" customHeight="1" x14ac:dyDescent="0.15">
      <c r="A17" s="138"/>
      <c r="B17" s="139"/>
      <c r="C17" s="139"/>
      <c r="D17" s="139"/>
      <c r="E17" s="139"/>
      <c r="F17" s="140"/>
      <c r="G17" s="745"/>
      <c r="H17" s="746"/>
      <c r="I17" s="575" t="s">
        <v>50</v>
      </c>
      <c r="J17" s="630"/>
      <c r="K17" s="630"/>
      <c r="L17" s="630"/>
      <c r="M17" s="630"/>
      <c r="N17" s="630"/>
      <c r="O17" s="631"/>
      <c r="P17" s="96" t="s">
        <v>545</v>
      </c>
      <c r="Q17" s="97"/>
      <c r="R17" s="97"/>
      <c r="S17" s="97"/>
      <c r="T17" s="97"/>
      <c r="U17" s="97"/>
      <c r="V17" s="98"/>
      <c r="W17" s="96">
        <v>178</v>
      </c>
      <c r="X17" s="97"/>
      <c r="Y17" s="97"/>
      <c r="Z17" s="97"/>
      <c r="AA17" s="97"/>
      <c r="AB17" s="97"/>
      <c r="AC17" s="98"/>
      <c r="AD17" s="96" t="s">
        <v>545</v>
      </c>
      <c r="AE17" s="97"/>
      <c r="AF17" s="97"/>
      <c r="AG17" s="97"/>
      <c r="AH17" s="97"/>
      <c r="AI17" s="97"/>
      <c r="AJ17" s="98"/>
      <c r="AK17" s="96"/>
      <c r="AL17" s="97"/>
      <c r="AM17" s="97"/>
      <c r="AN17" s="97"/>
      <c r="AO17" s="97"/>
      <c r="AP17" s="97"/>
      <c r="AQ17" s="98"/>
      <c r="AR17" s="391"/>
      <c r="AS17" s="391"/>
      <c r="AT17" s="391"/>
      <c r="AU17" s="391"/>
      <c r="AV17" s="391"/>
      <c r="AW17" s="391"/>
      <c r="AX17" s="392"/>
    </row>
    <row r="18" spans="1:50" ht="24.75" customHeight="1" x14ac:dyDescent="0.15">
      <c r="A18" s="138"/>
      <c r="B18" s="139"/>
      <c r="C18" s="139"/>
      <c r="D18" s="139"/>
      <c r="E18" s="139"/>
      <c r="F18" s="140"/>
      <c r="G18" s="747"/>
      <c r="H18" s="748"/>
      <c r="I18" s="735" t="s">
        <v>20</v>
      </c>
      <c r="J18" s="736"/>
      <c r="K18" s="736"/>
      <c r="L18" s="736"/>
      <c r="M18" s="736"/>
      <c r="N18" s="736"/>
      <c r="O18" s="737"/>
      <c r="P18" s="102">
        <f>SUM(P13:V17)</f>
        <v>6862</v>
      </c>
      <c r="Q18" s="103"/>
      <c r="R18" s="103"/>
      <c r="S18" s="103"/>
      <c r="T18" s="103"/>
      <c r="U18" s="103"/>
      <c r="V18" s="104"/>
      <c r="W18" s="102">
        <f>SUM(W13:AC17)</f>
        <v>9917</v>
      </c>
      <c r="X18" s="103"/>
      <c r="Y18" s="103"/>
      <c r="Z18" s="103"/>
      <c r="AA18" s="103"/>
      <c r="AB18" s="103"/>
      <c r="AC18" s="104"/>
      <c r="AD18" s="102">
        <f>SUM(AD13:AJ17)</f>
        <v>15944</v>
      </c>
      <c r="AE18" s="103"/>
      <c r="AF18" s="103"/>
      <c r="AG18" s="103"/>
      <c r="AH18" s="103"/>
      <c r="AI18" s="103"/>
      <c r="AJ18" s="104"/>
      <c r="AK18" s="102">
        <f>SUM(AK13:AQ17)</f>
        <v>15971</v>
      </c>
      <c r="AL18" s="103"/>
      <c r="AM18" s="103"/>
      <c r="AN18" s="103"/>
      <c r="AO18" s="103"/>
      <c r="AP18" s="103"/>
      <c r="AQ18" s="104"/>
      <c r="AR18" s="102">
        <f>SUM(AR13:AX17)</f>
        <v>13430</v>
      </c>
      <c r="AS18" s="103"/>
      <c r="AT18" s="103"/>
      <c r="AU18" s="103"/>
      <c r="AV18" s="103"/>
      <c r="AW18" s="103"/>
      <c r="AX18" s="537"/>
    </row>
    <row r="19" spans="1:50" ht="24.75" customHeight="1" x14ac:dyDescent="0.15">
      <c r="A19" s="138"/>
      <c r="B19" s="139"/>
      <c r="C19" s="139"/>
      <c r="D19" s="139"/>
      <c r="E19" s="139"/>
      <c r="F19" s="140"/>
      <c r="G19" s="535" t="s">
        <v>9</v>
      </c>
      <c r="H19" s="536"/>
      <c r="I19" s="536"/>
      <c r="J19" s="536"/>
      <c r="K19" s="536"/>
      <c r="L19" s="536"/>
      <c r="M19" s="536"/>
      <c r="N19" s="536"/>
      <c r="O19" s="536"/>
      <c r="P19" s="96">
        <v>4702</v>
      </c>
      <c r="Q19" s="97"/>
      <c r="R19" s="97"/>
      <c r="S19" s="97"/>
      <c r="T19" s="97"/>
      <c r="U19" s="97"/>
      <c r="V19" s="98"/>
      <c r="W19" s="96">
        <v>9896</v>
      </c>
      <c r="X19" s="97"/>
      <c r="Y19" s="97"/>
      <c r="Z19" s="97"/>
      <c r="AA19" s="97"/>
      <c r="AB19" s="97"/>
      <c r="AC19" s="98"/>
      <c r="AD19" s="96">
        <v>15888</v>
      </c>
      <c r="AE19" s="97"/>
      <c r="AF19" s="97"/>
      <c r="AG19" s="97"/>
      <c r="AH19" s="97"/>
      <c r="AI19" s="97"/>
      <c r="AJ19" s="98"/>
      <c r="AK19" s="486"/>
      <c r="AL19" s="486"/>
      <c r="AM19" s="486"/>
      <c r="AN19" s="486"/>
      <c r="AO19" s="486"/>
      <c r="AP19" s="486"/>
      <c r="AQ19" s="486"/>
      <c r="AR19" s="486"/>
      <c r="AS19" s="486"/>
      <c r="AT19" s="486"/>
      <c r="AU19" s="486"/>
      <c r="AV19" s="486"/>
      <c r="AW19" s="486"/>
      <c r="AX19" s="538"/>
    </row>
    <row r="20" spans="1:50" ht="24.75" customHeight="1" x14ac:dyDescent="0.15">
      <c r="A20" s="138"/>
      <c r="B20" s="139"/>
      <c r="C20" s="139"/>
      <c r="D20" s="139"/>
      <c r="E20" s="139"/>
      <c r="F20" s="140"/>
      <c r="G20" s="535" t="s">
        <v>10</v>
      </c>
      <c r="H20" s="536"/>
      <c r="I20" s="536"/>
      <c r="J20" s="536"/>
      <c r="K20" s="536"/>
      <c r="L20" s="536"/>
      <c r="M20" s="536"/>
      <c r="N20" s="536"/>
      <c r="O20" s="536"/>
      <c r="P20" s="539">
        <f>IF(P18=0, "-", SUM(P19)/P18)</f>
        <v>0.68522296706499564</v>
      </c>
      <c r="Q20" s="539"/>
      <c r="R20" s="539"/>
      <c r="S20" s="539"/>
      <c r="T20" s="539"/>
      <c r="U20" s="539"/>
      <c r="V20" s="539"/>
      <c r="W20" s="539">
        <f t="shared" ref="W20" si="0">IF(W18=0, "-", SUM(W19)/W18)</f>
        <v>0.99788242412019768</v>
      </c>
      <c r="X20" s="539"/>
      <c r="Y20" s="539"/>
      <c r="Z20" s="539"/>
      <c r="AA20" s="539"/>
      <c r="AB20" s="539"/>
      <c r="AC20" s="539"/>
      <c r="AD20" s="539">
        <f t="shared" ref="AD20" si="1">IF(AD18=0, "-", SUM(AD19)/AD18)</f>
        <v>0.99648770697441047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1"/>
      <c r="B21" s="142"/>
      <c r="C21" s="142"/>
      <c r="D21" s="142"/>
      <c r="E21" s="142"/>
      <c r="F21" s="143"/>
      <c r="G21" s="930" t="s">
        <v>484</v>
      </c>
      <c r="H21" s="931"/>
      <c r="I21" s="931"/>
      <c r="J21" s="931"/>
      <c r="K21" s="931"/>
      <c r="L21" s="931"/>
      <c r="M21" s="931"/>
      <c r="N21" s="931"/>
      <c r="O21" s="931"/>
      <c r="P21" s="539">
        <f>IF(P19=0, "-", SUM(P19)/SUM(P13,P14))</f>
        <v>0.63266953713670615</v>
      </c>
      <c r="Q21" s="539"/>
      <c r="R21" s="539"/>
      <c r="S21" s="539"/>
      <c r="T21" s="539"/>
      <c r="U21" s="539"/>
      <c r="V21" s="539"/>
      <c r="W21" s="539">
        <f t="shared" ref="W21" si="2">IF(W19=0, "-", SUM(W19)/SUM(W13,W14))</f>
        <v>0.62767981732842826</v>
      </c>
      <c r="X21" s="539"/>
      <c r="Y21" s="539"/>
      <c r="Z21" s="539"/>
      <c r="AA21" s="539"/>
      <c r="AB21" s="539"/>
      <c r="AC21" s="539"/>
      <c r="AD21" s="539">
        <f t="shared" ref="AD21" si="3">IF(AD19=0, "-", SUM(AD19)/SUM(AD13,AD14))</f>
        <v>1.5434233534097532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4" t="s">
        <v>525</v>
      </c>
      <c r="B22" s="195"/>
      <c r="C22" s="195"/>
      <c r="D22" s="195"/>
      <c r="E22" s="195"/>
      <c r="F22" s="196"/>
      <c r="G22" s="179" t="s">
        <v>461</v>
      </c>
      <c r="H22" s="180"/>
      <c r="I22" s="180"/>
      <c r="J22" s="180"/>
      <c r="K22" s="180"/>
      <c r="L22" s="180"/>
      <c r="M22" s="180"/>
      <c r="N22" s="180"/>
      <c r="O22" s="181"/>
      <c r="P22" s="203" t="s">
        <v>523</v>
      </c>
      <c r="Q22" s="180"/>
      <c r="R22" s="180"/>
      <c r="S22" s="180"/>
      <c r="T22" s="180"/>
      <c r="U22" s="180"/>
      <c r="V22" s="181"/>
      <c r="W22" s="203" t="s">
        <v>524</v>
      </c>
      <c r="X22" s="180"/>
      <c r="Y22" s="180"/>
      <c r="Z22" s="180"/>
      <c r="AA22" s="180"/>
      <c r="AB22" s="180"/>
      <c r="AC22" s="181"/>
      <c r="AD22" s="203" t="s">
        <v>460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546</v>
      </c>
      <c r="H23" s="183"/>
      <c r="I23" s="183"/>
      <c r="J23" s="183"/>
      <c r="K23" s="183"/>
      <c r="L23" s="183"/>
      <c r="M23" s="183"/>
      <c r="N23" s="183"/>
      <c r="O23" s="184"/>
      <c r="P23" s="93">
        <v>9261</v>
      </c>
      <c r="Q23" s="94"/>
      <c r="R23" s="94"/>
      <c r="S23" s="94"/>
      <c r="T23" s="94"/>
      <c r="U23" s="94"/>
      <c r="V23" s="95"/>
      <c r="W23" s="93">
        <v>13011</v>
      </c>
      <c r="X23" s="94"/>
      <c r="Y23" s="94"/>
      <c r="Z23" s="94"/>
      <c r="AA23" s="94"/>
      <c r="AB23" s="94"/>
      <c r="AC23" s="95"/>
      <c r="AD23" s="205" t="s">
        <v>716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547</v>
      </c>
      <c r="H24" s="186"/>
      <c r="I24" s="186"/>
      <c r="J24" s="186"/>
      <c r="K24" s="186"/>
      <c r="L24" s="186"/>
      <c r="M24" s="186"/>
      <c r="N24" s="186"/>
      <c r="O24" s="187"/>
      <c r="P24" s="96">
        <v>419</v>
      </c>
      <c r="Q24" s="97"/>
      <c r="R24" s="97"/>
      <c r="S24" s="97"/>
      <c r="T24" s="97"/>
      <c r="U24" s="97"/>
      <c r="V24" s="98"/>
      <c r="W24" s="96">
        <v>419</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465</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462</v>
      </c>
      <c r="H29" s="192"/>
      <c r="I29" s="192"/>
      <c r="J29" s="192"/>
      <c r="K29" s="192"/>
      <c r="L29" s="192"/>
      <c r="M29" s="192"/>
      <c r="N29" s="192"/>
      <c r="O29" s="193"/>
      <c r="P29" s="224">
        <f>AK13</f>
        <v>9680</v>
      </c>
      <c r="Q29" s="225"/>
      <c r="R29" s="225"/>
      <c r="S29" s="225"/>
      <c r="T29" s="225"/>
      <c r="U29" s="225"/>
      <c r="V29" s="226"/>
      <c r="W29" s="224">
        <f>AR13</f>
        <v>13430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478</v>
      </c>
      <c r="B30" s="510"/>
      <c r="C30" s="510"/>
      <c r="D30" s="510"/>
      <c r="E30" s="510"/>
      <c r="F30" s="511"/>
      <c r="G30" s="648"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350</v>
      </c>
      <c r="AF30" s="386"/>
      <c r="AG30" s="386"/>
      <c r="AH30" s="387"/>
      <c r="AI30" s="385" t="s">
        <v>356</v>
      </c>
      <c r="AJ30" s="386"/>
      <c r="AK30" s="386"/>
      <c r="AL30" s="387"/>
      <c r="AM30" s="388" t="s">
        <v>459</v>
      </c>
      <c r="AN30" s="388"/>
      <c r="AO30" s="388"/>
      <c r="AP30" s="385"/>
      <c r="AQ30" s="639" t="s">
        <v>348</v>
      </c>
      <c r="AR30" s="640"/>
      <c r="AS30" s="640"/>
      <c r="AT30" s="641"/>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4" t="s">
        <v>692</v>
      </c>
      <c r="AR31" s="132"/>
      <c r="AS31" s="133" t="s">
        <v>349</v>
      </c>
      <c r="AT31" s="168"/>
      <c r="AU31" s="268">
        <v>37</v>
      </c>
      <c r="AV31" s="268"/>
      <c r="AW31" s="378" t="s">
        <v>300</v>
      </c>
      <c r="AX31" s="379"/>
    </row>
    <row r="32" spans="1:50" ht="23.25" customHeight="1" x14ac:dyDescent="0.15">
      <c r="A32" s="515"/>
      <c r="B32" s="513"/>
      <c r="C32" s="513"/>
      <c r="D32" s="513"/>
      <c r="E32" s="513"/>
      <c r="F32" s="514"/>
      <c r="G32" s="540" t="s">
        <v>539</v>
      </c>
      <c r="H32" s="541"/>
      <c r="I32" s="541"/>
      <c r="J32" s="541"/>
      <c r="K32" s="541"/>
      <c r="L32" s="541"/>
      <c r="M32" s="541"/>
      <c r="N32" s="541"/>
      <c r="O32" s="542"/>
      <c r="P32" s="157" t="s">
        <v>540</v>
      </c>
      <c r="Q32" s="157"/>
      <c r="R32" s="157"/>
      <c r="S32" s="157"/>
      <c r="T32" s="157"/>
      <c r="U32" s="157"/>
      <c r="V32" s="157"/>
      <c r="W32" s="157"/>
      <c r="X32" s="228"/>
      <c r="Y32" s="337" t="s">
        <v>12</v>
      </c>
      <c r="Z32" s="549"/>
      <c r="AA32" s="550"/>
      <c r="AB32" s="551" t="s">
        <v>542</v>
      </c>
      <c r="AC32" s="551"/>
      <c r="AD32" s="551"/>
      <c r="AE32" s="363">
        <v>21</v>
      </c>
      <c r="AF32" s="364"/>
      <c r="AG32" s="364"/>
      <c r="AH32" s="364"/>
      <c r="AI32" s="363">
        <v>20.3</v>
      </c>
      <c r="AJ32" s="364"/>
      <c r="AK32" s="364"/>
      <c r="AL32" s="364"/>
      <c r="AM32" s="363">
        <v>22</v>
      </c>
      <c r="AN32" s="364"/>
      <c r="AO32" s="364"/>
      <c r="AP32" s="364"/>
      <c r="AQ32" s="99" t="s">
        <v>692</v>
      </c>
      <c r="AR32" s="100"/>
      <c r="AS32" s="100"/>
      <c r="AT32" s="101"/>
      <c r="AU32" s="364" t="s">
        <v>692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542</v>
      </c>
      <c r="AC33" s="522"/>
      <c r="AD33" s="522"/>
      <c r="AE33" s="363" t="s">
        <v>692</v>
      </c>
      <c r="AF33" s="364"/>
      <c r="AG33" s="364"/>
      <c r="AH33" s="364"/>
      <c r="AI33" s="363" t="s">
        <v>692</v>
      </c>
      <c r="AJ33" s="364"/>
      <c r="AK33" s="364"/>
      <c r="AL33" s="364"/>
      <c r="AM33" s="363" t="s">
        <v>692</v>
      </c>
      <c r="AN33" s="364"/>
      <c r="AO33" s="364"/>
      <c r="AP33" s="364"/>
      <c r="AQ33" s="99" t="s">
        <v>692</v>
      </c>
      <c r="AR33" s="100"/>
      <c r="AS33" s="100"/>
      <c r="AT33" s="101"/>
      <c r="AU33" s="364">
        <v>20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0"/>
      <c r="Q34" s="160"/>
      <c r="R34" s="160"/>
      <c r="S34" s="160"/>
      <c r="T34" s="160"/>
      <c r="U34" s="160"/>
      <c r="V34" s="160"/>
      <c r="W34" s="160"/>
      <c r="X34" s="233"/>
      <c r="Y34" s="300" t="s">
        <v>13</v>
      </c>
      <c r="Z34" s="295"/>
      <c r="AA34" s="296"/>
      <c r="AB34" s="497" t="s">
        <v>301</v>
      </c>
      <c r="AC34" s="497"/>
      <c r="AD34" s="497"/>
      <c r="AE34" s="363">
        <v>95</v>
      </c>
      <c r="AF34" s="364"/>
      <c r="AG34" s="364"/>
      <c r="AH34" s="364"/>
      <c r="AI34" s="363">
        <v>98.5</v>
      </c>
      <c r="AJ34" s="364"/>
      <c r="AK34" s="364"/>
      <c r="AL34" s="364"/>
      <c r="AM34" s="363">
        <v>91.7</v>
      </c>
      <c r="AN34" s="364"/>
      <c r="AO34" s="364"/>
      <c r="AP34" s="364"/>
      <c r="AQ34" s="99" t="s">
        <v>692</v>
      </c>
      <c r="AR34" s="100"/>
      <c r="AS34" s="100"/>
      <c r="AT34" s="101"/>
      <c r="AU34" s="364" t="s">
        <v>692</v>
      </c>
      <c r="AV34" s="364"/>
      <c r="AW34" s="364"/>
      <c r="AX34" s="366"/>
    </row>
    <row r="35" spans="1:50" ht="23.25" customHeight="1" x14ac:dyDescent="0.15">
      <c r="A35" s="901" t="s">
        <v>513</v>
      </c>
      <c r="B35" s="902"/>
      <c r="C35" s="902"/>
      <c r="D35" s="902"/>
      <c r="E35" s="902"/>
      <c r="F35" s="903"/>
      <c r="G35" s="907" t="s">
        <v>541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478</v>
      </c>
      <c r="B37" s="643"/>
      <c r="C37" s="643"/>
      <c r="D37" s="643"/>
      <c r="E37" s="643"/>
      <c r="F37" s="644"/>
      <c r="G37" s="565" t="s">
        <v>265</v>
      </c>
      <c r="H37" s="380"/>
      <c r="I37" s="380"/>
      <c r="J37" s="380"/>
      <c r="K37" s="380"/>
      <c r="L37" s="380"/>
      <c r="M37" s="380"/>
      <c r="N37" s="380"/>
      <c r="O37" s="566"/>
      <c r="P37" s="632" t="s">
        <v>59</v>
      </c>
      <c r="Q37" s="380"/>
      <c r="R37" s="380"/>
      <c r="S37" s="380"/>
      <c r="T37" s="380"/>
      <c r="U37" s="380"/>
      <c r="V37" s="380"/>
      <c r="W37" s="380"/>
      <c r="X37" s="566"/>
      <c r="Y37" s="633"/>
      <c r="Z37" s="634"/>
      <c r="AA37" s="635"/>
      <c r="AB37" s="367" t="s">
        <v>11</v>
      </c>
      <c r="AC37" s="368"/>
      <c r="AD37" s="369"/>
      <c r="AE37" s="367" t="s">
        <v>350</v>
      </c>
      <c r="AF37" s="368"/>
      <c r="AG37" s="368"/>
      <c r="AH37" s="369"/>
      <c r="AI37" s="367" t="s">
        <v>356</v>
      </c>
      <c r="AJ37" s="368"/>
      <c r="AK37" s="368"/>
      <c r="AL37" s="369"/>
      <c r="AM37" s="374" t="s">
        <v>459</v>
      </c>
      <c r="AN37" s="374"/>
      <c r="AO37" s="374"/>
      <c r="AP37" s="367"/>
      <c r="AQ37" s="264" t="s">
        <v>348</v>
      </c>
      <c r="AR37" s="265"/>
      <c r="AS37" s="265"/>
      <c r="AT37" s="266"/>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4" t="s">
        <v>692</v>
      </c>
      <c r="AR38" s="132"/>
      <c r="AS38" s="133" t="s">
        <v>349</v>
      </c>
      <c r="AT38" s="168"/>
      <c r="AU38" s="268">
        <v>37</v>
      </c>
      <c r="AV38" s="268"/>
      <c r="AW38" s="378" t="s">
        <v>300</v>
      </c>
      <c r="AX38" s="379"/>
    </row>
    <row r="39" spans="1:50" ht="36" customHeight="1" x14ac:dyDescent="0.15">
      <c r="A39" s="515"/>
      <c r="B39" s="513"/>
      <c r="C39" s="513"/>
      <c r="D39" s="513"/>
      <c r="E39" s="513"/>
      <c r="F39" s="514"/>
      <c r="G39" s="540" t="s">
        <v>696</v>
      </c>
      <c r="H39" s="541"/>
      <c r="I39" s="541"/>
      <c r="J39" s="541"/>
      <c r="K39" s="541"/>
      <c r="L39" s="541"/>
      <c r="M39" s="541"/>
      <c r="N39" s="541"/>
      <c r="O39" s="542"/>
      <c r="P39" s="157" t="s">
        <v>698</v>
      </c>
      <c r="Q39" s="157"/>
      <c r="R39" s="157"/>
      <c r="S39" s="157"/>
      <c r="T39" s="157"/>
      <c r="U39" s="157"/>
      <c r="V39" s="157"/>
      <c r="W39" s="157"/>
      <c r="X39" s="228"/>
      <c r="Y39" s="337" t="s">
        <v>12</v>
      </c>
      <c r="Z39" s="549"/>
      <c r="AA39" s="550"/>
      <c r="AB39" s="551" t="s">
        <v>543</v>
      </c>
      <c r="AC39" s="551"/>
      <c r="AD39" s="551"/>
      <c r="AE39" s="363">
        <v>24.1</v>
      </c>
      <c r="AF39" s="364"/>
      <c r="AG39" s="364"/>
      <c r="AH39" s="364"/>
      <c r="AI39" s="363">
        <v>36.5</v>
      </c>
      <c r="AJ39" s="364"/>
      <c r="AK39" s="364"/>
      <c r="AL39" s="364"/>
      <c r="AM39" s="363">
        <v>45.6</v>
      </c>
      <c r="AN39" s="364"/>
      <c r="AO39" s="364"/>
      <c r="AP39" s="364"/>
      <c r="AQ39" s="99" t="s">
        <v>692</v>
      </c>
      <c r="AR39" s="100"/>
      <c r="AS39" s="100"/>
      <c r="AT39" s="101"/>
      <c r="AU39" s="364" t="s">
        <v>692</v>
      </c>
      <c r="AV39" s="364"/>
      <c r="AW39" s="364"/>
      <c r="AX39" s="366"/>
    </row>
    <row r="40" spans="1:50" ht="36"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22" t="s">
        <v>543</v>
      </c>
      <c r="AC40" s="522"/>
      <c r="AD40" s="522"/>
      <c r="AE40" s="363" t="s">
        <v>692</v>
      </c>
      <c r="AF40" s="364"/>
      <c r="AG40" s="364"/>
      <c r="AH40" s="364"/>
      <c r="AI40" s="363" t="s">
        <v>692</v>
      </c>
      <c r="AJ40" s="364"/>
      <c r="AK40" s="364"/>
      <c r="AL40" s="364"/>
      <c r="AM40" s="363" t="s">
        <v>692</v>
      </c>
      <c r="AN40" s="364"/>
      <c r="AO40" s="364"/>
      <c r="AP40" s="364"/>
      <c r="AQ40" s="99" t="s">
        <v>692</v>
      </c>
      <c r="AR40" s="100"/>
      <c r="AS40" s="100"/>
      <c r="AT40" s="101"/>
      <c r="AU40" s="364">
        <v>100</v>
      </c>
      <c r="AV40" s="364"/>
      <c r="AW40" s="364"/>
      <c r="AX40" s="366"/>
    </row>
    <row r="41" spans="1:50" ht="36" customHeight="1" x14ac:dyDescent="0.15">
      <c r="A41" s="645"/>
      <c r="B41" s="646"/>
      <c r="C41" s="646"/>
      <c r="D41" s="646"/>
      <c r="E41" s="646"/>
      <c r="F41" s="647"/>
      <c r="G41" s="546"/>
      <c r="H41" s="547"/>
      <c r="I41" s="547"/>
      <c r="J41" s="547"/>
      <c r="K41" s="547"/>
      <c r="L41" s="547"/>
      <c r="M41" s="547"/>
      <c r="N41" s="547"/>
      <c r="O41" s="548"/>
      <c r="P41" s="160"/>
      <c r="Q41" s="160"/>
      <c r="R41" s="160"/>
      <c r="S41" s="160"/>
      <c r="T41" s="160"/>
      <c r="U41" s="160"/>
      <c r="V41" s="160"/>
      <c r="W41" s="160"/>
      <c r="X41" s="233"/>
      <c r="Y41" s="300" t="s">
        <v>13</v>
      </c>
      <c r="Z41" s="295"/>
      <c r="AA41" s="296"/>
      <c r="AB41" s="497" t="s">
        <v>301</v>
      </c>
      <c r="AC41" s="497"/>
      <c r="AD41" s="497"/>
      <c r="AE41" s="363">
        <v>24.1</v>
      </c>
      <c r="AF41" s="364"/>
      <c r="AG41" s="364"/>
      <c r="AH41" s="364"/>
      <c r="AI41" s="363">
        <v>36.5</v>
      </c>
      <c r="AJ41" s="364"/>
      <c r="AK41" s="364"/>
      <c r="AL41" s="364"/>
      <c r="AM41" s="363">
        <v>45.6</v>
      </c>
      <c r="AN41" s="364"/>
      <c r="AO41" s="364"/>
      <c r="AP41" s="364"/>
      <c r="AQ41" s="99" t="s">
        <v>692</v>
      </c>
      <c r="AR41" s="100"/>
      <c r="AS41" s="100"/>
      <c r="AT41" s="101"/>
      <c r="AU41" s="364" t="s">
        <v>692</v>
      </c>
      <c r="AV41" s="364"/>
      <c r="AW41" s="364"/>
      <c r="AX41" s="366"/>
    </row>
    <row r="42" spans="1:50" ht="23.25" customHeight="1" x14ac:dyDescent="0.15">
      <c r="A42" s="901" t="s">
        <v>513</v>
      </c>
      <c r="B42" s="902"/>
      <c r="C42" s="902"/>
      <c r="D42" s="902"/>
      <c r="E42" s="902"/>
      <c r="F42" s="903"/>
      <c r="G42" s="907" t="s">
        <v>687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478</v>
      </c>
      <c r="B44" s="643"/>
      <c r="C44" s="643"/>
      <c r="D44" s="643"/>
      <c r="E44" s="643"/>
      <c r="F44" s="644"/>
      <c r="G44" s="565" t="s">
        <v>265</v>
      </c>
      <c r="H44" s="380"/>
      <c r="I44" s="380"/>
      <c r="J44" s="380"/>
      <c r="K44" s="380"/>
      <c r="L44" s="380"/>
      <c r="M44" s="380"/>
      <c r="N44" s="380"/>
      <c r="O44" s="566"/>
      <c r="P44" s="632" t="s">
        <v>59</v>
      </c>
      <c r="Q44" s="380"/>
      <c r="R44" s="380"/>
      <c r="S44" s="380"/>
      <c r="T44" s="380"/>
      <c r="U44" s="380"/>
      <c r="V44" s="380"/>
      <c r="W44" s="380"/>
      <c r="X44" s="566"/>
      <c r="Y44" s="633"/>
      <c r="Z44" s="634"/>
      <c r="AA44" s="635"/>
      <c r="AB44" s="367" t="s">
        <v>11</v>
      </c>
      <c r="AC44" s="368"/>
      <c r="AD44" s="369"/>
      <c r="AE44" s="367" t="s">
        <v>350</v>
      </c>
      <c r="AF44" s="368"/>
      <c r="AG44" s="368"/>
      <c r="AH44" s="369"/>
      <c r="AI44" s="367" t="s">
        <v>356</v>
      </c>
      <c r="AJ44" s="368"/>
      <c r="AK44" s="368"/>
      <c r="AL44" s="369"/>
      <c r="AM44" s="374" t="s">
        <v>459</v>
      </c>
      <c r="AN44" s="374"/>
      <c r="AO44" s="374"/>
      <c r="AP44" s="367"/>
      <c r="AQ44" s="264" t="s">
        <v>348</v>
      </c>
      <c r="AR44" s="265"/>
      <c r="AS44" s="265"/>
      <c r="AT44" s="266"/>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4">
        <v>31</v>
      </c>
      <c r="AR45" s="132"/>
      <c r="AS45" s="133" t="s">
        <v>349</v>
      </c>
      <c r="AT45" s="168"/>
      <c r="AU45" s="268">
        <v>32</v>
      </c>
      <c r="AV45" s="268"/>
      <c r="AW45" s="378" t="s">
        <v>300</v>
      </c>
      <c r="AX45" s="379"/>
    </row>
    <row r="46" spans="1:50" ht="36" customHeight="1" x14ac:dyDescent="0.15">
      <c r="A46" s="515"/>
      <c r="B46" s="513"/>
      <c r="C46" s="513"/>
      <c r="D46" s="513"/>
      <c r="E46" s="513"/>
      <c r="F46" s="514"/>
      <c r="G46" s="540" t="s">
        <v>683</v>
      </c>
      <c r="H46" s="541"/>
      <c r="I46" s="541"/>
      <c r="J46" s="541"/>
      <c r="K46" s="541"/>
      <c r="L46" s="541"/>
      <c r="M46" s="541"/>
      <c r="N46" s="541"/>
      <c r="O46" s="542"/>
      <c r="P46" s="157" t="s">
        <v>684</v>
      </c>
      <c r="Q46" s="157"/>
      <c r="R46" s="157"/>
      <c r="S46" s="157"/>
      <c r="T46" s="157"/>
      <c r="U46" s="157"/>
      <c r="V46" s="157"/>
      <c r="W46" s="157"/>
      <c r="X46" s="228"/>
      <c r="Y46" s="337" t="s">
        <v>12</v>
      </c>
      <c r="Z46" s="549"/>
      <c r="AA46" s="550"/>
      <c r="AB46" s="551" t="s">
        <v>675</v>
      </c>
      <c r="AC46" s="551"/>
      <c r="AD46" s="551"/>
      <c r="AE46" s="363">
        <v>0</v>
      </c>
      <c r="AF46" s="364"/>
      <c r="AG46" s="364"/>
      <c r="AH46" s="364"/>
      <c r="AI46" s="363">
        <v>80</v>
      </c>
      <c r="AJ46" s="364"/>
      <c r="AK46" s="364"/>
      <c r="AL46" s="364"/>
      <c r="AM46" s="363">
        <v>150</v>
      </c>
      <c r="AN46" s="364"/>
      <c r="AO46" s="364"/>
      <c r="AP46" s="364"/>
      <c r="AQ46" s="99" t="s">
        <v>676</v>
      </c>
      <c r="AR46" s="100"/>
      <c r="AS46" s="100"/>
      <c r="AT46" s="101"/>
      <c r="AU46" s="364" t="s">
        <v>676</v>
      </c>
      <c r="AV46" s="364"/>
      <c r="AW46" s="364"/>
      <c r="AX46" s="366"/>
    </row>
    <row r="47" spans="1:50" ht="36"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t="s">
        <v>675</v>
      </c>
      <c r="AC47" s="522"/>
      <c r="AD47" s="522"/>
      <c r="AE47" s="363" t="s">
        <v>676</v>
      </c>
      <c r="AF47" s="364"/>
      <c r="AG47" s="364"/>
      <c r="AH47" s="364"/>
      <c r="AI47" s="363" t="s">
        <v>676</v>
      </c>
      <c r="AJ47" s="364"/>
      <c r="AK47" s="364"/>
      <c r="AL47" s="364"/>
      <c r="AM47" s="363" t="s">
        <v>676</v>
      </c>
      <c r="AN47" s="364"/>
      <c r="AO47" s="364"/>
      <c r="AP47" s="364"/>
      <c r="AQ47" s="99">
        <v>330</v>
      </c>
      <c r="AR47" s="100"/>
      <c r="AS47" s="100"/>
      <c r="AT47" s="101"/>
      <c r="AU47" s="364">
        <v>420</v>
      </c>
      <c r="AV47" s="364"/>
      <c r="AW47" s="364"/>
      <c r="AX47" s="366"/>
    </row>
    <row r="48" spans="1:50" ht="36" customHeight="1" x14ac:dyDescent="0.15">
      <c r="A48" s="645"/>
      <c r="B48" s="646"/>
      <c r="C48" s="646"/>
      <c r="D48" s="646"/>
      <c r="E48" s="646"/>
      <c r="F48" s="647"/>
      <c r="G48" s="546"/>
      <c r="H48" s="547"/>
      <c r="I48" s="547"/>
      <c r="J48" s="547"/>
      <c r="K48" s="547"/>
      <c r="L48" s="547"/>
      <c r="M48" s="547"/>
      <c r="N48" s="547"/>
      <c r="O48" s="548"/>
      <c r="P48" s="160"/>
      <c r="Q48" s="160"/>
      <c r="R48" s="160"/>
      <c r="S48" s="160"/>
      <c r="T48" s="160"/>
      <c r="U48" s="160"/>
      <c r="V48" s="160"/>
      <c r="W48" s="160"/>
      <c r="X48" s="233"/>
      <c r="Y48" s="300" t="s">
        <v>13</v>
      </c>
      <c r="Z48" s="295"/>
      <c r="AA48" s="296"/>
      <c r="AB48" s="497" t="s">
        <v>301</v>
      </c>
      <c r="AC48" s="497"/>
      <c r="AD48" s="497"/>
      <c r="AE48" s="363">
        <v>0</v>
      </c>
      <c r="AF48" s="364"/>
      <c r="AG48" s="364"/>
      <c r="AH48" s="364"/>
      <c r="AI48" s="363">
        <v>19</v>
      </c>
      <c r="AJ48" s="364"/>
      <c r="AK48" s="364"/>
      <c r="AL48" s="364"/>
      <c r="AM48" s="363">
        <v>36</v>
      </c>
      <c r="AN48" s="364"/>
      <c r="AO48" s="364"/>
      <c r="AP48" s="364"/>
      <c r="AQ48" s="99" t="s">
        <v>676</v>
      </c>
      <c r="AR48" s="100"/>
      <c r="AS48" s="100"/>
      <c r="AT48" s="101"/>
      <c r="AU48" s="364" t="s">
        <v>676</v>
      </c>
      <c r="AV48" s="364"/>
      <c r="AW48" s="364"/>
      <c r="AX48" s="366"/>
    </row>
    <row r="49" spans="1:50" ht="23.25" customHeight="1" x14ac:dyDescent="0.15">
      <c r="A49" s="901" t="s">
        <v>513</v>
      </c>
      <c r="B49" s="902"/>
      <c r="C49" s="902"/>
      <c r="D49" s="902"/>
      <c r="E49" s="902"/>
      <c r="F49" s="903"/>
      <c r="G49" s="907" t="s">
        <v>685</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478</v>
      </c>
      <c r="B51" s="513"/>
      <c r="C51" s="513"/>
      <c r="D51" s="513"/>
      <c r="E51" s="513"/>
      <c r="F51" s="514"/>
      <c r="G51" s="565" t="s">
        <v>265</v>
      </c>
      <c r="H51" s="380"/>
      <c r="I51" s="380"/>
      <c r="J51" s="380"/>
      <c r="K51" s="380"/>
      <c r="L51" s="380"/>
      <c r="M51" s="380"/>
      <c r="N51" s="380"/>
      <c r="O51" s="566"/>
      <c r="P51" s="632" t="s">
        <v>59</v>
      </c>
      <c r="Q51" s="380"/>
      <c r="R51" s="380"/>
      <c r="S51" s="380"/>
      <c r="T51" s="380"/>
      <c r="U51" s="380"/>
      <c r="V51" s="380"/>
      <c r="W51" s="380"/>
      <c r="X51" s="566"/>
      <c r="Y51" s="633"/>
      <c r="Z51" s="634"/>
      <c r="AA51" s="635"/>
      <c r="AB51" s="367" t="s">
        <v>11</v>
      </c>
      <c r="AC51" s="368"/>
      <c r="AD51" s="369"/>
      <c r="AE51" s="367" t="s">
        <v>350</v>
      </c>
      <c r="AF51" s="368"/>
      <c r="AG51" s="368"/>
      <c r="AH51" s="369"/>
      <c r="AI51" s="367" t="s">
        <v>356</v>
      </c>
      <c r="AJ51" s="368"/>
      <c r="AK51" s="368"/>
      <c r="AL51" s="369"/>
      <c r="AM51" s="374" t="s">
        <v>459</v>
      </c>
      <c r="AN51" s="374"/>
      <c r="AO51" s="374"/>
      <c r="AP51" s="367"/>
      <c r="AQ51" s="264" t="s">
        <v>348</v>
      </c>
      <c r="AR51" s="265"/>
      <c r="AS51" s="265"/>
      <c r="AT51" s="266"/>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4"/>
      <c r="AR52" s="132"/>
      <c r="AS52" s="133" t="s">
        <v>349</v>
      </c>
      <c r="AT52" s="168"/>
      <c r="AU52" s="268"/>
      <c r="AV52" s="268"/>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7"/>
      <c r="Q53" s="157"/>
      <c r="R53" s="157"/>
      <c r="S53" s="157"/>
      <c r="T53" s="157"/>
      <c r="U53" s="157"/>
      <c r="V53" s="157"/>
      <c r="W53" s="157"/>
      <c r="X53" s="228"/>
      <c r="Y53" s="337" t="s">
        <v>12</v>
      </c>
      <c r="Z53" s="549"/>
      <c r="AA53" s="550"/>
      <c r="AB53" s="551"/>
      <c r="AC53" s="551"/>
      <c r="AD53" s="551"/>
      <c r="AE53" s="363"/>
      <c r="AF53" s="364"/>
      <c r="AG53" s="364"/>
      <c r="AH53" s="364"/>
      <c r="AI53" s="363"/>
      <c r="AJ53" s="364"/>
      <c r="AK53" s="364"/>
      <c r="AL53" s="364"/>
      <c r="AM53" s="363"/>
      <c r="AN53" s="364"/>
      <c r="AO53" s="364"/>
      <c r="AP53" s="364"/>
      <c r="AQ53" s="99"/>
      <c r="AR53" s="100"/>
      <c r="AS53" s="100"/>
      <c r="AT53" s="101"/>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c r="AC54" s="522"/>
      <c r="AD54" s="522"/>
      <c r="AE54" s="363"/>
      <c r="AF54" s="364"/>
      <c r="AG54" s="364"/>
      <c r="AH54" s="364"/>
      <c r="AI54" s="363"/>
      <c r="AJ54" s="364"/>
      <c r="AK54" s="364"/>
      <c r="AL54" s="364"/>
      <c r="AM54" s="363"/>
      <c r="AN54" s="364"/>
      <c r="AO54" s="364"/>
      <c r="AP54" s="364"/>
      <c r="AQ54" s="99"/>
      <c r="AR54" s="100"/>
      <c r="AS54" s="100"/>
      <c r="AT54" s="101"/>
      <c r="AU54" s="364"/>
      <c r="AV54" s="364"/>
      <c r="AW54" s="364"/>
      <c r="AX54" s="366"/>
    </row>
    <row r="55" spans="1:50" ht="23.25" hidden="1" customHeight="1" x14ac:dyDescent="0.15">
      <c r="A55" s="645"/>
      <c r="B55" s="646"/>
      <c r="C55" s="646"/>
      <c r="D55" s="646"/>
      <c r="E55" s="646"/>
      <c r="F55" s="647"/>
      <c r="G55" s="546"/>
      <c r="H55" s="547"/>
      <c r="I55" s="547"/>
      <c r="J55" s="547"/>
      <c r="K55" s="547"/>
      <c r="L55" s="547"/>
      <c r="M55" s="547"/>
      <c r="N55" s="547"/>
      <c r="O55" s="548"/>
      <c r="P55" s="160"/>
      <c r="Q55" s="160"/>
      <c r="R55" s="160"/>
      <c r="S55" s="160"/>
      <c r="T55" s="160"/>
      <c r="U55" s="160"/>
      <c r="V55" s="160"/>
      <c r="W55" s="160"/>
      <c r="X55" s="233"/>
      <c r="Y55" s="300" t="s">
        <v>13</v>
      </c>
      <c r="Z55" s="295"/>
      <c r="AA55" s="296"/>
      <c r="AB55" s="461" t="s">
        <v>14</v>
      </c>
      <c r="AC55" s="461"/>
      <c r="AD55" s="461"/>
      <c r="AE55" s="363"/>
      <c r="AF55" s="364"/>
      <c r="AG55" s="364"/>
      <c r="AH55" s="364"/>
      <c r="AI55" s="363"/>
      <c r="AJ55" s="364"/>
      <c r="AK55" s="364"/>
      <c r="AL55" s="364"/>
      <c r="AM55" s="363"/>
      <c r="AN55" s="364"/>
      <c r="AO55" s="364"/>
      <c r="AP55" s="364"/>
      <c r="AQ55" s="99"/>
      <c r="AR55" s="100"/>
      <c r="AS55" s="100"/>
      <c r="AT55" s="101"/>
      <c r="AU55" s="364"/>
      <c r="AV55" s="364"/>
      <c r="AW55" s="364"/>
      <c r="AX55" s="366"/>
    </row>
    <row r="56" spans="1:50" ht="23.25" hidden="1" customHeight="1" x14ac:dyDescent="0.15">
      <c r="A56" s="901" t="s">
        <v>513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478</v>
      </c>
      <c r="B58" s="513"/>
      <c r="C58" s="513"/>
      <c r="D58" s="513"/>
      <c r="E58" s="513"/>
      <c r="F58" s="514"/>
      <c r="G58" s="565" t="s">
        <v>265</v>
      </c>
      <c r="H58" s="380"/>
      <c r="I58" s="380"/>
      <c r="J58" s="380"/>
      <c r="K58" s="380"/>
      <c r="L58" s="380"/>
      <c r="M58" s="380"/>
      <c r="N58" s="380"/>
      <c r="O58" s="566"/>
      <c r="P58" s="632" t="s">
        <v>59</v>
      </c>
      <c r="Q58" s="380"/>
      <c r="R58" s="380"/>
      <c r="S58" s="380"/>
      <c r="T58" s="380"/>
      <c r="U58" s="380"/>
      <c r="V58" s="380"/>
      <c r="W58" s="380"/>
      <c r="X58" s="566"/>
      <c r="Y58" s="633"/>
      <c r="Z58" s="634"/>
      <c r="AA58" s="635"/>
      <c r="AB58" s="367" t="s">
        <v>11</v>
      </c>
      <c r="AC58" s="368"/>
      <c r="AD58" s="369"/>
      <c r="AE58" s="367" t="s">
        <v>350</v>
      </c>
      <c r="AF58" s="368"/>
      <c r="AG58" s="368"/>
      <c r="AH58" s="369"/>
      <c r="AI58" s="367" t="s">
        <v>356</v>
      </c>
      <c r="AJ58" s="368"/>
      <c r="AK58" s="368"/>
      <c r="AL58" s="369"/>
      <c r="AM58" s="374" t="s">
        <v>459</v>
      </c>
      <c r="AN58" s="374"/>
      <c r="AO58" s="374"/>
      <c r="AP58" s="367"/>
      <c r="AQ58" s="264" t="s">
        <v>348</v>
      </c>
      <c r="AR58" s="265"/>
      <c r="AS58" s="265"/>
      <c r="AT58" s="266"/>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4"/>
      <c r="AR59" s="132"/>
      <c r="AS59" s="133" t="s">
        <v>349</v>
      </c>
      <c r="AT59" s="168"/>
      <c r="AU59" s="268"/>
      <c r="AV59" s="268"/>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7"/>
      <c r="Q60" s="157"/>
      <c r="R60" s="157"/>
      <c r="S60" s="157"/>
      <c r="T60" s="157"/>
      <c r="U60" s="157"/>
      <c r="V60" s="157"/>
      <c r="W60" s="157"/>
      <c r="X60" s="228"/>
      <c r="Y60" s="337" t="s">
        <v>12</v>
      </c>
      <c r="Z60" s="549"/>
      <c r="AA60" s="550"/>
      <c r="AB60" s="551"/>
      <c r="AC60" s="551"/>
      <c r="AD60" s="551"/>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c r="AC61" s="522"/>
      <c r="AD61" s="522"/>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0"/>
      <c r="Q62" s="160"/>
      <c r="R62" s="160"/>
      <c r="S62" s="160"/>
      <c r="T62" s="160"/>
      <c r="U62" s="160"/>
      <c r="V62" s="160"/>
      <c r="W62" s="160"/>
      <c r="X62" s="233"/>
      <c r="Y62" s="300" t="s">
        <v>13</v>
      </c>
      <c r="Z62" s="295"/>
      <c r="AA62" s="296"/>
      <c r="AB62" s="497" t="s">
        <v>14</v>
      </c>
      <c r="AC62" s="497"/>
      <c r="AD62" s="497"/>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ht="23.25" hidden="1" customHeight="1" x14ac:dyDescent="0.15">
      <c r="A63" s="901" t="s">
        <v>513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474</v>
      </c>
      <c r="X65" s="874"/>
      <c r="Y65" s="877"/>
      <c r="Z65" s="877"/>
      <c r="AA65" s="878"/>
      <c r="AB65" s="871" t="s">
        <v>11</v>
      </c>
      <c r="AC65" s="867"/>
      <c r="AD65" s="868"/>
      <c r="AE65" s="367" t="s">
        <v>350</v>
      </c>
      <c r="AF65" s="368"/>
      <c r="AG65" s="368"/>
      <c r="AH65" s="369"/>
      <c r="AI65" s="367" t="s">
        <v>356</v>
      </c>
      <c r="AJ65" s="368"/>
      <c r="AK65" s="368"/>
      <c r="AL65" s="369"/>
      <c r="AM65" s="374" t="s">
        <v>459</v>
      </c>
      <c r="AN65" s="374"/>
      <c r="AO65" s="374"/>
      <c r="AP65" s="367"/>
      <c r="AQ65" s="871" t="s">
        <v>348</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7"/>
      <c r="AR66" s="268"/>
      <c r="AS66" s="869" t="s">
        <v>349</v>
      </c>
      <c r="AT66" s="870"/>
      <c r="AU66" s="268"/>
      <c r="AV66" s="268"/>
      <c r="AW66" s="869" t="s">
        <v>477</v>
      </c>
      <c r="AX66" s="982"/>
    </row>
    <row r="67" spans="1:50" ht="23.25" hidden="1" customHeight="1" x14ac:dyDescent="0.15">
      <c r="A67" s="855"/>
      <c r="B67" s="856"/>
      <c r="C67" s="856"/>
      <c r="D67" s="856"/>
      <c r="E67" s="856"/>
      <c r="F67" s="857"/>
      <c r="G67" s="983" t="s">
        <v>357</v>
      </c>
      <c r="H67" s="966"/>
      <c r="I67" s="967"/>
      <c r="J67" s="967"/>
      <c r="K67" s="967"/>
      <c r="L67" s="967"/>
      <c r="M67" s="967"/>
      <c r="N67" s="967"/>
      <c r="O67" s="968"/>
      <c r="P67" s="966"/>
      <c r="Q67" s="967"/>
      <c r="R67" s="967"/>
      <c r="S67" s="967"/>
      <c r="T67" s="967"/>
      <c r="U67" s="967"/>
      <c r="V67" s="968"/>
      <c r="W67" s="972"/>
      <c r="X67" s="973"/>
      <c r="Y67" s="953" t="s">
        <v>12</v>
      </c>
      <c r="Z67" s="953"/>
      <c r="AA67" s="954"/>
      <c r="AB67" s="955" t="s">
        <v>503</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503</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504</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485</v>
      </c>
      <c r="B70" s="856"/>
      <c r="C70" s="856"/>
      <c r="D70" s="856"/>
      <c r="E70" s="856"/>
      <c r="F70" s="857"/>
      <c r="G70" s="943" t="s">
        <v>358</v>
      </c>
      <c r="H70" s="944"/>
      <c r="I70" s="944"/>
      <c r="J70" s="944"/>
      <c r="K70" s="944"/>
      <c r="L70" s="944"/>
      <c r="M70" s="944"/>
      <c r="N70" s="944"/>
      <c r="O70" s="944"/>
      <c r="P70" s="944"/>
      <c r="Q70" s="944"/>
      <c r="R70" s="944"/>
      <c r="S70" s="944"/>
      <c r="T70" s="944"/>
      <c r="U70" s="944"/>
      <c r="V70" s="944"/>
      <c r="W70" s="947" t="s">
        <v>502</v>
      </c>
      <c r="X70" s="948"/>
      <c r="Y70" s="953" t="s">
        <v>12</v>
      </c>
      <c r="Z70" s="953"/>
      <c r="AA70" s="954"/>
      <c r="AB70" s="955" t="s">
        <v>503</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503</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504</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479</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7" t="s">
        <v>350</v>
      </c>
      <c r="AF73" s="368"/>
      <c r="AG73" s="368"/>
      <c r="AH73" s="369"/>
      <c r="AI73" s="367" t="s">
        <v>356</v>
      </c>
      <c r="AJ73" s="368"/>
      <c r="AK73" s="368"/>
      <c r="AL73" s="369"/>
      <c r="AM73" s="374" t="s">
        <v>459</v>
      </c>
      <c r="AN73" s="374"/>
      <c r="AO73" s="374"/>
      <c r="AP73" s="367"/>
      <c r="AQ73" s="172" t="s">
        <v>348</v>
      </c>
      <c r="AR73" s="165"/>
      <c r="AS73" s="165"/>
      <c r="AT73" s="166"/>
      <c r="AU73" s="270"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31"/>
      <c r="AF74" s="332"/>
      <c r="AG74" s="332"/>
      <c r="AH74" s="333"/>
      <c r="AI74" s="331"/>
      <c r="AJ74" s="332"/>
      <c r="AK74" s="332"/>
      <c r="AL74" s="333"/>
      <c r="AM74" s="375"/>
      <c r="AN74" s="375"/>
      <c r="AO74" s="375"/>
      <c r="AP74" s="331"/>
      <c r="AQ74" s="214"/>
      <c r="AR74" s="132"/>
      <c r="AS74" s="133" t="s">
        <v>349</v>
      </c>
      <c r="AT74" s="168"/>
      <c r="AU74" s="214"/>
      <c r="AV74" s="132"/>
      <c r="AW74" s="133" t="s">
        <v>300</v>
      </c>
      <c r="AX74" s="134"/>
    </row>
    <row r="75" spans="1:50" ht="23.25" hidden="1" customHeight="1" x14ac:dyDescent="0.15">
      <c r="A75" s="844"/>
      <c r="B75" s="845"/>
      <c r="C75" s="845"/>
      <c r="D75" s="845"/>
      <c r="E75" s="845"/>
      <c r="F75" s="846"/>
      <c r="G75" s="782" t="s">
        <v>357</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4"/>
      <c r="AV75" s="364"/>
      <c r="AW75" s="364"/>
      <c r="AX75" s="366"/>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4"/>
      <c r="AV76" s="364"/>
      <c r="AW76" s="364"/>
      <c r="AX76" s="366"/>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99"/>
      <c r="AR77" s="100"/>
      <c r="AS77" s="100"/>
      <c r="AT77" s="101"/>
      <c r="AU77" s="364"/>
      <c r="AV77" s="364"/>
      <c r="AW77" s="364"/>
      <c r="AX77" s="366"/>
    </row>
    <row r="78" spans="1:50" ht="69.75" hidden="1" customHeight="1" x14ac:dyDescent="0.15">
      <c r="A78" s="915" t="s">
        <v>516</v>
      </c>
      <c r="B78" s="916"/>
      <c r="C78" s="916"/>
      <c r="D78" s="916"/>
      <c r="E78" s="913" t="s">
        <v>452</v>
      </c>
      <c r="F78" s="914"/>
      <c r="G78" s="57" t="s">
        <v>358</v>
      </c>
      <c r="H78" s="793"/>
      <c r="I78" s="241"/>
      <c r="J78" s="241"/>
      <c r="K78" s="241"/>
      <c r="L78" s="241"/>
      <c r="M78" s="241"/>
      <c r="N78" s="241"/>
      <c r="O78" s="794"/>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4" t="s">
        <v>473</v>
      </c>
      <c r="AP79" s="145"/>
      <c r="AQ79" s="145"/>
      <c r="AR79" s="80" t="s">
        <v>471</v>
      </c>
      <c r="AS79" s="144"/>
      <c r="AT79" s="145"/>
      <c r="AU79" s="145"/>
      <c r="AV79" s="145"/>
      <c r="AW79" s="145"/>
      <c r="AX79" s="146"/>
    </row>
    <row r="80" spans="1:50" ht="18.75" hidden="1" customHeight="1" x14ac:dyDescent="0.15">
      <c r="A80" s="519" t="s">
        <v>266</v>
      </c>
      <c r="B80" s="850" t="s">
        <v>470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8" t="s">
        <v>11</v>
      </c>
      <c r="AC85" s="459"/>
      <c r="AD85" s="460"/>
      <c r="AE85" s="367" t="s">
        <v>350</v>
      </c>
      <c r="AF85" s="368"/>
      <c r="AG85" s="368"/>
      <c r="AH85" s="369"/>
      <c r="AI85" s="367" t="s">
        <v>356</v>
      </c>
      <c r="AJ85" s="368"/>
      <c r="AK85" s="368"/>
      <c r="AL85" s="369"/>
      <c r="AM85" s="374" t="s">
        <v>459</v>
      </c>
      <c r="AN85" s="374"/>
      <c r="AO85" s="374"/>
      <c r="AP85" s="367"/>
      <c r="AQ85" s="172" t="s">
        <v>348</v>
      </c>
      <c r="AR85" s="165"/>
      <c r="AS85" s="165"/>
      <c r="AT85" s="166"/>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69"/>
      <c r="Z86" s="170"/>
      <c r="AA86" s="171"/>
      <c r="AB86" s="331"/>
      <c r="AC86" s="332"/>
      <c r="AD86" s="333"/>
      <c r="AE86" s="331"/>
      <c r="AF86" s="332"/>
      <c r="AG86" s="332"/>
      <c r="AH86" s="333"/>
      <c r="AI86" s="331"/>
      <c r="AJ86" s="332"/>
      <c r="AK86" s="332"/>
      <c r="AL86" s="333"/>
      <c r="AM86" s="375"/>
      <c r="AN86" s="375"/>
      <c r="AO86" s="375"/>
      <c r="AP86" s="331"/>
      <c r="AQ86" s="267"/>
      <c r="AR86" s="268"/>
      <c r="AS86" s="133" t="s">
        <v>349</v>
      </c>
      <c r="AT86" s="168"/>
      <c r="AU86" s="268"/>
      <c r="AV86" s="268"/>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57"/>
      <c r="I87" s="157"/>
      <c r="J87" s="157"/>
      <c r="K87" s="157"/>
      <c r="L87" s="157"/>
      <c r="M87" s="157"/>
      <c r="N87" s="157"/>
      <c r="O87" s="228"/>
      <c r="P87" s="157"/>
      <c r="Q87" s="803"/>
      <c r="R87" s="803"/>
      <c r="S87" s="803"/>
      <c r="T87" s="803"/>
      <c r="U87" s="803"/>
      <c r="V87" s="803"/>
      <c r="W87" s="803"/>
      <c r="X87" s="804"/>
      <c r="Y87" s="756" t="s">
        <v>62</v>
      </c>
      <c r="Z87" s="757"/>
      <c r="AA87" s="758"/>
      <c r="AB87" s="551"/>
      <c r="AC87" s="551"/>
      <c r="AD87" s="551"/>
      <c r="AE87" s="363"/>
      <c r="AF87" s="364"/>
      <c r="AG87" s="364"/>
      <c r="AH87" s="364"/>
      <c r="AI87" s="363"/>
      <c r="AJ87" s="364"/>
      <c r="AK87" s="364"/>
      <c r="AL87" s="364"/>
      <c r="AM87" s="363"/>
      <c r="AN87" s="364"/>
      <c r="AO87" s="364"/>
      <c r="AP87" s="364"/>
      <c r="AQ87" s="99"/>
      <c r="AR87" s="100"/>
      <c r="AS87" s="100"/>
      <c r="AT87" s="101"/>
      <c r="AU87" s="364"/>
      <c r="AV87" s="364"/>
      <c r="AW87" s="364"/>
      <c r="AX87" s="366"/>
    </row>
    <row r="88" spans="1:60" ht="23.25" hidden="1" customHeight="1" x14ac:dyDescent="0.15">
      <c r="A88" s="520"/>
      <c r="B88" s="552"/>
      <c r="C88" s="552"/>
      <c r="D88" s="552"/>
      <c r="E88" s="552"/>
      <c r="F88" s="553"/>
      <c r="G88" s="229"/>
      <c r="H88" s="230"/>
      <c r="I88" s="230"/>
      <c r="J88" s="230"/>
      <c r="K88" s="230"/>
      <c r="L88" s="230"/>
      <c r="M88" s="230"/>
      <c r="N88" s="230"/>
      <c r="O88" s="231"/>
      <c r="P88" s="805"/>
      <c r="Q88" s="805"/>
      <c r="R88" s="805"/>
      <c r="S88" s="805"/>
      <c r="T88" s="805"/>
      <c r="U88" s="805"/>
      <c r="V88" s="805"/>
      <c r="W88" s="805"/>
      <c r="X88" s="806"/>
      <c r="Y88" s="730" t="s">
        <v>54</v>
      </c>
      <c r="Z88" s="731"/>
      <c r="AA88" s="732"/>
      <c r="AB88" s="522"/>
      <c r="AC88" s="522"/>
      <c r="AD88" s="522"/>
      <c r="AE88" s="363"/>
      <c r="AF88" s="364"/>
      <c r="AG88" s="364"/>
      <c r="AH88" s="364"/>
      <c r="AI88" s="363"/>
      <c r="AJ88" s="364"/>
      <c r="AK88" s="364"/>
      <c r="AL88" s="364"/>
      <c r="AM88" s="363"/>
      <c r="AN88" s="364"/>
      <c r="AO88" s="364"/>
      <c r="AP88" s="364"/>
      <c r="AQ88" s="99"/>
      <c r="AR88" s="100"/>
      <c r="AS88" s="100"/>
      <c r="AT88" s="101"/>
      <c r="AU88" s="364"/>
      <c r="AV88" s="364"/>
      <c r="AW88" s="364"/>
      <c r="AX88" s="366"/>
      <c r="AY88" s="10"/>
      <c r="AZ88" s="10"/>
      <c r="BA88" s="10"/>
      <c r="BB88" s="10"/>
      <c r="BC88" s="10"/>
    </row>
    <row r="89" spans="1:60" ht="23.25" hidden="1" customHeight="1" x14ac:dyDescent="0.15">
      <c r="A89" s="520"/>
      <c r="B89" s="554"/>
      <c r="C89" s="554"/>
      <c r="D89" s="554"/>
      <c r="E89" s="554"/>
      <c r="F89" s="555"/>
      <c r="G89" s="232"/>
      <c r="H89" s="160"/>
      <c r="I89" s="160"/>
      <c r="J89" s="160"/>
      <c r="K89" s="160"/>
      <c r="L89" s="160"/>
      <c r="M89" s="160"/>
      <c r="N89" s="160"/>
      <c r="O89" s="233"/>
      <c r="P89" s="301"/>
      <c r="Q89" s="301"/>
      <c r="R89" s="301"/>
      <c r="S89" s="301"/>
      <c r="T89" s="301"/>
      <c r="U89" s="301"/>
      <c r="V89" s="301"/>
      <c r="W89" s="301"/>
      <c r="X89" s="807"/>
      <c r="Y89" s="730" t="s">
        <v>13</v>
      </c>
      <c r="Z89" s="731"/>
      <c r="AA89" s="732"/>
      <c r="AB89" s="461" t="s">
        <v>14</v>
      </c>
      <c r="AC89" s="461"/>
      <c r="AD89" s="461"/>
      <c r="AE89" s="363"/>
      <c r="AF89" s="364"/>
      <c r="AG89" s="364"/>
      <c r="AH89" s="364"/>
      <c r="AI89" s="363"/>
      <c r="AJ89" s="364"/>
      <c r="AK89" s="364"/>
      <c r="AL89" s="364"/>
      <c r="AM89" s="363"/>
      <c r="AN89" s="364"/>
      <c r="AO89" s="364"/>
      <c r="AP89" s="364"/>
      <c r="AQ89" s="99"/>
      <c r="AR89" s="100"/>
      <c r="AS89" s="100"/>
      <c r="AT89" s="101"/>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8" t="s">
        <v>11</v>
      </c>
      <c r="AC90" s="459"/>
      <c r="AD90" s="460"/>
      <c r="AE90" s="367" t="s">
        <v>350</v>
      </c>
      <c r="AF90" s="368"/>
      <c r="AG90" s="368"/>
      <c r="AH90" s="369"/>
      <c r="AI90" s="367" t="s">
        <v>356</v>
      </c>
      <c r="AJ90" s="368"/>
      <c r="AK90" s="368"/>
      <c r="AL90" s="369"/>
      <c r="AM90" s="374" t="s">
        <v>459</v>
      </c>
      <c r="AN90" s="374"/>
      <c r="AO90" s="374"/>
      <c r="AP90" s="367"/>
      <c r="AQ90" s="172" t="s">
        <v>348</v>
      </c>
      <c r="AR90" s="165"/>
      <c r="AS90" s="165"/>
      <c r="AT90" s="166"/>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69"/>
      <c r="Z91" s="170"/>
      <c r="AA91" s="171"/>
      <c r="AB91" s="331"/>
      <c r="AC91" s="332"/>
      <c r="AD91" s="333"/>
      <c r="AE91" s="331"/>
      <c r="AF91" s="332"/>
      <c r="AG91" s="332"/>
      <c r="AH91" s="333"/>
      <c r="AI91" s="331"/>
      <c r="AJ91" s="332"/>
      <c r="AK91" s="332"/>
      <c r="AL91" s="333"/>
      <c r="AM91" s="375"/>
      <c r="AN91" s="375"/>
      <c r="AO91" s="375"/>
      <c r="AP91" s="331"/>
      <c r="AQ91" s="267"/>
      <c r="AR91" s="268"/>
      <c r="AS91" s="133" t="s">
        <v>349</v>
      </c>
      <c r="AT91" s="168"/>
      <c r="AU91" s="268"/>
      <c r="AV91" s="268"/>
      <c r="AW91" s="378" t="s">
        <v>300</v>
      </c>
      <c r="AX91" s="379"/>
      <c r="AY91" s="10"/>
      <c r="AZ91" s="10"/>
      <c r="BA91" s="10"/>
      <c r="BB91" s="10"/>
      <c r="BC91" s="10"/>
    </row>
    <row r="92" spans="1:60" ht="23.25" hidden="1" customHeight="1" x14ac:dyDescent="0.15">
      <c r="A92" s="520"/>
      <c r="B92" s="552"/>
      <c r="C92" s="552"/>
      <c r="D92" s="552"/>
      <c r="E92" s="552"/>
      <c r="F92" s="553"/>
      <c r="G92" s="227"/>
      <c r="H92" s="157"/>
      <c r="I92" s="157"/>
      <c r="J92" s="157"/>
      <c r="K92" s="157"/>
      <c r="L92" s="157"/>
      <c r="M92" s="157"/>
      <c r="N92" s="157"/>
      <c r="O92" s="228"/>
      <c r="P92" s="157"/>
      <c r="Q92" s="803"/>
      <c r="R92" s="803"/>
      <c r="S92" s="803"/>
      <c r="T92" s="803"/>
      <c r="U92" s="803"/>
      <c r="V92" s="803"/>
      <c r="W92" s="803"/>
      <c r="X92" s="804"/>
      <c r="Y92" s="756" t="s">
        <v>62</v>
      </c>
      <c r="Z92" s="757"/>
      <c r="AA92" s="758"/>
      <c r="AB92" s="551"/>
      <c r="AC92" s="551"/>
      <c r="AD92" s="551"/>
      <c r="AE92" s="363"/>
      <c r="AF92" s="364"/>
      <c r="AG92" s="364"/>
      <c r="AH92" s="364"/>
      <c r="AI92" s="363"/>
      <c r="AJ92" s="364"/>
      <c r="AK92" s="364"/>
      <c r="AL92" s="364"/>
      <c r="AM92" s="363"/>
      <c r="AN92" s="364"/>
      <c r="AO92" s="364"/>
      <c r="AP92" s="364"/>
      <c r="AQ92" s="99"/>
      <c r="AR92" s="100"/>
      <c r="AS92" s="100"/>
      <c r="AT92" s="101"/>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5"/>
      <c r="Q93" s="805"/>
      <c r="R93" s="805"/>
      <c r="S93" s="805"/>
      <c r="T93" s="805"/>
      <c r="U93" s="805"/>
      <c r="V93" s="805"/>
      <c r="W93" s="805"/>
      <c r="X93" s="806"/>
      <c r="Y93" s="730" t="s">
        <v>54</v>
      </c>
      <c r="Z93" s="731"/>
      <c r="AA93" s="732"/>
      <c r="AB93" s="522"/>
      <c r="AC93" s="522"/>
      <c r="AD93" s="522"/>
      <c r="AE93" s="363"/>
      <c r="AF93" s="364"/>
      <c r="AG93" s="364"/>
      <c r="AH93" s="364"/>
      <c r="AI93" s="363"/>
      <c r="AJ93" s="364"/>
      <c r="AK93" s="364"/>
      <c r="AL93" s="364"/>
      <c r="AM93" s="363"/>
      <c r="AN93" s="364"/>
      <c r="AO93" s="364"/>
      <c r="AP93" s="364"/>
      <c r="AQ93" s="99"/>
      <c r="AR93" s="100"/>
      <c r="AS93" s="100"/>
      <c r="AT93" s="101"/>
      <c r="AU93" s="364"/>
      <c r="AV93" s="364"/>
      <c r="AW93" s="364"/>
      <c r="AX93" s="366"/>
    </row>
    <row r="94" spans="1:60" ht="23.25" hidden="1" customHeight="1" x14ac:dyDescent="0.15">
      <c r="A94" s="520"/>
      <c r="B94" s="554"/>
      <c r="C94" s="554"/>
      <c r="D94" s="554"/>
      <c r="E94" s="554"/>
      <c r="F94" s="555"/>
      <c r="G94" s="232"/>
      <c r="H94" s="160"/>
      <c r="I94" s="160"/>
      <c r="J94" s="160"/>
      <c r="K94" s="160"/>
      <c r="L94" s="160"/>
      <c r="M94" s="160"/>
      <c r="N94" s="160"/>
      <c r="O94" s="233"/>
      <c r="P94" s="301"/>
      <c r="Q94" s="301"/>
      <c r="R94" s="301"/>
      <c r="S94" s="301"/>
      <c r="T94" s="301"/>
      <c r="U94" s="301"/>
      <c r="V94" s="301"/>
      <c r="W94" s="301"/>
      <c r="X94" s="807"/>
      <c r="Y94" s="730" t="s">
        <v>13</v>
      </c>
      <c r="Z94" s="731"/>
      <c r="AA94" s="732"/>
      <c r="AB94" s="461" t="s">
        <v>14</v>
      </c>
      <c r="AC94" s="461"/>
      <c r="AD94" s="461"/>
      <c r="AE94" s="363"/>
      <c r="AF94" s="364"/>
      <c r="AG94" s="364"/>
      <c r="AH94" s="364"/>
      <c r="AI94" s="363"/>
      <c r="AJ94" s="364"/>
      <c r="AK94" s="364"/>
      <c r="AL94" s="364"/>
      <c r="AM94" s="363"/>
      <c r="AN94" s="364"/>
      <c r="AO94" s="364"/>
      <c r="AP94" s="364"/>
      <c r="AQ94" s="99"/>
      <c r="AR94" s="100"/>
      <c r="AS94" s="100"/>
      <c r="AT94" s="101"/>
      <c r="AU94" s="364"/>
      <c r="AV94" s="364"/>
      <c r="AW94" s="364"/>
      <c r="AX94" s="366"/>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8" t="s">
        <v>11</v>
      </c>
      <c r="AC95" s="459"/>
      <c r="AD95" s="460"/>
      <c r="AE95" s="367" t="s">
        <v>350</v>
      </c>
      <c r="AF95" s="368"/>
      <c r="AG95" s="368"/>
      <c r="AH95" s="369"/>
      <c r="AI95" s="367" t="s">
        <v>356</v>
      </c>
      <c r="AJ95" s="368"/>
      <c r="AK95" s="368"/>
      <c r="AL95" s="369"/>
      <c r="AM95" s="374" t="s">
        <v>459</v>
      </c>
      <c r="AN95" s="374"/>
      <c r="AO95" s="374"/>
      <c r="AP95" s="367"/>
      <c r="AQ95" s="172" t="s">
        <v>348</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69"/>
      <c r="Z96" s="170"/>
      <c r="AA96" s="171"/>
      <c r="AB96" s="331"/>
      <c r="AC96" s="332"/>
      <c r="AD96" s="333"/>
      <c r="AE96" s="331"/>
      <c r="AF96" s="332"/>
      <c r="AG96" s="332"/>
      <c r="AH96" s="333"/>
      <c r="AI96" s="331"/>
      <c r="AJ96" s="332"/>
      <c r="AK96" s="332"/>
      <c r="AL96" s="333"/>
      <c r="AM96" s="375"/>
      <c r="AN96" s="375"/>
      <c r="AO96" s="375"/>
      <c r="AP96" s="331"/>
      <c r="AQ96" s="267"/>
      <c r="AR96" s="268"/>
      <c r="AS96" s="133" t="s">
        <v>349</v>
      </c>
      <c r="AT96" s="168"/>
      <c r="AU96" s="268"/>
      <c r="AV96" s="268"/>
      <c r="AW96" s="378" t="s">
        <v>300</v>
      </c>
      <c r="AX96" s="379"/>
    </row>
    <row r="97" spans="1:60" ht="23.25" hidden="1" customHeight="1" x14ac:dyDescent="0.15">
      <c r="A97" s="520"/>
      <c r="B97" s="552"/>
      <c r="C97" s="552"/>
      <c r="D97" s="552"/>
      <c r="E97" s="552"/>
      <c r="F97" s="553"/>
      <c r="G97" s="227"/>
      <c r="H97" s="157"/>
      <c r="I97" s="157"/>
      <c r="J97" s="157"/>
      <c r="K97" s="157"/>
      <c r="L97" s="157"/>
      <c r="M97" s="157"/>
      <c r="N97" s="157"/>
      <c r="O97" s="228"/>
      <c r="P97" s="157"/>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99"/>
      <c r="AR97" s="100"/>
      <c r="AS97" s="100"/>
      <c r="AT97" s="101"/>
      <c r="AU97" s="364"/>
      <c r="AV97" s="364"/>
      <c r="AW97" s="364"/>
      <c r="AX97" s="366"/>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99"/>
      <c r="AR98" s="100"/>
      <c r="AS98" s="100"/>
      <c r="AT98" s="101"/>
      <c r="AU98" s="364"/>
      <c r="AV98" s="364"/>
      <c r="AW98" s="364"/>
      <c r="AX98" s="366"/>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350</v>
      </c>
      <c r="AF100" s="828"/>
      <c r="AG100" s="828"/>
      <c r="AH100" s="829"/>
      <c r="AI100" s="827" t="s">
        <v>356</v>
      </c>
      <c r="AJ100" s="828"/>
      <c r="AK100" s="828"/>
      <c r="AL100" s="829"/>
      <c r="AM100" s="827" t="s">
        <v>459</v>
      </c>
      <c r="AN100" s="828"/>
      <c r="AO100" s="828"/>
      <c r="AP100" s="829"/>
      <c r="AQ100" s="932" t="s">
        <v>481</v>
      </c>
      <c r="AR100" s="933"/>
      <c r="AS100" s="933"/>
      <c r="AT100" s="934"/>
      <c r="AU100" s="932" t="s">
        <v>526</v>
      </c>
      <c r="AV100" s="933"/>
      <c r="AW100" s="933"/>
      <c r="AX100" s="935"/>
    </row>
    <row r="101" spans="1:60" ht="23.25" customHeight="1" x14ac:dyDescent="0.15">
      <c r="A101" s="491"/>
      <c r="B101" s="492"/>
      <c r="C101" s="492"/>
      <c r="D101" s="492"/>
      <c r="E101" s="492"/>
      <c r="F101" s="493"/>
      <c r="G101" s="157" t="s">
        <v>548</v>
      </c>
      <c r="H101" s="157"/>
      <c r="I101" s="157"/>
      <c r="J101" s="157"/>
      <c r="K101" s="157"/>
      <c r="L101" s="157"/>
      <c r="M101" s="157"/>
      <c r="N101" s="157"/>
      <c r="O101" s="157"/>
      <c r="P101" s="157"/>
      <c r="Q101" s="157"/>
      <c r="R101" s="157"/>
      <c r="S101" s="157"/>
      <c r="T101" s="157"/>
      <c r="U101" s="157"/>
      <c r="V101" s="157"/>
      <c r="W101" s="157"/>
      <c r="X101" s="228"/>
      <c r="Y101" s="817" t="s">
        <v>55</v>
      </c>
      <c r="Z101" s="716"/>
      <c r="AA101" s="717"/>
      <c r="AB101" s="551" t="s">
        <v>549</v>
      </c>
      <c r="AC101" s="551"/>
      <c r="AD101" s="551"/>
      <c r="AE101" s="363">
        <v>8</v>
      </c>
      <c r="AF101" s="364"/>
      <c r="AG101" s="364"/>
      <c r="AH101" s="365"/>
      <c r="AI101" s="363">
        <v>9</v>
      </c>
      <c r="AJ101" s="364"/>
      <c r="AK101" s="364"/>
      <c r="AL101" s="365"/>
      <c r="AM101" s="363">
        <v>15</v>
      </c>
      <c r="AN101" s="364"/>
      <c r="AO101" s="364"/>
      <c r="AP101" s="365"/>
      <c r="AQ101" s="363" t="s">
        <v>550</v>
      </c>
      <c r="AR101" s="364"/>
      <c r="AS101" s="364"/>
      <c r="AT101" s="365"/>
      <c r="AU101" s="363" t="s">
        <v>692</v>
      </c>
      <c r="AV101" s="364"/>
      <c r="AW101" s="364"/>
      <c r="AX101" s="365"/>
    </row>
    <row r="102" spans="1:60" ht="23.25" customHeight="1" x14ac:dyDescent="0.15">
      <c r="A102" s="494"/>
      <c r="B102" s="495"/>
      <c r="C102" s="495"/>
      <c r="D102" s="495"/>
      <c r="E102" s="495"/>
      <c r="F102" s="496"/>
      <c r="G102" s="160"/>
      <c r="H102" s="160"/>
      <c r="I102" s="160"/>
      <c r="J102" s="160"/>
      <c r="K102" s="160"/>
      <c r="L102" s="160"/>
      <c r="M102" s="160"/>
      <c r="N102" s="160"/>
      <c r="O102" s="160"/>
      <c r="P102" s="160"/>
      <c r="Q102" s="160"/>
      <c r="R102" s="160"/>
      <c r="S102" s="160"/>
      <c r="T102" s="160"/>
      <c r="U102" s="160"/>
      <c r="V102" s="160"/>
      <c r="W102" s="160"/>
      <c r="X102" s="233"/>
      <c r="Y102" s="474" t="s">
        <v>56</v>
      </c>
      <c r="Z102" s="338"/>
      <c r="AA102" s="339"/>
      <c r="AB102" s="551" t="s">
        <v>549</v>
      </c>
      <c r="AC102" s="551"/>
      <c r="AD102" s="551"/>
      <c r="AE102" s="357">
        <v>8</v>
      </c>
      <c r="AF102" s="357"/>
      <c r="AG102" s="357"/>
      <c r="AH102" s="357"/>
      <c r="AI102" s="357">
        <v>10</v>
      </c>
      <c r="AJ102" s="357"/>
      <c r="AK102" s="357"/>
      <c r="AL102" s="357"/>
      <c r="AM102" s="357">
        <v>13</v>
      </c>
      <c r="AN102" s="357"/>
      <c r="AO102" s="357"/>
      <c r="AP102" s="357"/>
      <c r="AQ102" s="818">
        <v>10</v>
      </c>
      <c r="AR102" s="819"/>
      <c r="AS102" s="819"/>
      <c r="AT102" s="820"/>
      <c r="AU102" s="818">
        <v>17</v>
      </c>
      <c r="AV102" s="819"/>
      <c r="AW102" s="819"/>
      <c r="AX102" s="820"/>
    </row>
    <row r="103" spans="1:60" ht="31.5" hidden="1" customHeight="1" x14ac:dyDescent="0.15">
      <c r="A103" s="488" t="s">
        <v>480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0" t="s">
        <v>11</v>
      </c>
      <c r="AC103" s="295"/>
      <c r="AD103" s="296"/>
      <c r="AE103" s="300" t="s">
        <v>350</v>
      </c>
      <c r="AF103" s="295"/>
      <c r="AG103" s="295"/>
      <c r="AH103" s="296"/>
      <c r="AI103" s="300" t="s">
        <v>356</v>
      </c>
      <c r="AJ103" s="295"/>
      <c r="AK103" s="295"/>
      <c r="AL103" s="296"/>
      <c r="AM103" s="300" t="s">
        <v>459</v>
      </c>
      <c r="AN103" s="295"/>
      <c r="AO103" s="295"/>
      <c r="AP103" s="296"/>
      <c r="AQ103" s="359" t="s">
        <v>481</v>
      </c>
      <c r="AR103" s="360"/>
      <c r="AS103" s="360"/>
      <c r="AT103" s="361"/>
      <c r="AU103" s="359" t="s">
        <v>526</v>
      </c>
      <c r="AV103" s="360"/>
      <c r="AW103" s="360"/>
      <c r="AX103" s="362"/>
    </row>
    <row r="104" spans="1:60" ht="23.25" hidden="1" customHeight="1" x14ac:dyDescent="0.15">
      <c r="A104" s="491"/>
      <c r="B104" s="492"/>
      <c r="C104" s="492"/>
      <c r="D104" s="492"/>
      <c r="E104" s="492"/>
      <c r="F104" s="493"/>
      <c r="G104" s="157"/>
      <c r="H104" s="157"/>
      <c r="I104" s="157"/>
      <c r="J104" s="157"/>
      <c r="K104" s="157"/>
      <c r="L104" s="157"/>
      <c r="M104" s="157"/>
      <c r="N104" s="157"/>
      <c r="O104" s="157"/>
      <c r="P104" s="157"/>
      <c r="Q104" s="157"/>
      <c r="R104" s="157"/>
      <c r="S104" s="157"/>
      <c r="T104" s="157"/>
      <c r="U104" s="157"/>
      <c r="V104" s="157"/>
      <c r="W104" s="157"/>
      <c r="X104" s="228"/>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8" t="s">
        <v>480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0" t="s">
        <v>11</v>
      </c>
      <c r="AC106" s="295"/>
      <c r="AD106" s="296"/>
      <c r="AE106" s="300" t="s">
        <v>350</v>
      </c>
      <c r="AF106" s="295"/>
      <c r="AG106" s="295"/>
      <c r="AH106" s="296"/>
      <c r="AI106" s="300" t="s">
        <v>356</v>
      </c>
      <c r="AJ106" s="295"/>
      <c r="AK106" s="295"/>
      <c r="AL106" s="296"/>
      <c r="AM106" s="300" t="s">
        <v>459</v>
      </c>
      <c r="AN106" s="295"/>
      <c r="AO106" s="295"/>
      <c r="AP106" s="296"/>
      <c r="AQ106" s="359" t="s">
        <v>481</v>
      </c>
      <c r="AR106" s="360"/>
      <c r="AS106" s="360"/>
      <c r="AT106" s="361"/>
      <c r="AU106" s="359" t="s">
        <v>526</v>
      </c>
      <c r="AV106" s="360"/>
      <c r="AW106" s="360"/>
      <c r="AX106" s="362"/>
    </row>
    <row r="107" spans="1:60" ht="23.25" hidden="1" customHeight="1" x14ac:dyDescent="0.15">
      <c r="A107" s="491"/>
      <c r="B107" s="492"/>
      <c r="C107" s="492"/>
      <c r="D107" s="492"/>
      <c r="E107" s="492"/>
      <c r="F107" s="493"/>
      <c r="G107" s="157"/>
      <c r="H107" s="157"/>
      <c r="I107" s="157"/>
      <c r="J107" s="157"/>
      <c r="K107" s="157"/>
      <c r="L107" s="157"/>
      <c r="M107" s="157"/>
      <c r="N107" s="157"/>
      <c r="O107" s="157"/>
      <c r="P107" s="157"/>
      <c r="Q107" s="157"/>
      <c r="R107" s="157"/>
      <c r="S107" s="157"/>
      <c r="T107" s="157"/>
      <c r="U107" s="157"/>
      <c r="V107" s="157"/>
      <c r="W107" s="157"/>
      <c r="X107" s="228"/>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8" t="s">
        <v>480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0" t="s">
        <v>11</v>
      </c>
      <c r="AC109" s="295"/>
      <c r="AD109" s="296"/>
      <c r="AE109" s="300" t="s">
        <v>350</v>
      </c>
      <c r="AF109" s="295"/>
      <c r="AG109" s="295"/>
      <c r="AH109" s="296"/>
      <c r="AI109" s="300" t="s">
        <v>356</v>
      </c>
      <c r="AJ109" s="295"/>
      <c r="AK109" s="295"/>
      <c r="AL109" s="296"/>
      <c r="AM109" s="300" t="s">
        <v>459</v>
      </c>
      <c r="AN109" s="295"/>
      <c r="AO109" s="295"/>
      <c r="AP109" s="296"/>
      <c r="AQ109" s="359" t="s">
        <v>481</v>
      </c>
      <c r="AR109" s="360"/>
      <c r="AS109" s="360"/>
      <c r="AT109" s="361"/>
      <c r="AU109" s="359" t="s">
        <v>526</v>
      </c>
      <c r="AV109" s="360"/>
      <c r="AW109" s="360"/>
      <c r="AX109" s="362"/>
    </row>
    <row r="110" spans="1:60" ht="23.25" hidden="1" customHeight="1" x14ac:dyDescent="0.15">
      <c r="A110" s="491"/>
      <c r="B110" s="492"/>
      <c r="C110" s="492"/>
      <c r="D110" s="492"/>
      <c r="E110" s="492"/>
      <c r="F110" s="493"/>
      <c r="G110" s="157"/>
      <c r="H110" s="157"/>
      <c r="I110" s="157"/>
      <c r="J110" s="157"/>
      <c r="K110" s="157"/>
      <c r="L110" s="157"/>
      <c r="M110" s="157"/>
      <c r="N110" s="157"/>
      <c r="O110" s="157"/>
      <c r="P110" s="157"/>
      <c r="Q110" s="157"/>
      <c r="R110" s="157"/>
      <c r="S110" s="157"/>
      <c r="T110" s="157"/>
      <c r="U110" s="157"/>
      <c r="V110" s="157"/>
      <c r="W110" s="157"/>
      <c r="X110" s="228"/>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8" t="s">
        <v>480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0" t="s">
        <v>11</v>
      </c>
      <c r="AC112" s="295"/>
      <c r="AD112" s="296"/>
      <c r="AE112" s="300" t="s">
        <v>350</v>
      </c>
      <c r="AF112" s="295"/>
      <c r="AG112" s="295"/>
      <c r="AH112" s="296"/>
      <c r="AI112" s="300" t="s">
        <v>356</v>
      </c>
      <c r="AJ112" s="295"/>
      <c r="AK112" s="295"/>
      <c r="AL112" s="296"/>
      <c r="AM112" s="300" t="s">
        <v>459</v>
      </c>
      <c r="AN112" s="295"/>
      <c r="AO112" s="295"/>
      <c r="AP112" s="296"/>
      <c r="AQ112" s="359" t="s">
        <v>481</v>
      </c>
      <c r="AR112" s="360"/>
      <c r="AS112" s="360"/>
      <c r="AT112" s="361"/>
      <c r="AU112" s="359" t="s">
        <v>526</v>
      </c>
      <c r="AV112" s="360"/>
      <c r="AW112" s="360"/>
      <c r="AX112" s="362"/>
    </row>
    <row r="113" spans="1:50" ht="23.25" hidden="1" customHeight="1" x14ac:dyDescent="0.15">
      <c r="A113" s="491"/>
      <c r="B113" s="492"/>
      <c r="C113" s="492"/>
      <c r="D113" s="492"/>
      <c r="E113" s="492"/>
      <c r="F113" s="493"/>
      <c r="G113" s="157"/>
      <c r="H113" s="157"/>
      <c r="I113" s="157"/>
      <c r="J113" s="157"/>
      <c r="K113" s="157"/>
      <c r="L113" s="157"/>
      <c r="M113" s="157"/>
      <c r="N113" s="157"/>
      <c r="O113" s="157"/>
      <c r="P113" s="157"/>
      <c r="Q113" s="157"/>
      <c r="R113" s="157"/>
      <c r="S113" s="157"/>
      <c r="T113" s="157"/>
      <c r="U113" s="157"/>
      <c r="V113" s="157"/>
      <c r="W113" s="157"/>
      <c r="X113" s="228"/>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350</v>
      </c>
      <c r="AF115" s="295"/>
      <c r="AG115" s="295"/>
      <c r="AH115" s="296"/>
      <c r="AI115" s="300" t="s">
        <v>356</v>
      </c>
      <c r="AJ115" s="295"/>
      <c r="AK115" s="295"/>
      <c r="AL115" s="296"/>
      <c r="AM115" s="300" t="s">
        <v>459</v>
      </c>
      <c r="AN115" s="295"/>
      <c r="AO115" s="295"/>
      <c r="AP115" s="296"/>
      <c r="AQ115" s="334" t="s">
        <v>527</v>
      </c>
      <c r="AR115" s="335"/>
      <c r="AS115" s="335"/>
      <c r="AT115" s="335"/>
      <c r="AU115" s="335"/>
      <c r="AV115" s="335"/>
      <c r="AW115" s="335"/>
      <c r="AX115" s="336"/>
    </row>
    <row r="116" spans="1:50" ht="23.25" customHeight="1" x14ac:dyDescent="0.15">
      <c r="A116" s="289"/>
      <c r="B116" s="290"/>
      <c r="C116" s="290"/>
      <c r="D116" s="290"/>
      <c r="E116" s="290"/>
      <c r="F116" s="291"/>
      <c r="G116" s="350" t="s">
        <v>551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552</v>
      </c>
      <c r="AC116" s="298"/>
      <c r="AD116" s="299"/>
      <c r="AE116" s="357">
        <v>536</v>
      </c>
      <c r="AF116" s="357"/>
      <c r="AG116" s="357"/>
      <c r="AH116" s="357"/>
      <c r="AI116" s="357">
        <v>1034</v>
      </c>
      <c r="AJ116" s="357"/>
      <c r="AK116" s="357"/>
      <c r="AL116" s="357"/>
      <c r="AM116" s="357">
        <v>1032</v>
      </c>
      <c r="AN116" s="357"/>
      <c r="AO116" s="357"/>
      <c r="AP116" s="357"/>
      <c r="AQ116" s="363">
        <v>926</v>
      </c>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553</v>
      </c>
      <c r="AC117" s="341"/>
      <c r="AD117" s="342"/>
      <c r="AE117" s="303" t="s">
        <v>554</v>
      </c>
      <c r="AF117" s="303"/>
      <c r="AG117" s="303"/>
      <c r="AH117" s="303"/>
      <c r="AI117" s="303" t="s">
        <v>555</v>
      </c>
      <c r="AJ117" s="303"/>
      <c r="AK117" s="303"/>
      <c r="AL117" s="303"/>
      <c r="AM117" s="303" t="s">
        <v>556</v>
      </c>
      <c r="AN117" s="303"/>
      <c r="AO117" s="303"/>
      <c r="AP117" s="303"/>
      <c r="AQ117" s="303" t="s">
        <v>557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350</v>
      </c>
      <c r="AF118" s="295"/>
      <c r="AG118" s="295"/>
      <c r="AH118" s="296"/>
      <c r="AI118" s="300" t="s">
        <v>356</v>
      </c>
      <c r="AJ118" s="295"/>
      <c r="AK118" s="295"/>
      <c r="AL118" s="296"/>
      <c r="AM118" s="300" t="s">
        <v>459</v>
      </c>
      <c r="AN118" s="295"/>
      <c r="AO118" s="295"/>
      <c r="AP118" s="296"/>
      <c r="AQ118" s="334" t="s">
        <v>527</v>
      </c>
      <c r="AR118" s="335"/>
      <c r="AS118" s="335"/>
      <c r="AT118" s="335"/>
      <c r="AU118" s="335"/>
      <c r="AV118" s="335"/>
      <c r="AW118" s="335"/>
      <c r="AX118" s="336"/>
    </row>
    <row r="119" spans="1:50" ht="23.25" hidden="1" customHeight="1" x14ac:dyDescent="0.15">
      <c r="A119" s="289"/>
      <c r="B119" s="290"/>
      <c r="C119" s="290"/>
      <c r="D119" s="290"/>
      <c r="E119" s="290"/>
      <c r="F119" s="291"/>
      <c r="G119" s="350" t="s">
        <v>490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489</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350</v>
      </c>
      <c r="AF121" s="295"/>
      <c r="AG121" s="295"/>
      <c r="AH121" s="296"/>
      <c r="AI121" s="300" t="s">
        <v>356</v>
      </c>
      <c r="AJ121" s="295"/>
      <c r="AK121" s="295"/>
      <c r="AL121" s="296"/>
      <c r="AM121" s="300" t="s">
        <v>459</v>
      </c>
      <c r="AN121" s="295"/>
      <c r="AO121" s="295"/>
      <c r="AP121" s="296"/>
      <c r="AQ121" s="334" t="s">
        <v>527</v>
      </c>
      <c r="AR121" s="335"/>
      <c r="AS121" s="335"/>
      <c r="AT121" s="335"/>
      <c r="AU121" s="335"/>
      <c r="AV121" s="335"/>
      <c r="AW121" s="335"/>
      <c r="AX121" s="336"/>
    </row>
    <row r="122" spans="1:50" ht="23.25" hidden="1" customHeight="1" x14ac:dyDescent="0.15">
      <c r="A122" s="289"/>
      <c r="B122" s="290"/>
      <c r="C122" s="290"/>
      <c r="D122" s="290"/>
      <c r="E122" s="290"/>
      <c r="F122" s="291"/>
      <c r="G122" s="350" t="s">
        <v>491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350</v>
      </c>
      <c r="AF124" s="295"/>
      <c r="AG124" s="295"/>
      <c r="AH124" s="296"/>
      <c r="AI124" s="300" t="s">
        <v>356</v>
      </c>
      <c r="AJ124" s="295"/>
      <c r="AK124" s="295"/>
      <c r="AL124" s="296"/>
      <c r="AM124" s="300" t="s">
        <v>459</v>
      </c>
      <c r="AN124" s="295"/>
      <c r="AO124" s="295"/>
      <c r="AP124" s="296"/>
      <c r="AQ124" s="334" t="s">
        <v>527</v>
      </c>
      <c r="AR124" s="335"/>
      <c r="AS124" s="335"/>
      <c r="AT124" s="335"/>
      <c r="AU124" s="335"/>
      <c r="AV124" s="335"/>
      <c r="AW124" s="335"/>
      <c r="AX124" s="336"/>
    </row>
    <row r="125" spans="1:50" ht="23.25" hidden="1" customHeight="1" x14ac:dyDescent="0.15">
      <c r="A125" s="289"/>
      <c r="B125" s="290"/>
      <c r="C125" s="290"/>
      <c r="D125" s="290"/>
      <c r="E125" s="290"/>
      <c r="F125" s="291"/>
      <c r="G125" s="350" t="s">
        <v>491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489</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350</v>
      </c>
      <c r="AF127" s="295"/>
      <c r="AG127" s="295"/>
      <c r="AH127" s="296"/>
      <c r="AI127" s="300" t="s">
        <v>356</v>
      </c>
      <c r="AJ127" s="295"/>
      <c r="AK127" s="295"/>
      <c r="AL127" s="296"/>
      <c r="AM127" s="300" t="s">
        <v>459</v>
      </c>
      <c r="AN127" s="295"/>
      <c r="AO127" s="295"/>
      <c r="AP127" s="296"/>
      <c r="AQ127" s="334" t="s">
        <v>527</v>
      </c>
      <c r="AR127" s="335"/>
      <c r="AS127" s="335"/>
      <c r="AT127" s="335"/>
      <c r="AU127" s="335"/>
      <c r="AV127" s="335"/>
      <c r="AW127" s="335"/>
      <c r="AX127" s="336"/>
    </row>
    <row r="128" spans="1:50" ht="23.25" hidden="1" customHeight="1" x14ac:dyDescent="0.15">
      <c r="A128" s="289"/>
      <c r="B128" s="290"/>
      <c r="C128" s="290"/>
      <c r="D128" s="290"/>
      <c r="E128" s="290"/>
      <c r="F128" s="291"/>
      <c r="G128" s="350" t="s">
        <v>491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489</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362</v>
      </c>
      <c r="B130" s="995"/>
      <c r="C130" s="994" t="s">
        <v>359</v>
      </c>
      <c r="D130" s="995"/>
      <c r="E130" s="305" t="s">
        <v>392</v>
      </c>
      <c r="F130" s="306"/>
      <c r="G130" s="307" t="s">
        <v>659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391</v>
      </c>
      <c r="F131" s="236"/>
      <c r="G131" s="232" t="s">
        <v>660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360</v>
      </c>
      <c r="F132" s="310"/>
      <c r="G132" s="279" t="s">
        <v>371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350</v>
      </c>
      <c r="AF132" s="262"/>
      <c r="AG132" s="262"/>
      <c r="AH132" s="262"/>
      <c r="AI132" s="262" t="s">
        <v>356</v>
      </c>
      <c r="AJ132" s="262"/>
      <c r="AK132" s="262"/>
      <c r="AL132" s="262"/>
      <c r="AM132" s="262" t="s">
        <v>459</v>
      </c>
      <c r="AN132" s="262"/>
      <c r="AO132" s="262"/>
      <c r="AP132" s="264"/>
      <c r="AQ132" s="264" t="s">
        <v>348</v>
      </c>
      <c r="AR132" s="265"/>
      <c r="AS132" s="265"/>
      <c r="AT132" s="266"/>
      <c r="AU132" s="276" t="s">
        <v>373</v>
      </c>
      <c r="AV132" s="276"/>
      <c r="AW132" s="276"/>
      <c r="AX132" s="277"/>
    </row>
    <row r="133" spans="1:50" ht="18.75" customHeight="1" x14ac:dyDescent="0.15">
      <c r="A133" s="998"/>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692</v>
      </c>
      <c r="AR133" s="268"/>
      <c r="AS133" s="133" t="s">
        <v>349</v>
      </c>
      <c r="AT133" s="168"/>
      <c r="AU133" s="132">
        <v>32</v>
      </c>
      <c r="AV133" s="132"/>
      <c r="AW133" s="133" t="s">
        <v>300</v>
      </c>
      <c r="AX133" s="134"/>
    </row>
    <row r="134" spans="1:50" ht="39.75" customHeight="1" x14ac:dyDescent="0.15">
      <c r="A134" s="998"/>
      <c r="B134" s="249"/>
      <c r="C134" s="248"/>
      <c r="D134" s="249"/>
      <c r="E134" s="248"/>
      <c r="F134" s="311"/>
      <c r="G134" s="227" t="s">
        <v>678</v>
      </c>
      <c r="H134" s="157"/>
      <c r="I134" s="157"/>
      <c r="J134" s="157"/>
      <c r="K134" s="157"/>
      <c r="L134" s="157"/>
      <c r="M134" s="157"/>
      <c r="N134" s="157"/>
      <c r="O134" s="157"/>
      <c r="P134" s="157"/>
      <c r="Q134" s="157"/>
      <c r="R134" s="157"/>
      <c r="S134" s="157"/>
      <c r="T134" s="157"/>
      <c r="U134" s="157"/>
      <c r="V134" s="157"/>
      <c r="W134" s="157"/>
      <c r="X134" s="228"/>
      <c r="Y134" s="126" t="s">
        <v>372</v>
      </c>
      <c r="Z134" s="127"/>
      <c r="AA134" s="128"/>
      <c r="AB134" s="278" t="s">
        <v>679</v>
      </c>
      <c r="AC134" s="218"/>
      <c r="AD134" s="218"/>
      <c r="AE134" s="263">
        <v>14</v>
      </c>
      <c r="AF134" s="100"/>
      <c r="AG134" s="100"/>
      <c r="AH134" s="100"/>
      <c r="AI134" s="263">
        <v>26</v>
      </c>
      <c r="AJ134" s="100"/>
      <c r="AK134" s="100"/>
      <c r="AL134" s="100"/>
      <c r="AM134" s="263">
        <v>33</v>
      </c>
      <c r="AN134" s="100"/>
      <c r="AO134" s="100"/>
      <c r="AP134" s="100"/>
      <c r="AQ134" s="263" t="s">
        <v>676</v>
      </c>
      <c r="AR134" s="100"/>
      <c r="AS134" s="100"/>
      <c r="AT134" s="100"/>
      <c r="AU134" s="263" t="s">
        <v>676</v>
      </c>
      <c r="AV134" s="100"/>
      <c r="AW134" s="100"/>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679</v>
      </c>
      <c r="AC135" s="129"/>
      <c r="AD135" s="129"/>
      <c r="AE135" s="263" t="s">
        <v>676</v>
      </c>
      <c r="AF135" s="100"/>
      <c r="AG135" s="100"/>
      <c r="AH135" s="100"/>
      <c r="AI135" s="263" t="s">
        <v>676</v>
      </c>
      <c r="AJ135" s="100"/>
      <c r="AK135" s="100"/>
      <c r="AL135" s="100"/>
      <c r="AM135" s="263" t="s">
        <v>676</v>
      </c>
      <c r="AN135" s="100"/>
      <c r="AO135" s="100"/>
      <c r="AP135" s="100"/>
      <c r="AQ135" s="263" t="s">
        <v>676</v>
      </c>
      <c r="AR135" s="100"/>
      <c r="AS135" s="100"/>
      <c r="AT135" s="100"/>
      <c r="AU135" s="263">
        <v>46</v>
      </c>
      <c r="AV135" s="100"/>
      <c r="AW135" s="100"/>
      <c r="AX135" s="219"/>
    </row>
    <row r="136" spans="1:50" ht="18.75" hidden="1" customHeight="1" x14ac:dyDescent="0.15">
      <c r="A136" s="998"/>
      <c r="B136" s="249"/>
      <c r="C136" s="248"/>
      <c r="D136" s="249"/>
      <c r="E136" s="248"/>
      <c r="F136" s="311"/>
      <c r="G136" s="279" t="s">
        <v>371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350</v>
      </c>
      <c r="AF136" s="262"/>
      <c r="AG136" s="262"/>
      <c r="AH136" s="262"/>
      <c r="AI136" s="262" t="s">
        <v>356</v>
      </c>
      <c r="AJ136" s="262"/>
      <c r="AK136" s="262"/>
      <c r="AL136" s="262"/>
      <c r="AM136" s="262" t="s">
        <v>459</v>
      </c>
      <c r="AN136" s="262"/>
      <c r="AO136" s="262"/>
      <c r="AP136" s="264"/>
      <c r="AQ136" s="264" t="s">
        <v>348</v>
      </c>
      <c r="AR136" s="265"/>
      <c r="AS136" s="265"/>
      <c r="AT136" s="266"/>
      <c r="AU136" s="276" t="s">
        <v>373</v>
      </c>
      <c r="AV136" s="276"/>
      <c r="AW136" s="276"/>
      <c r="AX136" s="277"/>
    </row>
    <row r="137" spans="1:50" ht="18.75" hidden="1" customHeight="1" x14ac:dyDescent="0.15">
      <c r="A137" s="998"/>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349</v>
      </c>
      <c r="AT137" s="168"/>
      <c r="AU137" s="132"/>
      <c r="AV137" s="132"/>
      <c r="AW137" s="133" t="s">
        <v>300</v>
      </c>
      <c r="AX137" s="134"/>
    </row>
    <row r="138" spans="1:50" ht="39.75" hidden="1" customHeight="1" x14ac:dyDescent="0.15">
      <c r="A138" s="998"/>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372</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998"/>
      <c r="B140" s="249"/>
      <c r="C140" s="248"/>
      <c r="D140" s="249"/>
      <c r="E140" s="248"/>
      <c r="F140" s="311"/>
      <c r="G140" s="279" t="s">
        <v>371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350</v>
      </c>
      <c r="AF140" s="262"/>
      <c r="AG140" s="262"/>
      <c r="AH140" s="262"/>
      <c r="AI140" s="262" t="s">
        <v>356</v>
      </c>
      <c r="AJ140" s="262"/>
      <c r="AK140" s="262"/>
      <c r="AL140" s="262"/>
      <c r="AM140" s="262" t="s">
        <v>459</v>
      </c>
      <c r="AN140" s="262"/>
      <c r="AO140" s="262"/>
      <c r="AP140" s="264"/>
      <c r="AQ140" s="264" t="s">
        <v>348</v>
      </c>
      <c r="AR140" s="265"/>
      <c r="AS140" s="265"/>
      <c r="AT140" s="266"/>
      <c r="AU140" s="276" t="s">
        <v>373</v>
      </c>
      <c r="AV140" s="276"/>
      <c r="AW140" s="276"/>
      <c r="AX140" s="277"/>
    </row>
    <row r="141" spans="1:50" ht="18.75" hidden="1" customHeight="1" x14ac:dyDescent="0.15">
      <c r="A141" s="998"/>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349</v>
      </c>
      <c r="AT141" s="168"/>
      <c r="AU141" s="132"/>
      <c r="AV141" s="132"/>
      <c r="AW141" s="133" t="s">
        <v>300</v>
      </c>
      <c r="AX141" s="134"/>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372</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998"/>
      <c r="B144" s="249"/>
      <c r="C144" s="248"/>
      <c r="D144" s="249"/>
      <c r="E144" s="248"/>
      <c r="F144" s="311"/>
      <c r="G144" s="279" t="s">
        <v>371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350</v>
      </c>
      <c r="AF144" s="262"/>
      <c r="AG144" s="262"/>
      <c r="AH144" s="262"/>
      <c r="AI144" s="262" t="s">
        <v>356</v>
      </c>
      <c r="AJ144" s="262"/>
      <c r="AK144" s="262"/>
      <c r="AL144" s="262"/>
      <c r="AM144" s="262" t="s">
        <v>459</v>
      </c>
      <c r="AN144" s="262"/>
      <c r="AO144" s="262"/>
      <c r="AP144" s="264"/>
      <c r="AQ144" s="264" t="s">
        <v>348</v>
      </c>
      <c r="AR144" s="265"/>
      <c r="AS144" s="265"/>
      <c r="AT144" s="266"/>
      <c r="AU144" s="276" t="s">
        <v>373</v>
      </c>
      <c r="AV144" s="276"/>
      <c r="AW144" s="276"/>
      <c r="AX144" s="277"/>
    </row>
    <row r="145" spans="1:50" ht="18.75" hidden="1" customHeight="1" x14ac:dyDescent="0.15">
      <c r="A145" s="998"/>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349</v>
      </c>
      <c r="AT145" s="168"/>
      <c r="AU145" s="132"/>
      <c r="AV145" s="132"/>
      <c r="AW145" s="133" t="s">
        <v>300</v>
      </c>
      <c r="AX145" s="134"/>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372</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998"/>
      <c r="B148" s="249"/>
      <c r="C148" s="248"/>
      <c r="D148" s="249"/>
      <c r="E148" s="248"/>
      <c r="F148" s="311"/>
      <c r="G148" s="279" t="s">
        <v>371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350</v>
      </c>
      <c r="AF148" s="262"/>
      <c r="AG148" s="262"/>
      <c r="AH148" s="262"/>
      <c r="AI148" s="262" t="s">
        <v>356</v>
      </c>
      <c r="AJ148" s="262"/>
      <c r="AK148" s="262"/>
      <c r="AL148" s="262"/>
      <c r="AM148" s="262" t="s">
        <v>459</v>
      </c>
      <c r="AN148" s="262"/>
      <c r="AO148" s="262"/>
      <c r="AP148" s="264"/>
      <c r="AQ148" s="264" t="s">
        <v>348</v>
      </c>
      <c r="AR148" s="265"/>
      <c r="AS148" s="265"/>
      <c r="AT148" s="266"/>
      <c r="AU148" s="276" t="s">
        <v>373</v>
      </c>
      <c r="AV148" s="276"/>
      <c r="AW148" s="276"/>
      <c r="AX148" s="277"/>
    </row>
    <row r="149" spans="1:50" ht="18.75" hidden="1" customHeight="1" x14ac:dyDescent="0.15">
      <c r="A149" s="998"/>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349</v>
      </c>
      <c r="AT149" s="168"/>
      <c r="AU149" s="132"/>
      <c r="AV149" s="132"/>
      <c r="AW149" s="133" t="s">
        <v>300</v>
      </c>
      <c r="AX149" s="134"/>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372</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998"/>
      <c r="B152" s="249"/>
      <c r="C152" s="248"/>
      <c r="D152" s="249"/>
      <c r="E152" s="248"/>
      <c r="F152" s="311"/>
      <c r="G152" s="269" t="s">
        <v>374</v>
      </c>
      <c r="H152" s="165"/>
      <c r="I152" s="165"/>
      <c r="J152" s="165"/>
      <c r="K152" s="165"/>
      <c r="L152" s="165"/>
      <c r="M152" s="165"/>
      <c r="N152" s="165"/>
      <c r="O152" s="165"/>
      <c r="P152" s="166"/>
      <c r="Q152" s="172" t="s">
        <v>463</v>
      </c>
      <c r="R152" s="165"/>
      <c r="S152" s="165"/>
      <c r="T152" s="165"/>
      <c r="U152" s="165"/>
      <c r="V152" s="165"/>
      <c r="W152" s="165"/>
      <c r="X152" s="165"/>
      <c r="Y152" s="165"/>
      <c r="Z152" s="165"/>
      <c r="AA152" s="165"/>
      <c r="AB152" s="284" t="s">
        <v>464</v>
      </c>
      <c r="AC152" s="165"/>
      <c r="AD152" s="166"/>
      <c r="AE152" s="172" t="s">
        <v>375</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hidden="1" customHeight="1" x14ac:dyDescent="0.15">
      <c r="A153" s="998"/>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229"/>
      <c r="H155" s="230"/>
      <c r="I155" s="230"/>
      <c r="J155" s="230"/>
      <c r="K155" s="230"/>
      <c r="L155" s="230"/>
      <c r="M155" s="230"/>
      <c r="N155" s="230"/>
      <c r="O155" s="230"/>
      <c r="P155" s="231"/>
      <c r="Q155" s="429"/>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229"/>
      <c r="H156" s="230"/>
      <c r="I156" s="230"/>
      <c r="J156" s="230"/>
      <c r="K156" s="230"/>
      <c r="L156" s="230"/>
      <c r="M156" s="230"/>
      <c r="N156" s="230"/>
      <c r="O156" s="230"/>
      <c r="P156" s="231"/>
      <c r="Q156" s="429"/>
      <c r="R156" s="230"/>
      <c r="S156" s="230"/>
      <c r="T156" s="230"/>
      <c r="U156" s="230"/>
      <c r="V156" s="230"/>
      <c r="W156" s="230"/>
      <c r="X156" s="230"/>
      <c r="Y156" s="230"/>
      <c r="Z156" s="230"/>
      <c r="AA156" s="928"/>
      <c r="AB156" s="254"/>
      <c r="AC156" s="255"/>
      <c r="AD156" s="255"/>
      <c r="AE156" s="274" t="s">
        <v>376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29"/>
      <c r="H157" s="230"/>
      <c r="I157" s="230"/>
      <c r="J157" s="230"/>
      <c r="K157" s="230"/>
      <c r="L157" s="230"/>
      <c r="M157" s="230"/>
      <c r="N157" s="230"/>
      <c r="O157" s="230"/>
      <c r="P157" s="231"/>
      <c r="Q157" s="429"/>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374</v>
      </c>
      <c r="H159" s="165"/>
      <c r="I159" s="165"/>
      <c r="J159" s="165"/>
      <c r="K159" s="165"/>
      <c r="L159" s="165"/>
      <c r="M159" s="165"/>
      <c r="N159" s="165"/>
      <c r="O159" s="165"/>
      <c r="P159" s="166"/>
      <c r="Q159" s="172" t="s">
        <v>463</v>
      </c>
      <c r="R159" s="165"/>
      <c r="S159" s="165"/>
      <c r="T159" s="165"/>
      <c r="U159" s="165"/>
      <c r="V159" s="165"/>
      <c r="W159" s="165"/>
      <c r="X159" s="165"/>
      <c r="Y159" s="165"/>
      <c r="Z159" s="165"/>
      <c r="AA159" s="165"/>
      <c r="AB159" s="284" t="s">
        <v>464</v>
      </c>
      <c r="AC159" s="165"/>
      <c r="AD159" s="166"/>
      <c r="AE159" s="270" t="s">
        <v>375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8"/>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9"/>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9"/>
      <c r="R163" s="230"/>
      <c r="S163" s="230"/>
      <c r="T163" s="230"/>
      <c r="U163" s="230"/>
      <c r="V163" s="230"/>
      <c r="W163" s="230"/>
      <c r="X163" s="230"/>
      <c r="Y163" s="230"/>
      <c r="Z163" s="230"/>
      <c r="AA163" s="928"/>
      <c r="AB163" s="254"/>
      <c r="AC163" s="255"/>
      <c r="AD163" s="255"/>
      <c r="AE163" s="274" t="s">
        <v>376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9"/>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374</v>
      </c>
      <c r="H166" s="165"/>
      <c r="I166" s="165"/>
      <c r="J166" s="165"/>
      <c r="K166" s="165"/>
      <c r="L166" s="165"/>
      <c r="M166" s="165"/>
      <c r="N166" s="165"/>
      <c r="O166" s="165"/>
      <c r="P166" s="166"/>
      <c r="Q166" s="172" t="s">
        <v>463</v>
      </c>
      <c r="R166" s="165"/>
      <c r="S166" s="165"/>
      <c r="T166" s="165"/>
      <c r="U166" s="165"/>
      <c r="V166" s="165"/>
      <c r="W166" s="165"/>
      <c r="X166" s="165"/>
      <c r="Y166" s="165"/>
      <c r="Z166" s="165"/>
      <c r="AA166" s="165"/>
      <c r="AB166" s="284" t="s">
        <v>464</v>
      </c>
      <c r="AC166" s="165"/>
      <c r="AD166" s="166"/>
      <c r="AE166" s="270" t="s">
        <v>375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8"/>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9"/>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9"/>
      <c r="R170" s="230"/>
      <c r="S170" s="230"/>
      <c r="T170" s="230"/>
      <c r="U170" s="230"/>
      <c r="V170" s="230"/>
      <c r="W170" s="230"/>
      <c r="X170" s="230"/>
      <c r="Y170" s="230"/>
      <c r="Z170" s="230"/>
      <c r="AA170" s="928"/>
      <c r="AB170" s="254"/>
      <c r="AC170" s="255"/>
      <c r="AD170" s="255"/>
      <c r="AE170" s="274" t="s">
        <v>376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9"/>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374</v>
      </c>
      <c r="H173" s="165"/>
      <c r="I173" s="165"/>
      <c r="J173" s="165"/>
      <c r="K173" s="165"/>
      <c r="L173" s="165"/>
      <c r="M173" s="165"/>
      <c r="N173" s="165"/>
      <c r="O173" s="165"/>
      <c r="P173" s="166"/>
      <c r="Q173" s="172" t="s">
        <v>463</v>
      </c>
      <c r="R173" s="165"/>
      <c r="S173" s="165"/>
      <c r="T173" s="165"/>
      <c r="U173" s="165"/>
      <c r="V173" s="165"/>
      <c r="W173" s="165"/>
      <c r="X173" s="165"/>
      <c r="Y173" s="165"/>
      <c r="Z173" s="165"/>
      <c r="AA173" s="165"/>
      <c r="AB173" s="284" t="s">
        <v>464</v>
      </c>
      <c r="AC173" s="165"/>
      <c r="AD173" s="166"/>
      <c r="AE173" s="270" t="s">
        <v>375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8"/>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9"/>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9"/>
      <c r="R177" s="230"/>
      <c r="S177" s="230"/>
      <c r="T177" s="230"/>
      <c r="U177" s="230"/>
      <c r="V177" s="230"/>
      <c r="W177" s="230"/>
      <c r="X177" s="230"/>
      <c r="Y177" s="230"/>
      <c r="Z177" s="230"/>
      <c r="AA177" s="928"/>
      <c r="AB177" s="254"/>
      <c r="AC177" s="255"/>
      <c r="AD177" s="255"/>
      <c r="AE177" s="274" t="s">
        <v>376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9"/>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374</v>
      </c>
      <c r="H180" s="165"/>
      <c r="I180" s="165"/>
      <c r="J180" s="165"/>
      <c r="K180" s="165"/>
      <c r="L180" s="165"/>
      <c r="M180" s="165"/>
      <c r="N180" s="165"/>
      <c r="O180" s="165"/>
      <c r="P180" s="166"/>
      <c r="Q180" s="172" t="s">
        <v>463</v>
      </c>
      <c r="R180" s="165"/>
      <c r="S180" s="165"/>
      <c r="T180" s="165"/>
      <c r="U180" s="165"/>
      <c r="V180" s="165"/>
      <c r="W180" s="165"/>
      <c r="X180" s="165"/>
      <c r="Y180" s="165"/>
      <c r="Z180" s="165"/>
      <c r="AA180" s="165"/>
      <c r="AB180" s="284" t="s">
        <v>464</v>
      </c>
      <c r="AC180" s="165"/>
      <c r="AD180" s="166"/>
      <c r="AE180" s="270" t="s">
        <v>375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8"/>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9"/>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9"/>
      <c r="R184" s="230"/>
      <c r="S184" s="230"/>
      <c r="T184" s="230"/>
      <c r="U184" s="230"/>
      <c r="V184" s="230"/>
      <c r="W184" s="230"/>
      <c r="X184" s="230"/>
      <c r="Y184" s="230"/>
      <c r="Z184" s="230"/>
      <c r="AA184" s="928"/>
      <c r="AB184" s="254"/>
      <c r="AC184" s="255"/>
      <c r="AD184" s="255"/>
      <c r="AE184" s="260" t="s">
        <v>376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9"/>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422</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8"/>
      <c r="B188" s="249"/>
      <c r="C188" s="248"/>
      <c r="D188" s="249"/>
      <c r="E188" s="156" t="s">
        <v>681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8"/>
      <c r="B189" s="249"/>
      <c r="C189" s="248"/>
      <c r="D189" s="249"/>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8"/>
      <c r="B190" s="249"/>
      <c r="C190" s="248"/>
      <c r="D190" s="249"/>
      <c r="E190" s="305" t="s">
        <v>392</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391</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360</v>
      </c>
      <c r="F192" s="310"/>
      <c r="G192" s="279" t="s">
        <v>371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350</v>
      </c>
      <c r="AF192" s="262"/>
      <c r="AG192" s="262"/>
      <c r="AH192" s="262"/>
      <c r="AI192" s="262" t="s">
        <v>356</v>
      </c>
      <c r="AJ192" s="262"/>
      <c r="AK192" s="262"/>
      <c r="AL192" s="262"/>
      <c r="AM192" s="262" t="s">
        <v>459</v>
      </c>
      <c r="AN192" s="262"/>
      <c r="AO192" s="262"/>
      <c r="AP192" s="264"/>
      <c r="AQ192" s="264" t="s">
        <v>348</v>
      </c>
      <c r="AR192" s="265"/>
      <c r="AS192" s="265"/>
      <c r="AT192" s="266"/>
      <c r="AU192" s="276" t="s">
        <v>373</v>
      </c>
      <c r="AV192" s="276"/>
      <c r="AW192" s="276"/>
      <c r="AX192" s="277"/>
    </row>
    <row r="193" spans="1:50" ht="18.75" hidden="1" customHeight="1" x14ac:dyDescent="0.15">
      <c r="A193" s="998"/>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349</v>
      </c>
      <c r="AT193" s="168"/>
      <c r="AU193" s="132"/>
      <c r="AV193" s="132"/>
      <c r="AW193" s="133" t="s">
        <v>300</v>
      </c>
      <c r="AX193" s="134"/>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372</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998"/>
      <c r="B196" s="249"/>
      <c r="C196" s="248"/>
      <c r="D196" s="249"/>
      <c r="E196" s="248"/>
      <c r="F196" s="311"/>
      <c r="G196" s="279" t="s">
        <v>371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350</v>
      </c>
      <c r="AF196" s="262"/>
      <c r="AG196" s="262"/>
      <c r="AH196" s="262"/>
      <c r="AI196" s="262" t="s">
        <v>356</v>
      </c>
      <c r="AJ196" s="262"/>
      <c r="AK196" s="262"/>
      <c r="AL196" s="262"/>
      <c r="AM196" s="262" t="s">
        <v>459</v>
      </c>
      <c r="AN196" s="262"/>
      <c r="AO196" s="262"/>
      <c r="AP196" s="264"/>
      <c r="AQ196" s="264" t="s">
        <v>348</v>
      </c>
      <c r="AR196" s="265"/>
      <c r="AS196" s="265"/>
      <c r="AT196" s="266"/>
      <c r="AU196" s="276" t="s">
        <v>373</v>
      </c>
      <c r="AV196" s="276"/>
      <c r="AW196" s="276"/>
      <c r="AX196" s="277"/>
    </row>
    <row r="197" spans="1:50" ht="18.75" hidden="1" customHeight="1" x14ac:dyDescent="0.15">
      <c r="A197" s="998"/>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349</v>
      </c>
      <c r="AT197" s="168"/>
      <c r="AU197" s="132"/>
      <c r="AV197" s="132"/>
      <c r="AW197" s="133" t="s">
        <v>300</v>
      </c>
      <c r="AX197" s="134"/>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372</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998"/>
      <c r="B200" s="249"/>
      <c r="C200" s="248"/>
      <c r="D200" s="249"/>
      <c r="E200" s="248"/>
      <c r="F200" s="311"/>
      <c r="G200" s="279" t="s">
        <v>371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350</v>
      </c>
      <c r="AF200" s="262"/>
      <c r="AG200" s="262"/>
      <c r="AH200" s="262"/>
      <c r="AI200" s="262" t="s">
        <v>356</v>
      </c>
      <c r="AJ200" s="262"/>
      <c r="AK200" s="262"/>
      <c r="AL200" s="262"/>
      <c r="AM200" s="262" t="s">
        <v>459</v>
      </c>
      <c r="AN200" s="262"/>
      <c r="AO200" s="262"/>
      <c r="AP200" s="264"/>
      <c r="AQ200" s="264" t="s">
        <v>348</v>
      </c>
      <c r="AR200" s="265"/>
      <c r="AS200" s="265"/>
      <c r="AT200" s="266"/>
      <c r="AU200" s="276" t="s">
        <v>373</v>
      </c>
      <c r="AV200" s="276"/>
      <c r="AW200" s="276"/>
      <c r="AX200" s="277"/>
    </row>
    <row r="201" spans="1:50" ht="18.75" hidden="1" customHeight="1" x14ac:dyDescent="0.15">
      <c r="A201" s="998"/>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349</v>
      </c>
      <c r="AT201" s="168"/>
      <c r="AU201" s="132"/>
      <c r="AV201" s="132"/>
      <c r="AW201" s="133" t="s">
        <v>300</v>
      </c>
      <c r="AX201" s="134"/>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372</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998"/>
      <c r="B204" s="249"/>
      <c r="C204" s="248"/>
      <c r="D204" s="249"/>
      <c r="E204" s="248"/>
      <c r="F204" s="311"/>
      <c r="G204" s="279" t="s">
        <v>371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350</v>
      </c>
      <c r="AF204" s="262"/>
      <c r="AG204" s="262"/>
      <c r="AH204" s="262"/>
      <c r="AI204" s="262" t="s">
        <v>356</v>
      </c>
      <c r="AJ204" s="262"/>
      <c r="AK204" s="262"/>
      <c r="AL204" s="262"/>
      <c r="AM204" s="262" t="s">
        <v>459</v>
      </c>
      <c r="AN204" s="262"/>
      <c r="AO204" s="262"/>
      <c r="AP204" s="264"/>
      <c r="AQ204" s="264" t="s">
        <v>348</v>
      </c>
      <c r="AR204" s="265"/>
      <c r="AS204" s="265"/>
      <c r="AT204" s="266"/>
      <c r="AU204" s="276" t="s">
        <v>373</v>
      </c>
      <c r="AV204" s="276"/>
      <c r="AW204" s="276"/>
      <c r="AX204" s="277"/>
    </row>
    <row r="205" spans="1:50" ht="18.75" hidden="1" customHeight="1" x14ac:dyDescent="0.15">
      <c r="A205" s="998"/>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349</v>
      </c>
      <c r="AT205" s="168"/>
      <c r="AU205" s="132"/>
      <c r="AV205" s="132"/>
      <c r="AW205" s="133" t="s">
        <v>300</v>
      </c>
      <c r="AX205" s="134"/>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372</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998"/>
      <c r="B208" s="249"/>
      <c r="C208" s="248"/>
      <c r="D208" s="249"/>
      <c r="E208" s="248"/>
      <c r="F208" s="311"/>
      <c r="G208" s="279" t="s">
        <v>371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350</v>
      </c>
      <c r="AF208" s="262"/>
      <c r="AG208" s="262"/>
      <c r="AH208" s="262"/>
      <c r="AI208" s="262" t="s">
        <v>356</v>
      </c>
      <c r="AJ208" s="262"/>
      <c r="AK208" s="262"/>
      <c r="AL208" s="262"/>
      <c r="AM208" s="262" t="s">
        <v>459</v>
      </c>
      <c r="AN208" s="262"/>
      <c r="AO208" s="262"/>
      <c r="AP208" s="264"/>
      <c r="AQ208" s="264" t="s">
        <v>348</v>
      </c>
      <c r="AR208" s="265"/>
      <c r="AS208" s="265"/>
      <c r="AT208" s="266"/>
      <c r="AU208" s="276" t="s">
        <v>373</v>
      </c>
      <c r="AV208" s="276"/>
      <c r="AW208" s="276"/>
      <c r="AX208" s="277"/>
    </row>
    <row r="209" spans="1:50" ht="18.75" hidden="1" customHeight="1" x14ac:dyDescent="0.15">
      <c r="A209" s="998"/>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349</v>
      </c>
      <c r="AT209" s="168"/>
      <c r="AU209" s="132"/>
      <c r="AV209" s="132"/>
      <c r="AW209" s="133" t="s">
        <v>300</v>
      </c>
      <c r="AX209" s="134"/>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372</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998"/>
      <c r="B212" s="249"/>
      <c r="C212" s="248"/>
      <c r="D212" s="249"/>
      <c r="E212" s="248"/>
      <c r="F212" s="311"/>
      <c r="G212" s="269" t="s">
        <v>374</v>
      </c>
      <c r="H212" s="165"/>
      <c r="I212" s="165"/>
      <c r="J212" s="165"/>
      <c r="K212" s="165"/>
      <c r="L212" s="165"/>
      <c r="M212" s="165"/>
      <c r="N212" s="165"/>
      <c r="O212" s="165"/>
      <c r="P212" s="166"/>
      <c r="Q212" s="172" t="s">
        <v>463</v>
      </c>
      <c r="R212" s="165"/>
      <c r="S212" s="165"/>
      <c r="T212" s="165"/>
      <c r="U212" s="165"/>
      <c r="V212" s="165"/>
      <c r="W212" s="165"/>
      <c r="X212" s="165"/>
      <c r="Y212" s="165"/>
      <c r="Z212" s="165"/>
      <c r="AA212" s="165"/>
      <c r="AB212" s="284" t="s">
        <v>464</v>
      </c>
      <c r="AC212" s="165"/>
      <c r="AD212" s="166"/>
      <c r="AE212" s="172" t="s">
        <v>375</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998"/>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376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374</v>
      </c>
      <c r="H219" s="165"/>
      <c r="I219" s="165"/>
      <c r="J219" s="165"/>
      <c r="K219" s="165"/>
      <c r="L219" s="165"/>
      <c r="M219" s="165"/>
      <c r="N219" s="165"/>
      <c r="O219" s="165"/>
      <c r="P219" s="166"/>
      <c r="Q219" s="172" t="s">
        <v>463</v>
      </c>
      <c r="R219" s="165"/>
      <c r="S219" s="165"/>
      <c r="T219" s="165"/>
      <c r="U219" s="165"/>
      <c r="V219" s="165"/>
      <c r="W219" s="165"/>
      <c r="X219" s="165"/>
      <c r="Y219" s="165"/>
      <c r="Z219" s="165"/>
      <c r="AA219" s="165"/>
      <c r="AB219" s="284" t="s">
        <v>464</v>
      </c>
      <c r="AC219" s="165"/>
      <c r="AD219" s="166"/>
      <c r="AE219" s="270" t="s">
        <v>375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8"/>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376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374</v>
      </c>
      <c r="H226" s="165"/>
      <c r="I226" s="165"/>
      <c r="J226" s="165"/>
      <c r="K226" s="165"/>
      <c r="L226" s="165"/>
      <c r="M226" s="165"/>
      <c r="N226" s="165"/>
      <c r="O226" s="165"/>
      <c r="P226" s="166"/>
      <c r="Q226" s="172" t="s">
        <v>463</v>
      </c>
      <c r="R226" s="165"/>
      <c r="S226" s="165"/>
      <c r="T226" s="165"/>
      <c r="U226" s="165"/>
      <c r="V226" s="165"/>
      <c r="W226" s="165"/>
      <c r="X226" s="165"/>
      <c r="Y226" s="165"/>
      <c r="Z226" s="165"/>
      <c r="AA226" s="165"/>
      <c r="AB226" s="284" t="s">
        <v>464</v>
      </c>
      <c r="AC226" s="165"/>
      <c r="AD226" s="166"/>
      <c r="AE226" s="270" t="s">
        <v>375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8"/>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376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374</v>
      </c>
      <c r="H233" s="165"/>
      <c r="I233" s="165"/>
      <c r="J233" s="165"/>
      <c r="K233" s="165"/>
      <c r="L233" s="165"/>
      <c r="M233" s="165"/>
      <c r="N233" s="165"/>
      <c r="O233" s="165"/>
      <c r="P233" s="166"/>
      <c r="Q233" s="172" t="s">
        <v>463</v>
      </c>
      <c r="R233" s="165"/>
      <c r="S233" s="165"/>
      <c r="T233" s="165"/>
      <c r="U233" s="165"/>
      <c r="V233" s="165"/>
      <c r="W233" s="165"/>
      <c r="X233" s="165"/>
      <c r="Y233" s="165"/>
      <c r="Z233" s="165"/>
      <c r="AA233" s="165"/>
      <c r="AB233" s="284" t="s">
        <v>464</v>
      </c>
      <c r="AC233" s="165"/>
      <c r="AD233" s="166"/>
      <c r="AE233" s="270" t="s">
        <v>375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8"/>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376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374</v>
      </c>
      <c r="H240" s="165"/>
      <c r="I240" s="165"/>
      <c r="J240" s="165"/>
      <c r="K240" s="165"/>
      <c r="L240" s="165"/>
      <c r="M240" s="165"/>
      <c r="N240" s="165"/>
      <c r="O240" s="165"/>
      <c r="P240" s="166"/>
      <c r="Q240" s="172" t="s">
        <v>463</v>
      </c>
      <c r="R240" s="165"/>
      <c r="S240" s="165"/>
      <c r="T240" s="165"/>
      <c r="U240" s="165"/>
      <c r="V240" s="165"/>
      <c r="W240" s="165"/>
      <c r="X240" s="165"/>
      <c r="Y240" s="165"/>
      <c r="Z240" s="165"/>
      <c r="AA240" s="165"/>
      <c r="AB240" s="284" t="s">
        <v>464</v>
      </c>
      <c r="AC240" s="165"/>
      <c r="AD240" s="166"/>
      <c r="AE240" s="270" t="s">
        <v>375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8"/>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376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422</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8"/>
      <c r="B250" s="249"/>
      <c r="C250" s="248"/>
      <c r="D250" s="249"/>
      <c r="E250" s="305" t="s">
        <v>392</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391</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360</v>
      </c>
      <c r="F252" s="310"/>
      <c r="G252" s="279" t="s">
        <v>371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350</v>
      </c>
      <c r="AF252" s="262"/>
      <c r="AG252" s="262"/>
      <c r="AH252" s="262"/>
      <c r="AI252" s="262" t="s">
        <v>356</v>
      </c>
      <c r="AJ252" s="262"/>
      <c r="AK252" s="262"/>
      <c r="AL252" s="262"/>
      <c r="AM252" s="262" t="s">
        <v>459</v>
      </c>
      <c r="AN252" s="262"/>
      <c r="AO252" s="262"/>
      <c r="AP252" s="264"/>
      <c r="AQ252" s="264" t="s">
        <v>348</v>
      </c>
      <c r="AR252" s="265"/>
      <c r="AS252" s="265"/>
      <c r="AT252" s="266"/>
      <c r="AU252" s="276" t="s">
        <v>373</v>
      </c>
      <c r="AV252" s="276"/>
      <c r="AW252" s="276"/>
      <c r="AX252" s="277"/>
    </row>
    <row r="253" spans="1:50" ht="18.75" hidden="1" customHeight="1" x14ac:dyDescent="0.15">
      <c r="A253" s="998"/>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349</v>
      </c>
      <c r="AT253" s="168"/>
      <c r="AU253" s="132"/>
      <c r="AV253" s="132"/>
      <c r="AW253" s="133" t="s">
        <v>300</v>
      </c>
      <c r="AX253" s="134"/>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372</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998"/>
      <c r="B256" s="249"/>
      <c r="C256" s="248"/>
      <c r="D256" s="249"/>
      <c r="E256" s="248"/>
      <c r="F256" s="311"/>
      <c r="G256" s="279" t="s">
        <v>371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350</v>
      </c>
      <c r="AF256" s="262"/>
      <c r="AG256" s="262"/>
      <c r="AH256" s="262"/>
      <c r="AI256" s="262" t="s">
        <v>356</v>
      </c>
      <c r="AJ256" s="262"/>
      <c r="AK256" s="262"/>
      <c r="AL256" s="262"/>
      <c r="AM256" s="262" t="s">
        <v>459</v>
      </c>
      <c r="AN256" s="262"/>
      <c r="AO256" s="262"/>
      <c r="AP256" s="264"/>
      <c r="AQ256" s="264" t="s">
        <v>348</v>
      </c>
      <c r="AR256" s="265"/>
      <c r="AS256" s="265"/>
      <c r="AT256" s="266"/>
      <c r="AU256" s="276" t="s">
        <v>373</v>
      </c>
      <c r="AV256" s="276"/>
      <c r="AW256" s="276"/>
      <c r="AX256" s="277"/>
    </row>
    <row r="257" spans="1:50" ht="18.75" hidden="1" customHeight="1" x14ac:dyDescent="0.15">
      <c r="A257" s="998"/>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349</v>
      </c>
      <c r="AT257" s="168"/>
      <c r="AU257" s="132"/>
      <c r="AV257" s="132"/>
      <c r="AW257" s="133" t="s">
        <v>300</v>
      </c>
      <c r="AX257" s="134"/>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372</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998"/>
      <c r="B260" s="249"/>
      <c r="C260" s="248"/>
      <c r="D260" s="249"/>
      <c r="E260" s="248"/>
      <c r="F260" s="311"/>
      <c r="G260" s="279" t="s">
        <v>371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350</v>
      </c>
      <c r="AF260" s="262"/>
      <c r="AG260" s="262"/>
      <c r="AH260" s="262"/>
      <c r="AI260" s="262" t="s">
        <v>356</v>
      </c>
      <c r="AJ260" s="262"/>
      <c r="AK260" s="262"/>
      <c r="AL260" s="262"/>
      <c r="AM260" s="262" t="s">
        <v>459</v>
      </c>
      <c r="AN260" s="262"/>
      <c r="AO260" s="262"/>
      <c r="AP260" s="264"/>
      <c r="AQ260" s="264" t="s">
        <v>348</v>
      </c>
      <c r="AR260" s="265"/>
      <c r="AS260" s="265"/>
      <c r="AT260" s="266"/>
      <c r="AU260" s="276" t="s">
        <v>373</v>
      </c>
      <c r="AV260" s="276"/>
      <c r="AW260" s="276"/>
      <c r="AX260" s="277"/>
    </row>
    <row r="261" spans="1:50" ht="18.75" hidden="1" customHeight="1" x14ac:dyDescent="0.15">
      <c r="A261" s="998"/>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349</v>
      </c>
      <c r="AT261" s="168"/>
      <c r="AU261" s="132"/>
      <c r="AV261" s="132"/>
      <c r="AW261" s="133" t="s">
        <v>300</v>
      </c>
      <c r="AX261" s="134"/>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372</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998"/>
      <c r="B264" s="249"/>
      <c r="C264" s="248"/>
      <c r="D264" s="249"/>
      <c r="E264" s="248"/>
      <c r="F264" s="311"/>
      <c r="G264" s="269" t="s">
        <v>371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350</v>
      </c>
      <c r="AF264" s="177"/>
      <c r="AG264" s="177"/>
      <c r="AH264" s="177"/>
      <c r="AI264" s="177" t="s">
        <v>356</v>
      </c>
      <c r="AJ264" s="177"/>
      <c r="AK264" s="177"/>
      <c r="AL264" s="177"/>
      <c r="AM264" s="177" t="s">
        <v>459</v>
      </c>
      <c r="AN264" s="177"/>
      <c r="AO264" s="177"/>
      <c r="AP264" s="172"/>
      <c r="AQ264" s="172" t="s">
        <v>348</v>
      </c>
      <c r="AR264" s="165"/>
      <c r="AS264" s="165"/>
      <c r="AT264" s="166"/>
      <c r="AU264" s="130" t="s">
        <v>373</v>
      </c>
      <c r="AV264" s="130"/>
      <c r="AW264" s="130"/>
      <c r="AX264" s="131"/>
    </row>
    <row r="265" spans="1:50" ht="18.75" hidden="1" customHeight="1" x14ac:dyDescent="0.15">
      <c r="A265" s="998"/>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349</v>
      </c>
      <c r="AT265" s="168"/>
      <c r="AU265" s="132"/>
      <c r="AV265" s="132"/>
      <c r="AW265" s="133" t="s">
        <v>300</v>
      </c>
      <c r="AX265" s="134"/>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372</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998"/>
      <c r="B268" s="249"/>
      <c r="C268" s="248"/>
      <c r="D268" s="249"/>
      <c r="E268" s="248"/>
      <c r="F268" s="311"/>
      <c r="G268" s="279" t="s">
        <v>371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350</v>
      </c>
      <c r="AF268" s="262"/>
      <c r="AG268" s="262"/>
      <c r="AH268" s="262"/>
      <c r="AI268" s="262" t="s">
        <v>356</v>
      </c>
      <c r="AJ268" s="262"/>
      <c r="AK268" s="262"/>
      <c r="AL268" s="262"/>
      <c r="AM268" s="262" t="s">
        <v>459</v>
      </c>
      <c r="AN268" s="262"/>
      <c r="AO268" s="262"/>
      <c r="AP268" s="264"/>
      <c r="AQ268" s="264" t="s">
        <v>348</v>
      </c>
      <c r="AR268" s="265"/>
      <c r="AS268" s="265"/>
      <c r="AT268" s="266"/>
      <c r="AU268" s="276" t="s">
        <v>373</v>
      </c>
      <c r="AV268" s="276"/>
      <c r="AW268" s="276"/>
      <c r="AX268" s="277"/>
    </row>
    <row r="269" spans="1:50" ht="18.75" hidden="1" customHeight="1" x14ac:dyDescent="0.15">
      <c r="A269" s="998"/>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349</v>
      </c>
      <c r="AT269" s="168"/>
      <c r="AU269" s="132"/>
      <c r="AV269" s="132"/>
      <c r="AW269" s="133" t="s">
        <v>300</v>
      </c>
      <c r="AX269" s="134"/>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372</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998"/>
      <c r="B272" s="249"/>
      <c r="C272" s="248"/>
      <c r="D272" s="249"/>
      <c r="E272" s="248"/>
      <c r="F272" s="311"/>
      <c r="G272" s="269" t="s">
        <v>374</v>
      </c>
      <c r="H272" s="165"/>
      <c r="I272" s="165"/>
      <c r="J272" s="165"/>
      <c r="K272" s="165"/>
      <c r="L272" s="165"/>
      <c r="M272" s="165"/>
      <c r="N272" s="165"/>
      <c r="O272" s="165"/>
      <c r="P272" s="166"/>
      <c r="Q272" s="172" t="s">
        <v>463</v>
      </c>
      <c r="R272" s="165"/>
      <c r="S272" s="165"/>
      <c r="T272" s="165"/>
      <c r="U272" s="165"/>
      <c r="V272" s="165"/>
      <c r="W272" s="165"/>
      <c r="X272" s="165"/>
      <c r="Y272" s="165"/>
      <c r="Z272" s="165"/>
      <c r="AA272" s="165"/>
      <c r="AB272" s="284" t="s">
        <v>464</v>
      </c>
      <c r="AC272" s="165"/>
      <c r="AD272" s="166"/>
      <c r="AE272" s="172" t="s">
        <v>375</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998"/>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376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374</v>
      </c>
      <c r="H279" s="165"/>
      <c r="I279" s="165"/>
      <c r="J279" s="165"/>
      <c r="K279" s="165"/>
      <c r="L279" s="165"/>
      <c r="M279" s="165"/>
      <c r="N279" s="165"/>
      <c r="O279" s="165"/>
      <c r="P279" s="166"/>
      <c r="Q279" s="172" t="s">
        <v>463</v>
      </c>
      <c r="R279" s="165"/>
      <c r="S279" s="165"/>
      <c r="T279" s="165"/>
      <c r="U279" s="165"/>
      <c r="V279" s="165"/>
      <c r="W279" s="165"/>
      <c r="X279" s="165"/>
      <c r="Y279" s="165"/>
      <c r="Z279" s="165"/>
      <c r="AA279" s="165"/>
      <c r="AB279" s="284" t="s">
        <v>464</v>
      </c>
      <c r="AC279" s="165"/>
      <c r="AD279" s="166"/>
      <c r="AE279" s="270" t="s">
        <v>375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8"/>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376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374</v>
      </c>
      <c r="H286" s="165"/>
      <c r="I286" s="165"/>
      <c r="J286" s="165"/>
      <c r="K286" s="165"/>
      <c r="L286" s="165"/>
      <c r="M286" s="165"/>
      <c r="N286" s="165"/>
      <c r="O286" s="165"/>
      <c r="P286" s="166"/>
      <c r="Q286" s="172" t="s">
        <v>463</v>
      </c>
      <c r="R286" s="165"/>
      <c r="S286" s="165"/>
      <c r="T286" s="165"/>
      <c r="U286" s="165"/>
      <c r="V286" s="165"/>
      <c r="W286" s="165"/>
      <c r="X286" s="165"/>
      <c r="Y286" s="165"/>
      <c r="Z286" s="165"/>
      <c r="AA286" s="165"/>
      <c r="AB286" s="284" t="s">
        <v>464</v>
      </c>
      <c r="AC286" s="165"/>
      <c r="AD286" s="166"/>
      <c r="AE286" s="270" t="s">
        <v>375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8"/>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376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374</v>
      </c>
      <c r="H293" s="165"/>
      <c r="I293" s="165"/>
      <c r="J293" s="165"/>
      <c r="K293" s="165"/>
      <c r="L293" s="165"/>
      <c r="M293" s="165"/>
      <c r="N293" s="165"/>
      <c r="O293" s="165"/>
      <c r="P293" s="166"/>
      <c r="Q293" s="172" t="s">
        <v>463</v>
      </c>
      <c r="R293" s="165"/>
      <c r="S293" s="165"/>
      <c r="T293" s="165"/>
      <c r="U293" s="165"/>
      <c r="V293" s="165"/>
      <c r="W293" s="165"/>
      <c r="X293" s="165"/>
      <c r="Y293" s="165"/>
      <c r="Z293" s="165"/>
      <c r="AA293" s="165"/>
      <c r="AB293" s="284" t="s">
        <v>464</v>
      </c>
      <c r="AC293" s="165"/>
      <c r="AD293" s="166"/>
      <c r="AE293" s="270" t="s">
        <v>375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8"/>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376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374</v>
      </c>
      <c r="H300" s="165"/>
      <c r="I300" s="165"/>
      <c r="J300" s="165"/>
      <c r="K300" s="165"/>
      <c r="L300" s="165"/>
      <c r="M300" s="165"/>
      <c r="N300" s="165"/>
      <c r="O300" s="165"/>
      <c r="P300" s="166"/>
      <c r="Q300" s="172" t="s">
        <v>463</v>
      </c>
      <c r="R300" s="165"/>
      <c r="S300" s="165"/>
      <c r="T300" s="165"/>
      <c r="U300" s="165"/>
      <c r="V300" s="165"/>
      <c r="W300" s="165"/>
      <c r="X300" s="165"/>
      <c r="Y300" s="165"/>
      <c r="Z300" s="165"/>
      <c r="AA300" s="165"/>
      <c r="AB300" s="284" t="s">
        <v>464</v>
      </c>
      <c r="AC300" s="165"/>
      <c r="AD300" s="166"/>
      <c r="AE300" s="270" t="s">
        <v>375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8"/>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376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422</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392</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391</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360</v>
      </c>
      <c r="F312" s="310"/>
      <c r="G312" s="279" t="s">
        <v>371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350</v>
      </c>
      <c r="AF312" s="262"/>
      <c r="AG312" s="262"/>
      <c r="AH312" s="262"/>
      <c r="AI312" s="262" t="s">
        <v>356</v>
      </c>
      <c r="AJ312" s="262"/>
      <c r="AK312" s="262"/>
      <c r="AL312" s="262"/>
      <c r="AM312" s="262" t="s">
        <v>459</v>
      </c>
      <c r="AN312" s="262"/>
      <c r="AO312" s="262"/>
      <c r="AP312" s="264"/>
      <c r="AQ312" s="264" t="s">
        <v>348</v>
      </c>
      <c r="AR312" s="265"/>
      <c r="AS312" s="265"/>
      <c r="AT312" s="266"/>
      <c r="AU312" s="276" t="s">
        <v>373</v>
      </c>
      <c r="AV312" s="276"/>
      <c r="AW312" s="276"/>
      <c r="AX312" s="277"/>
    </row>
    <row r="313" spans="1:50" ht="18.75" hidden="1" customHeight="1" x14ac:dyDescent="0.15">
      <c r="A313" s="998"/>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349</v>
      </c>
      <c r="AT313" s="168"/>
      <c r="AU313" s="132"/>
      <c r="AV313" s="132"/>
      <c r="AW313" s="133" t="s">
        <v>300</v>
      </c>
      <c r="AX313" s="134"/>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372</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998"/>
      <c r="B316" s="249"/>
      <c r="C316" s="248"/>
      <c r="D316" s="249"/>
      <c r="E316" s="248"/>
      <c r="F316" s="311"/>
      <c r="G316" s="279" t="s">
        <v>371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350</v>
      </c>
      <c r="AF316" s="262"/>
      <c r="AG316" s="262"/>
      <c r="AH316" s="262"/>
      <c r="AI316" s="262" t="s">
        <v>356</v>
      </c>
      <c r="AJ316" s="262"/>
      <c r="AK316" s="262"/>
      <c r="AL316" s="262"/>
      <c r="AM316" s="262" t="s">
        <v>459</v>
      </c>
      <c r="AN316" s="262"/>
      <c r="AO316" s="262"/>
      <c r="AP316" s="264"/>
      <c r="AQ316" s="264" t="s">
        <v>348</v>
      </c>
      <c r="AR316" s="265"/>
      <c r="AS316" s="265"/>
      <c r="AT316" s="266"/>
      <c r="AU316" s="276" t="s">
        <v>373</v>
      </c>
      <c r="AV316" s="276"/>
      <c r="AW316" s="276"/>
      <c r="AX316" s="277"/>
    </row>
    <row r="317" spans="1:50" ht="18.75" hidden="1" customHeight="1" x14ac:dyDescent="0.15">
      <c r="A317" s="998"/>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349</v>
      </c>
      <c r="AT317" s="168"/>
      <c r="AU317" s="132"/>
      <c r="AV317" s="132"/>
      <c r="AW317" s="133" t="s">
        <v>300</v>
      </c>
      <c r="AX317" s="134"/>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372</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998"/>
      <c r="B320" s="249"/>
      <c r="C320" s="248"/>
      <c r="D320" s="249"/>
      <c r="E320" s="248"/>
      <c r="F320" s="311"/>
      <c r="G320" s="279" t="s">
        <v>371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350</v>
      </c>
      <c r="AF320" s="262"/>
      <c r="AG320" s="262"/>
      <c r="AH320" s="262"/>
      <c r="AI320" s="262" t="s">
        <v>356</v>
      </c>
      <c r="AJ320" s="262"/>
      <c r="AK320" s="262"/>
      <c r="AL320" s="262"/>
      <c r="AM320" s="262" t="s">
        <v>459</v>
      </c>
      <c r="AN320" s="262"/>
      <c r="AO320" s="262"/>
      <c r="AP320" s="264"/>
      <c r="AQ320" s="264" t="s">
        <v>348</v>
      </c>
      <c r="AR320" s="265"/>
      <c r="AS320" s="265"/>
      <c r="AT320" s="266"/>
      <c r="AU320" s="276" t="s">
        <v>373</v>
      </c>
      <c r="AV320" s="276"/>
      <c r="AW320" s="276"/>
      <c r="AX320" s="277"/>
    </row>
    <row r="321" spans="1:50" ht="18.75" hidden="1" customHeight="1" x14ac:dyDescent="0.15">
      <c r="A321" s="998"/>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349</v>
      </c>
      <c r="AT321" s="168"/>
      <c r="AU321" s="132"/>
      <c r="AV321" s="132"/>
      <c r="AW321" s="133" t="s">
        <v>300</v>
      </c>
      <c r="AX321" s="134"/>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372</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998"/>
      <c r="B324" s="249"/>
      <c r="C324" s="248"/>
      <c r="D324" s="249"/>
      <c r="E324" s="248"/>
      <c r="F324" s="311"/>
      <c r="G324" s="279" t="s">
        <v>371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350</v>
      </c>
      <c r="AF324" s="262"/>
      <c r="AG324" s="262"/>
      <c r="AH324" s="262"/>
      <c r="AI324" s="262" t="s">
        <v>356</v>
      </c>
      <c r="AJ324" s="262"/>
      <c r="AK324" s="262"/>
      <c r="AL324" s="262"/>
      <c r="AM324" s="262" t="s">
        <v>459</v>
      </c>
      <c r="AN324" s="262"/>
      <c r="AO324" s="262"/>
      <c r="AP324" s="264"/>
      <c r="AQ324" s="264" t="s">
        <v>348</v>
      </c>
      <c r="AR324" s="265"/>
      <c r="AS324" s="265"/>
      <c r="AT324" s="266"/>
      <c r="AU324" s="276" t="s">
        <v>373</v>
      </c>
      <c r="AV324" s="276"/>
      <c r="AW324" s="276"/>
      <c r="AX324" s="277"/>
    </row>
    <row r="325" spans="1:50" ht="18.75" hidden="1" customHeight="1" x14ac:dyDescent="0.15">
      <c r="A325" s="998"/>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349</v>
      </c>
      <c r="AT325" s="168"/>
      <c r="AU325" s="132"/>
      <c r="AV325" s="132"/>
      <c r="AW325" s="133" t="s">
        <v>300</v>
      </c>
      <c r="AX325" s="134"/>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372</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998"/>
      <c r="B328" s="249"/>
      <c r="C328" s="248"/>
      <c r="D328" s="249"/>
      <c r="E328" s="248"/>
      <c r="F328" s="311"/>
      <c r="G328" s="279" t="s">
        <v>371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350</v>
      </c>
      <c r="AF328" s="262"/>
      <c r="AG328" s="262"/>
      <c r="AH328" s="262"/>
      <c r="AI328" s="262" t="s">
        <v>356</v>
      </c>
      <c r="AJ328" s="262"/>
      <c r="AK328" s="262"/>
      <c r="AL328" s="262"/>
      <c r="AM328" s="262" t="s">
        <v>459</v>
      </c>
      <c r="AN328" s="262"/>
      <c r="AO328" s="262"/>
      <c r="AP328" s="264"/>
      <c r="AQ328" s="264" t="s">
        <v>348</v>
      </c>
      <c r="AR328" s="265"/>
      <c r="AS328" s="265"/>
      <c r="AT328" s="266"/>
      <c r="AU328" s="276" t="s">
        <v>373</v>
      </c>
      <c r="AV328" s="276"/>
      <c r="AW328" s="276"/>
      <c r="AX328" s="277"/>
    </row>
    <row r="329" spans="1:50" ht="18.75" hidden="1" customHeight="1" x14ac:dyDescent="0.15">
      <c r="A329" s="998"/>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349</v>
      </c>
      <c r="AT329" s="168"/>
      <c r="AU329" s="132"/>
      <c r="AV329" s="132"/>
      <c r="AW329" s="133" t="s">
        <v>300</v>
      </c>
      <c r="AX329" s="134"/>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372</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998"/>
      <c r="B332" s="249"/>
      <c r="C332" s="248"/>
      <c r="D332" s="249"/>
      <c r="E332" s="248"/>
      <c r="F332" s="311"/>
      <c r="G332" s="269" t="s">
        <v>374</v>
      </c>
      <c r="H332" s="165"/>
      <c r="I332" s="165"/>
      <c r="J332" s="165"/>
      <c r="K332" s="165"/>
      <c r="L332" s="165"/>
      <c r="M332" s="165"/>
      <c r="N332" s="165"/>
      <c r="O332" s="165"/>
      <c r="P332" s="166"/>
      <c r="Q332" s="172" t="s">
        <v>463</v>
      </c>
      <c r="R332" s="165"/>
      <c r="S332" s="165"/>
      <c r="T332" s="165"/>
      <c r="U332" s="165"/>
      <c r="V332" s="165"/>
      <c r="W332" s="165"/>
      <c r="X332" s="165"/>
      <c r="Y332" s="165"/>
      <c r="Z332" s="165"/>
      <c r="AA332" s="165"/>
      <c r="AB332" s="284" t="s">
        <v>464</v>
      </c>
      <c r="AC332" s="165"/>
      <c r="AD332" s="166"/>
      <c r="AE332" s="172" t="s">
        <v>375</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998"/>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376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374</v>
      </c>
      <c r="H339" s="165"/>
      <c r="I339" s="165"/>
      <c r="J339" s="165"/>
      <c r="K339" s="165"/>
      <c r="L339" s="165"/>
      <c r="M339" s="165"/>
      <c r="N339" s="165"/>
      <c r="O339" s="165"/>
      <c r="P339" s="166"/>
      <c r="Q339" s="172" t="s">
        <v>463</v>
      </c>
      <c r="R339" s="165"/>
      <c r="S339" s="165"/>
      <c r="T339" s="165"/>
      <c r="U339" s="165"/>
      <c r="V339" s="165"/>
      <c r="W339" s="165"/>
      <c r="X339" s="165"/>
      <c r="Y339" s="165"/>
      <c r="Z339" s="165"/>
      <c r="AA339" s="165"/>
      <c r="AB339" s="284" t="s">
        <v>464</v>
      </c>
      <c r="AC339" s="165"/>
      <c r="AD339" s="166"/>
      <c r="AE339" s="270" t="s">
        <v>375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8"/>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376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374</v>
      </c>
      <c r="H346" s="165"/>
      <c r="I346" s="165"/>
      <c r="J346" s="165"/>
      <c r="K346" s="165"/>
      <c r="L346" s="165"/>
      <c r="M346" s="165"/>
      <c r="N346" s="165"/>
      <c r="O346" s="165"/>
      <c r="P346" s="166"/>
      <c r="Q346" s="172" t="s">
        <v>463</v>
      </c>
      <c r="R346" s="165"/>
      <c r="S346" s="165"/>
      <c r="T346" s="165"/>
      <c r="U346" s="165"/>
      <c r="V346" s="165"/>
      <c r="W346" s="165"/>
      <c r="X346" s="165"/>
      <c r="Y346" s="165"/>
      <c r="Z346" s="165"/>
      <c r="AA346" s="165"/>
      <c r="AB346" s="284" t="s">
        <v>464</v>
      </c>
      <c r="AC346" s="165"/>
      <c r="AD346" s="166"/>
      <c r="AE346" s="270" t="s">
        <v>375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8"/>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376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374</v>
      </c>
      <c r="H353" s="165"/>
      <c r="I353" s="165"/>
      <c r="J353" s="165"/>
      <c r="K353" s="165"/>
      <c r="L353" s="165"/>
      <c r="M353" s="165"/>
      <c r="N353" s="165"/>
      <c r="O353" s="165"/>
      <c r="P353" s="166"/>
      <c r="Q353" s="172" t="s">
        <v>463</v>
      </c>
      <c r="R353" s="165"/>
      <c r="S353" s="165"/>
      <c r="T353" s="165"/>
      <c r="U353" s="165"/>
      <c r="V353" s="165"/>
      <c r="W353" s="165"/>
      <c r="X353" s="165"/>
      <c r="Y353" s="165"/>
      <c r="Z353" s="165"/>
      <c r="AA353" s="165"/>
      <c r="AB353" s="284" t="s">
        <v>464</v>
      </c>
      <c r="AC353" s="165"/>
      <c r="AD353" s="166"/>
      <c r="AE353" s="270" t="s">
        <v>375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8"/>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376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374</v>
      </c>
      <c r="H360" s="165"/>
      <c r="I360" s="165"/>
      <c r="J360" s="165"/>
      <c r="K360" s="165"/>
      <c r="L360" s="165"/>
      <c r="M360" s="165"/>
      <c r="N360" s="165"/>
      <c r="O360" s="165"/>
      <c r="P360" s="166"/>
      <c r="Q360" s="172" t="s">
        <v>463</v>
      </c>
      <c r="R360" s="165"/>
      <c r="S360" s="165"/>
      <c r="T360" s="165"/>
      <c r="U360" s="165"/>
      <c r="V360" s="165"/>
      <c r="W360" s="165"/>
      <c r="X360" s="165"/>
      <c r="Y360" s="165"/>
      <c r="Z360" s="165"/>
      <c r="AA360" s="165"/>
      <c r="AB360" s="284" t="s">
        <v>464</v>
      </c>
      <c r="AC360" s="165"/>
      <c r="AD360" s="166"/>
      <c r="AE360" s="270" t="s">
        <v>375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8"/>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376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422</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8"/>
      <c r="B370" s="249"/>
      <c r="C370" s="248"/>
      <c r="D370" s="249"/>
      <c r="E370" s="305" t="s">
        <v>392</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391</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360</v>
      </c>
      <c r="F372" s="310"/>
      <c r="G372" s="279" t="s">
        <v>371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350</v>
      </c>
      <c r="AF372" s="262"/>
      <c r="AG372" s="262"/>
      <c r="AH372" s="262"/>
      <c r="AI372" s="262" t="s">
        <v>356</v>
      </c>
      <c r="AJ372" s="262"/>
      <c r="AK372" s="262"/>
      <c r="AL372" s="262"/>
      <c r="AM372" s="262" t="s">
        <v>459</v>
      </c>
      <c r="AN372" s="262"/>
      <c r="AO372" s="262"/>
      <c r="AP372" s="264"/>
      <c r="AQ372" s="264" t="s">
        <v>348</v>
      </c>
      <c r="AR372" s="265"/>
      <c r="AS372" s="265"/>
      <c r="AT372" s="266"/>
      <c r="AU372" s="276" t="s">
        <v>373</v>
      </c>
      <c r="AV372" s="276"/>
      <c r="AW372" s="276"/>
      <c r="AX372" s="277"/>
    </row>
    <row r="373" spans="1:50" ht="18.75" hidden="1" customHeight="1" x14ac:dyDescent="0.15">
      <c r="A373" s="998"/>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349</v>
      </c>
      <c r="AT373" s="168"/>
      <c r="AU373" s="132"/>
      <c r="AV373" s="132"/>
      <c r="AW373" s="133" t="s">
        <v>300</v>
      </c>
      <c r="AX373" s="134"/>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372</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998"/>
      <c r="B376" s="249"/>
      <c r="C376" s="248"/>
      <c r="D376" s="249"/>
      <c r="E376" s="248"/>
      <c r="F376" s="311"/>
      <c r="G376" s="279" t="s">
        <v>371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350</v>
      </c>
      <c r="AF376" s="262"/>
      <c r="AG376" s="262"/>
      <c r="AH376" s="262"/>
      <c r="AI376" s="262" t="s">
        <v>356</v>
      </c>
      <c r="AJ376" s="262"/>
      <c r="AK376" s="262"/>
      <c r="AL376" s="262"/>
      <c r="AM376" s="262" t="s">
        <v>459</v>
      </c>
      <c r="AN376" s="262"/>
      <c r="AO376" s="262"/>
      <c r="AP376" s="264"/>
      <c r="AQ376" s="264" t="s">
        <v>348</v>
      </c>
      <c r="AR376" s="265"/>
      <c r="AS376" s="265"/>
      <c r="AT376" s="266"/>
      <c r="AU376" s="276" t="s">
        <v>373</v>
      </c>
      <c r="AV376" s="276"/>
      <c r="AW376" s="276"/>
      <c r="AX376" s="277"/>
    </row>
    <row r="377" spans="1:50" ht="18.75" hidden="1" customHeight="1" x14ac:dyDescent="0.15">
      <c r="A377" s="998"/>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349</v>
      </c>
      <c r="AT377" s="168"/>
      <c r="AU377" s="132"/>
      <c r="AV377" s="132"/>
      <c r="AW377" s="133" t="s">
        <v>300</v>
      </c>
      <c r="AX377" s="134"/>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372</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998"/>
      <c r="B380" s="249"/>
      <c r="C380" s="248"/>
      <c r="D380" s="249"/>
      <c r="E380" s="248"/>
      <c r="F380" s="311"/>
      <c r="G380" s="279" t="s">
        <v>371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350</v>
      </c>
      <c r="AF380" s="262"/>
      <c r="AG380" s="262"/>
      <c r="AH380" s="262"/>
      <c r="AI380" s="262" t="s">
        <v>356</v>
      </c>
      <c r="AJ380" s="262"/>
      <c r="AK380" s="262"/>
      <c r="AL380" s="262"/>
      <c r="AM380" s="262" t="s">
        <v>459</v>
      </c>
      <c r="AN380" s="262"/>
      <c r="AO380" s="262"/>
      <c r="AP380" s="264"/>
      <c r="AQ380" s="264" t="s">
        <v>348</v>
      </c>
      <c r="AR380" s="265"/>
      <c r="AS380" s="265"/>
      <c r="AT380" s="266"/>
      <c r="AU380" s="276" t="s">
        <v>373</v>
      </c>
      <c r="AV380" s="276"/>
      <c r="AW380" s="276"/>
      <c r="AX380" s="277"/>
    </row>
    <row r="381" spans="1:50" ht="18.75" hidden="1" customHeight="1" x14ac:dyDescent="0.15">
      <c r="A381" s="998"/>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349</v>
      </c>
      <c r="AT381" s="168"/>
      <c r="AU381" s="132"/>
      <c r="AV381" s="132"/>
      <c r="AW381" s="133" t="s">
        <v>300</v>
      </c>
      <c r="AX381" s="134"/>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372</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998"/>
      <c r="B384" s="249"/>
      <c r="C384" s="248"/>
      <c r="D384" s="249"/>
      <c r="E384" s="248"/>
      <c r="F384" s="311"/>
      <c r="G384" s="279" t="s">
        <v>371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350</v>
      </c>
      <c r="AF384" s="262"/>
      <c r="AG384" s="262"/>
      <c r="AH384" s="262"/>
      <c r="AI384" s="262" t="s">
        <v>356</v>
      </c>
      <c r="AJ384" s="262"/>
      <c r="AK384" s="262"/>
      <c r="AL384" s="262"/>
      <c r="AM384" s="262" t="s">
        <v>459</v>
      </c>
      <c r="AN384" s="262"/>
      <c r="AO384" s="262"/>
      <c r="AP384" s="264"/>
      <c r="AQ384" s="264" t="s">
        <v>348</v>
      </c>
      <c r="AR384" s="265"/>
      <c r="AS384" s="265"/>
      <c r="AT384" s="266"/>
      <c r="AU384" s="276" t="s">
        <v>373</v>
      </c>
      <c r="AV384" s="276"/>
      <c r="AW384" s="276"/>
      <c r="AX384" s="277"/>
    </row>
    <row r="385" spans="1:50" ht="18.75" hidden="1" customHeight="1" x14ac:dyDescent="0.15">
      <c r="A385" s="998"/>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349</v>
      </c>
      <c r="AT385" s="168"/>
      <c r="AU385" s="132"/>
      <c r="AV385" s="132"/>
      <c r="AW385" s="133" t="s">
        <v>300</v>
      </c>
      <c r="AX385" s="134"/>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372</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998"/>
      <c r="B388" s="249"/>
      <c r="C388" s="248"/>
      <c r="D388" s="249"/>
      <c r="E388" s="248"/>
      <c r="F388" s="311"/>
      <c r="G388" s="279" t="s">
        <v>371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350</v>
      </c>
      <c r="AF388" s="262"/>
      <c r="AG388" s="262"/>
      <c r="AH388" s="262"/>
      <c r="AI388" s="262" t="s">
        <v>356</v>
      </c>
      <c r="AJ388" s="262"/>
      <c r="AK388" s="262"/>
      <c r="AL388" s="262"/>
      <c r="AM388" s="262" t="s">
        <v>459</v>
      </c>
      <c r="AN388" s="262"/>
      <c r="AO388" s="262"/>
      <c r="AP388" s="264"/>
      <c r="AQ388" s="264" t="s">
        <v>348</v>
      </c>
      <c r="AR388" s="265"/>
      <c r="AS388" s="265"/>
      <c r="AT388" s="266"/>
      <c r="AU388" s="276" t="s">
        <v>373</v>
      </c>
      <c r="AV388" s="276"/>
      <c r="AW388" s="276"/>
      <c r="AX388" s="277"/>
    </row>
    <row r="389" spans="1:50" ht="18.75" hidden="1" customHeight="1" x14ac:dyDescent="0.15">
      <c r="A389" s="998"/>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349</v>
      </c>
      <c r="AT389" s="168"/>
      <c r="AU389" s="132"/>
      <c r="AV389" s="132"/>
      <c r="AW389" s="133" t="s">
        <v>300</v>
      </c>
      <c r="AX389" s="134"/>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372</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998"/>
      <c r="B392" s="249"/>
      <c r="C392" s="248"/>
      <c r="D392" s="249"/>
      <c r="E392" s="248"/>
      <c r="F392" s="311"/>
      <c r="G392" s="269" t="s">
        <v>374</v>
      </c>
      <c r="H392" s="165"/>
      <c r="I392" s="165"/>
      <c r="J392" s="165"/>
      <c r="K392" s="165"/>
      <c r="L392" s="165"/>
      <c r="M392" s="165"/>
      <c r="N392" s="165"/>
      <c r="O392" s="165"/>
      <c r="P392" s="166"/>
      <c r="Q392" s="172" t="s">
        <v>463</v>
      </c>
      <c r="R392" s="165"/>
      <c r="S392" s="165"/>
      <c r="T392" s="165"/>
      <c r="U392" s="165"/>
      <c r="V392" s="165"/>
      <c r="W392" s="165"/>
      <c r="X392" s="165"/>
      <c r="Y392" s="165"/>
      <c r="Z392" s="165"/>
      <c r="AA392" s="165"/>
      <c r="AB392" s="284" t="s">
        <v>464</v>
      </c>
      <c r="AC392" s="165"/>
      <c r="AD392" s="166"/>
      <c r="AE392" s="172" t="s">
        <v>375</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998"/>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376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374</v>
      </c>
      <c r="H399" s="165"/>
      <c r="I399" s="165"/>
      <c r="J399" s="165"/>
      <c r="K399" s="165"/>
      <c r="L399" s="165"/>
      <c r="M399" s="165"/>
      <c r="N399" s="165"/>
      <c r="O399" s="165"/>
      <c r="P399" s="166"/>
      <c r="Q399" s="172" t="s">
        <v>463</v>
      </c>
      <c r="R399" s="165"/>
      <c r="S399" s="165"/>
      <c r="T399" s="165"/>
      <c r="U399" s="165"/>
      <c r="V399" s="165"/>
      <c r="W399" s="165"/>
      <c r="X399" s="165"/>
      <c r="Y399" s="165"/>
      <c r="Z399" s="165"/>
      <c r="AA399" s="165"/>
      <c r="AB399" s="284" t="s">
        <v>464</v>
      </c>
      <c r="AC399" s="165"/>
      <c r="AD399" s="166"/>
      <c r="AE399" s="270" t="s">
        <v>375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8"/>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376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374</v>
      </c>
      <c r="H406" s="165"/>
      <c r="I406" s="165"/>
      <c r="J406" s="165"/>
      <c r="K406" s="165"/>
      <c r="L406" s="165"/>
      <c r="M406" s="165"/>
      <c r="N406" s="165"/>
      <c r="O406" s="165"/>
      <c r="P406" s="166"/>
      <c r="Q406" s="172" t="s">
        <v>463</v>
      </c>
      <c r="R406" s="165"/>
      <c r="S406" s="165"/>
      <c r="T406" s="165"/>
      <c r="U406" s="165"/>
      <c r="V406" s="165"/>
      <c r="W406" s="165"/>
      <c r="X406" s="165"/>
      <c r="Y406" s="165"/>
      <c r="Z406" s="165"/>
      <c r="AA406" s="165"/>
      <c r="AB406" s="284" t="s">
        <v>464</v>
      </c>
      <c r="AC406" s="165"/>
      <c r="AD406" s="166"/>
      <c r="AE406" s="270" t="s">
        <v>375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8"/>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376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374</v>
      </c>
      <c r="H413" s="165"/>
      <c r="I413" s="165"/>
      <c r="J413" s="165"/>
      <c r="K413" s="165"/>
      <c r="L413" s="165"/>
      <c r="M413" s="165"/>
      <c r="N413" s="165"/>
      <c r="O413" s="165"/>
      <c r="P413" s="166"/>
      <c r="Q413" s="172" t="s">
        <v>463</v>
      </c>
      <c r="R413" s="165"/>
      <c r="S413" s="165"/>
      <c r="T413" s="165"/>
      <c r="U413" s="165"/>
      <c r="V413" s="165"/>
      <c r="W413" s="165"/>
      <c r="X413" s="165"/>
      <c r="Y413" s="165"/>
      <c r="Z413" s="165"/>
      <c r="AA413" s="165"/>
      <c r="AB413" s="284" t="s">
        <v>464</v>
      </c>
      <c r="AC413" s="165"/>
      <c r="AD413" s="166"/>
      <c r="AE413" s="270" t="s">
        <v>375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8"/>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376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374</v>
      </c>
      <c r="H420" s="165"/>
      <c r="I420" s="165"/>
      <c r="J420" s="165"/>
      <c r="K420" s="165"/>
      <c r="L420" s="165"/>
      <c r="M420" s="165"/>
      <c r="N420" s="165"/>
      <c r="O420" s="165"/>
      <c r="P420" s="166"/>
      <c r="Q420" s="172" t="s">
        <v>463</v>
      </c>
      <c r="R420" s="165"/>
      <c r="S420" s="165"/>
      <c r="T420" s="165"/>
      <c r="U420" s="165"/>
      <c r="V420" s="165"/>
      <c r="W420" s="165"/>
      <c r="X420" s="165"/>
      <c r="Y420" s="165"/>
      <c r="Z420" s="165"/>
      <c r="AA420" s="165"/>
      <c r="AB420" s="284" t="s">
        <v>464</v>
      </c>
      <c r="AC420" s="165"/>
      <c r="AD420" s="166"/>
      <c r="AE420" s="270" t="s">
        <v>375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8"/>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376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422</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25.5" customHeight="1" x14ac:dyDescent="0.15">
      <c r="A430" s="998"/>
      <c r="B430" s="249"/>
      <c r="C430" s="246" t="s">
        <v>361</v>
      </c>
      <c r="D430" s="247"/>
      <c r="E430" s="235" t="s">
        <v>381</v>
      </c>
      <c r="F430" s="236"/>
      <c r="G430" s="237" t="s">
        <v>377</v>
      </c>
      <c r="H430" s="154"/>
      <c r="I430" s="154"/>
      <c r="J430" s="238" t="s">
        <v>691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366</v>
      </c>
      <c r="F431" s="163"/>
      <c r="G431" s="164" t="s">
        <v>363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365</v>
      </c>
      <c r="AF431" s="175"/>
      <c r="AG431" s="175"/>
      <c r="AH431" s="176"/>
      <c r="AI431" s="177" t="s">
        <v>459</v>
      </c>
      <c r="AJ431" s="177"/>
      <c r="AK431" s="177"/>
      <c r="AL431" s="172"/>
      <c r="AM431" s="177" t="s">
        <v>521</v>
      </c>
      <c r="AN431" s="177"/>
      <c r="AO431" s="177"/>
      <c r="AP431" s="172"/>
      <c r="AQ431" s="172" t="s">
        <v>348</v>
      </c>
      <c r="AR431" s="165"/>
      <c r="AS431" s="165"/>
      <c r="AT431" s="166"/>
      <c r="AU431" s="130" t="s">
        <v>253</v>
      </c>
      <c r="AV431" s="130"/>
      <c r="AW431" s="130"/>
      <c r="AX431" s="131"/>
    </row>
    <row r="432" spans="1:50" ht="11.25" customHeight="1" x14ac:dyDescent="0.15">
      <c r="A432" s="998"/>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c r="AF432" s="132"/>
      <c r="AG432" s="133" t="s">
        <v>349</v>
      </c>
      <c r="AH432" s="168"/>
      <c r="AI432" s="178"/>
      <c r="AJ432" s="178"/>
      <c r="AK432" s="178"/>
      <c r="AL432" s="173"/>
      <c r="AM432" s="178"/>
      <c r="AN432" s="178"/>
      <c r="AO432" s="178"/>
      <c r="AP432" s="173"/>
      <c r="AQ432" s="214"/>
      <c r="AR432" s="132"/>
      <c r="AS432" s="133" t="s">
        <v>349</v>
      </c>
      <c r="AT432" s="168"/>
      <c r="AU432" s="132"/>
      <c r="AV432" s="132"/>
      <c r="AW432" s="133" t="s">
        <v>300</v>
      </c>
      <c r="AX432" s="134"/>
    </row>
    <row r="433" spans="1:50" ht="17.25" customHeight="1" x14ac:dyDescent="0.15">
      <c r="A433" s="998"/>
      <c r="B433" s="249"/>
      <c r="C433" s="248"/>
      <c r="D433" s="249"/>
      <c r="E433" s="162"/>
      <c r="F433" s="163"/>
      <c r="G433" s="227" t="s">
        <v>692</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9"/>
    </row>
    <row r="434" spans="1:50" ht="18"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c r="AC434" s="218"/>
      <c r="AD434" s="218"/>
      <c r="AE434" s="99"/>
      <c r="AF434" s="100"/>
      <c r="AG434" s="100"/>
      <c r="AH434" s="101"/>
      <c r="AI434" s="99"/>
      <c r="AJ434" s="100"/>
      <c r="AK434" s="100"/>
      <c r="AL434" s="100"/>
      <c r="AM434" s="99"/>
      <c r="AN434" s="100"/>
      <c r="AO434" s="100"/>
      <c r="AP434" s="101"/>
      <c r="AQ434" s="99"/>
      <c r="AR434" s="100"/>
      <c r="AS434" s="100"/>
      <c r="AT434" s="101"/>
      <c r="AU434" s="100"/>
      <c r="AV434" s="100"/>
      <c r="AW434" s="100"/>
      <c r="AX434" s="219"/>
    </row>
    <row r="435" spans="1:50" ht="16.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c r="AF435" s="100"/>
      <c r="AG435" s="100"/>
      <c r="AH435" s="101"/>
      <c r="AI435" s="99"/>
      <c r="AJ435" s="100"/>
      <c r="AK435" s="100"/>
      <c r="AL435" s="100"/>
      <c r="AM435" s="99"/>
      <c r="AN435" s="100"/>
      <c r="AO435" s="100"/>
      <c r="AP435" s="101"/>
      <c r="AQ435" s="99"/>
      <c r="AR435" s="100"/>
      <c r="AS435" s="100"/>
      <c r="AT435" s="101"/>
      <c r="AU435" s="100"/>
      <c r="AV435" s="100"/>
      <c r="AW435" s="100"/>
      <c r="AX435" s="219"/>
    </row>
    <row r="436" spans="1:50" ht="16.5" hidden="1" customHeight="1" x14ac:dyDescent="0.15">
      <c r="A436" s="998"/>
      <c r="B436" s="249"/>
      <c r="C436" s="248"/>
      <c r="D436" s="249"/>
      <c r="E436" s="162" t="s">
        <v>366</v>
      </c>
      <c r="F436" s="163"/>
      <c r="G436" s="164" t="s">
        <v>363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365</v>
      </c>
      <c r="AF436" s="175"/>
      <c r="AG436" s="175"/>
      <c r="AH436" s="176"/>
      <c r="AI436" s="177" t="s">
        <v>459</v>
      </c>
      <c r="AJ436" s="177"/>
      <c r="AK436" s="177"/>
      <c r="AL436" s="172"/>
      <c r="AM436" s="177" t="s">
        <v>521</v>
      </c>
      <c r="AN436" s="177"/>
      <c r="AO436" s="177"/>
      <c r="AP436" s="172"/>
      <c r="AQ436" s="172" t="s">
        <v>348</v>
      </c>
      <c r="AR436" s="165"/>
      <c r="AS436" s="165"/>
      <c r="AT436" s="166"/>
      <c r="AU436" s="130" t="s">
        <v>253</v>
      </c>
      <c r="AV436" s="130"/>
      <c r="AW436" s="130"/>
      <c r="AX436" s="131"/>
    </row>
    <row r="437" spans="1:50" ht="16.5" hidden="1" customHeight="1" x14ac:dyDescent="0.15">
      <c r="A437" s="998"/>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349</v>
      </c>
      <c r="AH437" s="168"/>
      <c r="AI437" s="178"/>
      <c r="AJ437" s="178"/>
      <c r="AK437" s="178"/>
      <c r="AL437" s="173"/>
      <c r="AM437" s="178"/>
      <c r="AN437" s="178"/>
      <c r="AO437" s="178"/>
      <c r="AP437" s="173"/>
      <c r="AQ437" s="214"/>
      <c r="AR437" s="132"/>
      <c r="AS437" s="133" t="s">
        <v>349</v>
      </c>
      <c r="AT437" s="168"/>
      <c r="AU437" s="132"/>
      <c r="AV437" s="132"/>
      <c r="AW437" s="133" t="s">
        <v>300</v>
      </c>
      <c r="AX437" s="134"/>
    </row>
    <row r="438" spans="1:50" ht="16.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16.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16.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6.5" hidden="1" customHeight="1" x14ac:dyDescent="0.15">
      <c r="A441" s="998"/>
      <c r="B441" s="249"/>
      <c r="C441" s="248"/>
      <c r="D441" s="249"/>
      <c r="E441" s="162" t="s">
        <v>366</v>
      </c>
      <c r="F441" s="163"/>
      <c r="G441" s="164" t="s">
        <v>363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365</v>
      </c>
      <c r="AF441" s="175"/>
      <c r="AG441" s="175"/>
      <c r="AH441" s="176"/>
      <c r="AI441" s="177" t="s">
        <v>459</v>
      </c>
      <c r="AJ441" s="177"/>
      <c r="AK441" s="177"/>
      <c r="AL441" s="172"/>
      <c r="AM441" s="177" t="s">
        <v>521</v>
      </c>
      <c r="AN441" s="177"/>
      <c r="AO441" s="177"/>
      <c r="AP441" s="172"/>
      <c r="AQ441" s="172" t="s">
        <v>348</v>
      </c>
      <c r="AR441" s="165"/>
      <c r="AS441" s="165"/>
      <c r="AT441" s="166"/>
      <c r="AU441" s="130" t="s">
        <v>253</v>
      </c>
      <c r="AV441" s="130"/>
      <c r="AW441" s="130"/>
      <c r="AX441" s="131"/>
    </row>
    <row r="442" spans="1:50" ht="16.5" hidden="1" customHeight="1" x14ac:dyDescent="0.15">
      <c r="A442" s="998"/>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349</v>
      </c>
      <c r="AH442" s="168"/>
      <c r="AI442" s="178"/>
      <c r="AJ442" s="178"/>
      <c r="AK442" s="178"/>
      <c r="AL442" s="173"/>
      <c r="AM442" s="178"/>
      <c r="AN442" s="178"/>
      <c r="AO442" s="178"/>
      <c r="AP442" s="173"/>
      <c r="AQ442" s="214"/>
      <c r="AR442" s="132"/>
      <c r="AS442" s="133" t="s">
        <v>349</v>
      </c>
      <c r="AT442" s="168"/>
      <c r="AU442" s="132"/>
      <c r="AV442" s="132"/>
      <c r="AW442" s="133" t="s">
        <v>300</v>
      </c>
      <c r="AX442" s="134"/>
    </row>
    <row r="443" spans="1:50" ht="16.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16.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16.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6.5" hidden="1" customHeight="1" x14ac:dyDescent="0.15">
      <c r="A446" s="998"/>
      <c r="B446" s="249"/>
      <c r="C446" s="248"/>
      <c r="D446" s="249"/>
      <c r="E446" s="162" t="s">
        <v>366</v>
      </c>
      <c r="F446" s="163"/>
      <c r="G446" s="164" t="s">
        <v>363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365</v>
      </c>
      <c r="AF446" s="175"/>
      <c r="AG446" s="175"/>
      <c r="AH446" s="176"/>
      <c r="AI446" s="177" t="s">
        <v>459</v>
      </c>
      <c r="AJ446" s="177"/>
      <c r="AK446" s="177"/>
      <c r="AL446" s="172"/>
      <c r="AM446" s="177" t="s">
        <v>521</v>
      </c>
      <c r="AN446" s="177"/>
      <c r="AO446" s="177"/>
      <c r="AP446" s="172"/>
      <c r="AQ446" s="172" t="s">
        <v>348</v>
      </c>
      <c r="AR446" s="165"/>
      <c r="AS446" s="165"/>
      <c r="AT446" s="166"/>
      <c r="AU446" s="130" t="s">
        <v>253</v>
      </c>
      <c r="AV446" s="130"/>
      <c r="AW446" s="130"/>
      <c r="AX446" s="131"/>
    </row>
    <row r="447" spans="1:50" ht="16.5" hidden="1" customHeight="1" x14ac:dyDescent="0.15">
      <c r="A447" s="998"/>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349</v>
      </c>
      <c r="AH447" s="168"/>
      <c r="AI447" s="178"/>
      <c r="AJ447" s="178"/>
      <c r="AK447" s="178"/>
      <c r="AL447" s="173"/>
      <c r="AM447" s="178"/>
      <c r="AN447" s="178"/>
      <c r="AO447" s="178"/>
      <c r="AP447" s="173"/>
      <c r="AQ447" s="214"/>
      <c r="AR447" s="132"/>
      <c r="AS447" s="133" t="s">
        <v>349</v>
      </c>
      <c r="AT447" s="168"/>
      <c r="AU447" s="132"/>
      <c r="AV447" s="132"/>
      <c r="AW447" s="133" t="s">
        <v>300</v>
      </c>
      <c r="AX447" s="134"/>
    </row>
    <row r="448" spans="1:50" ht="16.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16.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16.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6.5" hidden="1" customHeight="1" x14ac:dyDescent="0.15">
      <c r="A451" s="998"/>
      <c r="B451" s="249"/>
      <c r="C451" s="248"/>
      <c r="D451" s="249"/>
      <c r="E451" s="162" t="s">
        <v>366</v>
      </c>
      <c r="F451" s="163"/>
      <c r="G451" s="164" t="s">
        <v>363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365</v>
      </c>
      <c r="AF451" s="175"/>
      <c r="AG451" s="175"/>
      <c r="AH451" s="176"/>
      <c r="AI451" s="177" t="s">
        <v>459</v>
      </c>
      <c r="AJ451" s="177"/>
      <c r="AK451" s="177"/>
      <c r="AL451" s="172"/>
      <c r="AM451" s="177" t="s">
        <v>521</v>
      </c>
      <c r="AN451" s="177"/>
      <c r="AO451" s="177"/>
      <c r="AP451" s="172"/>
      <c r="AQ451" s="172" t="s">
        <v>348</v>
      </c>
      <c r="AR451" s="165"/>
      <c r="AS451" s="165"/>
      <c r="AT451" s="166"/>
      <c r="AU451" s="130" t="s">
        <v>253</v>
      </c>
      <c r="AV451" s="130"/>
      <c r="AW451" s="130"/>
      <c r="AX451" s="131"/>
    </row>
    <row r="452" spans="1:50" ht="16.5" hidden="1" customHeight="1" x14ac:dyDescent="0.15">
      <c r="A452" s="998"/>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349</v>
      </c>
      <c r="AH452" s="168"/>
      <c r="AI452" s="178"/>
      <c r="AJ452" s="178"/>
      <c r="AK452" s="178"/>
      <c r="AL452" s="173"/>
      <c r="AM452" s="178"/>
      <c r="AN452" s="178"/>
      <c r="AO452" s="178"/>
      <c r="AP452" s="173"/>
      <c r="AQ452" s="214"/>
      <c r="AR452" s="132"/>
      <c r="AS452" s="133" t="s">
        <v>349</v>
      </c>
      <c r="AT452" s="168"/>
      <c r="AU452" s="132"/>
      <c r="AV452" s="132"/>
      <c r="AW452" s="133" t="s">
        <v>300</v>
      </c>
      <c r="AX452" s="134"/>
    </row>
    <row r="453" spans="1:50" ht="16.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16.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16.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998"/>
      <c r="B456" s="249"/>
      <c r="C456" s="248"/>
      <c r="D456" s="249"/>
      <c r="E456" s="162" t="s">
        <v>367</v>
      </c>
      <c r="F456" s="163"/>
      <c r="G456" s="164" t="s">
        <v>364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365</v>
      </c>
      <c r="AF456" s="175"/>
      <c r="AG456" s="175"/>
      <c r="AH456" s="176"/>
      <c r="AI456" s="177" t="s">
        <v>459</v>
      </c>
      <c r="AJ456" s="177"/>
      <c r="AK456" s="177"/>
      <c r="AL456" s="172"/>
      <c r="AM456" s="177" t="s">
        <v>521</v>
      </c>
      <c r="AN456" s="177"/>
      <c r="AO456" s="177"/>
      <c r="AP456" s="172"/>
      <c r="AQ456" s="172" t="s">
        <v>348</v>
      </c>
      <c r="AR456" s="165"/>
      <c r="AS456" s="165"/>
      <c r="AT456" s="166"/>
      <c r="AU456" s="130" t="s">
        <v>253</v>
      </c>
      <c r="AV456" s="130"/>
      <c r="AW456" s="130"/>
      <c r="AX456" s="131"/>
    </row>
    <row r="457" spans="1:50" ht="9" customHeight="1" x14ac:dyDescent="0.15">
      <c r="A457" s="998"/>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349</v>
      </c>
      <c r="AH457" s="168"/>
      <c r="AI457" s="178"/>
      <c r="AJ457" s="178"/>
      <c r="AK457" s="178"/>
      <c r="AL457" s="173"/>
      <c r="AM457" s="178"/>
      <c r="AN457" s="178"/>
      <c r="AO457" s="178"/>
      <c r="AP457" s="173"/>
      <c r="AQ457" s="214"/>
      <c r="AR457" s="132"/>
      <c r="AS457" s="133" t="s">
        <v>349</v>
      </c>
      <c r="AT457" s="168"/>
      <c r="AU457" s="132"/>
      <c r="AV457" s="132"/>
      <c r="AW457" s="133" t="s">
        <v>300</v>
      </c>
      <c r="AX457" s="134"/>
    </row>
    <row r="458" spans="1:50" ht="15.75" customHeight="1" x14ac:dyDescent="0.15">
      <c r="A458" s="998"/>
      <c r="B458" s="249"/>
      <c r="C458" s="248"/>
      <c r="D458" s="249"/>
      <c r="E458" s="162"/>
      <c r="F458" s="163"/>
      <c r="G458" s="227" t="s">
        <v>693</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15"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15.75"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998"/>
      <c r="B461" s="249"/>
      <c r="C461" s="248"/>
      <c r="D461" s="249"/>
      <c r="E461" s="162" t="s">
        <v>367</v>
      </c>
      <c r="F461" s="163"/>
      <c r="G461" s="164" t="s">
        <v>364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365</v>
      </c>
      <c r="AF461" s="175"/>
      <c r="AG461" s="175"/>
      <c r="AH461" s="176"/>
      <c r="AI461" s="177" t="s">
        <v>459</v>
      </c>
      <c r="AJ461" s="177"/>
      <c r="AK461" s="177"/>
      <c r="AL461" s="172"/>
      <c r="AM461" s="177" t="s">
        <v>521</v>
      </c>
      <c r="AN461" s="177"/>
      <c r="AO461" s="177"/>
      <c r="AP461" s="172"/>
      <c r="AQ461" s="172" t="s">
        <v>348</v>
      </c>
      <c r="AR461" s="165"/>
      <c r="AS461" s="165"/>
      <c r="AT461" s="166"/>
      <c r="AU461" s="130" t="s">
        <v>253</v>
      </c>
      <c r="AV461" s="130"/>
      <c r="AW461" s="130"/>
      <c r="AX461" s="131"/>
    </row>
    <row r="462" spans="1:50" ht="18.75" hidden="1" customHeight="1" x14ac:dyDescent="0.15">
      <c r="A462" s="998"/>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349</v>
      </c>
      <c r="AH462" s="168"/>
      <c r="AI462" s="178"/>
      <c r="AJ462" s="178"/>
      <c r="AK462" s="178"/>
      <c r="AL462" s="173"/>
      <c r="AM462" s="178"/>
      <c r="AN462" s="178"/>
      <c r="AO462" s="178"/>
      <c r="AP462" s="173"/>
      <c r="AQ462" s="214"/>
      <c r="AR462" s="132"/>
      <c r="AS462" s="133" t="s">
        <v>349</v>
      </c>
      <c r="AT462" s="168"/>
      <c r="AU462" s="132"/>
      <c r="AV462" s="132"/>
      <c r="AW462" s="133" t="s">
        <v>300</v>
      </c>
      <c r="AX462" s="134"/>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998"/>
      <c r="B466" s="249"/>
      <c r="C466" s="248"/>
      <c r="D466" s="249"/>
      <c r="E466" s="162" t="s">
        <v>367</v>
      </c>
      <c r="F466" s="163"/>
      <c r="G466" s="164" t="s">
        <v>364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365</v>
      </c>
      <c r="AF466" s="175"/>
      <c r="AG466" s="175"/>
      <c r="AH466" s="176"/>
      <c r="AI466" s="177" t="s">
        <v>459</v>
      </c>
      <c r="AJ466" s="177"/>
      <c r="AK466" s="177"/>
      <c r="AL466" s="172"/>
      <c r="AM466" s="177" t="s">
        <v>521</v>
      </c>
      <c r="AN466" s="177"/>
      <c r="AO466" s="177"/>
      <c r="AP466" s="172"/>
      <c r="AQ466" s="172" t="s">
        <v>348</v>
      </c>
      <c r="AR466" s="165"/>
      <c r="AS466" s="165"/>
      <c r="AT466" s="166"/>
      <c r="AU466" s="130" t="s">
        <v>253</v>
      </c>
      <c r="AV466" s="130"/>
      <c r="AW466" s="130"/>
      <c r="AX466" s="131"/>
    </row>
    <row r="467" spans="1:50" ht="18.75" hidden="1" customHeight="1" x14ac:dyDescent="0.15">
      <c r="A467" s="998"/>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349</v>
      </c>
      <c r="AH467" s="168"/>
      <c r="AI467" s="178"/>
      <c r="AJ467" s="178"/>
      <c r="AK467" s="178"/>
      <c r="AL467" s="173"/>
      <c r="AM467" s="178"/>
      <c r="AN467" s="178"/>
      <c r="AO467" s="178"/>
      <c r="AP467" s="173"/>
      <c r="AQ467" s="214"/>
      <c r="AR467" s="132"/>
      <c r="AS467" s="133" t="s">
        <v>349</v>
      </c>
      <c r="AT467" s="168"/>
      <c r="AU467" s="132"/>
      <c r="AV467" s="132"/>
      <c r="AW467" s="133" t="s">
        <v>300</v>
      </c>
      <c r="AX467" s="134"/>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998"/>
      <c r="B471" s="249"/>
      <c r="C471" s="248"/>
      <c r="D471" s="249"/>
      <c r="E471" s="162" t="s">
        <v>367</v>
      </c>
      <c r="F471" s="163"/>
      <c r="G471" s="164" t="s">
        <v>364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365</v>
      </c>
      <c r="AF471" s="175"/>
      <c r="AG471" s="175"/>
      <c r="AH471" s="176"/>
      <c r="AI471" s="177" t="s">
        <v>459</v>
      </c>
      <c r="AJ471" s="177"/>
      <c r="AK471" s="177"/>
      <c r="AL471" s="172"/>
      <c r="AM471" s="177" t="s">
        <v>521</v>
      </c>
      <c r="AN471" s="177"/>
      <c r="AO471" s="177"/>
      <c r="AP471" s="172"/>
      <c r="AQ471" s="172" t="s">
        <v>348</v>
      </c>
      <c r="AR471" s="165"/>
      <c r="AS471" s="165"/>
      <c r="AT471" s="166"/>
      <c r="AU471" s="130" t="s">
        <v>253</v>
      </c>
      <c r="AV471" s="130"/>
      <c r="AW471" s="130"/>
      <c r="AX471" s="131"/>
    </row>
    <row r="472" spans="1:50" ht="18.75" hidden="1" customHeight="1" x14ac:dyDescent="0.15">
      <c r="A472" s="998"/>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349</v>
      </c>
      <c r="AH472" s="168"/>
      <c r="AI472" s="178"/>
      <c r="AJ472" s="178"/>
      <c r="AK472" s="178"/>
      <c r="AL472" s="173"/>
      <c r="AM472" s="178"/>
      <c r="AN472" s="178"/>
      <c r="AO472" s="178"/>
      <c r="AP472" s="173"/>
      <c r="AQ472" s="214"/>
      <c r="AR472" s="132"/>
      <c r="AS472" s="133" t="s">
        <v>349</v>
      </c>
      <c r="AT472" s="168"/>
      <c r="AU472" s="132"/>
      <c r="AV472" s="132"/>
      <c r="AW472" s="133" t="s">
        <v>300</v>
      </c>
      <c r="AX472" s="134"/>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998"/>
      <c r="B476" s="249"/>
      <c r="C476" s="248"/>
      <c r="D476" s="249"/>
      <c r="E476" s="162" t="s">
        <v>367</v>
      </c>
      <c r="F476" s="163"/>
      <c r="G476" s="164" t="s">
        <v>364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365</v>
      </c>
      <c r="AF476" s="175"/>
      <c r="AG476" s="175"/>
      <c r="AH476" s="176"/>
      <c r="AI476" s="177" t="s">
        <v>459</v>
      </c>
      <c r="AJ476" s="177"/>
      <c r="AK476" s="177"/>
      <c r="AL476" s="172"/>
      <c r="AM476" s="177" t="s">
        <v>521</v>
      </c>
      <c r="AN476" s="177"/>
      <c r="AO476" s="177"/>
      <c r="AP476" s="172"/>
      <c r="AQ476" s="172" t="s">
        <v>348</v>
      </c>
      <c r="AR476" s="165"/>
      <c r="AS476" s="165"/>
      <c r="AT476" s="166"/>
      <c r="AU476" s="130" t="s">
        <v>253</v>
      </c>
      <c r="AV476" s="130"/>
      <c r="AW476" s="130"/>
      <c r="AX476" s="131"/>
    </row>
    <row r="477" spans="1:50" ht="18.75" hidden="1" customHeight="1" x14ac:dyDescent="0.15">
      <c r="A477" s="998"/>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349</v>
      </c>
      <c r="AH477" s="168"/>
      <c r="AI477" s="178"/>
      <c r="AJ477" s="178"/>
      <c r="AK477" s="178"/>
      <c r="AL477" s="173"/>
      <c r="AM477" s="178"/>
      <c r="AN477" s="178"/>
      <c r="AO477" s="178"/>
      <c r="AP477" s="173"/>
      <c r="AQ477" s="214"/>
      <c r="AR477" s="132"/>
      <c r="AS477" s="133" t="s">
        <v>349</v>
      </c>
      <c r="AT477" s="168"/>
      <c r="AU477" s="132"/>
      <c r="AV477" s="132"/>
      <c r="AW477" s="133" t="s">
        <v>300</v>
      </c>
      <c r="AX477" s="134"/>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998"/>
      <c r="B481" s="249"/>
      <c r="C481" s="248"/>
      <c r="D481" s="249"/>
      <c r="E481" s="153" t="s">
        <v>385</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12.75" customHeight="1" x14ac:dyDescent="0.15">
      <c r="A482" s="998"/>
      <c r="B482" s="249"/>
      <c r="C482" s="248"/>
      <c r="D482" s="249"/>
      <c r="E482" s="156" t="s">
        <v>693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6.75" customHeight="1" thickBot="1" x14ac:dyDescent="0.2">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347</v>
      </c>
      <c r="F484" s="236"/>
      <c r="G484" s="237" t="s">
        <v>377</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366</v>
      </c>
      <c r="F485" s="163"/>
      <c r="G485" s="164" t="s">
        <v>363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365</v>
      </c>
      <c r="AF485" s="175"/>
      <c r="AG485" s="175"/>
      <c r="AH485" s="176"/>
      <c r="AI485" s="177" t="s">
        <v>459</v>
      </c>
      <c r="AJ485" s="177"/>
      <c r="AK485" s="177"/>
      <c r="AL485" s="172"/>
      <c r="AM485" s="177" t="s">
        <v>521</v>
      </c>
      <c r="AN485" s="177"/>
      <c r="AO485" s="177"/>
      <c r="AP485" s="172"/>
      <c r="AQ485" s="172" t="s">
        <v>348</v>
      </c>
      <c r="AR485" s="165"/>
      <c r="AS485" s="165"/>
      <c r="AT485" s="166"/>
      <c r="AU485" s="130" t="s">
        <v>253</v>
      </c>
      <c r="AV485" s="130"/>
      <c r="AW485" s="130"/>
      <c r="AX485" s="131"/>
    </row>
    <row r="486" spans="1:50" ht="18.75" hidden="1" customHeight="1" x14ac:dyDescent="0.15">
      <c r="A486" s="998"/>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349</v>
      </c>
      <c r="AH486" s="168"/>
      <c r="AI486" s="178"/>
      <c r="AJ486" s="178"/>
      <c r="AK486" s="178"/>
      <c r="AL486" s="173"/>
      <c r="AM486" s="178"/>
      <c r="AN486" s="178"/>
      <c r="AO486" s="178"/>
      <c r="AP486" s="173"/>
      <c r="AQ486" s="214"/>
      <c r="AR486" s="132"/>
      <c r="AS486" s="133" t="s">
        <v>349</v>
      </c>
      <c r="AT486" s="168"/>
      <c r="AU486" s="132"/>
      <c r="AV486" s="132"/>
      <c r="AW486" s="133" t="s">
        <v>300</v>
      </c>
      <c r="AX486" s="134"/>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998"/>
      <c r="B490" s="249"/>
      <c r="C490" s="248"/>
      <c r="D490" s="249"/>
      <c r="E490" s="162" t="s">
        <v>366</v>
      </c>
      <c r="F490" s="163"/>
      <c r="G490" s="164" t="s">
        <v>363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365</v>
      </c>
      <c r="AF490" s="175"/>
      <c r="AG490" s="175"/>
      <c r="AH490" s="176"/>
      <c r="AI490" s="177" t="s">
        <v>459</v>
      </c>
      <c r="AJ490" s="177"/>
      <c r="AK490" s="177"/>
      <c r="AL490" s="172"/>
      <c r="AM490" s="177" t="s">
        <v>521</v>
      </c>
      <c r="AN490" s="177"/>
      <c r="AO490" s="177"/>
      <c r="AP490" s="172"/>
      <c r="AQ490" s="172" t="s">
        <v>348</v>
      </c>
      <c r="AR490" s="165"/>
      <c r="AS490" s="165"/>
      <c r="AT490" s="166"/>
      <c r="AU490" s="130" t="s">
        <v>253</v>
      </c>
      <c r="AV490" s="130"/>
      <c r="AW490" s="130"/>
      <c r="AX490" s="131"/>
    </row>
    <row r="491" spans="1:50" ht="18.75" hidden="1" customHeight="1" x14ac:dyDescent="0.15">
      <c r="A491" s="998"/>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349</v>
      </c>
      <c r="AH491" s="168"/>
      <c r="AI491" s="178"/>
      <c r="AJ491" s="178"/>
      <c r="AK491" s="178"/>
      <c r="AL491" s="173"/>
      <c r="AM491" s="178"/>
      <c r="AN491" s="178"/>
      <c r="AO491" s="178"/>
      <c r="AP491" s="173"/>
      <c r="AQ491" s="214"/>
      <c r="AR491" s="132"/>
      <c r="AS491" s="133" t="s">
        <v>349</v>
      </c>
      <c r="AT491" s="168"/>
      <c r="AU491" s="132"/>
      <c r="AV491" s="132"/>
      <c r="AW491" s="133" t="s">
        <v>300</v>
      </c>
      <c r="AX491" s="134"/>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998"/>
      <c r="B495" s="249"/>
      <c r="C495" s="248"/>
      <c r="D495" s="249"/>
      <c r="E495" s="162" t="s">
        <v>366</v>
      </c>
      <c r="F495" s="163"/>
      <c r="G495" s="164" t="s">
        <v>363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365</v>
      </c>
      <c r="AF495" s="175"/>
      <c r="AG495" s="175"/>
      <c r="AH495" s="176"/>
      <c r="AI495" s="177" t="s">
        <v>459</v>
      </c>
      <c r="AJ495" s="177"/>
      <c r="AK495" s="177"/>
      <c r="AL495" s="172"/>
      <c r="AM495" s="177" t="s">
        <v>521</v>
      </c>
      <c r="AN495" s="177"/>
      <c r="AO495" s="177"/>
      <c r="AP495" s="172"/>
      <c r="AQ495" s="172" t="s">
        <v>348</v>
      </c>
      <c r="AR495" s="165"/>
      <c r="AS495" s="165"/>
      <c r="AT495" s="166"/>
      <c r="AU495" s="130" t="s">
        <v>253</v>
      </c>
      <c r="AV495" s="130"/>
      <c r="AW495" s="130"/>
      <c r="AX495" s="131"/>
    </row>
    <row r="496" spans="1:50" ht="18.75" hidden="1" customHeight="1" x14ac:dyDescent="0.15">
      <c r="A496" s="998"/>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349</v>
      </c>
      <c r="AH496" s="168"/>
      <c r="AI496" s="178"/>
      <c r="AJ496" s="178"/>
      <c r="AK496" s="178"/>
      <c r="AL496" s="173"/>
      <c r="AM496" s="178"/>
      <c r="AN496" s="178"/>
      <c r="AO496" s="178"/>
      <c r="AP496" s="173"/>
      <c r="AQ496" s="214"/>
      <c r="AR496" s="132"/>
      <c r="AS496" s="133" t="s">
        <v>349</v>
      </c>
      <c r="AT496" s="168"/>
      <c r="AU496" s="132"/>
      <c r="AV496" s="132"/>
      <c r="AW496" s="133" t="s">
        <v>300</v>
      </c>
      <c r="AX496" s="134"/>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998"/>
      <c r="B500" s="249"/>
      <c r="C500" s="248"/>
      <c r="D500" s="249"/>
      <c r="E500" s="162" t="s">
        <v>366</v>
      </c>
      <c r="F500" s="163"/>
      <c r="G500" s="164" t="s">
        <v>363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365</v>
      </c>
      <c r="AF500" s="175"/>
      <c r="AG500" s="175"/>
      <c r="AH500" s="176"/>
      <c r="AI500" s="177" t="s">
        <v>459</v>
      </c>
      <c r="AJ500" s="177"/>
      <c r="AK500" s="177"/>
      <c r="AL500" s="172"/>
      <c r="AM500" s="177" t="s">
        <v>521</v>
      </c>
      <c r="AN500" s="177"/>
      <c r="AO500" s="177"/>
      <c r="AP500" s="172"/>
      <c r="AQ500" s="172" t="s">
        <v>348</v>
      </c>
      <c r="AR500" s="165"/>
      <c r="AS500" s="165"/>
      <c r="AT500" s="166"/>
      <c r="AU500" s="130" t="s">
        <v>253</v>
      </c>
      <c r="AV500" s="130"/>
      <c r="AW500" s="130"/>
      <c r="AX500" s="131"/>
    </row>
    <row r="501" spans="1:50" ht="18.75" hidden="1" customHeight="1" x14ac:dyDescent="0.15">
      <c r="A501" s="998"/>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349</v>
      </c>
      <c r="AH501" s="168"/>
      <c r="AI501" s="178"/>
      <c r="AJ501" s="178"/>
      <c r="AK501" s="178"/>
      <c r="AL501" s="173"/>
      <c r="AM501" s="178"/>
      <c r="AN501" s="178"/>
      <c r="AO501" s="178"/>
      <c r="AP501" s="173"/>
      <c r="AQ501" s="214"/>
      <c r="AR501" s="132"/>
      <c r="AS501" s="133" t="s">
        <v>349</v>
      </c>
      <c r="AT501" s="168"/>
      <c r="AU501" s="132"/>
      <c r="AV501" s="132"/>
      <c r="AW501" s="133" t="s">
        <v>300</v>
      </c>
      <c r="AX501" s="134"/>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998"/>
      <c r="B505" s="249"/>
      <c r="C505" s="248"/>
      <c r="D505" s="249"/>
      <c r="E505" s="162" t="s">
        <v>366</v>
      </c>
      <c r="F505" s="163"/>
      <c r="G505" s="164" t="s">
        <v>363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365</v>
      </c>
      <c r="AF505" s="175"/>
      <c r="AG505" s="175"/>
      <c r="AH505" s="176"/>
      <c r="AI505" s="177" t="s">
        <v>459</v>
      </c>
      <c r="AJ505" s="177"/>
      <c r="AK505" s="177"/>
      <c r="AL505" s="172"/>
      <c r="AM505" s="177" t="s">
        <v>521</v>
      </c>
      <c r="AN505" s="177"/>
      <c r="AO505" s="177"/>
      <c r="AP505" s="172"/>
      <c r="AQ505" s="172" t="s">
        <v>348</v>
      </c>
      <c r="AR505" s="165"/>
      <c r="AS505" s="165"/>
      <c r="AT505" s="166"/>
      <c r="AU505" s="130" t="s">
        <v>253</v>
      </c>
      <c r="AV505" s="130"/>
      <c r="AW505" s="130"/>
      <c r="AX505" s="131"/>
    </row>
    <row r="506" spans="1:50" ht="18.75" hidden="1" customHeight="1" x14ac:dyDescent="0.15">
      <c r="A506" s="998"/>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349</v>
      </c>
      <c r="AH506" s="168"/>
      <c r="AI506" s="178"/>
      <c r="AJ506" s="178"/>
      <c r="AK506" s="178"/>
      <c r="AL506" s="173"/>
      <c r="AM506" s="178"/>
      <c r="AN506" s="178"/>
      <c r="AO506" s="178"/>
      <c r="AP506" s="173"/>
      <c r="AQ506" s="214"/>
      <c r="AR506" s="132"/>
      <c r="AS506" s="133" t="s">
        <v>349</v>
      </c>
      <c r="AT506" s="168"/>
      <c r="AU506" s="132"/>
      <c r="AV506" s="132"/>
      <c r="AW506" s="133" t="s">
        <v>300</v>
      </c>
      <c r="AX506" s="134"/>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998"/>
      <c r="B510" s="249"/>
      <c r="C510" s="248"/>
      <c r="D510" s="249"/>
      <c r="E510" s="162" t="s">
        <v>367</v>
      </c>
      <c r="F510" s="163"/>
      <c r="G510" s="164" t="s">
        <v>364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365</v>
      </c>
      <c r="AF510" s="175"/>
      <c r="AG510" s="175"/>
      <c r="AH510" s="176"/>
      <c r="AI510" s="177" t="s">
        <v>459</v>
      </c>
      <c r="AJ510" s="177"/>
      <c r="AK510" s="177"/>
      <c r="AL510" s="172"/>
      <c r="AM510" s="177" t="s">
        <v>521</v>
      </c>
      <c r="AN510" s="177"/>
      <c r="AO510" s="177"/>
      <c r="AP510" s="172"/>
      <c r="AQ510" s="172" t="s">
        <v>348</v>
      </c>
      <c r="AR510" s="165"/>
      <c r="AS510" s="165"/>
      <c r="AT510" s="166"/>
      <c r="AU510" s="130" t="s">
        <v>253</v>
      </c>
      <c r="AV510" s="130"/>
      <c r="AW510" s="130"/>
      <c r="AX510" s="131"/>
    </row>
    <row r="511" spans="1:50" ht="18.75" hidden="1" customHeight="1" x14ac:dyDescent="0.15">
      <c r="A511" s="998"/>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349</v>
      </c>
      <c r="AH511" s="168"/>
      <c r="AI511" s="178"/>
      <c r="AJ511" s="178"/>
      <c r="AK511" s="178"/>
      <c r="AL511" s="173"/>
      <c r="AM511" s="178"/>
      <c r="AN511" s="178"/>
      <c r="AO511" s="178"/>
      <c r="AP511" s="173"/>
      <c r="AQ511" s="214"/>
      <c r="AR511" s="132"/>
      <c r="AS511" s="133" t="s">
        <v>349</v>
      </c>
      <c r="AT511" s="168"/>
      <c r="AU511" s="132"/>
      <c r="AV511" s="132"/>
      <c r="AW511" s="133" t="s">
        <v>300</v>
      </c>
      <c r="AX511" s="134"/>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998"/>
      <c r="B515" s="249"/>
      <c r="C515" s="248"/>
      <c r="D515" s="249"/>
      <c r="E515" s="162" t="s">
        <v>367</v>
      </c>
      <c r="F515" s="163"/>
      <c r="G515" s="164" t="s">
        <v>364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365</v>
      </c>
      <c r="AF515" s="175"/>
      <c r="AG515" s="175"/>
      <c r="AH515" s="176"/>
      <c r="AI515" s="177" t="s">
        <v>459</v>
      </c>
      <c r="AJ515" s="177"/>
      <c r="AK515" s="177"/>
      <c r="AL515" s="172"/>
      <c r="AM515" s="177" t="s">
        <v>521</v>
      </c>
      <c r="AN515" s="177"/>
      <c r="AO515" s="177"/>
      <c r="AP515" s="172"/>
      <c r="AQ515" s="172" t="s">
        <v>348</v>
      </c>
      <c r="AR515" s="165"/>
      <c r="AS515" s="165"/>
      <c r="AT515" s="166"/>
      <c r="AU515" s="130" t="s">
        <v>253</v>
      </c>
      <c r="AV515" s="130"/>
      <c r="AW515" s="130"/>
      <c r="AX515" s="131"/>
    </row>
    <row r="516" spans="1:50" ht="18.75" hidden="1" customHeight="1" x14ac:dyDescent="0.15">
      <c r="A516" s="998"/>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349</v>
      </c>
      <c r="AH516" s="168"/>
      <c r="AI516" s="178"/>
      <c r="AJ516" s="178"/>
      <c r="AK516" s="178"/>
      <c r="AL516" s="173"/>
      <c r="AM516" s="178"/>
      <c r="AN516" s="178"/>
      <c r="AO516" s="178"/>
      <c r="AP516" s="173"/>
      <c r="AQ516" s="214"/>
      <c r="AR516" s="132"/>
      <c r="AS516" s="133" t="s">
        <v>349</v>
      </c>
      <c r="AT516" s="168"/>
      <c r="AU516" s="132"/>
      <c r="AV516" s="132"/>
      <c r="AW516" s="133" t="s">
        <v>300</v>
      </c>
      <c r="AX516" s="134"/>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998"/>
      <c r="B520" s="249"/>
      <c r="C520" s="248"/>
      <c r="D520" s="249"/>
      <c r="E520" s="162" t="s">
        <v>367</v>
      </c>
      <c r="F520" s="163"/>
      <c r="G520" s="164" t="s">
        <v>364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365</v>
      </c>
      <c r="AF520" s="175"/>
      <c r="AG520" s="175"/>
      <c r="AH520" s="176"/>
      <c r="AI520" s="177" t="s">
        <v>459</v>
      </c>
      <c r="AJ520" s="177"/>
      <c r="AK520" s="177"/>
      <c r="AL520" s="172"/>
      <c r="AM520" s="177" t="s">
        <v>521</v>
      </c>
      <c r="AN520" s="177"/>
      <c r="AO520" s="177"/>
      <c r="AP520" s="172"/>
      <c r="AQ520" s="172" t="s">
        <v>348</v>
      </c>
      <c r="AR520" s="165"/>
      <c r="AS520" s="165"/>
      <c r="AT520" s="166"/>
      <c r="AU520" s="130" t="s">
        <v>253</v>
      </c>
      <c r="AV520" s="130"/>
      <c r="AW520" s="130"/>
      <c r="AX520" s="131"/>
    </row>
    <row r="521" spans="1:50" ht="18.75" hidden="1" customHeight="1" x14ac:dyDescent="0.15">
      <c r="A521" s="998"/>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349</v>
      </c>
      <c r="AH521" s="168"/>
      <c r="AI521" s="178"/>
      <c r="AJ521" s="178"/>
      <c r="AK521" s="178"/>
      <c r="AL521" s="173"/>
      <c r="AM521" s="178"/>
      <c r="AN521" s="178"/>
      <c r="AO521" s="178"/>
      <c r="AP521" s="173"/>
      <c r="AQ521" s="214"/>
      <c r="AR521" s="132"/>
      <c r="AS521" s="133" t="s">
        <v>349</v>
      </c>
      <c r="AT521" s="168"/>
      <c r="AU521" s="132"/>
      <c r="AV521" s="132"/>
      <c r="AW521" s="133" t="s">
        <v>300</v>
      </c>
      <c r="AX521" s="134"/>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998"/>
      <c r="B525" s="249"/>
      <c r="C525" s="248"/>
      <c r="D525" s="249"/>
      <c r="E525" s="162" t="s">
        <v>367</v>
      </c>
      <c r="F525" s="163"/>
      <c r="G525" s="164" t="s">
        <v>364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365</v>
      </c>
      <c r="AF525" s="175"/>
      <c r="AG525" s="175"/>
      <c r="AH525" s="176"/>
      <c r="AI525" s="177" t="s">
        <v>459</v>
      </c>
      <c r="AJ525" s="177"/>
      <c r="AK525" s="177"/>
      <c r="AL525" s="172"/>
      <c r="AM525" s="177" t="s">
        <v>521</v>
      </c>
      <c r="AN525" s="177"/>
      <c r="AO525" s="177"/>
      <c r="AP525" s="172"/>
      <c r="AQ525" s="172" t="s">
        <v>348</v>
      </c>
      <c r="AR525" s="165"/>
      <c r="AS525" s="165"/>
      <c r="AT525" s="166"/>
      <c r="AU525" s="130" t="s">
        <v>253</v>
      </c>
      <c r="AV525" s="130"/>
      <c r="AW525" s="130"/>
      <c r="AX525" s="131"/>
    </row>
    <row r="526" spans="1:50" ht="18.75" hidden="1" customHeight="1" x14ac:dyDescent="0.15">
      <c r="A526" s="998"/>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349</v>
      </c>
      <c r="AH526" s="168"/>
      <c r="AI526" s="178"/>
      <c r="AJ526" s="178"/>
      <c r="AK526" s="178"/>
      <c r="AL526" s="173"/>
      <c r="AM526" s="178"/>
      <c r="AN526" s="178"/>
      <c r="AO526" s="178"/>
      <c r="AP526" s="173"/>
      <c r="AQ526" s="214"/>
      <c r="AR526" s="132"/>
      <c r="AS526" s="133" t="s">
        <v>349</v>
      </c>
      <c r="AT526" s="168"/>
      <c r="AU526" s="132"/>
      <c r="AV526" s="132"/>
      <c r="AW526" s="133" t="s">
        <v>300</v>
      </c>
      <c r="AX526" s="134"/>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998"/>
      <c r="B530" s="249"/>
      <c r="C530" s="248"/>
      <c r="D530" s="249"/>
      <c r="E530" s="162" t="s">
        <v>367</v>
      </c>
      <c r="F530" s="163"/>
      <c r="G530" s="164" t="s">
        <v>364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365</v>
      </c>
      <c r="AF530" s="175"/>
      <c r="AG530" s="175"/>
      <c r="AH530" s="176"/>
      <c r="AI530" s="177" t="s">
        <v>459</v>
      </c>
      <c r="AJ530" s="177"/>
      <c r="AK530" s="177"/>
      <c r="AL530" s="172"/>
      <c r="AM530" s="177" t="s">
        <v>521</v>
      </c>
      <c r="AN530" s="177"/>
      <c r="AO530" s="177"/>
      <c r="AP530" s="172"/>
      <c r="AQ530" s="172" t="s">
        <v>348</v>
      </c>
      <c r="AR530" s="165"/>
      <c r="AS530" s="165"/>
      <c r="AT530" s="166"/>
      <c r="AU530" s="130" t="s">
        <v>253</v>
      </c>
      <c r="AV530" s="130"/>
      <c r="AW530" s="130"/>
      <c r="AX530" s="131"/>
    </row>
    <row r="531" spans="1:50" ht="18.75" hidden="1" customHeight="1" x14ac:dyDescent="0.15">
      <c r="A531" s="998"/>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349</v>
      </c>
      <c r="AH531" s="168"/>
      <c r="AI531" s="178"/>
      <c r="AJ531" s="178"/>
      <c r="AK531" s="178"/>
      <c r="AL531" s="173"/>
      <c r="AM531" s="178"/>
      <c r="AN531" s="178"/>
      <c r="AO531" s="178"/>
      <c r="AP531" s="173"/>
      <c r="AQ531" s="214"/>
      <c r="AR531" s="132"/>
      <c r="AS531" s="133" t="s">
        <v>349</v>
      </c>
      <c r="AT531" s="168"/>
      <c r="AU531" s="132"/>
      <c r="AV531" s="132"/>
      <c r="AW531" s="133" t="s">
        <v>300</v>
      </c>
      <c r="AX531" s="134"/>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998"/>
      <c r="B535" s="249"/>
      <c r="C535" s="248"/>
      <c r="D535" s="249"/>
      <c r="E535" s="153" t="s">
        <v>385</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347</v>
      </c>
      <c r="F538" s="236"/>
      <c r="G538" s="237" t="s">
        <v>377</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366</v>
      </c>
      <c r="F539" s="163"/>
      <c r="G539" s="164" t="s">
        <v>363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365</v>
      </c>
      <c r="AF539" s="175"/>
      <c r="AG539" s="175"/>
      <c r="AH539" s="176"/>
      <c r="AI539" s="177" t="s">
        <v>459</v>
      </c>
      <c r="AJ539" s="177"/>
      <c r="AK539" s="177"/>
      <c r="AL539" s="172"/>
      <c r="AM539" s="177" t="s">
        <v>521</v>
      </c>
      <c r="AN539" s="177"/>
      <c r="AO539" s="177"/>
      <c r="AP539" s="172"/>
      <c r="AQ539" s="172" t="s">
        <v>348</v>
      </c>
      <c r="AR539" s="165"/>
      <c r="AS539" s="165"/>
      <c r="AT539" s="166"/>
      <c r="AU539" s="130" t="s">
        <v>253</v>
      </c>
      <c r="AV539" s="130"/>
      <c r="AW539" s="130"/>
      <c r="AX539" s="131"/>
    </row>
    <row r="540" spans="1:50" ht="18.75" hidden="1" customHeight="1" x14ac:dyDescent="0.15">
      <c r="A540" s="998"/>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349</v>
      </c>
      <c r="AH540" s="168"/>
      <c r="AI540" s="178"/>
      <c r="AJ540" s="178"/>
      <c r="AK540" s="178"/>
      <c r="AL540" s="173"/>
      <c r="AM540" s="178"/>
      <c r="AN540" s="178"/>
      <c r="AO540" s="178"/>
      <c r="AP540" s="173"/>
      <c r="AQ540" s="214"/>
      <c r="AR540" s="132"/>
      <c r="AS540" s="133" t="s">
        <v>349</v>
      </c>
      <c r="AT540" s="168"/>
      <c r="AU540" s="132"/>
      <c r="AV540" s="132"/>
      <c r="AW540" s="133" t="s">
        <v>300</v>
      </c>
      <c r="AX540" s="134"/>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998"/>
      <c r="B544" s="249"/>
      <c r="C544" s="248"/>
      <c r="D544" s="249"/>
      <c r="E544" s="162" t="s">
        <v>366</v>
      </c>
      <c r="F544" s="163"/>
      <c r="G544" s="164" t="s">
        <v>363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365</v>
      </c>
      <c r="AF544" s="175"/>
      <c r="AG544" s="175"/>
      <c r="AH544" s="176"/>
      <c r="AI544" s="177" t="s">
        <v>459</v>
      </c>
      <c r="AJ544" s="177"/>
      <c r="AK544" s="177"/>
      <c r="AL544" s="172"/>
      <c r="AM544" s="177" t="s">
        <v>521</v>
      </c>
      <c r="AN544" s="177"/>
      <c r="AO544" s="177"/>
      <c r="AP544" s="172"/>
      <c r="AQ544" s="172" t="s">
        <v>348</v>
      </c>
      <c r="AR544" s="165"/>
      <c r="AS544" s="165"/>
      <c r="AT544" s="166"/>
      <c r="AU544" s="130" t="s">
        <v>253</v>
      </c>
      <c r="AV544" s="130"/>
      <c r="AW544" s="130"/>
      <c r="AX544" s="131"/>
    </row>
    <row r="545" spans="1:50" ht="18.75" hidden="1" customHeight="1" x14ac:dyDescent="0.15">
      <c r="A545" s="998"/>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349</v>
      </c>
      <c r="AH545" s="168"/>
      <c r="AI545" s="178"/>
      <c r="AJ545" s="178"/>
      <c r="AK545" s="178"/>
      <c r="AL545" s="173"/>
      <c r="AM545" s="178"/>
      <c r="AN545" s="178"/>
      <c r="AO545" s="178"/>
      <c r="AP545" s="173"/>
      <c r="AQ545" s="214"/>
      <c r="AR545" s="132"/>
      <c r="AS545" s="133" t="s">
        <v>349</v>
      </c>
      <c r="AT545" s="168"/>
      <c r="AU545" s="132"/>
      <c r="AV545" s="132"/>
      <c r="AW545" s="133" t="s">
        <v>300</v>
      </c>
      <c r="AX545" s="134"/>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998"/>
      <c r="B549" s="249"/>
      <c r="C549" s="248"/>
      <c r="D549" s="249"/>
      <c r="E549" s="162" t="s">
        <v>366</v>
      </c>
      <c r="F549" s="163"/>
      <c r="G549" s="164" t="s">
        <v>363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365</v>
      </c>
      <c r="AF549" s="175"/>
      <c r="AG549" s="175"/>
      <c r="AH549" s="176"/>
      <c r="AI549" s="177" t="s">
        <v>459</v>
      </c>
      <c r="AJ549" s="177"/>
      <c r="AK549" s="177"/>
      <c r="AL549" s="172"/>
      <c r="AM549" s="177" t="s">
        <v>521</v>
      </c>
      <c r="AN549" s="177"/>
      <c r="AO549" s="177"/>
      <c r="AP549" s="172"/>
      <c r="AQ549" s="172" t="s">
        <v>348</v>
      </c>
      <c r="AR549" s="165"/>
      <c r="AS549" s="165"/>
      <c r="AT549" s="166"/>
      <c r="AU549" s="130" t="s">
        <v>253</v>
      </c>
      <c r="AV549" s="130"/>
      <c r="AW549" s="130"/>
      <c r="AX549" s="131"/>
    </row>
    <row r="550" spans="1:50" ht="18.75" hidden="1" customHeight="1" x14ac:dyDescent="0.15">
      <c r="A550" s="998"/>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349</v>
      </c>
      <c r="AH550" s="168"/>
      <c r="AI550" s="178"/>
      <c r="AJ550" s="178"/>
      <c r="AK550" s="178"/>
      <c r="AL550" s="173"/>
      <c r="AM550" s="178"/>
      <c r="AN550" s="178"/>
      <c r="AO550" s="178"/>
      <c r="AP550" s="173"/>
      <c r="AQ550" s="214"/>
      <c r="AR550" s="132"/>
      <c r="AS550" s="133" t="s">
        <v>349</v>
      </c>
      <c r="AT550" s="168"/>
      <c r="AU550" s="132"/>
      <c r="AV550" s="132"/>
      <c r="AW550" s="133" t="s">
        <v>300</v>
      </c>
      <c r="AX550" s="134"/>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998"/>
      <c r="B554" s="249"/>
      <c r="C554" s="248"/>
      <c r="D554" s="249"/>
      <c r="E554" s="162" t="s">
        <v>366</v>
      </c>
      <c r="F554" s="163"/>
      <c r="G554" s="164" t="s">
        <v>363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365</v>
      </c>
      <c r="AF554" s="175"/>
      <c r="AG554" s="175"/>
      <c r="AH554" s="176"/>
      <c r="AI554" s="177" t="s">
        <v>459</v>
      </c>
      <c r="AJ554" s="177"/>
      <c r="AK554" s="177"/>
      <c r="AL554" s="172"/>
      <c r="AM554" s="177" t="s">
        <v>521</v>
      </c>
      <c r="AN554" s="177"/>
      <c r="AO554" s="177"/>
      <c r="AP554" s="172"/>
      <c r="AQ554" s="172" t="s">
        <v>348</v>
      </c>
      <c r="AR554" s="165"/>
      <c r="AS554" s="165"/>
      <c r="AT554" s="166"/>
      <c r="AU554" s="130" t="s">
        <v>253</v>
      </c>
      <c r="AV554" s="130"/>
      <c r="AW554" s="130"/>
      <c r="AX554" s="131"/>
    </row>
    <row r="555" spans="1:50" ht="18.75" hidden="1" customHeight="1" x14ac:dyDescent="0.15">
      <c r="A555" s="998"/>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349</v>
      </c>
      <c r="AH555" s="168"/>
      <c r="AI555" s="178"/>
      <c r="AJ555" s="178"/>
      <c r="AK555" s="178"/>
      <c r="AL555" s="173"/>
      <c r="AM555" s="178"/>
      <c r="AN555" s="178"/>
      <c r="AO555" s="178"/>
      <c r="AP555" s="173"/>
      <c r="AQ555" s="214"/>
      <c r="AR555" s="132"/>
      <c r="AS555" s="133" t="s">
        <v>349</v>
      </c>
      <c r="AT555" s="168"/>
      <c r="AU555" s="132"/>
      <c r="AV555" s="132"/>
      <c r="AW555" s="133" t="s">
        <v>300</v>
      </c>
      <c r="AX555" s="134"/>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998"/>
      <c r="B559" s="249"/>
      <c r="C559" s="248"/>
      <c r="D559" s="249"/>
      <c r="E559" s="162" t="s">
        <v>366</v>
      </c>
      <c r="F559" s="163"/>
      <c r="G559" s="164" t="s">
        <v>363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365</v>
      </c>
      <c r="AF559" s="175"/>
      <c r="AG559" s="175"/>
      <c r="AH559" s="176"/>
      <c r="AI559" s="177" t="s">
        <v>459</v>
      </c>
      <c r="AJ559" s="177"/>
      <c r="AK559" s="177"/>
      <c r="AL559" s="172"/>
      <c r="AM559" s="177" t="s">
        <v>521</v>
      </c>
      <c r="AN559" s="177"/>
      <c r="AO559" s="177"/>
      <c r="AP559" s="172"/>
      <c r="AQ559" s="172" t="s">
        <v>348</v>
      </c>
      <c r="AR559" s="165"/>
      <c r="AS559" s="165"/>
      <c r="AT559" s="166"/>
      <c r="AU559" s="130" t="s">
        <v>253</v>
      </c>
      <c r="AV559" s="130"/>
      <c r="AW559" s="130"/>
      <c r="AX559" s="131"/>
    </row>
    <row r="560" spans="1:50" ht="18.75" hidden="1" customHeight="1" x14ac:dyDescent="0.15">
      <c r="A560" s="998"/>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349</v>
      </c>
      <c r="AH560" s="168"/>
      <c r="AI560" s="178"/>
      <c r="AJ560" s="178"/>
      <c r="AK560" s="178"/>
      <c r="AL560" s="173"/>
      <c r="AM560" s="178"/>
      <c r="AN560" s="178"/>
      <c r="AO560" s="178"/>
      <c r="AP560" s="173"/>
      <c r="AQ560" s="214"/>
      <c r="AR560" s="132"/>
      <c r="AS560" s="133" t="s">
        <v>349</v>
      </c>
      <c r="AT560" s="168"/>
      <c r="AU560" s="132"/>
      <c r="AV560" s="132"/>
      <c r="AW560" s="133" t="s">
        <v>300</v>
      </c>
      <c r="AX560" s="134"/>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998"/>
      <c r="B564" s="249"/>
      <c r="C564" s="248"/>
      <c r="D564" s="249"/>
      <c r="E564" s="162" t="s">
        <v>367</v>
      </c>
      <c r="F564" s="163"/>
      <c r="G564" s="164" t="s">
        <v>364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365</v>
      </c>
      <c r="AF564" s="175"/>
      <c r="AG564" s="175"/>
      <c r="AH564" s="176"/>
      <c r="AI564" s="177" t="s">
        <v>459</v>
      </c>
      <c r="AJ564" s="177"/>
      <c r="AK564" s="177"/>
      <c r="AL564" s="172"/>
      <c r="AM564" s="177" t="s">
        <v>521</v>
      </c>
      <c r="AN564" s="177"/>
      <c r="AO564" s="177"/>
      <c r="AP564" s="172"/>
      <c r="AQ564" s="172" t="s">
        <v>348</v>
      </c>
      <c r="AR564" s="165"/>
      <c r="AS564" s="165"/>
      <c r="AT564" s="166"/>
      <c r="AU564" s="130" t="s">
        <v>253</v>
      </c>
      <c r="AV564" s="130"/>
      <c r="AW564" s="130"/>
      <c r="AX564" s="131"/>
    </row>
    <row r="565" spans="1:50" ht="18.75" hidden="1" customHeight="1" x14ac:dyDescent="0.15">
      <c r="A565" s="998"/>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349</v>
      </c>
      <c r="AH565" s="168"/>
      <c r="AI565" s="178"/>
      <c r="AJ565" s="178"/>
      <c r="AK565" s="178"/>
      <c r="AL565" s="173"/>
      <c r="AM565" s="178"/>
      <c r="AN565" s="178"/>
      <c r="AO565" s="178"/>
      <c r="AP565" s="173"/>
      <c r="AQ565" s="214"/>
      <c r="AR565" s="132"/>
      <c r="AS565" s="133" t="s">
        <v>349</v>
      </c>
      <c r="AT565" s="168"/>
      <c r="AU565" s="132"/>
      <c r="AV565" s="132"/>
      <c r="AW565" s="133" t="s">
        <v>300</v>
      </c>
      <c r="AX565" s="134"/>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998"/>
      <c r="B569" s="249"/>
      <c r="C569" s="248"/>
      <c r="D569" s="249"/>
      <c r="E569" s="162" t="s">
        <v>367</v>
      </c>
      <c r="F569" s="163"/>
      <c r="G569" s="164" t="s">
        <v>364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365</v>
      </c>
      <c r="AF569" s="175"/>
      <c r="AG569" s="175"/>
      <c r="AH569" s="176"/>
      <c r="AI569" s="177" t="s">
        <v>459</v>
      </c>
      <c r="AJ569" s="177"/>
      <c r="AK569" s="177"/>
      <c r="AL569" s="172"/>
      <c r="AM569" s="177" t="s">
        <v>521</v>
      </c>
      <c r="AN569" s="177"/>
      <c r="AO569" s="177"/>
      <c r="AP569" s="172"/>
      <c r="AQ569" s="172" t="s">
        <v>348</v>
      </c>
      <c r="AR569" s="165"/>
      <c r="AS569" s="165"/>
      <c r="AT569" s="166"/>
      <c r="AU569" s="130" t="s">
        <v>253</v>
      </c>
      <c r="AV569" s="130"/>
      <c r="AW569" s="130"/>
      <c r="AX569" s="131"/>
    </row>
    <row r="570" spans="1:50" ht="18.75" hidden="1" customHeight="1" x14ac:dyDescent="0.15">
      <c r="A570" s="998"/>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349</v>
      </c>
      <c r="AH570" s="168"/>
      <c r="AI570" s="178"/>
      <c r="AJ570" s="178"/>
      <c r="AK570" s="178"/>
      <c r="AL570" s="173"/>
      <c r="AM570" s="178"/>
      <c r="AN570" s="178"/>
      <c r="AO570" s="178"/>
      <c r="AP570" s="173"/>
      <c r="AQ570" s="214"/>
      <c r="AR570" s="132"/>
      <c r="AS570" s="133" t="s">
        <v>349</v>
      </c>
      <c r="AT570" s="168"/>
      <c r="AU570" s="132"/>
      <c r="AV570" s="132"/>
      <c r="AW570" s="133" t="s">
        <v>300</v>
      </c>
      <c r="AX570" s="134"/>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998"/>
      <c r="B574" s="249"/>
      <c r="C574" s="248"/>
      <c r="D574" s="249"/>
      <c r="E574" s="162" t="s">
        <v>367</v>
      </c>
      <c r="F574" s="163"/>
      <c r="G574" s="164" t="s">
        <v>364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365</v>
      </c>
      <c r="AF574" s="175"/>
      <c r="AG574" s="175"/>
      <c r="AH574" s="176"/>
      <c r="AI574" s="177" t="s">
        <v>459</v>
      </c>
      <c r="AJ574" s="177"/>
      <c r="AK574" s="177"/>
      <c r="AL574" s="172"/>
      <c r="AM574" s="177" t="s">
        <v>521</v>
      </c>
      <c r="AN574" s="177"/>
      <c r="AO574" s="177"/>
      <c r="AP574" s="172"/>
      <c r="AQ574" s="172" t="s">
        <v>348</v>
      </c>
      <c r="AR574" s="165"/>
      <c r="AS574" s="165"/>
      <c r="AT574" s="166"/>
      <c r="AU574" s="130" t="s">
        <v>253</v>
      </c>
      <c r="AV574" s="130"/>
      <c r="AW574" s="130"/>
      <c r="AX574" s="131"/>
    </row>
    <row r="575" spans="1:50" ht="18.75" hidden="1" customHeight="1" x14ac:dyDescent="0.15">
      <c r="A575" s="998"/>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349</v>
      </c>
      <c r="AH575" s="168"/>
      <c r="AI575" s="178"/>
      <c r="AJ575" s="178"/>
      <c r="AK575" s="178"/>
      <c r="AL575" s="173"/>
      <c r="AM575" s="178"/>
      <c r="AN575" s="178"/>
      <c r="AO575" s="178"/>
      <c r="AP575" s="173"/>
      <c r="AQ575" s="214"/>
      <c r="AR575" s="132"/>
      <c r="AS575" s="133" t="s">
        <v>349</v>
      </c>
      <c r="AT575" s="168"/>
      <c r="AU575" s="132"/>
      <c r="AV575" s="132"/>
      <c r="AW575" s="133" t="s">
        <v>300</v>
      </c>
      <c r="AX575" s="134"/>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998"/>
      <c r="B579" s="249"/>
      <c r="C579" s="248"/>
      <c r="D579" s="249"/>
      <c r="E579" s="162" t="s">
        <v>367</v>
      </c>
      <c r="F579" s="163"/>
      <c r="G579" s="164" t="s">
        <v>364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365</v>
      </c>
      <c r="AF579" s="175"/>
      <c r="AG579" s="175"/>
      <c r="AH579" s="176"/>
      <c r="AI579" s="177" t="s">
        <v>459</v>
      </c>
      <c r="AJ579" s="177"/>
      <c r="AK579" s="177"/>
      <c r="AL579" s="172"/>
      <c r="AM579" s="177" t="s">
        <v>521</v>
      </c>
      <c r="AN579" s="177"/>
      <c r="AO579" s="177"/>
      <c r="AP579" s="172"/>
      <c r="AQ579" s="172" t="s">
        <v>348</v>
      </c>
      <c r="AR579" s="165"/>
      <c r="AS579" s="165"/>
      <c r="AT579" s="166"/>
      <c r="AU579" s="130" t="s">
        <v>253</v>
      </c>
      <c r="AV579" s="130"/>
      <c r="AW579" s="130"/>
      <c r="AX579" s="131"/>
    </row>
    <row r="580" spans="1:50" ht="18.75" hidden="1" customHeight="1" x14ac:dyDescent="0.15">
      <c r="A580" s="998"/>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349</v>
      </c>
      <c r="AH580" s="168"/>
      <c r="AI580" s="178"/>
      <c r="AJ580" s="178"/>
      <c r="AK580" s="178"/>
      <c r="AL580" s="173"/>
      <c r="AM580" s="178"/>
      <c r="AN580" s="178"/>
      <c r="AO580" s="178"/>
      <c r="AP580" s="173"/>
      <c r="AQ580" s="214"/>
      <c r="AR580" s="132"/>
      <c r="AS580" s="133" t="s">
        <v>349</v>
      </c>
      <c r="AT580" s="168"/>
      <c r="AU580" s="132"/>
      <c r="AV580" s="132"/>
      <c r="AW580" s="133" t="s">
        <v>300</v>
      </c>
      <c r="AX580" s="134"/>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998"/>
      <c r="B584" s="249"/>
      <c r="C584" s="248"/>
      <c r="D584" s="249"/>
      <c r="E584" s="162" t="s">
        <v>367</v>
      </c>
      <c r="F584" s="163"/>
      <c r="G584" s="164" t="s">
        <v>364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365</v>
      </c>
      <c r="AF584" s="175"/>
      <c r="AG584" s="175"/>
      <c r="AH584" s="176"/>
      <c r="AI584" s="177" t="s">
        <v>459</v>
      </c>
      <c r="AJ584" s="177"/>
      <c r="AK584" s="177"/>
      <c r="AL584" s="172"/>
      <c r="AM584" s="177" t="s">
        <v>521</v>
      </c>
      <c r="AN584" s="177"/>
      <c r="AO584" s="177"/>
      <c r="AP584" s="172"/>
      <c r="AQ584" s="172" t="s">
        <v>348</v>
      </c>
      <c r="AR584" s="165"/>
      <c r="AS584" s="165"/>
      <c r="AT584" s="166"/>
      <c r="AU584" s="130" t="s">
        <v>253</v>
      </c>
      <c r="AV584" s="130"/>
      <c r="AW584" s="130"/>
      <c r="AX584" s="131"/>
    </row>
    <row r="585" spans="1:50" ht="18.75" hidden="1" customHeight="1" x14ac:dyDescent="0.15">
      <c r="A585" s="998"/>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349</v>
      </c>
      <c r="AH585" s="168"/>
      <c r="AI585" s="178"/>
      <c r="AJ585" s="178"/>
      <c r="AK585" s="178"/>
      <c r="AL585" s="173"/>
      <c r="AM585" s="178"/>
      <c r="AN585" s="178"/>
      <c r="AO585" s="178"/>
      <c r="AP585" s="173"/>
      <c r="AQ585" s="214"/>
      <c r="AR585" s="132"/>
      <c r="AS585" s="133" t="s">
        <v>349</v>
      </c>
      <c r="AT585" s="168"/>
      <c r="AU585" s="132"/>
      <c r="AV585" s="132"/>
      <c r="AW585" s="133" t="s">
        <v>300</v>
      </c>
      <c r="AX585" s="134"/>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998"/>
      <c r="B589" s="249"/>
      <c r="C589" s="248"/>
      <c r="D589" s="249"/>
      <c r="E589" s="153" t="s">
        <v>385</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347</v>
      </c>
      <c r="F592" s="236"/>
      <c r="G592" s="237" t="s">
        <v>377</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366</v>
      </c>
      <c r="F593" s="163"/>
      <c r="G593" s="164" t="s">
        <v>363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365</v>
      </c>
      <c r="AF593" s="175"/>
      <c r="AG593" s="175"/>
      <c r="AH593" s="176"/>
      <c r="AI593" s="177" t="s">
        <v>459</v>
      </c>
      <c r="AJ593" s="177"/>
      <c r="AK593" s="177"/>
      <c r="AL593" s="172"/>
      <c r="AM593" s="177" t="s">
        <v>521</v>
      </c>
      <c r="AN593" s="177"/>
      <c r="AO593" s="177"/>
      <c r="AP593" s="172"/>
      <c r="AQ593" s="172" t="s">
        <v>348</v>
      </c>
      <c r="AR593" s="165"/>
      <c r="AS593" s="165"/>
      <c r="AT593" s="166"/>
      <c r="AU593" s="130" t="s">
        <v>253</v>
      </c>
      <c r="AV593" s="130"/>
      <c r="AW593" s="130"/>
      <c r="AX593" s="131"/>
    </row>
    <row r="594" spans="1:50" ht="18.75" hidden="1" customHeight="1" x14ac:dyDescent="0.15">
      <c r="A594" s="998"/>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349</v>
      </c>
      <c r="AH594" s="168"/>
      <c r="AI594" s="178"/>
      <c r="AJ594" s="178"/>
      <c r="AK594" s="178"/>
      <c r="AL594" s="173"/>
      <c r="AM594" s="178"/>
      <c r="AN594" s="178"/>
      <c r="AO594" s="178"/>
      <c r="AP594" s="173"/>
      <c r="AQ594" s="214"/>
      <c r="AR594" s="132"/>
      <c r="AS594" s="133" t="s">
        <v>349</v>
      </c>
      <c r="AT594" s="168"/>
      <c r="AU594" s="132"/>
      <c r="AV594" s="132"/>
      <c r="AW594" s="133" t="s">
        <v>300</v>
      </c>
      <c r="AX594" s="134"/>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998"/>
      <c r="B598" s="249"/>
      <c r="C598" s="248"/>
      <c r="D598" s="249"/>
      <c r="E598" s="162" t="s">
        <v>366</v>
      </c>
      <c r="F598" s="163"/>
      <c r="G598" s="164" t="s">
        <v>363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365</v>
      </c>
      <c r="AF598" s="175"/>
      <c r="AG598" s="175"/>
      <c r="AH598" s="176"/>
      <c r="AI598" s="177" t="s">
        <v>459</v>
      </c>
      <c r="AJ598" s="177"/>
      <c r="AK598" s="177"/>
      <c r="AL598" s="172"/>
      <c r="AM598" s="177" t="s">
        <v>521</v>
      </c>
      <c r="AN598" s="177"/>
      <c r="AO598" s="177"/>
      <c r="AP598" s="172"/>
      <c r="AQ598" s="172" t="s">
        <v>348</v>
      </c>
      <c r="AR598" s="165"/>
      <c r="AS598" s="165"/>
      <c r="AT598" s="166"/>
      <c r="AU598" s="130" t="s">
        <v>253</v>
      </c>
      <c r="AV598" s="130"/>
      <c r="AW598" s="130"/>
      <c r="AX598" s="131"/>
    </row>
    <row r="599" spans="1:50" ht="18.75" hidden="1" customHeight="1" x14ac:dyDescent="0.15">
      <c r="A599" s="998"/>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349</v>
      </c>
      <c r="AH599" s="168"/>
      <c r="AI599" s="178"/>
      <c r="AJ599" s="178"/>
      <c r="AK599" s="178"/>
      <c r="AL599" s="173"/>
      <c r="AM599" s="178"/>
      <c r="AN599" s="178"/>
      <c r="AO599" s="178"/>
      <c r="AP599" s="173"/>
      <c r="AQ599" s="214"/>
      <c r="AR599" s="132"/>
      <c r="AS599" s="133" t="s">
        <v>349</v>
      </c>
      <c r="AT599" s="168"/>
      <c r="AU599" s="132"/>
      <c r="AV599" s="132"/>
      <c r="AW599" s="133" t="s">
        <v>300</v>
      </c>
      <c r="AX599" s="134"/>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998"/>
      <c r="B603" s="249"/>
      <c r="C603" s="248"/>
      <c r="D603" s="249"/>
      <c r="E603" s="162" t="s">
        <v>366</v>
      </c>
      <c r="F603" s="163"/>
      <c r="G603" s="164" t="s">
        <v>363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365</v>
      </c>
      <c r="AF603" s="175"/>
      <c r="AG603" s="175"/>
      <c r="AH603" s="176"/>
      <c r="AI603" s="177" t="s">
        <v>459</v>
      </c>
      <c r="AJ603" s="177"/>
      <c r="AK603" s="177"/>
      <c r="AL603" s="172"/>
      <c r="AM603" s="177" t="s">
        <v>521</v>
      </c>
      <c r="AN603" s="177"/>
      <c r="AO603" s="177"/>
      <c r="AP603" s="172"/>
      <c r="AQ603" s="172" t="s">
        <v>348</v>
      </c>
      <c r="AR603" s="165"/>
      <c r="AS603" s="165"/>
      <c r="AT603" s="166"/>
      <c r="AU603" s="130" t="s">
        <v>253</v>
      </c>
      <c r="AV603" s="130"/>
      <c r="AW603" s="130"/>
      <c r="AX603" s="131"/>
    </row>
    <row r="604" spans="1:50" ht="18.75" hidden="1" customHeight="1" x14ac:dyDescent="0.15">
      <c r="A604" s="998"/>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349</v>
      </c>
      <c r="AH604" s="168"/>
      <c r="AI604" s="178"/>
      <c r="AJ604" s="178"/>
      <c r="AK604" s="178"/>
      <c r="AL604" s="173"/>
      <c r="AM604" s="178"/>
      <c r="AN604" s="178"/>
      <c r="AO604" s="178"/>
      <c r="AP604" s="173"/>
      <c r="AQ604" s="214"/>
      <c r="AR604" s="132"/>
      <c r="AS604" s="133" t="s">
        <v>349</v>
      </c>
      <c r="AT604" s="168"/>
      <c r="AU604" s="132"/>
      <c r="AV604" s="132"/>
      <c r="AW604" s="133" t="s">
        <v>300</v>
      </c>
      <c r="AX604" s="134"/>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998"/>
      <c r="B608" s="249"/>
      <c r="C608" s="248"/>
      <c r="D608" s="249"/>
      <c r="E608" s="162" t="s">
        <v>366</v>
      </c>
      <c r="F608" s="163"/>
      <c r="G608" s="164" t="s">
        <v>363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365</v>
      </c>
      <c r="AF608" s="175"/>
      <c r="AG608" s="175"/>
      <c r="AH608" s="176"/>
      <c r="AI608" s="177" t="s">
        <v>459</v>
      </c>
      <c r="AJ608" s="177"/>
      <c r="AK608" s="177"/>
      <c r="AL608" s="172"/>
      <c r="AM608" s="177" t="s">
        <v>521</v>
      </c>
      <c r="AN608" s="177"/>
      <c r="AO608" s="177"/>
      <c r="AP608" s="172"/>
      <c r="AQ608" s="172" t="s">
        <v>348</v>
      </c>
      <c r="AR608" s="165"/>
      <c r="AS608" s="165"/>
      <c r="AT608" s="166"/>
      <c r="AU608" s="130" t="s">
        <v>253</v>
      </c>
      <c r="AV608" s="130"/>
      <c r="AW608" s="130"/>
      <c r="AX608" s="131"/>
    </row>
    <row r="609" spans="1:50" ht="18.75" hidden="1" customHeight="1" x14ac:dyDescent="0.15">
      <c r="A609" s="998"/>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349</v>
      </c>
      <c r="AH609" s="168"/>
      <c r="AI609" s="178"/>
      <c r="AJ609" s="178"/>
      <c r="AK609" s="178"/>
      <c r="AL609" s="173"/>
      <c r="AM609" s="178"/>
      <c r="AN609" s="178"/>
      <c r="AO609" s="178"/>
      <c r="AP609" s="173"/>
      <c r="AQ609" s="214"/>
      <c r="AR609" s="132"/>
      <c r="AS609" s="133" t="s">
        <v>349</v>
      </c>
      <c r="AT609" s="168"/>
      <c r="AU609" s="132"/>
      <c r="AV609" s="132"/>
      <c r="AW609" s="133" t="s">
        <v>300</v>
      </c>
      <c r="AX609" s="134"/>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998"/>
      <c r="B613" s="249"/>
      <c r="C613" s="248"/>
      <c r="D613" s="249"/>
      <c r="E613" s="162" t="s">
        <v>366</v>
      </c>
      <c r="F613" s="163"/>
      <c r="G613" s="164" t="s">
        <v>363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365</v>
      </c>
      <c r="AF613" s="175"/>
      <c r="AG613" s="175"/>
      <c r="AH613" s="176"/>
      <c r="AI613" s="177" t="s">
        <v>459</v>
      </c>
      <c r="AJ613" s="177"/>
      <c r="AK613" s="177"/>
      <c r="AL613" s="172"/>
      <c r="AM613" s="177" t="s">
        <v>521</v>
      </c>
      <c r="AN613" s="177"/>
      <c r="AO613" s="177"/>
      <c r="AP613" s="172"/>
      <c r="AQ613" s="172" t="s">
        <v>348</v>
      </c>
      <c r="AR613" s="165"/>
      <c r="AS613" s="165"/>
      <c r="AT613" s="166"/>
      <c r="AU613" s="130" t="s">
        <v>253</v>
      </c>
      <c r="AV613" s="130"/>
      <c r="AW613" s="130"/>
      <c r="AX613" s="131"/>
    </row>
    <row r="614" spans="1:50" ht="18.75" hidden="1" customHeight="1" x14ac:dyDescent="0.15">
      <c r="A614" s="998"/>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349</v>
      </c>
      <c r="AH614" s="168"/>
      <c r="AI614" s="178"/>
      <c r="AJ614" s="178"/>
      <c r="AK614" s="178"/>
      <c r="AL614" s="173"/>
      <c r="AM614" s="178"/>
      <c r="AN614" s="178"/>
      <c r="AO614" s="178"/>
      <c r="AP614" s="173"/>
      <c r="AQ614" s="214"/>
      <c r="AR614" s="132"/>
      <c r="AS614" s="133" t="s">
        <v>349</v>
      </c>
      <c r="AT614" s="168"/>
      <c r="AU614" s="132"/>
      <c r="AV614" s="132"/>
      <c r="AW614" s="133" t="s">
        <v>300</v>
      </c>
      <c r="AX614" s="134"/>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998"/>
      <c r="B618" s="249"/>
      <c r="C618" s="248"/>
      <c r="D618" s="249"/>
      <c r="E618" s="162" t="s">
        <v>367</v>
      </c>
      <c r="F618" s="163"/>
      <c r="G618" s="164" t="s">
        <v>364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365</v>
      </c>
      <c r="AF618" s="175"/>
      <c r="AG618" s="175"/>
      <c r="AH618" s="176"/>
      <c r="AI618" s="177" t="s">
        <v>459</v>
      </c>
      <c r="AJ618" s="177"/>
      <c r="AK618" s="177"/>
      <c r="AL618" s="172"/>
      <c r="AM618" s="177" t="s">
        <v>521</v>
      </c>
      <c r="AN618" s="177"/>
      <c r="AO618" s="177"/>
      <c r="AP618" s="172"/>
      <c r="AQ618" s="172" t="s">
        <v>348</v>
      </c>
      <c r="AR618" s="165"/>
      <c r="AS618" s="165"/>
      <c r="AT618" s="166"/>
      <c r="AU618" s="130" t="s">
        <v>253</v>
      </c>
      <c r="AV618" s="130"/>
      <c r="AW618" s="130"/>
      <c r="AX618" s="131"/>
    </row>
    <row r="619" spans="1:50" ht="18.75" hidden="1" customHeight="1" x14ac:dyDescent="0.15">
      <c r="A619" s="998"/>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349</v>
      </c>
      <c r="AH619" s="168"/>
      <c r="AI619" s="178"/>
      <c r="AJ619" s="178"/>
      <c r="AK619" s="178"/>
      <c r="AL619" s="173"/>
      <c r="AM619" s="178"/>
      <c r="AN619" s="178"/>
      <c r="AO619" s="178"/>
      <c r="AP619" s="173"/>
      <c r="AQ619" s="214"/>
      <c r="AR619" s="132"/>
      <c r="AS619" s="133" t="s">
        <v>349</v>
      </c>
      <c r="AT619" s="168"/>
      <c r="AU619" s="132"/>
      <c r="AV619" s="132"/>
      <c r="AW619" s="133" t="s">
        <v>300</v>
      </c>
      <c r="AX619" s="134"/>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998"/>
      <c r="B623" s="249"/>
      <c r="C623" s="248"/>
      <c r="D623" s="249"/>
      <c r="E623" s="162" t="s">
        <v>367</v>
      </c>
      <c r="F623" s="163"/>
      <c r="G623" s="164" t="s">
        <v>364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365</v>
      </c>
      <c r="AF623" s="175"/>
      <c r="AG623" s="175"/>
      <c r="AH623" s="176"/>
      <c r="AI623" s="177" t="s">
        <v>459</v>
      </c>
      <c r="AJ623" s="177"/>
      <c r="AK623" s="177"/>
      <c r="AL623" s="172"/>
      <c r="AM623" s="177" t="s">
        <v>521</v>
      </c>
      <c r="AN623" s="177"/>
      <c r="AO623" s="177"/>
      <c r="AP623" s="172"/>
      <c r="AQ623" s="172" t="s">
        <v>348</v>
      </c>
      <c r="AR623" s="165"/>
      <c r="AS623" s="165"/>
      <c r="AT623" s="166"/>
      <c r="AU623" s="130" t="s">
        <v>253</v>
      </c>
      <c r="AV623" s="130"/>
      <c r="AW623" s="130"/>
      <c r="AX623" s="131"/>
    </row>
    <row r="624" spans="1:50" ht="18.75" hidden="1" customHeight="1" x14ac:dyDescent="0.15">
      <c r="A624" s="998"/>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349</v>
      </c>
      <c r="AH624" s="168"/>
      <c r="AI624" s="178"/>
      <c r="AJ624" s="178"/>
      <c r="AK624" s="178"/>
      <c r="AL624" s="173"/>
      <c r="AM624" s="178"/>
      <c r="AN624" s="178"/>
      <c r="AO624" s="178"/>
      <c r="AP624" s="173"/>
      <c r="AQ624" s="214"/>
      <c r="AR624" s="132"/>
      <c r="AS624" s="133" t="s">
        <v>349</v>
      </c>
      <c r="AT624" s="168"/>
      <c r="AU624" s="132"/>
      <c r="AV624" s="132"/>
      <c r="AW624" s="133" t="s">
        <v>300</v>
      </c>
      <c r="AX624" s="134"/>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998"/>
      <c r="B628" s="249"/>
      <c r="C628" s="248"/>
      <c r="D628" s="249"/>
      <c r="E628" s="162" t="s">
        <v>367</v>
      </c>
      <c r="F628" s="163"/>
      <c r="G628" s="164" t="s">
        <v>364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365</v>
      </c>
      <c r="AF628" s="175"/>
      <c r="AG628" s="175"/>
      <c r="AH628" s="176"/>
      <c r="AI628" s="177" t="s">
        <v>459</v>
      </c>
      <c r="AJ628" s="177"/>
      <c r="AK628" s="177"/>
      <c r="AL628" s="172"/>
      <c r="AM628" s="177" t="s">
        <v>521</v>
      </c>
      <c r="AN628" s="177"/>
      <c r="AO628" s="177"/>
      <c r="AP628" s="172"/>
      <c r="AQ628" s="172" t="s">
        <v>348</v>
      </c>
      <c r="AR628" s="165"/>
      <c r="AS628" s="165"/>
      <c r="AT628" s="166"/>
      <c r="AU628" s="130" t="s">
        <v>253</v>
      </c>
      <c r="AV628" s="130"/>
      <c r="AW628" s="130"/>
      <c r="AX628" s="131"/>
    </row>
    <row r="629" spans="1:50" ht="18.75" hidden="1" customHeight="1" x14ac:dyDescent="0.15">
      <c r="A629" s="998"/>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349</v>
      </c>
      <c r="AH629" s="168"/>
      <c r="AI629" s="178"/>
      <c r="AJ629" s="178"/>
      <c r="AK629" s="178"/>
      <c r="AL629" s="173"/>
      <c r="AM629" s="178"/>
      <c r="AN629" s="178"/>
      <c r="AO629" s="178"/>
      <c r="AP629" s="173"/>
      <c r="AQ629" s="214"/>
      <c r="AR629" s="132"/>
      <c r="AS629" s="133" t="s">
        <v>349</v>
      </c>
      <c r="AT629" s="168"/>
      <c r="AU629" s="132"/>
      <c r="AV629" s="132"/>
      <c r="AW629" s="133" t="s">
        <v>300</v>
      </c>
      <c r="AX629" s="134"/>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998"/>
      <c r="B633" s="249"/>
      <c r="C633" s="248"/>
      <c r="D633" s="249"/>
      <c r="E633" s="162" t="s">
        <v>367</v>
      </c>
      <c r="F633" s="163"/>
      <c r="G633" s="164" t="s">
        <v>364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365</v>
      </c>
      <c r="AF633" s="175"/>
      <c r="AG633" s="175"/>
      <c r="AH633" s="176"/>
      <c r="AI633" s="177" t="s">
        <v>459</v>
      </c>
      <c r="AJ633" s="177"/>
      <c r="AK633" s="177"/>
      <c r="AL633" s="172"/>
      <c r="AM633" s="177" t="s">
        <v>521</v>
      </c>
      <c r="AN633" s="177"/>
      <c r="AO633" s="177"/>
      <c r="AP633" s="172"/>
      <c r="AQ633" s="172" t="s">
        <v>348</v>
      </c>
      <c r="AR633" s="165"/>
      <c r="AS633" s="165"/>
      <c r="AT633" s="166"/>
      <c r="AU633" s="130" t="s">
        <v>253</v>
      </c>
      <c r="AV633" s="130"/>
      <c r="AW633" s="130"/>
      <c r="AX633" s="131"/>
    </row>
    <row r="634" spans="1:50" ht="18.75" hidden="1" customHeight="1" x14ac:dyDescent="0.15">
      <c r="A634" s="998"/>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349</v>
      </c>
      <c r="AH634" s="168"/>
      <c r="AI634" s="178"/>
      <c r="AJ634" s="178"/>
      <c r="AK634" s="178"/>
      <c r="AL634" s="173"/>
      <c r="AM634" s="178"/>
      <c r="AN634" s="178"/>
      <c r="AO634" s="178"/>
      <c r="AP634" s="173"/>
      <c r="AQ634" s="214"/>
      <c r="AR634" s="132"/>
      <c r="AS634" s="133" t="s">
        <v>349</v>
      </c>
      <c r="AT634" s="168"/>
      <c r="AU634" s="132"/>
      <c r="AV634" s="132"/>
      <c r="AW634" s="133" t="s">
        <v>300</v>
      </c>
      <c r="AX634" s="134"/>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998"/>
      <c r="B638" s="249"/>
      <c r="C638" s="248"/>
      <c r="D638" s="249"/>
      <c r="E638" s="162" t="s">
        <v>367</v>
      </c>
      <c r="F638" s="163"/>
      <c r="G638" s="164" t="s">
        <v>364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365</v>
      </c>
      <c r="AF638" s="175"/>
      <c r="AG638" s="175"/>
      <c r="AH638" s="176"/>
      <c r="AI638" s="177" t="s">
        <v>459</v>
      </c>
      <c r="AJ638" s="177"/>
      <c r="AK638" s="177"/>
      <c r="AL638" s="172"/>
      <c r="AM638" s="177" t="s">
        <v>521</v>
      </c>
      <c r="AN638" s="177"/>
      <c r="AO638" s="177"/>
      <c r="AP638" s="172"/>
      <c r="AQ638" s="172" t="s">
        <v>348</v>
      </c>
      <c r="AR638" s="165"/>
      <c r="AS638" s="165"/>
      <c r="AT638" s="166"/>
      <c r="AU638" s="130" t="s">
        <v>253</v>
      </c>
      <c r="AV638" s="130"/>
      <c r="AW638" s="130"/>
      <c r="AX638" s="131"/>
    </row>
    <row r="639" spans="1:50" ht="18.75" hidden="1" customHeight="1" x14ac:dyDescent="0.15">
      <c r="A639" s="998"/>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349</v>
      </c>
      <c r="AH639" s="168"/>
      <c r="AI639" s="178"/>
      <c r="AJ639" s="178"/>
      <c r="AK639" s="178"/>
      <c r="AL639" s="173"/>
      <c r="AM639" s="178"/>
      <c r="AN639" s="178"/>
      <c r="AO639" s="178"/>
      <c r="AP639" s="173"/>
      <c r="AQ639" s="214"/>
      <c r="AR639" s="132"/>
      <c r="AS639" s="133" t="s">
        <v>349</v>
      </c>
      <c r="AT639" s="168"/>
      <c r="AU639" s="132"/>
      <c r="AV639" s="132"/>
      <c r="AW639" s="133" t="s">
        <v>300</v>
      </c>
      <c r="AX639" s="134"/>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998"/>
      <c r="B643" s="249"/>
      <c r="C643" s="248"/>
      <c r="D643" s="249"/>
      <c r="E643" s="153" t="s">
        <v>385</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347</v>
      </c>
      <c r="F646" s="236"/>
      <c r="G646" s="237" t="s">
        <v>377</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366</v>
      </c>
      <c r="F647" s="163"/>
      <c r="G647" s="164" t="s">
        <v>363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365</v>
      </c>
      <c r="AF647" s="175"/>
      <c r="AG647" s="175"/>
      <c r="AH647" s="176"/>
      <c r="AI647" s="177" t="s">
        <v>459</v>
      </c>
      <c r="AJ647" s="177"/>
      <c r="AK647" s="177"/>
      <c r="AL647" s="172"/>
      <c r="AM647" s="177" t="s">
        <v>521</v>
      </c>
      <c r="AN647" s="177"/>
      <c r="AO647" s="177"/>
      <c r="AP647" s="172"/>
      <c r="AQ647" s="172" t="s">
        <v>348</v>
      </c>
      <c r="AR647" s="165"/>
      <c r="AS647" s="165"/>
      <c r="AT647" s="166"/>
      <c r="AU647" s="130" t="s">
        <v>253</v>
      </c>
      <c r="AV647" s="130"/>
      <c r="AW647" s="130"/>
      <c r="AX647" s="131"/>
    </row>
    <row r="648" spans="1:50" ht="18.75" hidden="1" customHeight="1" x14ac:dyDescent="0.15">
      <c r="A648" s="998"/>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349</v>
      </c>
      <c r="AH648" s="168"/>
      <c r="AI648" s="178"/>
      <c r="AJ648" s="178"/>
      <c r="AK648" s="178"/>
      <c r="AL648" s="173"/>
      <c r="AM648" s="178"/>
      <c r="AN648" s="178"/>
      <c r="AO648" s="178"/>
      <c r="AP648" s="173"/>
      <c r="AQ648" s="214"/>
      <c r="AR648" s="132"/>
      <c r="AS648" s="133" t="s">
        <v>349</v>
      </c>
      <c r="AT648" s="168"/>
      <c r="AU648" s="132"/>
      <c r="AV648" s="132"/>
      <c r="AW648" s="133" t="s">
        <v>300</v>
      </c>
      <c r="AX648" s="134"/>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998"/>
      <c r="B652" s="249"/>
      <c r="C652" s="248"/>
      <c r="D652" s="249"/>
      <c r="E652" s="162" t="s">
        <v>366</v>
      </c>
      <c r="F652" s="163"/>
      <c r="G652" s="164" t="s">
        <v>363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365</v>
      </c>
      <c r="AF652" s="175"/>
      <c r="AG652" s="175"/>
      <c r="AH652" s="176"/>
      <c r="AI652" s="177" t="s">
        <v>459</v>
      </c>
      <c r="AJ652" s="177"/>
      <c r="AK652" s="177"/>
      <c r="AL652" s="172"/>
      <c r="AM652" s="177" t="s">
        <v>521</v>
      </c>
      <c r="AN652" s="177"/>
      <c r="AO652" s="177"/>
      <c r="AP652" s="172"/>
      <c r="AQ652" s="172" t="s">
        <v>348</v>
      </c>
      <c r="AR652" s="165"/>
      <c r="AS652" s="165"/>
      <c r="AT652" s="166"/>
      <c r="AU652" s="130" t="s">
        <v>253</v>
      </c>
      <c r="AV652" s="130"/>
      <c r="AW652" s="130"/>
      <c r="AX652" s="131"/>
    </row>
    <row r="653" spans="1:50" ht="18.75" hidden="1" customHeight="1" x14ac:dyDescent="0.15">
      <c r="A653" s="998"/>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349</v>
      </c>
      <c r="AH653" s="168"/>
      <c r="AI653" s="178"/>
      <c r="AJ653" s="178"/>
      <c r="AK653" s="178"/>
      <c r="AL653" s="173"/>
      <c r="AM653" s="178"/>
      <c r="AN653" s="178"/>
      <c r="AO653" s="178"/>
      <c r="AP653" s="173"/>
      <c r="AQ653" s="214"/>
      <c r="AR653" s="132"/>
      <c r="AS653" s="133" t="s">
        <v>349</v>
      </c>
      <c r="AT653" s="168"/>
      <c r="AU653" s="132"/>
      <c r="AV653" s="132"/>
      <c r="AW653" s="133" t="s">
        <v>300</v>
      </c>
      <c r="AX653" s="134"/>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998"/>
      <c r="B657" s="249"/>
      <c r="C657" s="248"/>
      <c r="D657" s="249"/>
      <c r="E657" s="162" t="s">
        <v>366</v>
      </c>
      <c r="F657" s="163"/>
      <c r="G657" s="164" t="s">
        <v>363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365</v>
      </c>
      <c r="AF657" s="175"/>
      <c r="AG657" s="175"/>
      <c r="AH657" s="176"/>
      <c r="AI657" s="177" t="s">
        <v>459</v>
      </c>
      <c r="AJ657" s="177"/>
      <c r="AK657" s="177"/>
      <c r="AL657" s="172"/>
      <c r="AM657" s="177" t="s">
        <v>521</v>
      </c>
      <c r="AN657" s="177"/>
      <c r="AO657" s="177"/>
      <c r="AP657" s="172"/>
      <c r="AQ657" s="172" t="s">
        <v>348</v>
      </c>
      <c r="AR657" s="165"/>
      <c r="AS657" s="165"/>
      <c r="AT657" s="166"/>
      <c r="AU657" s="130" t="s">
        <v>253</v>
      </c>
      <c r="AV657" s="130"/>
      <c r="AW657" s="130"/>
      <c r="AX657" s="131"/>
    </row>
    <row r="658" spans="1:50" ht="18.75" hidden="1" customHeight="1" x14ac:dyDescent="0.15">
      <c r="A658" s="998"/>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349</v>
      </c>
      <c r="AH658" s="168"/>
      <c r="AI658" s="178"/>
      <c r="AJ658" s="178"/>
      <c r="AK658" s="178"/>
      <c r="AL658" s="173"/>
      <c r="AM658" s="178"/>
      <c r="AN658" s="178"/>
      <c r="AO658" s="178"/>
      <c r="AP658" s="173"/>
      <c r="AQ658" s="214"/>
      <c r="AR658" s="132"/>
      <c r="AS658" s="133" t="s">
        <v>349</v>
      </c>
      <c r="AT658" s="168"/>
      <c r="AU658" s="132"/>
      <c r="AV658" s="132"/>
      <c r="AW658" s="133" t="s">
        <v>300</v>
      </c>
      <c r="AX658" s="134"/>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998"/>
      <c r="B662" s="249"/>
      <c r="C662" s="248"/>
      <c r="D662" s="249"/>
      <c r="E662" s="162" t="s">
        <v>366</v>
      </c>
      <c r="F662" s="163"/>
      <c r="G662" s="164" t="s">
        <v>363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365</v>
      </c>
      <c r="AF662" s="175"/>
      <c r="AG662" s="175"/>
      <c r="AH662" s="176"/>
      <c r="AI662" s="177" t="s">
        <v>459</v>
      </c>
      <c r="AJ662" s="177"/>
      <c r="AK662" s="177"/>
      <c r="AL662" s="172"/>
      <c r="AM662" s="177" t="s">
        <v>521</v>
      </c>
      <c r="AN662" s="177"/>
      <c r="AO662" s="177"/>
      <c r="AP662" s="172"/>
      <c r="AQ662" s="172" t="s">
        <v>348</v>
      </c>
      <c r="AR662" s="165"/>
      <c r="AS662" s="165"/>
      <c r="AT662" s="166"/>
      <c r="AU662" s="130" t="s">
        <v>253</v>
      </c>
      <c r="AV662" s="130"/>
      <c r="AW662" s="130"/>
      <c r="AX662" s="131"/>
    </row>
    <row r="663" spans="1:50" ht="18.75" hidden="1" customHeight="1" x14ac:dyDescent="0.15">
      <c r="A663" s="998"/>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349</v>
      </c>
      <c r="AH663" s="168"/>
      <c r="AI663" s="178"/>
      <c r="AJ663" s="178"/>
      <c r="AK663" s="178"/>
      <c r="AL663" s="173"/>
      <c r="AM663" s="178"/>
      <c r="AN663" s="178"/>
      <c r="AO663" s="178"/>
      <c r="AP663" s="173"/>
      <c r="AQ663" s="214"/>
      <c r="AR663" s="132"/>
      <c r="AS663" s="133" t="s">
        <v>349</v>
      </c>
      <c r="AT663" s="168"/>
      <c r="AU663" s="132"/>
      <c r="AV663" s="132"/>
      <c r="AW663" s="133" t="s">
        <v>300</v>
      </c>
      <c r="AX663" s="134"/>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998"/>
      <c r="B667" s="249"/>
      <c r="C667" s="248"/>
      <c r="D667" s="249"/>
      <c r="E667" s="162" t="s">
        <v>366</v>
      </c>
      <c r="F667" s="163"/>
      <c r="G667" s="164" t="s">
        <v>363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365</v>
      </c>
      <c r="AF667" s="175"/>
      <c r="AG667" s="175"/>
      <c r="AH667" s="176"/>
      <c r="AI667" s="177" t="s">
        <v>459</v>
      </c>
      <c r="AJ667" s="177"/>
      <c r="AK667" s="177"/>
      <c r="AL667" s="172"/>
      <c r="AM667" s="177" t="s">
        <v>521</v>
      </c>
      <c r="AN667" s="177"/>
      <c r="AO667" s="177"/>
      <c r="AP667" s="172"/>
      <c r="AQ667" s="172" t="s">
        <v>348</v>
      </c>
      <c r="AR667" s="165"/>
      <c r="AS667" s="165"/>
      <c r="AT667" s="166"/>
      <c r="AU667" s="130" t="s">
        <v>253</v>
      </c>
      <c r="AV667" s="130"/>
      <c r="AW667" s="130"/>
      <c r="AX667" s="131"/>
    </row>
    <row r="668" spans="1:50" ht="18.75" hidden="1" customHeight="1" x14ac:dyDescent="0.15">
      <c r="A668" s="998"/>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349</v>
      </c>
      <c r="AH668" s="168"/>
      <c r="AI668" s="178"/>
      <c r="AJ668" s="178"/>
      <c r="AK668" s="178"/>
      <c r="AL668" s="173"/>
      <c r="AM668" s="178"/>
      <c r="AN668" s="178"/>
      <c r="AO668" s="178"/>
      <c r="AP668" s="173"/>
      <c r="AQ668" s="214"/>
      <c r="AR668" s="132"/>
      <c r="AS668" s="133" t="s">
        <v>349</v>
      </c>
      <c r="AT668" s="168"/>
      <c r="AU668" s="132"/>
      <c r="AV668" s="132"/>
      <c r="AW668" s="133" t="s">
        <v>300</v>
      </c>
      <c r="AX668" s="134"/>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998"/>
      <c r="B672" s="249"/>
      <c r="C672" s="248"/>
      <c r="D672" s="249"/>
      <c r="E672" s="162" t="s">
        <v>367</v>
      </c>
      <c r="F672" s="163"/>
      <c r="G672" s="164" t="s">
        <v>364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365</v>
      </c>
      <c r="AF672" s="175"/>
      <c r="AG672" s="175"/>
      <c r="AH672" s="176"/>
      <c r="AI672" s="177" t="s">
        <v>459</v>
      </c>
      <c r="AJ672" s="177"/>
      <c r="AK672" s="177"/>
      <c r="AL672" s="172"/>
      <c r="AM672" s="177" t="s">
        <v>521</v>
      </c>
      <c r="AN672" s="177"/>
      <c r="AO672" s="177"/>
      <c r="AP672" s="172"/>
      <c r="AQ672" s="172" t="s">
        <v>348</v>
      </c>
      <c r="AR672" s="165"/>
      <c r="AS672" s="165"/>
      <c r="AT672" s="166"/>
      <c r="AU672" s="130" t="s">
        <v>253</v>
      </c>
      <c r="AV672" s="130"/>
      <c r="AW672" s="130"/>
      <c r="AX672" s="131"/>
    </row>
    <row r="673" spans="1:50" ht="18.75" hidden="1" customHeight="1" x14ac:dyDescent="0.15">
      <c r="A673" s="998"/>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349</v>
      </c>
      <c r="AH673" s="168"/>
      <c r="AI673" s="178"/>
      <c r="AJ673" s="178"/>
      <c r="AK673" s="178"/>
      <c r="AL673" s="173"/>
      <c r="AM673" s="178"/>
      <c r="AN673" s="178"/>
      <c r="AO673" s="178"/>
      <c r="AP673" s="173"/>
      <c r="AQ673" s="214"/>
      <c r="AR673" s="132"/>
      <c r="AS673" s="133" t="s">
        <v>349</v>
      </c>
      <c r="AT673" s="168"/>
      <c r="AU673" s="132"/>
      <c r="AV673" s="132"/>
      <c r="AW673" s="133" t="s">
        <v>300</v>
      </c>
      <c r="AX673" s="134"/>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998"/>
      <c r="B677" s="249"/>
      <c r="C677" s="248"/>
      <c r="D677" s="249"/>
      <c r="E677" s="162" t="s">
        <v>367</v>
      </c>
      <c r="F677" s="163"/>
      <c r="G677" s="164" t="s">
        <v>364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365</v>
      </c>
      <c r="AF677" s="175"/>
      <c r="AG677" s="175"/>
      <c r="AH677" s="176"/>
      <c r="AI677" s="177" t="s">
        <v>459</v>
      </c>
      <c r="AJ677" s="177"/>
      <c r="AK677" s="177"/>
      <c r="AL677" s="172"/>
      <c r="AM677" s="177" t="s">
        <v>521</v>
      </c>
      <c r="AN677" s="177"/>
      <c r="AO677" s="177"/>
      <c r="AP677" s="172"/>
      <c r="AQ677" s="172" t="s">
        <v>348</v>
      </c>
      <c r="AR677" s="165"/>
      <c r="AS677" s="165"/>
      <c r="AT677" s="166"/>
      <c r="AU677" s="130" t="s">
        <v>253</v>
      </c>
      <c r="AV677" s="130"/>
      <c r="AW677" s="130"/>
      <c r="AX677" s="131"/>
    </row>
    <row r="678" spans="1:50" ht="18.75" hidden="1" customHeight="1" x14ac:dyDescent="0.15">
      <c r="A678" s="998"/>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349</v>
      </c>
      <c r="AH678" s="168"/>
      <c r="AI678" s="178"/>
      <c r="AJ678" s="178"/>
      <c r="AK678" s="178"/>
      <c r="AL678" s="173"/>
      <c r="AM678" s="178"/>
      <c r="AN678" s="178"/>
      <c r="AO678" s="178"/>
      <c r="AP678" s="173"/>
      <c r="AQ678" s="214"/>
      <c r="AR678" s="132"/>
      <c r="AS678" s="133" t="s">
        <v>349</v>
      </c>
      <c r="AT678" s="168"/>
      <c r="AU678" s="132"/>
      <c r="AV678" s="132"/>
      <c r="AW678" s="133" t="s">
        <v>300</v>
      </c>
      <c r="AX678" s="134"/>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998"/>
      <c r="B682" s="249"/>
      <c r="C682" s="248"/>
      <c r="D682" s="249"/>
      <c r="E682" s="162" t="s">
        <v>367</v>
      </c>
      <c r="F682" s="163"/>
      <c r="G682" s="164" t="s">
        <v>364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365</v>
      </c>
      <c r="AF682" s="175"/>
      <c r="AG682" s="175"/>
      <c r="AH682" s="176"/>
      <c r="AI682" s="177" t="s">
        <v>459</v>
      </c>
      <c r="AJ682" s="177"/>
      <c r="AK682" s="177"/>
      <c r="AL682" s="172"/>
      <c r="AM682" s="177" t="s">
        <v>521</v>
      </c>
      <c r="AN682" s="177"/>
      <c r="AO682" s="177"/>
      <c r="AP682" s="172"/>
      <c r="AQ682" s="172" t="s">
        <v>348</v>
      </c>
      <c r="AR682" s="165"/>
      <c r="AS682" s="165"/>
      <c r="AT682" s="166"/>
      <c r="AU682" s="130" t="s">
        <v>253</v>
      </c>
      <c r="AV682" s="130"/>
      <c r="AW682" s="130"/>
      <c r="AX682" s="131"/>
    </row>
    <row r="683" spans="1:50" ht="18.75" hidden="1" customHeight="1" x14ac:dyDescent="0.15">
      <c r="A683" s="998"/>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349</v>
      </c>
      <c r="AH683" s="168"/>
      <c r="AI683" s="178"/>
      <c r="AJ683" s="178"/>
      <c r="AK683" s="178"/>
      <c r="AL683" s="173"/>
      <c r="AM683" s="178"/>
      <c r="AN683" s="178"/>
      <c r="AO683" s="178"/>
      <c r="AP683" s="173"/>
      <c r="AQ683" s="214"/>
      <c r="AR683" s="132"/>
      <c r="AS683" s="133" t="s">
        <v>349</v>
      </c>
      <c r="AT683" s="168"/>
      <c r="AU683" s="132"/>
      <c r="AV683" s="132"/>
      <c r="AW683" s="133" t="s">
        <v>300</v>
      </c>
      <c r="AX683" s="134"/>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998"/>
      <c r="B687" s="249"/>
      <c r="C687" s="248"/>
      <c r="D687" s="249"/>
      <c r="E687" s="162" t="s">
        <v>367</v>
      </c>
      <c r="F687" s="163"/>
      <c r="G687" s="164" t="s">
        <v>364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365</v>
      </c>
      <c r="AF687" s="175"/>
      <c r="AG687" s="175"/>
      <c r="AH687" s="176"/>
      <c r="AI687" s="177" t="s">
        <v>459</v>
      </c>
      <c r="AJ687" s="177"/>
      <c r="AK687" s="177"/>
      <c r="AL687" s="172"/>
      <c r="AM687" s="177" t="s">
        <v>521</v>
      </c>
      <c r="AN687" s="177"/>
      <c r="AO687" s="177"/>
      <c r="AP687" s="172"/>
      <c r="AQ687" s="172" t="s">
        <v>348</v>
      </c>
      <c r="AR687" s="165"/>
      <c r="AS687" s="165"/>
      <c r="AT687" s="166"/>
      <c r="AU687" s="130" t="s">
        <v>253</v>
      </c>
      <c r="AV687" s="130"/>
      <c r="AW687" s="130"/>
      <c r="AX687" s="131"/>
    </row>
    <row r="688" spans="1:50" ht="18.75" hidden="1" customHeight="1" x14ac:dyDescent="0.15">
      <c r="A688" s="998"/>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349</v>
      </c>
      <c r="AH688" s="168"/>
      <c r="AI688" s="178"/>
      <c r="AJ688" s="178"/>
      <c r="AK688" s="178"/>
      <c r="AL688" s="173"/>
      <c r="AM688" s="178"/>
      <c r="AN688" s="178"/>
      <c r="AO688" s="178"/>
      <c r="AP688" s="173"/>
      <c r="AQ688" s="214"/>
      <c r="AR688" s="132"/>
      <c r="AS688" s="133" t="s">
        <v>349</v>
      </c>
      <c r="AT688" s="168"/>
      <c r="AU688" s="132"/>
      <c r="AV688" s="132"/>
      <c r="AW688" s="133" t="s">
        <v>300</v>
      </c>
      <c r="AX688" s="134"/>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998"/>
      <c r="B692" s="249"/>
      <c r="C692" s="248"/>
      <c r="D692" s="249"/>
      <c r="E692" s="162" t="s">
        <v>367</v>
      </c>
      <c r="F692" s="163"/>
      <c r="G692" s="164" t="s">
        <v>364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365</v>
      </c>
      <c r="AF692" s="175"/>
      <c r="AG692" s="175"/>
      <c r="AH692" s="176"/>
      <c r="AI692" s="177" t="s">
        <v>459</v>
      </c>
      <c r="AJ692" s="177"/>
      <c r="AK692" s="177"/>
      <c r="AL692" s="172"/>
      <c r="AM692" s="177" t="s">
        <v>521</v>
      </c>
      <c r="AN692" s="177"/>
      <c r="AO692" s="177"/>
      <c r="AP692" s="172"/>
      <c r="AQ692" s="172" t="s">
        <v>348</v>
      </c>
      <c r="AR692" s="165"/>
      <c r="AS692" s="165"/>
      <c r="AT692" s="166"/>
      <c r="AU692" s="130" t="s">
        <v>253</v>
      </c>
      <c r="AV692" s="130"/>
      <c r="AW692" s="130"/>
      <c r="AX692" s="131"/>
    </row>
    <row r="693" spans="1:50" ht="18.75" hidden="1" customHeight="1" x14ac:dyDescent="0.15">
      <c r="A693" s="998"/>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349</v>
      </c>
      <c r="AH693" s="168"/>
      <c r="AI693" s="178"/>
      <c r="AJ693" s="178"/>
      <c r="AK693" s="178"/>
      <c r="AL693" s="173"/>
      <c r="AM693" s="178"/>
      <c r="AN693" s="178"/>
      <c r="AO693" s="178"/>
      <c r="AP693" s="173"/>
      <c r="AQ693" s="214"/>
      <c r="AR693" s="132"/>
      <c r="AS693" s="133" t="s">
        <v>349</v>
      </c>
      <c r="AT693" s="168"/>
      <c r="AU693" s="132"/>
      <c r="AV693" s="132"/>
      <c r="AW693" s="133" t="s">
        <v>300</v>
      </c>
      <c r="AX693" s="134"/>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998"/>
      <c r="B697" s="249"/>
      <c r="C697" s="248"/>
      <c r="D697" s="249"/>
      <c r="E697" s="153" t="s">
        <v>385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3.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538</v>
      </c>
      <c r="AE702" s="900"/>
      <c r="AF702" s="900"/>
      <c r="AG702" s="889" t="s">
        <v>713</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0" t="s">
        <v>538</v>
      </c>
      <c r="AE703" s="151"/>
      <c r="AF703" s="151"/>
      <c r="AG703" s="665" t="s">
        <v>697</v>
      </c>
      <c r="AH703" s="666"/>
      <c r="AI703" s="666"/>
      <c r="AJ703" s="666"/>
      <c r="AK703" s="666"/>
      <c r="AL703" s="666"/>
      <c r="AM703" s="666"/>
      <c r="AN703" s="666"/>
      <c r="AO703" s="666"/>
      <c r="AP703" s="666"/>
      <c r="AQ703" s="666"/>
      <c r="AR703" s="666"/>
      <c r="AS703" s="666"/>
      <c r="AT703" s="666"/>
      <c r="AU703" s="666"/>
      <c r="AV703" s="666"/>
      <c r="AW703" s="666"/>
      <c r="AX703" s="667"/>
    </row>
    <row r="704" spans="1:50" ht="53.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538</v>
      </c>
      <c r="AE704" s="587"/>
      <c r="AF704" s="587"/>
      <c r="AG704" s="429" t="s">
        <v>694</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538</v>
      </c>
      <c r="AE705" s="734"/>
      <c r="AF705" s="734"/>
      <c r="AG705" s="156" t="s">
        <v>708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6"/>
      <c r="B706" s="771"/>
      <c r="C706" s="615"/>
      <c r="D706" s="616"/>
      <c r="E706" s="684" t="s">
        <v>514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0" t="s">
        <v>661</v>
      </c>
      <c r="AE706" s="151"/>
      <c r="AF706" s="152"/>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6"/>
      <c r="B707" s="771"/>
      <c r="C707" s="617"/>
      <c r="D707" s="618"/>
      <c r="E707" s="687" t="s">
        <v>444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661</v>
      </c>
      <c r="AE707" s="585"/>
      <c r="AF707" s="585"/>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538</v>
      </c>
      <c r="AE708" s="669"/>
      <c r="AF708" s="669"/>
      <c r="AG708" s="526" t="s">
        <v>662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0" t="s">
        <v>538</v>
      </c>
      <c r="AE709" s="151"/>
      <c r="AF709" s="151"/>
      <c r="AG709" s="665" t="s">
        <v>709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0" t="s">
        <v>538</v>
      </c>
      <c r="AE710" s="151"/>
      <c r="AF710" s="151"/>
      <c r="AG710" s="665" t="s">
        <v>710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0" t="s">
        <v>538</v>
      </c>
      <c r="AE711" s="151"/>
      <c r="AF711" s="151"/>
      <c r="AG711" s="665" t="s">
        <v>711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7" t="s">
        <v>476</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538</v>
      </c>
      <c r="AE713" s="151"/>
      <c r="AF713" s="152"/>
      <c r="AG713" s="665" t="s">
        <v>664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538</v>
      </c>
      <c r="AE714" s="593"/>
      <c r="AF714" s="594"/>
      <c r="AG714" s="690" t="s">
        <v>665</v>
      </c>
      <c r="AH714" s="691"/>
      <c r="AI714" s="691"/>
      <c r="AJ714" s="691"/>
      <c r="AK714" s="691"/>
      <c r="AL714" s="691"/>
      <c r="AM714" s="691"/>
      <c r="AN714" s="691"/>
      <c r="AO714" s="691"/>
      <c r="AP714" s="691"/>
      <c r="AQ714" s="691"/>
      <c r="AR714" s="691"/>
      <c r="AS714" s="691"/>
      <c r="AT714" s="691"/>
      <c r="AU714" s="691"/>
      <c r="AV714" s="691"/>
      <c r="AW714" s="691"/>
      <c r="AX714" s="692"/>
    </row>
    <row r="715" spans="1:50" ht="39.75" customHeight="1" x14ac:dyDescent="0.15">
      <c r="A715" s="622" t="s">
        <v>40</v>
      </c>
      <c r="B715" s="655"/>
      <c r="C715" s="660" t="s">
        <v>449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538</v>
      </c>
      <c r="AE715" s="669"/>
      <c r="AF715" s="778"/>
      <c r="AG715" s="526" t="s">
        <v>689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538</v>
      </c>
      <c r="AE716" s="760"/>
      <c r="AF716" s="760"/>
      <c r="AG716" s="665" t="s">
        <v>666</v>
      </c>
      <c r="AH716" s="666"/>
      <c r="AI716" s="666"/>
      <c r="AJ716" s="666"/>
      <c r="AK716" s="666"/>
      <c r="AL716" s="666"/>
      <c r="AM716" s="666"/>
      <c r="AN716" s="666"/>
      <c r="AO716" s="666"/>
      <c r="AP716" s="666"/>
      <c r="AQ716" s="666"/>
      <c r="AR716" s="666"/>
      <c r="AS716" s="666"/>
      <c r="AT716" s="666"/>
      <c r="AU716" s="666"/>
      <c r="AV716" s="666"/>
      <c r="AW716" s="666"/>
      <c r="AX716" s="667"/>
    </row>
    <row r="717" spans="1:50" ht="19.5" customHeight="1" x14ac:dyDescent="0.15">
      <c r="A717" s="656"/>
      <c r="B717" s="657"/>
      <c r="C717" s="589" t="s">
        <v>368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0" t="s">
        <v>538</v>
      </c>
      <c r="AE717" s="151"/>
      <c r="AF717" s="151"/>
      <c r="AG717" s="665" t="s">
        <v>688</v>
      </c>
      <c r="AH717" s="666"/>
      <c r="AI717" s="666"/>
      <c r="AJ717" s="666"/>
      <c r="AK717" s="666"/>
      <c r="AL717" s="666"/>
      <c r="AM717" s="666"/>
      <c r="AN717" s="666"/>
      <c r="AO717" s="666"/>
      <c r="AP717" s="666"/>
      <c r="AQ717" s="666"/>
      <c r="AR717" s="666"/>
      <c r="AS717" s="666"/>
      <c r="AT717" s="666"/>
      <c r="AU717" s="666"/>
      <c r="AV717" s="666"/>
      <c r="AW717" s="666"/>
      <c r="AX717" s="667"/>
    </row>
    <row r="718" spans="1:50" ht="63"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0" t="s">
        <v>538</v>
      </c>
      <c r="AE718" s="151"/>
      <c r="AF718" s="151"/>
      <c r="AG718" s="159" t="s">
        <v>712</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663</v>
      </c>
      <c r="AE719" s="669"/>
      <c r="AF719" s="66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1"/>
      <c r="B720" s="652"/>
      <c r="C720" s="939" t="s">
        <v>467</v>
      </c>
      <c r="D720" s="937"/>
      <c r="E720" s="937"/>
      <c r="F720" s="940"/>
      <c r="G720" s="936" t="s">
        <v>468</v>
      </c>
      <c r="H720" s="937"/>
      <c r="I720" s="937"/>
      <c r="J720" s="937"/>
      <c r="K720" s="937"/>
      <c r="L720" s="937"/>
      <c r="M720" s="937"/>
      <c r="N720" s="936" t="s">
        <v>472</v>
      </c>
      <c r="O720" s="937"/>
      <c r="P720" s="937"/>
      <c r="Q720" s="937"/>
      <c r="R720" s="937"/>
      <c r="S720" s="937"/>
      <c r="T720" s="937"/>
      <c r="U720" s="937"/>
      <c r="V720" s="937"/>
      <c r="W720" s="937"/>
      <c r="X720" s="937"/>
      <c r="Y720" s="937"/>
      <c r="Z720" s="937"/>
      <c r="AA720" s="937"/>
      <c r="AB720" s="937"/>
      <c r="AC720" s="937"/>
      <c r="AD720" s="937"/>
      <c r="AE720" s="937"/>
      <c r="AF720" s="938"/>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1"/>
      <c r="B721" s="652"/>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51"/>
      <c r="B722" s="652"/>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51"/>
      <c r="B723" s="652"/>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51"/>
      <c r="B724" s="652"/>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53"/>
      <c r="B725" s="654"/>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43.5" customHeight="1" x14ac:dyDescent="0.15">
      <c r="A726" s="622" t="s">
        <v>48</v>
      </c>
      <c r="B726" s="623"/>
      <c r="C726" s="444" t="s">
        <v>53</v>
      </c>
      <c r="D726" s="582"/>
      <c r="E726" s="582"/>
      <c r="F726" s="583"/>
      <c r="G726" s="798" t="s">
        <v>695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6.5" customHeight="1" thickBot="1" x14ac:dyDescent="0.2">
      <c r="A727" s="624"/>
      <c r="B727" s="625"/>
      <c r="C727" s="696" t="s">
        <v>57</v>
      </c>
      <c r="D727" s="697"/>
      <c r="E727" s="697"/>
      <c r="F727" s="698"/>
      <c r="G727" s="796" t="s">
        <v>682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 customHeight="1" thickBot="1" x14ac:dyDescent="0.2">
      <c r="A731" s="619" t="s">
        <v>255</v>
      </c>
      <c r="B731" s="620"/>
      <c r="C731" s="620"/>
      <c r="D731" s="620"/>
      <c r="E731" s="621"/>
      <c r="F731" s="681" t="s">
        <v>714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25" customHeight="1" thickBot="1" x14ac:dyDescent="0.2">
      <c r="A733" s="750" t="s">
        <v>717</v>
      </c>
      <c r="B733" s="751"/>
      <c r="C733" s="751"/>
      <c r="D733" s="751"/>
      <c r="E733" s="752"/>
      <c r="F733" s="767" t="s">
        <v>719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5" t="s">
        <v>423</v>
      </c>
      <c r="B737" s="116"/>
      <c r="C737" s="116"/>
      <c r="D737" s="117"/>
      <c r="E737" s="110" t="s">
        <v>668</v>
      </c>
      <c r="F737" s="110"/>
      <c r="G737" s="110"/>
      <c r="H737" s="110"/>
      <c r="I737" s="110"/>
      <c r="J737" s="110"/>
      <c r="K737" s="110"/>
      <c r="L737" s="110"/>
      <c r="M737" s="110"/>
      <c r="N737" s="111" t="s">
        <v>351</v>
      </c>
      <c r="O737" s="111"/>
      <c r="P737" s="111"/>
      <c r="Q737" s="111"/>
      <c r="R737" s="110" t="s">
        <v>672</v>
      </c>
      <c r="S737" s="110"/>
      <c r="T737" s="110"/>
      <c r="U737" s="110"/>
      <c r="V737" s="110"/>
      <c r="W737" s="110"/>
      <c r="X737" s="110"/>
      <c r="Y737" s="110"/>
      <c r="Z737" s="110"/>
      <c r="AA737" s="111" t="s">
        <v>352</v>
      </c>
      <c r="AB737" s="111"/>
      <c r="AC737" s="111"/>
      <c r="AD737" s="111"/>
      <c r="AE737" s="110" t="s">
        <v>673</v>
      </c>
      <c r="AF737" s="110"/>
      <c r="AG737" s="110"/>
      <c r="AH737" s="110"/>
      <c r="AI737" s="110"/>
      <c r="AJ737" s="110"/>
      <c r="AK737" s="110"/>
      <c r="AL737" s="110"/>
      <c r="AM737" s="110"/>
      <c r="AN737" s="111" t="s">
        <v>353</v>
      </c>
      <c r="AO737" s="111"/>
      <c r="AP737" s="111"/>
      <c r="AQ737" s="111"/>
      <c r="AR737" s="112" t="s">
        <v>674</v>
      </c>
      <c r="AS737" s="113"/>
      <c r="AT737" s="113"/>
      <c r="AU737" s="113"/>
      <c r="AV737" s="113"/>
      <c r="AW737" s="113"/>
      <c r="AX737" s="114"/>
      <c r="AY737" s="88"/>
      <c r="AZ737" s="88"/>
    </row>
    <row r="738" spans="1:52" ht="24.75" customHeight="1" x14ac:dyDescent="0.15">
      <c r="A738" s="115" t="s">
        <v>354</v>
      </c>
      <c r="B738" s="116"/>
      <c r="C738" s="116"/>
      <c r="D738" s="117"/>
      <c r="E738" s="110" t="s">
        <v>669</v>
      </c>
      <c r="F738" s="110"/>
      <c r="G738" s="110"/>
      <c r="H738" s="110"/>
      <c r="I738" s="110"/>
      <c r="J738" s="110"/>
      <c r="K738" s="110"/>
      <c r="L738" s="110"/>
      <c r="M738" s="110"/>
      <c r="N738" s="111" t="s">
        <v>355</v>
      </c>
      <c r="O738" s="111"/>
      <c r="P738" s="111"/>
      <c r="Q738" s="111"/>
      <c r="R738" s="110" t="s">
        <v>670</v>
      </c>
      <c r="S738" s="110"/>
      <c r="T738" s="110"/>
      <c r="U738" s="110"/>
      <c r="V738" s="110"/>
      <c r="W738" s="110"/>
      <c r="X738" s="110"/>
      <c r="Y738" s="110"/>
      <c r="Z738" s="110"/>
      <c r="AA738" s="111" t="s">
        <v>469</v>
      </c>
      <c r="AB738" s="111"/>
      <c r="AC738" s="111"/>
      <c r="AD738" s="111"/>
      <c r="AE738" s="110" t="s">
        <v>671</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528</v>
      </c>
      <c r="B739" s="122"/>
      <c r="C739" s="122"/>
      <c r="D739" s="123"/>
      <c r="E739" s="124" t="s">
        <v>667</v>
      </c>
      <c r="F739" s="125"/>
      <c r="G739" s="125"/>
      <c r="H739" s="90" t="str">
        <f>IF(E739="", "", "(")</f>
        <v>(</v>
      </c>
      <c r="I739" s="105" t="s">
        <v>471</v>
      </c>
      <c r="J739" s="105"/>
      <c r="K739" s="90" t="str">
        <f>IF(OR(I739="　", I739=""), "", "-")</f>
        <v/>
      </c>
      <c r="L739" s="106">
        <v>266</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517</v>
      </c>
      <c r="B740" s="139"/>
      <c r="C740" s="139"/>
      <c r="D740" s="139"/>
      <c r="E740" s="139"/>
      <c r="F740" s="140"/>
      <c r="G740" s="89"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2.25" customHeight="1" x14ac:dyDescent="0.15">
      <c r="A779" s="761" t="s">
        <v>519</v>
      </c>
      <c r="B779" s="762"/>
      <c r="C779" s="762"/>
      <c r="D779" s="762"/>
      <c r="E779" s="762"/>
      <c r="F779" s="763"/>
      <c r="G779" s="440" t="s">
        <v>558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581" t="s">
        <v>559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560</v>
      </c>
      <c r="H781" s="450"/>
      <c r="I781" s="450"/>
      <c r="J781" s="450"/>
      <c r="K781" s="451"/>
      <c r="L781" s="452" t="s">
        <v>561</v>
      </c>
      <c r="M781" s="453"/>
      <c r="N781" s="453"/>
      <c r="O781" s="453"/>
      <c r="P781" s="453"/>
      <c r="Q781" s="453"/>
      <c r="R781" s="453"/>
      <c r="S781" s="453"/>
      <c r="T781" s="453"/>
      <c r="U781" s="453"/>
      <c r="V781" s="453"/>
      <c r="W781" s="453"/>
      <c r="X781" s="454"/>
      <c r="Y781" s="455">
        <v>40</v>
      </c>
      <c r="Z781" s="456"/>
      <c r="AA781" s="456"/>
      <c r="AB781" s="557"/>
      <c r="AC781" s="449" t="s">
        <v>560</v>
      </c>
      <c r="AD781" s="450"/>
      <c r="AE781" s="450"/>
      <c r="AF781" s="450"/>
      <c r="AG781" s="451"/>
      <c r="AH781" s="452" t="s">
        <v>562</v>
      </c>
      <c r="AI781" s="453"/>
      <c r="AJ781" s="453"/>
      <c r="AK781" s="453"/>
      <c r="AL781" s="453"/>
      <c r="AM781" s="453"/>
      <c r="AN781" s="453"/>
      <c r="AO781" s="453"/>
      <c r="AP781" s="453"/>
      <c r="AQ781" s="453"/>
      <c r="AR781" s="453"/>
      <c r="AS781" s="453"/>
      <c r="AT781" s="454"/>
      <c r="AU781" s="455">
        <v>21</v>
      </c>
      <c r="AV781" s="456"/>
      <c r="AW781" s="456"/>
      <c r="AX781" s="457"/>
    </row>
    <row r="782" spans="1:50" ht="42" customHeight="1" x14ac:dyDescent="0.15">
      <c r="A782" s="556"/>
      <c r="B782" s="764"/>
      <c r="C782" s="764"/>
      <c r="D782" s="764"/>
      <c r="E782" s="764"/>
      <c r="F782" s="765"/>
      <c r="G782" s="347" t="s">
        <v>560</v>
      </c>
      <c r="H782" s="348"/>
      <c r="I782" s="348"/>
      <c r="J782" s="348"/>
      <c r="K782" s="349"/>
      <c r="L782" s="400" t="s">
        <v>563</v>
      </c>
      <c r="M782" s="401"/>
      <c r="N782" s="401"/>
      <c r="O782" s="401"/>
      <c r="P782" s="401"/>
      <c r="Q782" s="401"/>
      <c r="R782" s="401"/>
      <c r="S782" s="401"/>
      <c r="T782" s="401"/>
      <c r="U782" s="401"/>
      <c r="V782" s="401"/>
      <c r="W782" s="401"/>
      <c r="X782" s="402"/>
      <c r="Y782" s="397">
        <v>12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4"/>
      <c r="C783" s="764"/>
      <c r="D783" s="764"/>
      <c r="E783" s="764"/>
      <c r="F783" s="765"/>
      <c r="G783" s="347" t="s">
        <v>560</v>
      </c>
      <c r="H783" s="348"/>
      <c r="I783" s="348"/>
      <c r="J783" s="348"/>
      <c r="K783" s="349"/>
      <c r="L783" s="400" t="s">
        <v>564</v>
      </c>
      <c r="M783" s="401"/>
      <c r="N783" s="401"/>
      <c r="O783" s="401"/>
      <c r="P783" s="401"/>
      <c r="Q783" s="401"/>
      <c r="R783" s="401"/>
      <c r="S783" s="401"/>
      <c r="T783" s="401"/>
      <c r="U783" s="401"/>
      <c r="V783" s="401"/>
      <c r="W783" s="401"/>
      <c r="X783" s="402"/>
      <c r="Y783" s="397">
        <v>12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18"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18"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18"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18"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18"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18"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18"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64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21</v>
      </c>
      <c r="AV791" s="414"/>
      <c r="AW791" s="414"/>
      <c r="AX791" s="416"/>
    </row>
    <row r="792" spans="1:50" ht="62.25" customHeight="1" x14ac:dyDescent="0.15">
      <c r="A792" s="556"/>
      <c r="B792" s="764"/>
      <c r="C792" s="764"/>
      <c r="D792" s="764"/>
      <c r="E792" s="764"/>
      <c r="F792" s="765"/>
      <c r="G792" s="440" t="s">
        <v>565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581" t="s">
        <v>566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560</v>
      </c>
      <c r="H794" s="450"/>
      <c r="I794" s="450"/>
      <c r="J794" s="450"/>
      <c r="K794" s="451"/>
      <c r="L794" s="452" t="s">
        <v>567</v>
      </c>
      <c r="M794" s="453"/>
      <c r="N794" s="453"/>
      <c r="O794" s="453"/>
      <c r="P794" s="453"/>
      <c r="Q794" s="453"/>
      <c r="R794" s="453"/>
      <c r="S794" s="453"/>
      <c r="T794" s="453"/>
      <c r="U794" s="453"/>
      <c r="V794" s="453"/>
      <c r="W794" s="453"/>
      <c r="X794" s="454"/>
      <c r="Y794" s="455">
        <v>11</v>
      </c>
      <c r="Z794" s="456"/>
      <c r="AA794" s="456"/>
      <c r="AB794" s="557"/>
      <c r="AC794" s="449" t="s">
        <v>560</v>
      </c>
      <c r="AD794" s="450"/>
      <c r="AE794" s="450"/>
      <c r="AF794" s="450"/>
      <c r="AG794" s="451"/>
      <c r="AH794" s="452" t="s">
        <v>568</v>
      </c>
      <c r="AI794" s="453"/>
      <c r="AJ794" s="453"/>
      <c r="AK794" s="453"/>
      <c r="AL794" s="453"/>
      <c r="AM794" s="453"/>
      <c r="AN794" s="453"/>
      <c r="AO794" s="453"/>
      <c r="AP794" s="453"/>
      <c r="AQ794" s="453"/>
      <c r="AR794" s="453"/>
      <c r="AS794" s="453"/>
      <c r="AT794" s="454"/>
      <c r="AU794" s="455">
        <v>5</v>
      </c>
      <c r="AV794" s="456"/>
      <c r="AW794" s="456"/>
      <c r="AX794" s="457"/>
    </row>
    <row r="795" spans="1:50" ht="18"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18"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18"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18"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18"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18"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18"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18"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18"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v>
      </c>
      <c r="AV804" s="414"/>
      <c r="AW804" s="414"/>
      <c r="AX804" s="416"/>
    </row>
    <row r="805" spans="1:50" ht="24.75" customHeight="1" x14ac:dyDescent="0.15">
      <c r="A805" s="556"/>
      <c r="B805" s="764"/>
      <c r="C805" s="764"/>
      <c r="D805" s="764"/>
      <c r="E805" s="764"/>
      <c r="F805" s="765"/>
      <c r="G805" s="440" t="s">
        <v>569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570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571</v>
      </c>
      <c r="H807" s="450"/>
      <c r="I807" s="450"/>
      <c r="J807" s="450"/>
      <c r="K807" s="451"/>
      <c r="L807" s="452" t="s">
        <v>572</v>
      </c>
      <c r="M807" s="453"/>
      <c r="N807" s="453"/>
      <c r="O807" s="453"/>
      <c r="P807" s="453"/>
      <c r="Q807" s="453"/>
      <c r="R807" s="453"/>
      <c r="S807" s="453"/>
      <c r="T807" s="453"/>
      <c r="U807" s="453"/>
      <c r="V807" s="453"/>
      <c r="W807" s="453"/>
      <c r="X807" s="454"/>
      <c r="Y807" s="455">
        <v>5315</v>
      </c>
      <c r="Z807" s="456"/>
      <c r="AA807" s="456"/>
      <c r="AB807" s="557"/>
      <c r="AC807" s="449" t="s">
        <v>571</v>
      </c>
      <c r="AD807" s="450"/>
      <c r="AE807" s="450"/>
      <c r="AF807" s="450"/>
      <c r="AG807" s="451"/>
      <c r="AH807" s="452" t="s">
        <v>572</v>
      </c>
      <c r="AI807" s="453"/>
      <c r="AJ807" s="453"/>
      <c r="AK807" s="453"/>
      <c r="AL807" s="453"/>
      <c r="AM807" s="453"/>
      <c r="AN807" s="453"/>
      <c r="AO807" s="453"/>
      <c r="AP807" s="453"/>
      <c r="AQ807" s="453"/>
      <c r="AR807" s="453"/>
      <c r="AS807" s="453"/>
      <c r="AT807" s="454"/>
      <c r="AU807" s="455">
        <v>2806</v>
      </c>
      <c r="AV807" s="456"/>
      <c r="AW807" s="456"/>
      <c r="AX807" s="457"/>
    </row>
    <row r="808" spans="1:50" ht="18"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18"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18"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18"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18"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18"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18"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18"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18"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5315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2806</v>
      </c>
      <c r="AV817" s="414"/>
      <c r="AW817" s="414"/>
      <c r="AX817" s="416"/>
    </row>
    <row r="818" spans="1:50" ht="24.75" customHeight="1" x14ac:dyDescent="0.15">
      <c r="A818" s="556"/>
      <c r="B818" s="764"/>
      <c r="C818" s="764"/>
      <c r="D818" s="764"/>
      <c r="E818" s="764"/>
      <c r="F818" s="765"/>
      <c r="G818" s="440" t="s">
        <v>573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574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4"/>
      <c r="C820" s="764"/>
      <c r="D820" s="764"/>
      <c r="E820" s="764"/>
      <c r="F820" s="765"/>
      <c r="G820" s="449" t="s">
        <v>571</v>
      </c>
      <c r="H820" s="450"/>
      <c r="I820" s="450"/>
      <c r="J820" s="450"/>
      <c r="K820" s="451"/>
      <c r="L820" s="452" t="s">
        <v>572</v>
      </c>
      <c r="M820" s="453"/>
      <c r="N820" s="453"/>
      <c r="O820" s="453"/>
      <c r="P820" s="453"/>
      <c r="Q820" s="453"/>
      <c r="R820" s="453"/>
      <c r="S820" s="453"/>
      <c r="T820" s="453"/>
      <c r="U820" s="453"/>
      <c r="V820" s="453"/>
      <c r="W820" s="453"/>
      <c r="X820" s="454"/>
      <c r="Y820" s="455">
        <v>1084</v>
      </c>
      <c r="Z820" s="456"/>
      <c r="AA820" s="456"/>
      <c r="AB820" s="557"/>
      <c r="AC820" s="449" t="s">
        <v>571</v>
      </c>
      <c r="AD820" s="450"/>
      <c r="AE820" s="450"/>
      <c r="AF820" s="450"/>
      <c r="AG820" s="451"/>
      <c r="AH820" s="452" t="s">
        <v>572</v>
      </c>
      <c r="AI820" s="453"/>
      <c r="AJ820" s="453"/>
      <c r="AK820" s="453"/>
      <c r="AL820" s="453"/>
      <c r="AM820" s="453"/>
      <c r="AN820" s="453"/>
      <c r="AO820" s="453"/>
      <c r="AP820" s="453"/>
      <c r="AQ820" s="453"/>
      <c r="AR820" s="453"/>
      <c r="AS820" s="453"/>
      <c r="AT820" s="454"/>
      <c r="AU820" s="455">
        <v>2286</v>
      </c>
      <c r="AV820" s="456"/>
      <c r="AW820" s="456"/>
      <c r="AX820" s="457"/>
    </row>
    <row r="821" spans="1:50" ht="18"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18"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18"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18"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18"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18"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18"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18"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18"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1084</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2286</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473</v>
      </c>
      <c r="AM831" s="960"/>
      <c r="AN831" s="960"/>
      <c r="AO831" s="81" t="s">
        <v>471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424</v>
      </c>
      <c r="K836" s="111"/>
      <c r="L836" s="111"/>
      <c r="M836" s="111"/>
      <c r="N836" s="111"/>
      <c r="O836" s="111"/>
      <c r="P836" s="346" t="s">
        <v>369</v>
      </c>
      <c r="Q836" s="346"/>
      <c r="R836" s="346"/>
      <c r="S836" s="346"/>
      <c r="T836" s="346"/>
      <c r="U836" s="346"/>
      <c r="V836" s="346"/>
      <c r="W836" s="346"/>
      <c r="X836" s="346"/>
      <c r="Y836" s="343" t="s">
        <v>421</v>
      </c>
      <c r="Z836" s="344"/>
      <c r="AA836" s="344"/>
      <c r="AB836" s="344"/>
      <c r="AC836" s="274" t="s">
        <v>466</v>
      </c>
      <c r="AD836" s="274"/>
      <c r="AE836" s="274"/>
      <c r="AF836" s="274"/>
      <c r="AG836" s="274"/>
      <c r="AH836" s="343" t="s">
        <v>500</v>
      </c>
      <c r="AI836" s="345"/>
      <c r="AJ836" s="345"/>
      <c r="AK836" s="345"/>
      <c r="AL836" s="345" t="s">
        <v>21</v>
      </c>
      <c r="AM836" s="345"/>
      <c r="AN836" s="345"/>
      <c r="AO836" s="426"/>
      <c r="AP836" s="427" t="s">
        <v>425</v>
      </c>
      <c r="AQ836" s="427"/>
      <c r="AR836" s="427"/>
      <c r="AS836" s="427"/>
      <c r="AT836" s="427"/>
      <c r="AU836" s="427"/>
      <c r="AV836" s="427"/>
      <c r="AW836" s="427"/>
      <c r="AX836" s="427"/>
    </row>
    <row r="837" spans="1:50" ht="56.25" customHeight="1" x14ac:dyDescent="0.15">
      <c r="A837" s="403">
        <v>1</v>
      </c>
      <c r="B837" s="403">
        <v>1</v>
      </c>
      <c r="C837" s="420" t="s">
        <v>575</v>
      </c>
      <c r="D837" s="417"/>
      <c r="E837" s="417"/>
      <c r="F837" s="417"/>
      <c r="G837" s="417"/>
      <c r="H837" s="417"/>
      <c r="I837" s="417"/>
      <c r="J837" s="418">
        <v>4010001054032</v>
      </c>
      <c r="K837" s="419"/>
      <c r="L837" s="419"/>
      <c r="M837" s="419"/>
      <c r="N837" s="419"/>
      <c r="O837" s="419"/>
      <c r="P837" s="314" t="s">
        <v>576</v>
      </c>
      <c r="Q837" s="315"/>
      <c r="R837" s="315"/>
      <c r="S837" s="315"/>
      <c r="T837" s="315"/>
      <c r="U837" s="315"/>
      <c r="V837" s="315"/>
      <c r="W837" s="315"/>
      <c r="X837" s="315"/>
      <c r="Y837" s="316">
        <v>40</v>
      </c>
      <c r="Z837" s="317"/>
      <c r="AA837" s="317"/>
      <c r="AB837" s="318"/>
      <c r="AC837" s="326" t="s">
        <v>509</v>
      </c>
      <c r="AD837" s="327"/>
      <c r="AE837" s="327"/>
      <c r="AF837" s="327"/>
      <c r="AG837" s="327"/>
      <c r="AH837" s="421">
        <v>2</v>
      </c>
      <c r="AI837" s="422"/>
      <c r="AJ837" s="422"/>
      <c r="AK837" s="422"/>
      <c r="AL837" s="323">
        <v>99.8</v>
      </c>
      <c r="AM837" s="324"/>
      <c r="AN837" s="324"/>
      <c r="AO837" s="325"/>
      <c r="AP837" s="319" t="s">
        <v>545</v>
      </c>
      <c r="AQ837" s="319"/>
      <c r="AR837" s="319"/>
      <c r="AS837" s="319"/>
      <c r="AT837" s="319"/>
      <c r="AU837" s="319"/>
      <c r="AV837" s="319"/>
      <c r="AW837" s="319"/>
      <c r="AX837" s="319"/>
    </row>
    <row r="838" spans="1:50" ht="71.25" customHeight="1" x14ac:dyDescent="0.15">
      <c r="A838" s="403">
        <v>2</v>
      </c>
      <c r="B838" s="403">
        <v>1</v>
      </c>
      <c r="C838" s="420" t="s">
        <v>575</v>
      </c>
      <c r="D838" s="417"/>
      <c r="E838" s="417"/>
      <c r="F838" s="417"/>
      <c r="G838" s="417"/>
      <c r="H838" s="417"/>
      <c r="I838" s="417"/>
      <c r="J838" s="418">
        <v>4010001054032</v>
      </c>
      <c r="K838" s="419"/>
      <c r="L838" s="419"/>
      <c r="M838" s="419"/>
      <c r="N838" s="419"/>
      <c r="O838" s="419"/>
      <c r="P838" s="314" t="s">
        <v>577</v>
      </c>
      <c r="Q838" s="315"/>
      <c r="R838" s="315"/>
      <c r="S838" s="315"/>
      <c r="T838" s="315"/>
      <c r="U838" s="315"/>
      <c r="V838" s="315"/>
      <c r="W838" s="315"/>
      <c r="X838" s="315"/>
      <c r="Y838" s="316">
        <v>12</v>
      </c>
      <c r="Z838" s="317"/>
      <c r="AA838" s="317"/>
      <c r="AB838" s="318"/>
      <c r="AC838" s="326" t="s">
        <v>509</v>
      </c>
      <c r="AD838" s="327"/>
      <c r="AE838" s="327"/>
      <c r="AF838" s="327"/>
      <c r="AG838" s="327"/>
      <c r="AH838" s="421">
        <v>4</v>
      </c>
      <c r="AI838" s="422"/>
      <c r="AJ838" s="422"/>
      <c r="AK838" s="422"/>
      <c r="AL838" s="423">
        <v>100</v>
      </c>
      <c r="AM838" s="424"/>
      <c r="AN838" s="424"/>
      <c r="AO838" s="425"/>
      <c r="AP838" s="319" t="s">
        <v>545</v>
      </c>
      <c r="AQ838" s="319"/>
      <c r="AR838" s="319"/>
      <c r="AS838" s="319"/>
      <c r="AT838" s="319"/>
      <c r="AU838" s="319"/>
      <c r="AV838" s="319"/>
      <c r="AW838" s="319"/>
      <c r="AX838" s="319"/>
    </row>
    <row r="839" spans="1:50" ht="45.75" customHeight="1" x14ac:dyDescent="0.15">
      <c r="A839" s="403">
        <v>3</v>
      </c>
      <c r="B839" s="403">
        <v>1</v>
      </c>
      <c r="C839" s="420" t="s">
        <v>575</v>
      </c>
      <c r="D839" s="417"/>
      <c r="E839" s="417"/>
      <c r="F839" s="417"/>
      <c r="G839" s="417"/>
      <c r="H839" s="417"/>
      <c r="I839" s="417"/>
      <c r="J839" s="418">
        <v>4010001054032</v>
      </c>
      <c r="K839" s="419"/>
      <c r="L839" s="419"/>
      <c r="M839" s="419"/>
      <c r="N839" s="419"/>
      <c r="O839" s="419"/>
      <c r="P839" s="314" t="s">
        <v>578</v>
      </c>
      <c r="Q839" s="315"/>
      <c r="R839" s="315"/>
      <c r="S839" s="315"/>
      <c r="T839" s="315"/>
      <c r="U839" s="315"/>
      <c r="V839" s="315"/>
      <c r="W839" s="315"/>
      <c r="X839" s="315"/>
      <c r="Y839" s="316">
        <v>12</v>
      </c>
      <c r="Z839" s="317"/>
      <c r="AA839" s="317"/>
      <c r="AB839" s="318"/>
      <c r="AC839" s="326" t="s">
        <v>509</v>
      </c>
      <c r="AD839" s="327"/>
      <c r="AE839" s="327"/>
      <c r="AF839" s="327"/>
      <c r="AG839" s="327"/>
      <c r="AH839" s="321">
        <v>3</v>
      </c>
      <c r="AI839" s="322"/>
      <c r="AJ839" s="322"/>
      <c r="AK839" s="322"/>
      <c r="AL839" s="323">
        <v>99.6</v>
      </c>
      <c r="AM839" s="324"/>
      <c r="AN839" s="324"/>
      <c r="AO839" s="325"/>
      <c r="AP839" s="319" t="s">
        <v>545</v>
      </c>
      <c r="AQ839" s="319"/>
      <c r="AR839" s="319"/>
      <c r="AS839" s="319"/>
      <c r="AT839" s="319"/>
      <c r="AU839" s="319"/>
      <c r="AV839" s="319"/>
      <c r="AW839" s="319"/>
      <c r="AX839" s="319"/>
    </row>
    <row r="840" spans="1:50" ht="55.5" customHeight="1" x14ac:dyDescent="0.15">
      <c r="A840" s="403">
        <v>4</v>
      </c>
      <c r="B840" s="403">
        <v>1</v>
      </c>
      <c r="C840" s="420" t="s">
        <v>579</v>
      </c>
      <c r="D840" s="417"/>
      <c r="E840" s="417"/>
      <c r="F840" s="417"/>
      <c r="G840" s="417"/>
      <c r="H840" s="417"/>
      <c r="I840" s="417"/>
      <c r="J840" s="418">
        <v>8013401001509</v>
      </c>
      <c r="K840" s="419"/>
      <c r="L840" s="419"/>
      <c r="M840" s="419"/>
      <c r="N840" s="419"/>
      <c r="O840" s="419"/>
      <c r="P840" s="314" t="s">
        <v>580</v>
      </c>
      <c r="Q840" s="315"/>
      <c r="R840" s="315"/>
      <c r="S840" s="315"/>
      <c r="T840" s="315"/>
      <c r="U840" s="315"/>
      <c r="V840" s="315"/>
      <c r="W840" s="315"/>
      <c r="X840" s="315"/>
      <c r="Y840" s="316">
        <v>19</v>
      </c>
      <c r="Z840" s="317"/>
      <c r="AA840" s="317"/>
      <c r="AB840" s="318"/>
      <c r="AC840" s="326" t="s">
        <v>509</v>
      </c>
      <c r="AD840" s="327"/>
      <c r="AE840" s="327"/>
      <c r="AF840" s="327"/>
      <c r="AG840" s="327"/>
      <c r="AH840" s="321">
        <v>6</v>
      </c>
      <c r="AI840" s="322"/>
      <c r="AJ840" s="322"/>
      <c r="AK840" s="322"/>
      <c r="AL840" s="323">
        <v>99.9</v>
      </c>
      <c r="AM840" s="324"/>
      <c r="AN840" s="324"/>
      <c r="AO840" s="325"/>
      <c r="AP840" s="319" t="s">
        <v>545</v>
      </c>
      <c r="AQ840" s="319"/>
      <c r="AR840" s="319"/>
      <c r="AS840" s="319"/>
      <c r="AT840" s="319"/>
      <c r="AU840" s="319"/>
      <c r="AV840" s="319"/>
      <c r="AW840" s="319"/>
      <c r="AX840" s="319"/>
    </row>
    <row r="841" spans="1:50" ht="36.75" customHeight="1" x14ac:dyDescent="0.15">
      <c r="A841" s="403">
        <v>5</v>
      </c>
      <c r="B841" s="403">
        <v>1</v>
      </c>
      <c r="C841" s="420" t="s">
        <v>579</v>
      </c>
      <c r="D841" s="417"/>
      <c r="E841" s="417"/>
      <c r="F841" s="417"/>
      <c r="G841" s="417"/>
      <c r="H841" s="417"/>
      <c r="I841" s="417"/>
      <c r="J841" s="418">
        <v>8013401001509</v>
      </c>
      <c r="K841" s="419"/>
      <c r="L841" s="419"/>
      <c r="M841" s="419"/>
      <c r="N841" s="419"/>
      <c r="O841" s="419"/>
      <c r="P841" s="314" t="s">
        <v>581</v>
      </c>
      <c r="Q841" s="315"/>
      <c r="R841" s="315"/>
      <c r="S841" s="315"/>
      <c r="T841" s="315"/>
      <c r="U841" s="315"/>
      <c r="V841" s="315"/>
      <c r="W841" s="315"/>
      <c r="X841" s="315"/>
      <c r="Y841" s="316">
        <v>14</v>
      </c>
      <c r="Z841" s="317"/>
      <c r="AA841" s="317"/>
      <c r="AB841" s="318"/>
      <c r="AC841" s="326" t="s">
        <v>509</v>
      </c>
      <c r="AD841" s="327"/>
      <c r="AE841" s="327"/>
      <c r="AF841" s="327"/>
      <c r="AG841" s="327"/>
      <c r="AH841" s="321">
        <v>2</v>
      </c>
      <c r="AI841" s="322"/>
      <c r="AJ841" s="322"/>
      <c r="AK841" s="322"/>
      <c r="AL841" s="323">
        <v>99.7</v>
      </c>
      <c r="AM841" s="324"/>
      <c r="AN841" s="324"/>
      <c r="AO841" s="325"/>
      <c r="AP841" s="319" t="s">
        <v>545</v>
      </c>
      <c r="AQ841" s="319"/>
      <c r="AR841" s="319"/>
      <c r="AS841" s="319"/>
      <c r="AT841" s="319"/>
      <c r="AU841" s="319"/>
      <c r="AV841" s="319"/>
      <c r="AW841" s="319"/>
      <c r="AX841" s="319"/>
    </row>
    <row r="842" spans="1:50" ht="45.75" customHeight="1" x14ac:dyDescent="0.15">
      <c r="A842" s="403">
        <v>6</v>
      </c>
      <c r="B842" s="403">
        <v>1</v>
      </c>
      <c r="C842" s="420" t="s">
        <v>582</v>
      </c>
      <c r="D842" s="417"/>
      <c r="E842" s="417"/>
      <c r="F842" s="417"/>
      <c r="G842" s="417"/>
      <c r="H842" s="417"/>
      <c r="I842" s="417"/>
      <c r="J842" s="418">
        <v>7010001007490</v>
      </c>
      <c r="K842" s="419"/>
      <c r="L842" s="419"/>
      <c r="M842" s="419"/>
      <c r="N842" s="419"/>
      <c r="O842" s="419"/>
      <c r="P842" s="314" t="s">
        <v>583</v>
      </c>
      <c r="Q842" s="315"/>
      <c r="R842" s="315"/>
      <c r="S842" s="315"/>
      <c r="T842" s="315"/>
      <c r="U842" s="315"/>
      <c r="V842" s="315"/>
      <c r="W842" s="315"/>
      <c r="X842" s="315"/>
      <c r="Y842" s="316">
        <v>13</v>
      </c>
      <c r="Z842" s="317"/>
      <c r="AA842" s="317"/>
      <c r="AB842" s="318"/>
      <c r="AC842" s="326" t="s">
        <v>509</v>
      </c>
      <c r="AD842" s="327"/>
      <c r="AE842" s="327"/>
      <c r="AF842" s="327"/>
      <c r="AG842" s="327"/>
      <c r="AH842" s="321">
        <v>1</v>
      </c>
      <c r="AI842" s="322"/>
      <c r="AJ842" s="322"/>
      <c r="AK842" s="322"/>
      <c r="AL842" s="323">
        <v>100</v>
      </c>
      <c r="AM842" s="324"/>
      <c r="AN842" s="324"/>
      <c r="AO842" s="325"/>
      <c r="AP842" s="319" t="s">
        <v>545</v>
      </c>
      <c r="AQ842" s="319"/>
      <c r="AR842" s="319"/>
      <c r="AS842" s="319"/>
      <c r="AT842" s="319"/>
      <c r="AU842" s="319"/>
      <c r="AV842" s="319"/>
      <c r="AW842" s="319"/>
      <c r="AX842" s="319"/>
    </row>
    <row r="843" spans="1:50" ht="55.5" customHeight="1" x14ac:dyDescent="0.15">
      <c r="A843" s="403">
        <v>7</v>
      </c>
      <c r="B843" s="403">
        <v>1</v>
      </c>
      <c r="C843" s="420" t="s">
        <v>582</v>
      </c>
      <c r="D843" s="417"/>
      <c r="E843" s="417"/>
      <c r="F843" s="417"/>
      <c r="G843" s="417"/>
      <c r="H843" s="417"/>
      <c r="I843" s="417"/>
      <c r="J843" s="418">
        <v>7010001007490</v>
      </c>
      <c r="K843" s="419"/>
      <c r="L843" s="419"/>
      <c r="M843" s="419"/>
      <c r="N843" s="419"/>
      <c r="O843" s="419"/>
      <c r="P843" s="314" t="s">
        <v>584</v>
      </c>
      <c r="Q843" s="315"/>
      <c r="R843" s="315"/>
      <c r="S843" s="315"/>
      <c r="T843" s="315"/>
      <c r="U843" s="315"/>
      <c r="V843" s="315"/>
      <c r="W843" s="315"/>
      <c r="X843" s="315"/>
      <c r="Y843" s="316">
        <v>9</v>
      </c>
      <c r="Z843" s="317"/>
      <c r="AA843" s="317"/>
      <c r="AB843" s="318"/>
      <c r="AC843" s="326" t="s">
        <v>509</v>
      </c>
      <c r="AD843" s="327"/>
      <c r="AE843" s="327"/>
      <c r="AF843" s="327"/>
      <c r="AG843" s="327"/>
      <c r="AH843" s="321">
        <v>6</v>
      </c>
      <c r="AI843" s="322"/>
      <c r="AJ843" s="322"/>
      <c r="AK843" s="322"/>
      <c r="AL843" s="323">
        <v>99.6</v>
      </c>
      <c r="AM843" s="324"/>
      <c r="AN843" s="324"/>
      <c r="AO843" s="325"/>
      <c r="AP843" s="319" t="s">
        <v>545</v>
      </c>
      <c r="AQ843" s="319"/>
      <c r="AR843" s="319"/>
      <c r="AS843" s="319"/>
      <c r="AT843" s="319"/>
      <c r="AU843" s="319"/>
      <c r="AV843" s="319"/>
      <c r="AW843" s="319"/>
      <c r="AX843" s="319"/>
    </row>
    <row r="844" spans="1:50" ht="30" customHeight="1" x14ac:dyDescent="0.15">
      <c r="A844" s="403">
        <v>8</v>
      </c>
      <c r="B844" s="403">
        <v>1</v>
      </c>
      <c r="C844" s="420" t="s">
        <v>585</v>
      </c>
      <c r="D844" s="417"/>
      <c r="E844" s="417"/>
      <c r="F844" s="417"/>
      <c r="G844" s="417"/>
      <c r="H844" s="417"/>
      <c r="I844" s="417"/>
      <c r="J844" s="418">
        <v>5011105004806</v>
      </c>
      <c r="K844" s="419"/>
      <c r="L844" s="419"/>
      <c r="M844" s="419"/>
      <c r="N844" s="419"/>
      <c r="O844" s="419"/>
      <c r="P844" s="314" t="s">
        <v>586</v>
      </c>
      <c r="Q844" s="315"/>
      <c r="R844" s="315"/>
      <c r="S844" s="315"/>
      <c r="T844" s="315"/>
      <c r="U844" s="315"/>
      <c r="V844" s="315"/>
      <c r="W844" s="315"/>
      <c r="X844" s="315"/>
      <c r="Y844" s="316">
        <v>15</v>
      </c>
      <c r="Z844" s="317"/>
      <c r="AA844" s="317"/>
      <c r="AB844" s="318"/>
      <c r="AC844" s="326" t="s">
        <v>509</v>
      </c>
      <c r="AD844" s="327"/>
      <c r="AE844" s="327"/>
      <c r="AF844" s="327"/>
      <c r="AG844" s="327"/>
      <c r="AH844" s="321">
        <v>4</v>
      </c>
      <c r="AI844" s="322"/>
      <c r="AJ844" s="322"/>
      <c r="AK844" s="322"/>
      <c r="AL844" s="323">
        <v>99.9</v>
      </c>
      <c r="AM844" s="324"/>
      <c r="AN844" s="324"/>
      <c r="AO844" s="325"/>
      <c r="AP844" s="319" t="s">
        <v>545</v>
      </c>
      <c r="AQ844" s="319"/>
      <c r="AR844" s="319"/>
      <c r="AS844" s="319"/>
      <c r="AT844" s="319"/>
      <c r="AU844" s="319"/>
      <c r="AV844" s="319"/>
      <c r="AW844" s="319"/>
      <c r="AX844" s="319"/>
    </row>
    <row r="845" spans="1:50" ht="30" customHeight="1" x14ac:dyDescent="0.15">
      <c r="A845" s="403">
        <v>9</v>
      </c>
      <c r="B845" s="403">
        <v>1</v>
      </c>
      <c r="C845" s="420" t="s">
        <v>587</v>
      </c>
      <c r="D845" s="417"/>
      <c r="E845" s="417"/>
      <c r="F845" s="417"/>
      <c r="G845" s="417"/>
      <c r="H845" s="417"/>
      <c r="I845" s="417"/>
      <c r="J845" s="418">
        <v>2010005018480</v>
      </c>
      <c r="K845" s="419"/>
      <c r="L845" s="419"/>
      <c r="M845" s="419"/>
      <c r="N845" s="419"/>
      <c r="O845" s="419"/>
      <c r="P845" s="314" t="s">
        <v>588</v>
      </c>
      <c r="Q845" s="315"/>
      <c r="R845" s="315"/>
      <c r="S845" s="315"/>
      <c r="T845" s="315"/>
      <c r="U845" s="315"/>
      <c r="V845" s="315"/>
      <c r="W845" s="315"/>
      <c r="X845" s="315"/>
      <c r="Y845" s="316">
        <v>15</v>
      </c>
      <c r="Z845" s="317"/>
      <c r="AA845" s="317"/>
      <c r="AB845" s="318"/>
      <c r="AC845" s="326" t="s">
        <v>509</v>
      </c>
      <c r="AD845" s="327"/>
      <c r="AE845" s="327"/>
      <c r="AF845" s="327"/>
      <c r="AG845" s="327"/>
      <c r="AH845" s="321">
        <v>1</v>
      </c>
      <c r="AI845" s="322"/>
      <c r="AJ845" s="322"/>
      <c r="AK845" s="322"/>
      <c r="AL845" s="323">
        <v>99.4</v>
      </c>
      <c r="AM845" s="324"/>
      <c r="AN845" s="324"/>
      <c r="AO845" s="325"/>
      <c r="AP845" s="319" t="s">
        <v>545</v>
      </c>
      <c r="AQ845" s="319"/>
      <c r="AR845" s="319"/>
      <c r="AS845" s="319"/>
      <c r="AT845" s="319"/>
      <c r="AU845" s="319"/>
      <c r="AV845" s="319"/>
      <c r="AW845" s="319"/>
      <c r="AX845" s="319"/>
    </row>
    <row r="846" spans="1:50" ht="57" customHeight="1" x14ac:dyDescent="0.15">
      <c r="A846" s="403">
        <v>10</v>
      </c>
      <c r="B846" s="403">
        <v>1</v>
      </c>
      <c r="C846" s="420" t="s">
        <v>589</v>
      </c>
      <c r="D846" s="417"/>
      <c r="E846" s="417"/>
      <c r="F846" s="417"/>
      <c r="G846" s="417"/>
      <c r="H846" s="417"/>
      <c r="I846" s="417"/>
      <c r="J846" s="418">
        <v>3010001088790</v>
      </c>
      <c r="K846" s="419"/>
      <c r="L846" s="419"/>
      <c r="M846" s="419"/>
      <c r="N846" s="419"/>
      <c r="O846" s="419"/>
      <c r="P846" s="314" t="s">
        <v>590</v>
      </c>
      <c r="Q846" s="315"/>
      <c r="R846" s="315"/>
      <c r="S846" s="315"/>
      <c r="T846" s="315"/>
      <c r="U846" s="315"/>
      <c r="V846" s="315"/>
      <c r="W846" s="315"/>
      <c r="X846" s="315"/>
      <c r="Y846" s="316">
        <v>12</v>
      </c>
      <c r="Z846" s="317"/>
      <c r="AA846" s="317"/>
      <c r="AB846" s="318"/>
      <c r="AC846" s="326" t="s">
        <v>509</v>
      </c>
      <c r="AD846" s="327"/>
      <c r="AE846" s="327"/>
      <c r="AF846" s="327"/>
      <c r="AG846" s="327"/>
      <c r="AH846" s="321">
        <v>5</v>
      </c>
      <c r="AI846" s="322"/>
      <c r="AJ846" s="322"/>
      <c r="AK846" s="322"/>
      <c r="AL846" s="323">
        <v>100</v>
      </c>
      <c r="AM846" s="324"/>
      <c r="AN846" s="324"/>
      <c r="AO846" s="325"/>
      <c r="AP846" s="319" t="s">
        <v>545</v>
      </c>
      <c r="AQ846" s="319"/>
      <c r="AR846" s="319"/>
      <c r="AS846" s="319"/>
      <c r="AT846" s="319"/>
      <c r="AU846" s="319"/>
      <c r="AV846" s="319"/>
      <c r="AW846" s="319"/>
      <c r="AX846" s="319"/>
    </row>
    <row r="847" spans="1:50" ht="46.5" customHeight="1" x14ac:dyDescent="0.15">
      <c r="A847" s="403">
        <v>11</v>
      </c>
      <c r="B847" s="403">
        <v>1</v>
      </c>
      <c r="C847" s="420" t="s">
        <v>591</v>
      </c>
      <c r="D847" s="417"/>
      <c r="E847" s="417"/>
      <c r="F847" s="417"/>
      <c r="G847" s="417"/>
      <c r="H847" s="417"/>
      <c r="I847" s="417"/>
      <c r="J847" s="418">
        <v>6010001030403</v>
      </c>
      <c r="K847" s="419"/>
      <c r="L847" s="419"/>
      <c r="M847" s="419"/>
      <c r="N847" s="419"/>
      <c r="O847" s="419"/>
      <c r="P847" s="314" t="s">
        <v>592</v>
      </c>
      <c r="Q847" s="315"/>
      <c r="R847" s="315"/>
      <c r="S847" s="315"/>
      <c r="T847" s="315"/>
      <c r="U847" s="315"/>
      <c r="V847" s="315"/>
      <c r="W847" s="315"/>
      <c r="X847" s="315"/>
      <c r="Y847" s="316">
        <v>12</v>
      </c>
      <c r="Z847" s="317"/>
      <c r="AA847" s="317"/>
      <c r="AB847" s="318"/>
      <c r="AC847" s="326" t="s">
        <v>509</v>
      </c>
      <c r="AD847" s="327"/>
      <c r="AE847" s="327"/>
      <c r="AF847" s="327"/>
      <c r="AG847" s="327"/>
      <c r="AH847" s="321">
        <v>8</v>
      </c>
      <c r="AI847" s="322"/>
      <c r="AJ847" s="322"/>
      <c r="AK847" s="322"/>
      <c r="AL847" s="323">
        <v>99.9</v>
      </c>
      <c r="AM847" s="324"/>
      <c r="AN847" s="324"/>
      <c r="AO847" s="325"/>
      <c r="AP847" s="319" t="s">
        <v>545</v>
      </c>
      <c r="AQ847" s="319"/>
      <c r="AR847" s="319"/>
      <c r="AS847" s="319"/>
      <c r="AT847" s="319"/>
      <c r="AU847" s="319"/>
      <c r="AV847" s="319"/>
      <c r="AW847" s="319"/>
      <c r="AX847" s="319"/>
    </row>
    <row r="848" spans="1:50" ht="56.25" customHeight="1" x14ac:dyDescent="0.15">
      <c r="A848" s="403">
        <v>12</v>
      </c>
      <c r="B848" s="403">
        <v>1</v>
      </c>
      <c r="C848" s="420" t="s">
        <v>707</v>
      </c>
      <c r="D848" s="417"/>
      <c r="E848" s="417"/>
      <c r="F848" s="417"/>
      <c r="G848" s="417"/>
      <c r="H848" s="417"/>
      <c r="I848" s="417"/>
      <c r="J848" s="418">
        <v>1010405009898</v>
      </c>
      <c r="K848" s="419"/>
      <c r="L848" s="419"/>
      <c r="M848" s="419"/>
      <c r="N848" s="419"/>
      <c r="O848" s="419"/>
      <c r="P848" s="314" t="s">
        <v>593</v>
      </c>
      <c r="Q848" s="315"/>
      <c r="R848" s="315"/>
      <c r="S848" s="315"/>
      <c r="T848" s="315"/>
      <c r="U848" s="315"/>
      <c r="V848" s="315"/>
      <c r="W848" s="315"/>
      <c r="X848" s="315"/>
      <c r="Y848" s="316">
        <v>11</v>
      </c>
      <c r="Z848" s="317"/>
      <c r="AA848" s="317"/>
      <c r="AB848" s="318"/>
      <c r="AC848" s="326" t="s">
        <v>509</v>
      </c>
      <c r="AD848" s="327"/>
      <c r="AE848" s="327"/>
      <c r="AF848" s="327"/>
      <c r="AG848" s="327"/>
      <c r="AH848" s="321">
        <v>8</v>
      </c>
      <c r="AI848" s="322"/>
      <c r="AJ848" s="322"/>
      <c r="AK848" s="322"/>
      <c r="AL848" s="323">
        <v>100</v>
      </c>
      <c r="AM848" s="324"/>
      <c r="AN848" s="324"/>
      <c r="AO848" s="325"/>
      <c r="AP848" s="319" t="s">
        <v>545</v>
      </c>
      <c r="AQ848" s="319"/>
      <c r="AR848" s="319"/>
      <c r="AS848" s="319"/>
      <c r="AT848" s="319"/>
      <c r="AU848" s="319"/>
      <c r="AV848" s="319"/>
      <c r="AW848" s="319"/>
      <c r="AX848" s="319"/>
    </row>
    <row r="849" spans="1:50" ht="56.25" customHeight="1" x14ac:dyDescent="0.15">
      <c r="A849" s="403">
        <v>13</v>
      </c>
      <c r="B849" s="403">
        <v>1</v>
      </c>
      <c r="C849" s="420" t="s">
        <v>594</v>
      </c>
      <c r="D849" s="417"/>
      <c r="E849" s="417"/>
      <c r="F849" s="417"/>
      <c r="G849" s="417"/>
      <c r="H849" s="417"/>
      <c r="I849" s="417"/>
      <c r="J849" s="418">
        <v>7010001012532</v>
      </c>
      <c r="K849" s="419"/>
      <c r="L849" s="419"/>
      <c r="M849" s="419"/>
      <c r="N849" s="419"/>
      <c r="O849" s="419"/>
      <c r="P849" s="314" t="s">
        <v>595</v>
      </c>
      <c r="Q849" s="315"/>
      <c r="R849" s="315"/>
      <c r="S849" s="315"/>
      <c r="T849" s="315"/>
      <c r="U849" s="315"/>
      <c r="V849" s="315"/>
      <c r="W849" s="315"/>
      <c r="X849" s="315"/>
      <c r="Y849" s="316">
        <v>10</v>
      </c>
      <c r="Z849" s="317"/>
      <c r="AA849" s="317"/>
      <c r="AB849" s="318"/>
      <c r="AC849" s="326" t="s">
        <v>509</v>
      </c>
      <c r="AD849" s="327"/>
      <c r="AE849" s="327"/>
      <c r="AF849" s="327"/>
      <c r="AG849" s="327"/>
      <c r="AH849" s="321">
        <v>6</v>
      </c>
      <c r="AI849" s="322"/>
      <c r="AJ849" s="322"/>
      <c r="AK849" s="322"/>
      <c r="AL849" s="323">
        <v>99.8</v>
      </c>
      <c r="AM849" s="324"/>
      <c r="AN849" s="324"/>
      <c r="AO849" s="325"/>
      <c r="AP849" s="319" t="s">
        <v>545</v>
      </c>
      <c r="AQ849" s="319"/>
      <c r="AR849" s="319"/>
      <c r="AS849" s="319"/>
      <c r="AT849" s="319"/>
      <c r="AU849" s="319"/>
      <c r="AV849" s="319"/>
      <c r="AW849" s="319"/>
      <c r="AX849" s="319"/>
    </row>
    <row r="850" spans="1:50" ht="45" customHeight="1" x14ac:dyDescent="0.15">
      <c r="A850" s="403">
        <v>14</v>
      </c>
      <c r="B850" s="403">
        <v>1</v>
      </c>
      <c r="C850" s="420" t="s">
        <v>596</v>
      </c>
      <c r="D850" s="417"/>
      <c r="E850" s="417"/>
      <c r="F850" s="417"/>
      <c r="G850" s="417"/>
      <c r="H850" s="417"/>
      <c r="I850" s="417"/>
      <c r="J850" s="418">
        <v>5010401023057</v>
      </c>
      <c r="K850" s="419"/>
      <c r="L850" s="419"/>
      <c r="M850" s="419"/>
      <c r="N850" s="419"/>
      <c r="O850" s="419"/>
      <c r="P850" s="314" t="s">
        <v>597</v>
      </c>
      <c r="Q850" s="315"/>
      <c r="R850" s="315"/>
      <c r="S850" s="315"/>
      <c r="T850" s="315"/>
      <c r="U850" s="315"/>
      <c r="V850" s="315"/>
      <c r="W850" s="315"/>
      <c r="X850" s="315"/>
      <c r="Y850" s="316">
        <v>9</v>
      </c>
      <c r="Z850" s="317"/>
      <c r="AA850" s="317"/>
      <c r="AB850" s="318"/>
      <c r="AC850" s="326" t="s">
        <v>509</v>
      </c>
      <c r="AD850" s="327"/>
      <c r="AE850" s="327"/>
      <c r="AF850" s="327"/>
      <c r="AG850" s="327"/>
      <c r="AH850" s="321">
        <v>2</v>
      </c>
      <c r="AI850" s="322"/>
      <c r="AJ850" s="322"/>
      <c r="AK850" s="322"/>
      <c r="AL850" s="323">
        <v>99.8</v>
      </c>
      <c r="AM850" s="324"/>
      <c r="AN850" s="324"/>
      <c r="AO850" s="325"/>
      <c r="AP850" s="319" t="s">
        <v>545</v>
      </c>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700</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4" t="s">
        <v>424</v>
      </c>
      <c r="K869" s="111"/>
      <c r="L869" s="111"/>
      <c r="M869" s="111"/>
      <c r="N869" s="111"/>
      <c r="O869" s="111"/>
      <c r="P869" s="346" t="s">
        <v>369</v>
      </c>
      <c r="Q869" s="346"/>
      <c r="R869" s="346"/>
      <c r="S869" s="346"/>
      <c r="T869" s="346"/>
      <c r="U869" s="346"/>
      <c r="V869" s="346"/>
      <c r="W869" s="346"/>
      <c r="X869" s="346"/>
      <c r="Y869" s="343" t="s">
        <v>421</v>
      </c>
      <c r="Z869" s="344"/>
      <c r="AA869" s="344"/>
      <c r="AB869" s="344"/>
      <c r="AC869" s="274" t="s">
        <v>466</v>
      </c>
      <c r="AD869" s="274"/>
      <c r="AE869" s="274"/>
      <c r="AF869" s="274"/>
      <c r="AG869" s="274"/>
      <c r="AH869" s="343" t="s">
        <v>500</v>
      </c>
      <c r="AI869" s="345"/>
      <c r="AJ869" s="345"/>
      <c r="AK869" s="345"/>
      <c r="AL869" s="345" t="s">
        <v>21</v>
      </c>
      <c r="AM869" s="345"/>
      <c r="AN869" s="345"/>
      <c r="AO869" s="426"/>
      <c r="AP869" s="427" t="s">
        <v>425</v>
      </c>
      <c r="AQ869" s="427"/>
      <c r="AR869" s="427"/>
      <c r="AS869" s="427"/>
      <c r="AT869" s="427"/>
      <c r="AU869" s="427"/>
      <c r="AV869" s="427"/>
      <c r="AW869" s="427"/>
      <c r="AX869" s="427"/>
    </row>
    <row r="870" spans="1:50" ht="147.75" customHeight="1" x14ac:dyDescent="0.15">
      <c r="A870" s="403">
        <v>1</v>
      </c>
      <c r="B870" s="403">
        <v>1</v>
      </c>
      <c r="C870" s="420" t="s">
        <v>598</v>
      </c>
      <c r="D870" s="417"/>
      <c r="E870" s="417"/>
      <c r="F870" s="417"/>
      <c r="G870" s="417"/>
      <c r="H870" s="417"/>
      <c r="I870" s="417"/>
      <c r="J870" s="418">
        <v>8010005003758</v>
      </c>
      <c r="K870" s="419"/>
      <c r="L870" s="419"/>
      <c r="M870" s="419"/>
      <c r="N870" s="419"/>
      <c r="O870" s="419"/>
      <c r="P870" s="314" t="s">
        <v>599</v>
      </c>
      <c r="Q870" s="315"/>
      <c r="R870" s="315"/>
      <c r="S870" s="315"/>
      <c r="T870" s="315"/>
      <c r="U870" s="315"/>
      <c r="V870" s="315"/>
      <c r="W870" s="315"/>
      <c r="X870" s="315"/>
      <c r="Y870" s="316">
        <v>21</v>
      </c>
      <c r="Z870" s="317"/>
      <c r="AA870" s="317"/>
      <c r="AB870" s="318"/>
      <c r="AC870" s="326" t="s">
        <v>509</v>
      </c>
      <c r="AD870" s="327"/>
      <c r="AE870" s="327"/>
      <c r="AF870" s="327"/>
      <c r="AG870" s="327"/>
      <c r="AH870" s="421">
        <v>2</v>
      </c>
      <c r="AI870" s="422"/>
      <c r="AJ870" s="422"/>
      <c r="AK870" s="422"/>
      <c r="AL870" s="323">
        <v>99.8</v>
      </c>
      <c r="AM870" s="324"/>
      <c r="AN870" s="324"/>
      <c r="AO870" s="325"/>
      <c r="AP870" s="319" t="s">
        <v>600</v>
      </c>
      <c r="AQ870" s="319"/>
      <c r="AR870" s="319"/>
      <c r="AS870" s="319"/>
      <c r="AT870" s="319"/>
      <c r="AU870" s="319"/>
      <c r="AV870" s="319"/>
      <c r="AW870" s="319"/>
      <c r="AX870" s="319"/>
    </row>
    <row r="871" spans="1:50" ht="147.75" customHeight="1" x14ac:dyDescent="0.15">
      <c r="A871" s="403">
        <v>2</v>
      </c>
      <c r="B871" s="403">
        <v>1</v>
      </c>
      <c r="C871" s="420" t="s">
        <v>601</v>
      </c>
      <c r="D871" s="417"/>
      <c r="E871" s="417"/>
      <c r="F871" s="417"/>
      <c r="G871" s="417"/>
      <c r="H871" s="417"/>
      <c r="I871" s="417"/>
      <c r="J871" s="418">
        <v>6011501002206</v>
      </c>
      <c r="K871" s="419"/>
      <c r="L871" s="419"/>
      <c r="M871" s="419"/>
      <c r="N871" s="419"/>
      <c r="O871" s="419"/>
      <c r="P871" s="314" t="s">
        <v>602</v>
      </c>
      <c r="Q871" s="315"/>
      <c r="R871" s="315"/>
      <c r="S871" s="315"/>
      <c r="T871" s="315"/>
      <c r="U871" s="315"/>
      <c r="V871" s="315"/>
      <c r="W871" s="315"/>
      <c r="X871" s="315"/>
      <c r="Y871" s="316">
        <v>18</v>
      </c>
      <c r="Z871" s="317"/>
      <c r="AA871" s="317"/>
      <c r="AB871" s="318"/>
      <c r="AC871" s="326" t="s">
        <v>509</v>
      </c>
      <c r="AD871" s="327"/>
      <c r="AE871" s="327"/>
      <c r="AF871" s="327"/>
      <c r="AG871" s="327"/>
      <c r="AH871" s="421">
        <v>4</v>
      </c>
      <c r="AI871" s="422"/>
      <c r="AJ871" s="422"/>
      <c r="AK871" s="422"/>
      <c r="AL871" s="423">
        <v>99.9</v>
      </c>
      <c r="AM871" s="424"/>
      <c r="AN871" s="424"/>
      <c r="AO871" s="425"/>
      <c r="AP871" s="428" t="s">
        <v>600</v>
      </c>
      <c r="AQ871" s="319"/>
      <c r="AR871" s="319"/>
      <c r="AS871" s="319"/>
      <c r="AT871" s="319"/>
      <c r="AU871" s="319"/>
      <c r="AV871" s="319"/>
      <c r="AW871" s="319"/>
      <c r="AX871" s="319"/>
    </row>
    <row r="872" spans="1:50" ht="147.75" customHeight="1" x14ac:dyDescent="0.15">
      <c r="A872" s="403">
        <v>3</v>
      </c>
      <c r="B872" s="403">
        <v>1</v>
      </c>
      <c r="C872" s="420" t="s">
        <v>603</v>
      </c>
      <c r="D872" s="417"/>
      <c r="E872" s="417"/>
      <c r="F872" s="417"/>
      <c r="G872" s="417"/>
      <c r="H872" s="417"/>
      <c r="I872" s="417"/>
      <c r="J872" s="418">
        <v>8010005003758</v>
      </c>
      <c r="K872" s="419"/>
      <c r="L872" s="419"/>
      <c r="M872" s="419"/>
      <c r="N872" s="419"/>
      <c r="O872" s="419"/>
      <c r="P872" s="314" t="s">
        <v>604</v>
      </c>
      <c r="Q872" s="315"/>
      <c r="R872" s="315"/>
      <c r="S872" s="315"/>
      <c r="T872" s="315"/>
      <c r="U872" s="315"/>
      <c r="V872" s="315"/>
      <c r="W872" s="315"/>
      <c r="X872" s="315"/>
      <c r="Y872" s="316">
        <v>16</v>
      </c>
      <c r="Z872" s="317"/>
      <c r="AA872" s="317"/>
      <c r="AB872" s="318"/>
      <c r="AC872" s="326" t="s">
        <v>509</v>
      </c>
      <c r="AD872" s="327"/>
      <c r="AE872" s="327"/>
      <c r="AF872" s="327"/>
      <c r="AG872" s="327"/>
      <c r="AH872" s="321">
        <v>2</v>
      </c>
      <c r="AI872" s="322"/>
      <c r="AJ872" s="322"/>
      <c r="AK872" s="322"/>
      <c r="AL872" s="323">
        <v>100</v>
      </c>
      <c r="AM872" s="324"/>
      <c r="AN872" s="324"/>
      <c r="AO872" s="325"/>
      <c r="AP872" s="319" t="s">
        <v>600</v>
      </c>
      <c r="AQ872" s="319"/>
      <c r="AR872" s="319"/>
      <c r="AS872" s="319"/>
      <c r="AT872" s="319"/>
      <c r="AU872" s="319"/>
      <c r="AV872" s="319"/>
      <c r="AW872" s="319"/>
      <c r="AX872" s="319"/>
    </row>
    <row r="873" spans="1:50" ht="147.75" customHeight="1" x14ac:dyDescent="0.15">
      <c r="A873" s="403">
        <v>4</v>
      </c>
      <c r="B873" s="403">
        <v>1</v>
      </c>
      <c r="C873" s="420" t="s">
        <v>605</v>
      </c>
      <c r="D873" s="417"/>
      <c r="E873" s="417"/>
      <c r="F873" s="417"/>
      <c r="G873" s="417"/>
      <c r="H873" s="417"/>
      <c r="I873" s="417"/>
      <c r="J873" s="418">
        <v>4010405000185</v>
      </c>
      <c r="K873" s="419"/>
      <c r="L873" s="419"/>
      <c r="M873" s="419"/>
      <c r="N873" s="419"/>
      <c r="O873" s="419"/>
      <c r="P873" s="314" t="s">
        <v>606</v>
      </c>
      <c r="Q873" s="315"/>
      <c r="R873" s="315"/>
      <c r="S873" s="315"/>
      <c r="T873" s="315"/>
      <c r="U873" s="315"/>
      <c r="V873" s="315"/>
      <c r="W873" s="315"/>
      <c r="X873" s="315"/>
      <c r="Y873" s="316">
        <v>15</v>
      </c>
      <c r="Z873" s="317"/>
      <c r="AA873" s="317"/>
      <c r="AB873" s="318"/>
      <c r="AC873" s="326" t="s">
        <v>509</v>
      </c>
      <c r="AD873" s="327"/>
      <c r="AE873" s="327"/>
      <c r="AF873" s="327"/>
      <c r="AG873" s="327"/>
      <c r="AH873" s="321">
        <v>4</v>
      </c>
      <c r="AI873" s="322"/>
      <c r="AJ873" s="322"/>
      <c r="AK873" s="322"/>
      <c r="AL873" s="323">
        <v>99.9</v>
      </c>
      <c r="AM873" s="324"/>
      <c r="AN873" s="324"/>
      <c r="AO873" s="325"/>
      <c r="AP873" s="319" t="s">
        <v>600</v>
      </c>
      <c r="AQ873" s="319"/>
      <c r="AR873" s="319"/>
      <c r="AS873" s="319"/>
      <c r="AT873" s="319"/>
      <c r="AU873" s="319"/>
      <c r="AV873" s="319"/>
      <c r="AW873" s="319"/>
      <c r="AX873" s="319"/>
    </row>
    <row r="874" spans="1:50" ht="147.75" customHeight="1" x14ac:dyDescent="0.15">
      <c r="A874" s="403">
        <v>5</v>
      </c>
      <c r="B874" s="403">
        <v>1</v>
      </c>
      <c r="C874" s="420" t="s">
        <v>607</v>
      </c>
      <c r="D874" s="417"/>
      <c r="E874" s="417"/>
      <c r="F874" s="417"/>
      <c r="G874" s="417"/>
      <c r="H874" s="417"/>
      <c r="I874" s="417"/>
      <c r="J874" s="418">
        <v>6010401000963</v>
      </c>
      <c r="K874" s="419"/>
      <c r="L874" s="419"/>
      <c r="M874" s="419"/>
      <c r="N874" s="419"/>
      <c r="O874" s="419"/>
      <c r="P874" s="314" t="s">
        <v>608</v>
      </c>
      <c r="Q874" s="315"/>
      <c r="R874" s="315"/>
      <c r="S874" s="315"/>
      <c r="T874" s="315"/>
      <c r="U874" s="315"/>
      <c r="V874" s="315"/>
      <c r="W874" s="315"/>
      <c r="X874" s="315"/>
      <c r="Y874" s="316">
        <v>14</v>
      </c>
      <c r="Z874" s="317"/>
      <c r="AA874" s="317"/>
      <c r="AB874" s="318"/>
      <c r="AC874" s="326" t="s">
        <v>509</v>
      </c>
      <c r="AD874" s="327"/>
      <c r="AE874" s="327"/>
      <c r="AF874" s="327"/>
      <c r="AG874" s="327"/>
      <c r="AH874" s="321">
        <v>2</v>
      </c>
      <c r="AI874" s="322"/>
      <c r="AJ874" s="322"/>
      <c r="AK874" s="322"/>
      <c r="AL874" s="323">
        <v>99.5</v>
      </c>
      <c r="AM874" s="324"/>
      <c r="AN874" s="324"/>
      <c r="AO874" s="325"/>
      <c r="AP874" s="319" t="s">
        <v>600</v>
      </c>
      <c r="AQ874" s="319"/>
      <c r="AR874" s="319"/>
      <c r="AS874" s="319"/>
      <c r="AT874" s="319"/>
      <c r="AU874" s="319"/>
      <c r="AV874" s="319"/>
      <c r="AW874" s="319"/>
      <c r="AX874" s="319"/>
    </row>
    <row r="875" spans="1:50" ht="147.75" customHeight="1" x14ac:dyDescent="0.15">
      <c r="A875" s="403">
        <v>6</v>
      </c>
      <c r="B875" s="403">
        <v>1</v>
      </c>
      <c r="C875" s="420" t="s">
        <v>677</v>
      </c>
      <c r="D875" s="417"/>
      <c r="E875" s="417"/>
      <c r="F875" s="417"/>
      <c r="G875" s="417"/>
      <c r="H875" s="417"/>
      <c r="I875" s="417"/>
      <c r="J875" s="418">
        <v>8010005018715</v>
      </c>
      <c r="K875" s="419"/>
      <c r="L875" s="419"/>
      <c r="M875" s="419"/>
      <c r="N875" s="419"/>
      <c r="O875" s="419"/>
      <c r="P875" s="314" t="s">
        <v>609</v>
      </c>
      <c r="Q875" s="315"/>
      <c r="R875" s="315"/>
      <c r="S875" s="315"/>
      <c r="T875" s="315"/>
      <c r="U875" s="315"/>
      <c r="V875" s="315"/>
      <c r="W875" s="315"/>
      <c r="X875" s="315"/>
      <c r="Y875" s="316">
        <v>14</v>
      </c>
      <c r="Z875" s="317"/>
      <c r="AA875" s="317"/>
      <c r="AB875" s="318"/>
      <c r="AC875" s="326" t="s">
        <v>509</v>
      </c>
      <c r="AD875" s="327"/>
      <c r="AE875" s="327"/>
      <c r="AF875" s="327"/>
      <c r="AG875" s="327"/>
      <c r="AH875" s="321">
        <v>1</v>
      </c>
      <c r="AI875" s="322"/>
      <c r="AJ875" s="322"/>
      <c r="AK875" s="322"/>
      <c r="AL875" s="323">
        <v>99.2</v>
      </c>
      <c r="AM875" s="324"/>
      <c r="AN875" s="324"/>
      <c r="AO875" s="325"/>
      <c r="AP875" s="319" t="s">
        <v>600</v>
      </c>
      <c r="AQ875" s="319"/>
      <c r="AR875" s="319"/>
      <c r="AS875" s="319"/>
      <c r="AT875" s="319"/>
      <c r="AU875" s="319"/>
      <c r="AV875" s="319"/>
      <c r="AW875" s="319"/>
      <c r="AX875" s="319"/>
    </row>
    <row r="876" spans="1:50" ht="147.75" customHeight="1" x14ac:dyDescent="0.15">
      <c r="A876" s="403">
        <v>7</v>
      </c>
      <c r="B876" s="403">
        <v>1</v>
      </c>
      <c r="C876" s="420" t="s">
        <v>610</v>
      </c>
      <c r="D876" s="417"/>
      <c r="E876" s="417"/>
      <c r="F876" s="417"/>
      <c r="G876" s="417"/>
      <c r="H876" s="417"/>
      <c r="I876" s="417"/>
      <c r="J876" s="418">
        <v>3011001011016</v>
      </c>
      <c r="K876" s="419"/>
      <c r="L876" s="419"/>
      <c r="M876" s="419"/>
      <c r="N876" s="419"/>
      <c r="O876" s="419"/>
      <c r="P876" s="314" t="s">
        <v>611</v>
      </c>
      <c r="Q876" s="315"/>
      <c r="R876" s="315"/>
      <c r="S876" s="315"/>
      <c r="T876" s="315"/>
      <c r="U876" s="315"/>
      <c r="V876" s="315"/>
      <c r="W876" s="315"/>
      <c r="X876" s="315"/>
      <c r="Y876" s="316">
        <v>13</v>
      </c>
      <c r="Z876" s="317"/>
      <c r="AA876" s="317"/>
      <c r="AB876" s="318"/>
      <c r="AC876" s="326" t="s">
        <v>509</v>
      </c>
      <c r="AD876" s="327"/>
      <c r="AE876" s="327"/>
      <c r="AF876" s="327"/>
      <c r="AG876" s="327"/>
      <c r="AH876" s="321">
        <v>3</v>
      </c>
      <c r="AI876" s="322"/>
      <c r="AJ876" s="322"/>
      <c r="AK876" s="322"/>
      <c r="AL876" s="323">
        <v>99.9</v>
      </c>
      <c r="AM876" s="324"/>
      <c r="AN876" s="324"/>
      <c r="AO876" s="325"/>
      <c r="AP876" s="319" t="s">
        <v>600</v>
      </c>
      <c r="AQ876" s="319"/>
      <c r="AR876" s="319"/>
      <c r="AS876" s="319"/>
      <c r="AT876" s="319"/>
      <c r="AU876" s="319"/>
      <c r="AV876" s="319"/>
      <c r="AW876" s="319"/>
      <c r="AX876" s="319"/>
    </row>
    <row r="877" spans="1:50" ht="147.75" customHeight="1" x14ac:dyDescent="0.15">
      <c r="A877" s="403">
        <v>8</v>
      </c>
      <c r="B877" s="403">
        <v>1</v>
      </c>
      <c r="C877" s="420" t="s">
        <v>612</v>
      </c>
      <c r="D877" s="417"/>
      <c r="E877" s="417"/>
      <c r="F877" s="417"/>
      <c r="G877" s="417"/>
      <c r="H877" s="417"/>
      <c r="I877" s="417"/>
      <c r="J877" s="418">
        <v>6010005018907</v>
      </c>
      <c r="K877" s="419"/>
      <c r="L877" s="419"/>
      <c r="M877" s="419"/>
      <c r="N877" s="419"/>
      <c r="O877" s="419"/>
      <c r="P877" s="314" t="s">
        <v>613</v>
      </c>
      <c r="Q877" s="315"/>
      <c r="R877" s="315"/>
      <c r="S877" s="315"/>
      <c r="T877" s="315"/>
      <c r="U877" s="315"/>
      <c r="V877" s="315"/>
      <c r="W877" s="315"/>
      <c r="X877" s="315"/>
      <c r="Y877" s="316">
        <v>13</v>
      </c>
      <c r="Z877" s="317"/>
      <c r="AA877" s="317"/>
      <c r="AB877" s="318"/>
      <c r="AC877" s="326" t="s">
        <v>509</v>
      </c>
      <c r="AD877" s="327"/>
      <c r="AE877" s="327"/>
      <c r="AF877" s="327"/>
      <c r="AG877" s="327"/>
      <c r="AH877" s="321">
        <v>1</v>
      </c>
      <c r="AI877" s="322"/>
      <c r="AJ877" s="322"/>
      <c r="AK877" s="322"/>
      <c r="AL877" s="323">
        <v>99.7</v>
      </c>
      <c r="AM877" s="324"/>
      <c r="AN877" s="324"/>
      <c r="AO877" s="325"/>
      <c r="AP877" s="319" t="s">
        <v>600</v>
      </c>
      <c r="AQ877" s="319"/>
      <c r="AR877" s="319"/>
      <c r="AS877" s="319"/>
      <c r="AT877" s="319"/>
      <c r="AU877" s="319"/>
      <c r="AV877" s="319"/>
      <c r="AW877" s="319"/>
      <c r="AX877" s="319"/>
    </row>
    <row r="878" spans="1:50" ht="147.75" customHeight="1" x14ac:dyDescent="0.15">
      <c r="A878" s="403">
        <v>9</v>
      </c>
      <c r="B878" s="403">
        <v>1</v>
      </c>
      <c r="C878" s="420" t="s">
        <v>614</v>
      </c>
      <c r="D878" s="417"/>
      <c r="E878" s="417"/>
      <c r="F878" s="417"/>
      <c r="G878" s="417"/>
      <c r="H878" s="417"/>
      <c r="I878" s="417"/>
      <c r="J878" s="418">
        <v>4010005018652</v>
      </c>
      <c r="K878" s="419"/>
      <c r="L878" s="419"/>
      <c r="M878" s="419"/>
      <c r="N878" s="419"/>
      <c r="O878" s="419"/>
      <c r="P878" s="314" t="s">
        <v>615</v>
      </c>
      <c r="Q878" s="315"/>
      <c r="R878" s="315"/>
      <c r="S878" s="315"/>
      <c r="T878" s="315"/>
      <c r="U878" s="315"/>
      <c r="V878" s="315"/>
      <c r="W878" s="315"/>
      <c r="X878" s="315"/>
      <c r="Y878" s="316">
        <v>11</v>
      </c>
      <c r="Z878" s="317"/>
      <c r="AA878" s="317"/>
      <c r="AB878" s="318"/>
      <c r="AC878" s="326" t="s">
        <v>509</v>
      </c>
      <c r="AD878" s="327"/>
      <c r="AE878" s="327"/>
      <c r="AF878" s="327"/>
      <c r="AG878" s="327"/>
      <c r="AH878" s="321">
        <v>2</v>
      </c>
      <c r="AI878" s="322"/>
      <c r="AJ878" s="322"/>
      <c r="AK878" s="322"/>
      <c r="AL878" s="323">
        <v>100</v>
      </c>
      <c r="AM878" s="324"/>
      <c r="AN878" s="324"/>
      <c r="AO878" s="325"/>
      <c r="AP878" s="319" t="s">
        <v>600</v>
      </c>
      <c r="AQ878" s="319"/>
      <c r="AR878" s="319"/>
      <c r="AS878" s="319"/>
      <c r="AT878" s="319"/>
      <c r="AU878" s="319"/>
      <c r="AV878" s="319"/>
      <c r="AW878" s="319"/>
      <c r="AX878" s="319"/>
    </row>
    <row r="879" spans="1:50" ht="147.75" customHeight="1" x14ac:dyDescent="0.15">
      <c r="A879" s="403">
        <v>10</v>
      </c>
      <c r="B879" s="403">
        <v>1</v>
      </c>
      <c r="C879" s="420" t="s">
        <v>616</v>
      </c>
      <c r="D879" s="417"/>
      <c r="E879" s="417"/>
      <c r="F879" s="417"/>
      <c r="G879" s="417"/>
      <c r="H879" s="417"/>
      <c r="I879" s="417"/>
      <c r="J879" s="418">
        <v>8010005003758</v>
      </c>
      <c r="K879" s="419"/>
      <c r="L879" s="419"/>
      <c r="M879" s="419"/>
      <c r="N879" s="419"/>
      <c r="O879" s="419"/>
      <c r="P879" s="314" t="s">
        <v>617</v>
      </c>
      <c r="Q879" s="315"/>
      <c r="R879" s="315"/>
      <c r="S879" s="315"/>
      <c r="T879" s="315"/>
      <c r="U879" s="315"/>
      <c r="V879" s="315"/>
      <c r="W879" s="315"/>
      <c r="X879" s="315"/>
      <c r="Y879" s="316">
        <v>10</v>
      </c>
      <c r="Z879" s="317"/>
      <c r="AA879" s="317"/>
      <c r="AB879" s="318"/>
      <c r="AC879" s="326" t="s">
        <v>509</v>
      </c>
      <c r="AD879" s="327"/>
      <c r="AE879" s="327"/>
      <c r="AF879" s="327"/>
      <c r="AG879" s="327"/>
      <c r="AH879" s="321">
        <v>6</v>
      </c>
      <c r="AI879" s="322"/>
      <c r="AJ879" s="322"/>
      <c r="AK879" s="322"/>
      <c r="AL879" s="323">
        <v>99.7</v>
      </c>
      <c r="AM879" s="324"/>
      <c r="AN879" s="324"/>
      <c r="AO879" s="325"/>
      <c r="AP879" s="319" t="s">
        <v>600</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701</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4" t="s">
        <v>424</v>
      </c>
      <c r="K902" s="111"/>
      <c r="L902" s="111"/>
      <c r="M902" s="111"/>
      <c r="N902" s="111"/>
      <c r="O902" s="111"/>
      <c r="P902" s="346" t="s">
        <v>369</v>
      </c>
      <c r="Q902" s="346"/>
      <c r="R902" s="346"/>
      <c r="S902" s="346"/>
      <c r="T902" s="346"/>
      <c r="U902" s="346"/>
      <c r="V902" s="346"/>
      <c r="W902" s="346"/>
      <c r="X902" s="346"/>
      <c r="Y902" s="343" t="s">
        <v>421</v>
      </c>
      <c r="Z902" s="344"/>
      <c r="AA902" s="344"/>
      <c r="AB902" s="344"/>
      <c r="AC902" s="274" t="s">
        <v>466</v>
      </c>
      <c r="AD902" s="274"/>
      <c r="AE902" s="274"/>
      <c r="AF902" s="274"/>
      <c r="AG902" s="274"/>
      <c r="AH902" s="343" t="s">
        <v>500</v>
      </c>
      <c r="AI902" s="345"/>
      <c r="AJ902" s="345"/>
      <c r="AK902" s="345"/>
      <c r="AL902" s="345" t="s">
        <v>21</v>
      </c>
      <c r="AM902" s="345"/>
      <c r="AN902" s="345"/>
      <c r="AO902" s="426"/>
      <c r="AP902" s="427" t="s">
        <v>425</v>
      </c>
      <c r="AQ902" s="427"/>
      <c r="AR902" s="427"/>
      <c r="AS902" s="427"/>
      <c r="AT902" s="427"/>
      <c r="AU902" s="427"/>
      <c r="AV902" s="427"/>
      <c r="AW902" s="427"/>
      <c r="AX902" s="427"/>
    </row>
    <row r="903" spans="1:50" ht="66" customHeight="1" x14ac:dyDescent="0.15">
      <c r="A903" s="403">
        <v>1</v>
      </c>
      <c r="B903" s="403">
        <v>1</v>
      </c>
      <c r="C903" s="420" t="s">
        <v>596</v>
      </c>
      <c r="D903" s="417"/>
      <c r="E903" s="417"/>
      <c r="F903" s="417"/>
      <c r="G903" s="417"/>
      <c r="H903" s="417"/>
      <c r="I903" s="417"/>
      <c r="J903" s="418">
        <v>5010401023057</v>
      </c>
      <c r="K903" s="419"/>
      <c r="L903" s="419"/>
      <c r="M903" s="419"/>
      <c r="N903" s="419"/>
      <c r="O903" s="419"/>
      <c r="P903" s="314" t="s">
        <v>567</v>
      </c>
      <c r="Q903" s="315"/>
      <c r="R903" s="315"/>
      <c r="S903" s="315"/>
      <c r="T903" s="315"/>
      <c r="U903" s="315"/>
      <c r="V903" s="315"/>
      <c r="W903" s="315"/>
      <c r="X903" s="315"/>
      <c r="Y903" s="316">
        <v>11</v>
      </c>
      <c r="Z903" s="317"/>
      <c r="AA903" s="317"/>
      <c r="AB903" s="318"/>
      <c r="AC903" s="326" t="s">
        <v>509</v>
      </c>
      <c r="AD903" s="327"/>
      <c r="AE903" s="327"/>
      <c r="AF903" s="327"/>
      <c r="AG903" s="327"/>
      <c r="AH903" s="421">
        <v>2</v>
      </c>
      <c r="AI903" s="422"/>
      <c r="AJ903" s="422"/>
      <c r="AK903" s="422"/>
      <c r="AL903" s="323">
        <v>100</v>
      </c>
      <c r="AM903" s="324"/>
      <c r="AN903" s="324"/>
      <c r="AO903" s="325"/>
      <c r="AP903" s="319" t="s">
        <v>545</v>
      </c>
      <c r="AQ903" s="319"/>
      <c r="AR903" s="319"/>
      <c r="AS903" s="319"/>
      <c r="AT903" s="319"/>
      <c r="AU903" s="319"/>
      <c r="AV903" s="319"/>
      <c r="AW903" s="319"/>
      <c r="AX903" s="319"/>
    </row>
    <row r="904" spans="1:50" ht="66" customHeight="1" x14ac:dyDescent="0.15">
      <c r="A904" s="403">
        <v>2</v>
      </c>
      <c r="B904" s="403">
        <v>1</v>
      </c>
      <c r="C904" s="420" t="s">
        <v>589</v>
      </c>
      <c r="D904" s="417"/>
      <c r="E904" s="417"/>
      <c r="F904" s="417"/>
      <c r="G904" s="417"/>
      <c r="H904" s="417"/>
      <c r="I904" s="417"/>
      <c r="J904" s="418">
        <v>3010001088790</v>
      </c>
      <c r="K904" s="419"/>
      <c r="L904" s="419"/>
      <c r="M904" s="419"/>
      <c r="N904" s="419"/>
      <c r="O904" s="419"/>
      <c r="P904" s="314" t="s">
        <v>618</v>
      </c>
      <c r="Q904" s="315"/>
      <c r="R904" s="315"/>
      <c r="S904" s="315"/>
      <c r="T904" s="315"/>
      <c r="U904" s="315"/>
      <c r="V904" s="315"/>
      <c r="W904" s="315"/>
      <c r="X904" s="315"/>
      <c r="Y904" s="316">
        <v>5</v>
      </c>
      <c r="Z904" s="317"/>
      <c r="AA904" s="317"/>
      <c r="AB904" s="318"/>
      <c r="AC904" s="326" t="s">
        <v>512</v>
      </c>
      <c r="AD904" s="326"/>
      <c r="AE904" s="326"/>
      <c r="AF904" s="326"/>
      <c r="AG904" s="326"/>
      <c r="AH904" s="421">
        <v>1</v>
      </c>
      <c r="AI904" s="422"/>
      <c r="AJ904" s="422"/>
      <c r="AK904" s="422"/>
      <c r="AL904" s="423">
        <v>99.8</v>
      </c>
      <c r="AM904" s="424"/>
      <c r="AN904" s="424"/>
      <c r="AO904" s="425"/>
      <c r="AP904" s="319" t="s">
        <v>545</v>
      </c>
      <c r="AQ904" s="319"/>
      <c r="AR904" s="319"/>
      <c r="AS904" s="319"/>
      <c r="AT904" s="319"/>
      <c r="AU904" s="319"/>
      <c r="AV904" s="319"/>
      <c r="AW904" s="319"/>
      <c r="AX904" s="319"/>
    </row>
    <row r="905" spans="1:50" ht="66" customHeight="1" x14ac:dyDescent="0.15">
      <c r="A905" s="403">
        <v>3</v>
      </c>
      <c r="B905" s="403">
        <v>1</v>
      </c>
      <c r="C905" s="420" t="s">
        <v>589</v>
      </c>
      <c r="D905" s="417"/>
      <c r="E905" s="417"/>
      <c r="F905" s="417"/>
      <c r="G905" s="417"/>
      <c r="H905" s="417"/>
      <c r="I905" s="417"/>
      <c r="J905" s="418">
        <v>3010001088790</v>
      </c>
      <c r="K905" s="419"/>
      <c r="L905" s="419"/>
      <c r="M905" s="419"/>
      <c r="N905" s="419"/>
      <c r="O905" s="419"/>
      <c r="P905" s="314" t="s">
        <v>619</v>
      </c>
      <c r="Q905" s="315"/>
      <c r="R905" s="315"/>
      <c r="S905" s="315"/>
      <c r="T905" s="315"/>
      <c r="U905" s="315"/>
      <c r="V905" s="315"/>
      <c r="W905" s="315"/>
      <c r="X905" s="315"/>
      <c r="Y905" s="316">
        <v>5</v>
      </c>
      <c r="Z905" s="317"/>
      <c r="AA905" s="317"/>
      <c r="AB905" s="318"/>
      <c r="AC905" s="326" t="s">
        <v>512</v>
      </c>
      <c r="AD905" s="326"/>
      <c r="AE905" s="326"/>
      <c r="AF905" s="326"/>
      <c r="AG905" s="326"/>
      <c r="AH905" s="321">
        <v>1</v>
      </c>
      <c r="AI905" s="322"/>
      <c r="AJ905" s="322"/>
      <c r="AK905" s="322"/>
      <c r="AL905" s="323">
        <v>97.8</v>
      </c>
      <c r="AM905" s="324"/>
      <c r="AN905" s="324"/>
      <c r="AO905" s="325"/>
      <c r="AP905" s="319" t="s">
        <v>545</v>
      </c>
      <c r="AQ905" s="319"/>
      <c r="AR905" s="319"/>
      <c r="AS905" s="319"/>
      <c r="AT905" s="319"/>
      <c r="AU905" s="319"/>
      <c r="AV905" s="319"/>
      <c r="AW905" s="319"/>
      <c r="AX905" s="319"/>
    </row>
    <row r="906" spans="1:50" ht="66" customHeight="1" x14ac:dyDescent="0.15">
      <c r="A906" s="403">
        <v>4</v>
      </c>
      <c r="B906" s="403">
        <v>1</v>
      </c>
      <c r="C906" s="420" t="s">
        <v>620</v>
      </c>
      <c r="D906" s="417"/>
      <c r="E906" s="417"/>
      <c r="F906" s="417"/>
      <c r="G906" s="417"/>
      <c r="H906" s="417"/>
      <c r="I906" s="417"/>
      <c r="J906" s="418">
        <v>7260001000735</v>
      </c>
      <c r="K906" s="419"/>
      <c r="L906" s="419"/>
      <c r="M906" s="419"/>
      <c r="N906" s="419"/>
      <c r="O906" s="419"/>
      <c r="P906" s="314" t="s">
        <v>621</v>
      </c>
      <c r="Q906" s="315"/>
      <c r="R906" s="315"/>
      <c r="S906" s="315"/>
      <c r="T906" s="315"/>
      <c r="U906" s="315"/>
      <c r="V906" s="315"/>
      <c r="W906" s="315"/>
      <c r="X906" s="315"/>
      <c r="Y906" s="316">
        <v>6</v>
      </c>
      <c r="Z906" s="317"/>
      <c r="AA906" s="317"/>
      <c r="AB906" s="318"/>
      <c r="AC906" s="326" t="s">
        <v>512</v>
      </c>
      <c r="AD906" s="326"/>
      <c r="AE906" s="326"/>
      <c r="AF906" s="326"/>
      <c r="AG906" s="326"/>
      <c r="AH906" s="321">
        <v>1</v>
      </c>
      <c r="AI906" s="322"/>
      <c r="AJ906" s="322"/>
      <c r="AK906" s="322"/>
      <c r="AL906" s="323">
        <v>100</v>
      </c>
      <c r="AM906" s="324"/>
      <c r="AN906" s="324"/>
      <c r="AO906" s="325"/>
      <c r="AP906" s="319" t="s">
        <v>545</v>
      </c>
      <c r="AQ906" s="319"/>
      <c r="AR906" s="319"/>
      <c r="AS906" s="319"/>
      <c r="AT906" s="319"/>
      <c r="AU906" s="319"/>
      <c r="AV906" s="319"/>
      <c r="AW906" s="319"/>
      <c r="AX906" s="319"/>
    </row>
    <row r="907" spans="1:50" ht="66" customHeight="1" x14ac:dyDescent="0.15">
      <c r="A907" s="403">
        <v>5</v>
      </c>
      <c r="B907" s="403">
        <v>1</v>
      </c>
      <c r="C907" s="420" t="s">
        <v>622</v>
      </c>
      <c r="D907" s="417"/>
      <c r="E907" s="417"/>
      <c r="F907" s="417"/>
      <c r="G907" s="417"/>
      <c r="H907" s="417"/>
      <c r="I907" s="417"/>
      <c r="J907" s="418">
        <v>7260001000735</v>
      </c>
      <c r="K907" s="419"/>
      <c r="L907" s="419"/>
      <c r="M907" s="419"/>
      <c r="N907" s="419"/>
      <c r="O907" s="419"/>
      <c r="P907" s="314" t="s">
        <v>623</v>
      </c>
      <c r="Q907" s="315"/>
      <c r="R907" s="315"/>
      <c r="S907" s="315"/>
      <c r="T907" s="315"/>
      <c r="U907" s="315"/>
      <c r="V907" s="315"/>
      <c r="W907" s="315"/>
      <c r="X907" s="315"/>
      <c r="Y907" s="316">
        <v>6</v>
      </c>
      <c r="Z907" s="317"/>
      <c r="AA907" s="317"/>
      <c r="AB907" s="318"/>
      <c r="AC907" s="326" t="s">
        <v>512</v>
      </c>
      <c r="AD907" s="326"/>
      <c r="AE907" s="326"/>
      <c r="AF907" s="326"/>
      <c r="AG907" s="326"/>
      <c r="AH907" s="321">
        <v>1</v>
      </c>
      <c r="AI907" s="322"/>
      <c r="AJ907" s="322"/>
      <c r="AK907" s="322"/>
      <c r="AL907" s="323">
        <v>85.6</v>
      </c>
      <c r="AM907" s="324"/>
      <c r="AN907" s="324"/>
      <c r="AO907" s="325"/>
      <c r="AP907" s="319" t="s">
        <v>545</v>
      </c>
      <c r="AQ907" s="319"/>
      <c r="AR907" s="319"/>
      <c r="AS907" s="319"/>
      <c r="AT907" s="319"/>
      <c r="AU907" s="319"/>
      <c r="AV907" s="319"/>
      <c r="AW907" s="319"/>
      <c r="AX907" s="319"/>
    </row>
    <row r="908" spans="1:50" ht="66" customHeight="1" x14ac:dyDescent="0.15">
      <c r="A908" s="403">
        <v>6</v>
      </c>
      <c r="B908" s="403">
        <v>1</v>
      </c>
      <c r="C908" s="420" t="s">
        <v>624</v>
      </c>
      <c r="D908" s="417"/>
      <c r="E908" s="417"/>
      <c r="F908" s="417"/>
      <c r="G908" s="417"/>
      <c r="H908" s="417"/>
      <c r="I908" s="417"/>
      <c r="J908" s="418">
        <v>2010001016851</v>
      </c>
      <c r="K908" s="419"/>
      <c r="L908" s="419"/>
      <c r="M908" s="419"/>
      <c r="N908" s="419"/>
      <c r="O908" s="419"/>
      <c r="P908" s="314" t="s">
        <v>625</v>
      </c>
      <c r="Q908" s="315"/>
      <c r="R908" s="315"/>
      <c r="S908" s="315"/>
      <c r="T908" s="315"/>
      <c r="U908" s="315"/>
      <c r="V908" s="315"/>
      <c r="W908" s="315"/>
      <c r="X908" s="315"/>
      <c r="Y908" s="316">
        <v>5</v>
      </c>
      <c r="Z908" s="317"/>
      <c r="AA908" s="317"/>
      <c r="AB908" s="318"/>
      <c r="AC908" s="320" t="s">
        <v>506</v>
      </c>
      <c r="AD908" s="320"/>
      <c r="AE908" s="320"/>
      <c r="AF908" s="320"/>
      <c r="AG908" s="320"/>
      <c r="AH908" s="321">
        <v>2</v>
      </c>
      <c r="AI908" s="322"/>
      <c r="AJ908" s="322"/>
      <c r="AK908" s="322"/>
      <c r="AL908" s="323">
        <v>84.7</v>
      </c>
      <c r="AM908" s="324"/>
      <c r="AN908" s="324"/>
      <c r="AO908" s="325"/>
      <c r="AP908" s="319" t="s">
        <v>545</v>
      </c>
      <c r="AQ908" s="319"/>
      <c r="AR908" s="319"/>
      <c r="AS908" s="319"/>
      <c r="AT908" s="319"/>
      <c r="AU908" s="319"/>
      <c r="AV908" s="319"/>
      <c r="AW908" s="319"/>
      <c r="AX908" s="319"/>
    </row>
    <row r="909" spans="1:50" ht="66" customHeight="1" x14ac:dyDescent="0.15">
      <c r="A909" s="403">
        <v>7</v>
      </c>
      <c r="B909" s="403">
        <v>1</v>
      </c>
      <c r="C909" s="420" t="s">
        <v>579</v>
      </c>
      <c r="D909" s="417"/>
      <c r="E909" s="417"/>
      <c r="F909" s="417"/>
      <c r="G909" s="417"/>
      <c r="H909" s="417"/>
      <c r="I909" s="417"/>
      <c r="J909" s="418">
        <v>8013401001509</v>
      </c>
      <c r="K909" s="419"/>
      <c r="L909" s="419"/>
      <c r="M909" s="419"/>
      <c r="N909" s="419"/>
      <c r="O909" s="419"/>
      <c r="P909" s="314" t="s">
        <v>626</v>
      </c>
      <c r="Q909" s="315"/>
      <c r="R909" s="315"/>
      <c r="S909" s="315"/>
      <c r="T909" s="315"/>
      <c r="U909" s="315"/>
      <c r="V909" s="315"/>
      <c r="W909" s="315"/>
      <c r="X909" s="315"/>
      <c r="Y909" s="316">
        <v>5</v>
      </c>
      <c r="Z909" s="317"/>
      <c r="AA909" s="317"/>
      <c r="AB909" s="318"/>
      <c r="AC909" s="326" t="s">
        <v>512</v>
      </c>
      <c r="AD909" s="326"/>
      <c r="AE909" s="326"/>
      <c r="AF909" s="326"/>
      <c r="AG909" s="326"/>
      <c r="AH909" s="321">
        <v>1</v>
      </c>
      <c r="AI909" s="322"/>
      <c r="AJ909" s="322"/>
      <c r="AK909" s="322"/>
      <c r="AL909" s="323">
        <v>100</v>
      </c>
      <c r="AM909" s="324"/>
      <c r="AN909" s="324"/>
      <c r="AO909" s="325"/>
      <c r="AP909" s="319" t="s">
        <v>545</v>
      </c>
      <c r="AQ909" s="319"/>
      <c r="AR909" s="319"/>
      <c r="AS909" s="319"/>
      <c r="AT909" s="319"/>
      <c r="AU909" s="319"/>
      <c r="AV909" s="319"/>
      <c r="AW909" s="319"/>
      <c r="AX909" s="319"/>
    </row>
    <row r="910" spans="1:50" ht="66" customHeight="1" x14ac:dyDescent="0.15">
      <c r="A910" s="403">
        <v>8</v>
      </c>
      <c r="B910" s="403">
        <v>1</v>
      </c>
      <c r="C910" s="420" t="s">
        <v>627</v>
      </c>
      <c r="D910" s="417"/>
      <c r="E910" s="417"/>
      <c r="F910" s="417"/>
      <c r="G910" s="417"/>
      <c r="H910" s="417"/>
      <c r="I910" s="417"/>
      <c r="J910" s="418">
        <v>5430001021765</v>
      </c>
      <c r="K910" s="419"/>
      <c r="L910" s="419"/>
      <c r="M910" s="419"/>
      <c r="N910" s="419"/>
      <c r="O910" s="419"/>
      <c r="P910" s="314" t="s">
        <v>628</v>
      </c>
      <c r="Q910" s="315"/>
      <c r="R910" s="315"/>
      <c r="S910" s="315"/>
      <c r="T910" s="315"/>
      <c r="U910" s="315"/>
      <c r="V910" s="315"/>
      <c r="W910" s="315"/>
      <c r="X910" s="315"/>
      <c r="Y910" s="316">
        <v>5</v>
      </c>
      <c r="Z910" s="317"/>
      <c r="AA910" s="317"/>
      <c r="AB910" s="318"/>
      <c r="AC910" s="326" t="s">
        <v>512</v>
      </c>
      <c r="AD910" s="326"/>
      <c r="AE910" s="326"/>
      <c r="AF910" s="326"/>
      <c r="AG910" s="326"/>
      <c r="AH910" s="321">
        <v>1</v>
      </c>
      <c r="AI910" s="322"/>
      <c r="AJ910" s="322"/>
      <c r="AK910" s="322"/>
      <c r="AL910" s="323">
        <v>100</v>
      </c>
      <c r="AM910" s="324"/>
      <c r="AN910" s="324"/>
      <c r="AO910" s="325"/>
      <c r="AP910" s="319" t="s">
        <v>545</v>
      </c>
      <c r="AQ910" s="319"/>
      <c r="AR910" s="319"/>
      <c r="AS910" s="319"/>
      <c r="AT910" s="319"/>
      <c r="AU910" s="319"/>
      <c r="AV910" s="319"/>
      <c r="AW910" s="319"/>
      <c r="AX910" s="319"/>
    </row>
    <row r="911" spans="1:50" ht="66" customHeight="1" x14ac:dyDescent="0.15">
      <c r="A911" s="403">
        <v>9</v>
      </c>
      <c r="B911" s="403">
        <v>1</v>
      </c>
      <c r="C911" s="420" t="s">
        <v>629</v>
      </c>
      <c r="D911" s="417"/>
      <c r="E911" s="417"/>
      <c r="F911" s="417"/>
      <c r="G911" s="417"/>
      <c r="H911" s="417"/>
      <c r="I911" s="417"/>
      <c r="J911" s="418">
        <v>1010001001854</v>
      </c>
      <c r="K911" s="419"/>
      <c r="L911" s="419"/>
      <c r="M911" s="419"/>
      <c r="N911" s="419"/>
      <c r="O911" s="419"/>
      <c r="P911" s="314" t="s">
        <v>630</v>
      </c>
      <c r="Q911" s="315"/>
      <c r="R911" s="315"/>
      <c r="S911" s="315"/>
      <c r="T911" s="315"/>
      <c r="U911" s="315"/>
      <c r="V911" s="315"/>
      <c r="W911" s="315"/>
      <c r="X911" s="315"/>
      <c r="Y911" s="316">
        <v>5</v>
      </c>
      <c r="Z911" s="317"/>
      <c r="AA911" s="317"/>
      <c r="AB911" s="318"/>
      <c r="AC911" s="326" t="s">
        <v>512</v>
      </c>
      <c r="AD911" s="326"/>
      <c r="AE911" s="326"/>
      <c r="AF911" s="326"/>
      <c r="AG911" s="326"/>
      <c r="AH911" s="321">
        <v>1</v>
      </c>
      <c r="AI911" s="322"/>
      <c r="AJ911" s="322"/>
      <c r="AK911" s="322"/>
      <c r="AL911" s="323">
        <v>100</v>
      </c>
      <c r="AM911" s="324"/>
      <c r="AN911" s="324"/>
      <c r="AO911" s="325"/>
      <c r="AP911" s="319" t="s">
        <v>545</v>
      </c>
      <c r="AQ911" s="319"/>
      <c r="AR911" s="319"/>
      <c r="AS911" s="319"/>
      <c r="AT911" s="319"/>
      <c r="AU911" s="319"/>
      <c r="AV911" s="319"/>
      <c r="AW911" s="319"/>
      <c r="AX911" s="319"/>
    </row>
    <row r="912" spans="1:50" ht="66" customHeight="1" x14ac:dyDescent="0.15">
      <c r="A912" s="403">
        <v>10</v>
      </c>
      <c r="B912" s="403">
        <v>1</v>
      </c>
      <c r="C912" s="420" t="s">
        <v>631</v>
      </c>
      <c r="D912" s="417"/>
      <c r="E912" s="417"/>
      <c r="F912" s="417"/>
      <c r="G912" s="417"/>
      <c r="H912" s="417"/>
      <c r="I912" s="417"/>
      <c r="J912" s="418">
        <v>6220001005078</v>
      </c>
      <c r="K912" s="419"/>
      <c r="L912" s="419"/>
      <c r="M912" s="419"/>
      <c r="N912" s="419"/>
      <c r="O912" s="419"/>
      <c r="P912" s="314" t="s">
        <v>632</v>
      </c>
      <c r="Q912" s="315"/>
      <c r="R912" s="315"/>
      <c r="S912" s="315"/>
      <c r="T912" s="315"/>
      <c r="U912" s="315"/>
      <c r="V912" s="315"/>
      <c r="W912" s="315"/>
      <c r="X912" s="315"/>
      <c r="Y912" s="316">
        <v>5</v>
      </c>
      <c r="Z912" s="317"/>
      <c r="AA912" s="317"/>
      <c r="AB912" s="318"/>
      <c r="AC912" s="326" t="s">
        <v>512</v>
      </c>
      <c r="AD912" s="326"/>
      <c r="AE912" s="326"/>
      <c r="AF912" s="326"/>
      <c r="AG912" s="326"/>
      <c r="AH912" s="321">
        <v>2</v>
      </c>
      <c r="AI912" s="322"/>
      <c r="AJ912" s="322"/>
      <c r="AK912" s="322"/>
      <c r="AL912" s="323">
        <v>100</v>
      </c>
      <c r="AM912" s="324"/>
      <c r="AN912" s="324"/>
      <c r="AO912" s="325"/>
      <c r="AP912" s="319" t="s">
        <v>545</v>
      </c>
      <c r="AQ912" s="319"/>
      <c r="AR912" s="319"/>
      <c r="AS912" s="319"/>
      <c r="AT912" s="319"/>
      <c r="AU912" s="319"/>
      <c r="AV912" s="319"/>
      <c r="AW912" s="319"/>
      <c r="AX912" s="319"/>
    </row>
    <row r="913" spans="1:50" ht="66" customHeight="1" x14ac:dyDescent="0.15">
      <c r="A913" s="403">
        <v>11</v>
      </c>
      <c r="B913" s="403">
        <v>1</v>
      </c>
      <c r="C913" s="420" t="s">
        <v>633</v>
      </c>
      <c r="D913" s="417"/>
      <c r="E913" s="417"/>
      <c r="F913" s="417"/>
      <c r="G913" s="417"/>
      <c r="H913" s="417"/>
      <c r="I913" s="417"/>
      <c r="J913" s="418">
        <v>4290001007409</v>
      </c>
      <c r="K913" s="419"/>
      <c r="L913" s="419"/>
      <c r="M913" s="419"/>
      <c r="N913" s="419"/>
      <c r="O913" s="419"/>
      <c r="P913" s="314" t="s">
        <v>634</v>
      </c>
      <c r="Q913" s="315"/>
      <c r="R913" s="315"/>
      <c r="S913" s="315"/>
      <c r="T913" s="315"/>
      <c r="U913" s="315"/>
      <c r="V913" s="315"/>
      <c r="W913" s="315"/>
      <c r="X913" s="315"/>
      <c r="Y913" s="316">
        <v>2</v>
      </c>
      <c r="Z913" s="317"/>
      <c r="AA913" s="317"/>
      <c r="AB913" s="318"/>
      <c r="AC913" s="320" t="s">
        <v>505</v>
      </c>
      <c r="AD913" s="320"/>
      <c r="AE913" s="320"/>
      <c r="AF913" s="320"/>
      <c r="AG913" s="320"/>
      <c r="AH913" s="321">
        <v>3</v>
      </c>
      <c r="AI913" s="322"/>
      <c r="AJ913" s="322"/>
      <c r="AK913" s="322"/>
      <c r="AL913" s="323">
        <v>67.2</v>
      </c>
      <c r="AM913" s="324"/>
      <c r="AN913" s="324"/>
      <c r="AO913" s="325"/>
      <c r="AP913" s="319" t="s">
        <v>545</v>
      </c>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702</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4" t="s">
        <v>424</v>
      </c>
      <c r="K935" s="111"/>
      <c r="L935" s="111"/>
      <c r="M935" s="111"/>
      <c r="N935" s="111"/>
      <c r="O935" s="111"/>
      <c r="P935" s="346" t="s">
        <v>369</v>
      </c>
      <c r="Q935" s="346"/>
      <c r="R935" s="346"/>
      <c r="S935" s="346"/>
      <c r="T935" s="346"/>
      <c r="U935" s="346"/>
      <c r="V935" s="346"/>
      <c r="W935" s="346"/>
      <c r="X935" s="346"/>
      <c r="Y935" s="343" t="s">
        <v>421</v>
      </c>
      <c r="Z935" s="344"/>
      <c r="AA935" s="344"/>
      <c r="AB935" s="344"/>
      <c r="AC935" s="274" t="s">
        <v>466</v>
      </c>
      <c r="AD935" s="274"/>
      <c r="AE935" s="274"/>
      <c r="AF935" s="274"/>
      <c r="AG935" s="274"/>
      <c r="AH935" s="343" t="s">
        <v>500</v>
      </c>
      <c r="AI935" s="345"/>
      <c r="AJ935" s="345"/>
      <c r="AK935" s="345"/>
      <c r="AL935" s="345" t="s">
        <v>21</v>
      </c>
      <c r="AM935" s="345"/>
      <c r="AN935" s="345"/>
      <c r="AO935" s="426"/>
      <c r="AP935" s="427" t="s">
        <v>425</v>
      </c>
      <c r="AQ935" s="427"/>
      <c r="AR935" s="427"/>
      <c r="AS935" s="427"/>
      <c r="AT935" s="427"/>
      <c r="AU935" s="427"/>
      <c r="AV935" s="427"/>
      <c r="AW935" s="427"/>
      <c r="AX935" s="427"/>
    </row>
    <row r="936" spans="1:50" ht="98.25" customHeight="1" x14ac:dyDescent="0.15">
      <c r="A936" s="403">
        <v>1</v>
      </c>
      <c r="B936" s="403">
        <v>1</v>
      </c>
      <c r="C936" s="420" t="s">
        <v>635</v>
      </c>
      <c r="D936" s="417"/>
      <c r="E936" s="417"/>
      <c r="F936" s="417"/>
      <c r="G936" s="417"/>
      <c r="H936" s="417"/>
      <c r="I936" s="417"/>
      <c r="J936" s="418">
        <v>2010001016851</v>
      </c>
      <c r="K936" s="419"/>
      <c r="L936" s="419"/>
      <c r="M936" s="419"/>
      <c r="N936" s="419"/>
      <c r="O936" s="419"/>
      <c r="P936" s="314" t="s">
        <v>568</v>
      </c>
      <c r="Q936" s="315"/>
      <c r="R936" s="315"/>
      <c r="S936" s="315"/>
      <c r="T936" s="315"/>
      <c r="U936" s="315"/>
      <c r="V936" s="315"/>
      <c r="W936" s="315"/>
      <c r="X936" s="315"/>
      <c r="Y936" s="316">
        <v>5</v>
      </c>
      <c r="Z936" s="317"/>
      <c r="AA936" s="317"/>
      <c r="AB936" s="318"/>
      <c r="AC936" s="326" t="s">
        <v>512</v>
      </c>
      <c r="AD936" s="327"/>
      <c r="AE936" s="327"/>
      <c r="AF936" s="327"/>
      <c r="AG936" s="327"/>
      <c r="AH936" s="421">
        <v>2</v>
      </c>
      <c r="AI936" s="422"/>
      <c r="AJ936" s="422"/>
      <c r="AK936" s="422"/>
      <c r="AL936" s="323">
        <v>98.7</v>
      </c>
      <c r="AM936" s="324"/>
      <c r="AN936" s="324"/>
      <c r="AO936" s="325"/>
      <c r="AP936" s="319" t="s">
        <v>545</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703</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4" t="s">
        <v>424</v>
      </c>
      <c r="K968" s="111"/>
      <c r="L968" s="111"/>
      <c r="M968" s="111"/>
      <c r="N968" s="111"/>
      <c r="O968" s="111"/>
      <c r="P968" s="346" t="s">
        <v>369</v>
      </c>
      <c r="Q968" s="346"/>
      <c r="R968" s="346"/>
      <c r="S968" s="346"/>
      <c r="T968" s="346"/>
      <c r="U968" s="346"/>
      <c r="V968" s="346"/>
      <c r="W968" s="346"/>
      <c r="X968" s="346"/>
      <c r="Y968" s="343" t="s">
        <v>421</v>
      </c>
      <c r="Z968" s="344"/>
      <c r="AA968" s="344"/>
      <c r="AB968" s="344"/>
      <c r="AC968" s="274" t="s">
        <v>466</v>
      </c>
      <c r="AD968" s="274"/>
      <c r="AE968" s="274"/>
      <c r="AF968" s="274"/>
      <c r="AG968" s="274"/>
      <c r="AH968" s="343" t="s">
        <v>500</v>
      </c>
      <c r="AI968" s="345"/>
      <c r="AJ968" s="345"/>
      <c r="AK968" s="345"/>
      <c r="AL968" s="345" t="s">
        <v>21</v>
      </c>
      <c r="AM968" s="345"/>
      <c r="AN968" s="345"/>
      <c r="AO968" s="426"/>
      <c r="AP968" s="427" t="s">
        <v>425</v>
      </c>
      <c r="AQ968" s="427"/>
      <c r="AR968" s="427"/>
      <c r="AS968" s="427"/>
      <c r="AT968" s="427"/>
      <c r="AU968" s="427"/>
      <c r="AV968" s="427"/>
      <c r="AW968" s="427"/>
      <c r="AX968" s="427"/>
    </row>
    <row r="969" spans="1:50" ht="30" customHeight="1" x14ac:dyDescent="0.15">
      <c r="A969" s="403">
        <v>1</v>
      </c>
      <c r="B969" s="403">
        <v>1</v>
      </c>
      <c r="C969" s="420" t="s">
        <v>636</v>
      </c>
      <c r="D969" s="417"/>
      <c r="E969" s="417"/>
      <c r="F969" s="417"/>
      <c r="G969" s="417"/>
      <c r="H969" s="417"/>
      <c r="I969" s="417"/>
      <c r="J969" s="418">
        <v>6000020271004</v>
      </c>
      <c r="K969" s="419"/>
      <c r="L969" s="419"/>
      <c r="M969" s="419"/>
      <c r="N969" s="419"/>
      <c r="O969" s="419"/>
      <c r="P969" s="314" t="s">
        <v>572</v>
      </c>
      <c r="Q969" s="315"/>
      <c r="R969" s="315"/>
      <c r="S969" s="315"/>
      <c r="T969" s="315"/>
      <c r="U969" s="315"/>
      <c r="V969" s="315"/>
      <c r="W969" s="315"/>
      <c r="X969" s="315"/>
      <c r="Y969" s="316">
        <v>5315</v>
      </c>
      <c r="Z969" s="317"/>
      <c r="AA969" s="317"/>
      <c r="AB969" s="318"/>
      <c r="AC969" s="326" t="s">
        <v>637</v>
      </c>
      <c r="AD969" s="327"/>
      <c r="AE969" s="327"/>
      <c r="AF969" s="327"/>
      <c r="AG969" s="327"/>
      <c r="AH969" s="421" t="s">
        <v>638</v>
      </c>
      <c r="AI969" s="422"/>
      <c r="AJ969" s="422"/>
      <c r="AK969" s="422"/>
      <c r="AL969" s="323" t="s">
        <v>638</v>
      </c>
      <c r="AM969" s="324"/>
      <c r="AN969" s="324"/>
      <c r="AO969" s="325"/>
      <c r="AP969" s="319" t="s">
        <v>638</v>
      </c>
      <c r="AQ969" s="319"/>
      <c r="AR969" s="319"/>
      <c r="AS969" s="319"/>
      <c r="AT969" s="319"/>
      <c r="AU969" s="319"/>
      <c r="AV969" s="319"/>
      <c r="AW969" s="319"/>
      <c r="AX969" s="319"/>
    </row>
    <row r="970" spans="1:50" ht="30" customHeight="1" x14ac:dyDescent="0.15">
      <c r="A970" s="403">
        <v>2</v>
      </c>
      <c r="B970" s="403">
        <v>1</v>
      </c>
      <c r="C970" s="420" t="s">
        <v>639</v>
      </c>
      <c r="D970" s="417"/>
      <c r="E970" s="417"/>
      <c r="F970" s="417"/>
      <c r="G970" s="417"/>
      <c r="H970" s="417"/>
      <c r="I970" s="417"/>
      <c r="J970" s="418">
        <v>9000020011002</v>
      </c>
      <c r="K970" s="419"/>
      <c r="L970" s="419"/>
      <c r="M970" s="419"/>
      <c r="N970" s="419"/>
      <c r="O970" s="419"/>
      <c r="P970" s="314" t="s">
        <v>572</v>
      </c>
      <c r="Q970" s="315"/>
      <c r="R970" s="315"/>
      <c r="S970" s="315"/>
      <c r="T970" s="315"/>
      <c r="U970" s="315"/>
      <c r="V970" s="315"/>
      <c r="W970" s="315"/>
      <c r="X970" s="315"/>
      <c r="Y970" s="316">
        <v>1826</v>
      </c>
      <c r="Z970" s="317"/>
      <c r="AA970" s="317"/>
      <c r="AB970" s="318"/>
      <c r="AC970" s="326" t="s">
        <v>637</v>
      </c>
      <c r="AD970" s="327"/>
      <c r="AE970" s="327"/>
      <c r="AF970" s="327"/>
      <c r="AG970" s="327"/>
      <c r="AH970" s="421" t="s">
        <v>638</v>
      </c>
      <c r="AI970" s="422"/>
      <c r="AJ970" s="422"/>
      <c r="AK970" s="422"/>
      <c r="AL970" s="423" t="s">
        <v>638</v>
      </c>
      <c r="AM970" s="424"/>
      <c r="AN970" s="424"/>
      <c r="AO970" s="425"/>
      <c r="AP970" s="319" t="s">
        <v>638</v>
      </c>
      <c r="AQ970" s="319"/>
      <c r="AR970" s="319"/>
      <c r="AS970" s="319"/>
      <c r="AT970" s="319"/>
      <c r="AU970" s="319"/>
      <c r="AV970" s="319"/>
      <c r="AW970" s="319"/>
      <c r="AX970" s="319"/>
    </row>
    <row r="971" spans="1:50" ht="30" customHeight="1" x14ac:dyDescent="0.15">
      <c r="A971" s="403">
        <v>3</v>
      </c>
      <c r="B971" s="403">
        <v>1</v>
      </c>
      <c r="C971" s="420" t="s">
        <v>640</v>
      </c>
      <c r="D971" s="417"/>
      <c r="E971" s="417"/>
      <c r="F971" s="417"/>
      <c r="G971" s="417"/>
      <c r="H971" s="417"/>
      <c r="I971" s="417"/>
      <c r="J971" s="418">
        <v>8000020130001</v>
      </c>
      <c r="K971" s="419"/>
      <c r="L971" s="419"/>
      <c r="M971" s="419"/>
      <c r="N971" s="419"/>
      <c r="O971" s="419"/>
      <c r="P971" s="314" t="s">
        <v>572</v>
      </c>
      <c r="Q971" s="315"/>
      <c r="R971" s="315"/>
      <c r="S971" s="315"/>
      <c r="T971" s="315"/>
      <c r="U971" s="315"/>
      <c r="V971" s="315"/>
      <c r="W971" s="315"/>
      <c r="X971" s="315"/>
      <c r="Y971" s="316">
        <v>1319</v>
      </c>
      <c r="Z971" s="317"/>
      <c r="AA971" s="317"/>
      <c r="AB971" s="318"/>
      <c r="AC971" s="326" t="s">
        <v>637</v>
      </c>
      <c r="AD971" s="327"/>
      <c r="AE971" s="327"/>
      <c r="AF971" s="327"/>
      <c r="AG971" s="327"/>
      <c r="AH971" s="321" t="s">
        <v>638</v>
      </c>
      <c r="AI971" s="322"/>
      <c r="AJ971" s="322"/>
      <c r="AK971" s="322"/>
      <c r="AL971" s="323" t="s">
        <v>638</v>
      </c>
      <c r="AM971" s="324"/>
      <c r="AN971" s="324"/>
      <c r="AO971" s="325"/>
      <c r="AP971" s="319" t="s">
        <v>638</v>
      </c>
      <c r="AQ971" s="319"/>
      <c r="AR971" s="319"/>
      <c r="AS971" s="319"/>
      <c r="AT971" s="319"/>
      <c r="AU971" s="319"/>
      <c r="AV971" s="319"/>
      <c r="AW971" s="319"/>
      <c r="AX971" s="319"/>
    </row>
    <row r="972" spans="1:50" ht="30" customHeight="1" x14ac:dyDescent="0.15">
      <c r="A972" s="403">
        <v>4</v>
      </c>
      <c r="B972" s="403">
        <v>1</v>
      </c>
      <c r="C972" s="420" t="s">
        <v>641</v>
      </c>
      <c r="D972" s="417"/>
      <c r="E972" s="417"/>
      <c r="F972" s="417"/>
      <c r="G972" s="417"/>
      <c r="H972" s="417"/>
      <c r="I972" s="417"/>
      <c r="J972" s="418">
        <v>7000020141305</v>
      </c>
      <c r="K972" s="419"/>
      <c r="L972" s="419"/>
      <c r="M972" s="419"/>
      <c r="N972" s="419"/>
      <c r="O972" s="419"/>
      <c r="P972" s="314" t="s">
        <v>572</v>
      </c>
      <c r="Q972" s="315"/>
      <c r="R972" s="315"/>
      <c r="S972" s="315"/>
      <c r="T972" s="315"/>
      <c r="U972" s="315"/>
      <c r="V972" s="315"/>
      <c r="W972" s="315"/>
      <c r="X972" s="315"/>
      <c r="Y972" s="316">
        <v>1057</v>
      </c>
      <c r="Z972" s="317"/>
      <c r="AA972" s="317"/>
      <c r="AB972" s="318"/>
      <c r="AC972" s="326" t="s">
        <v>637</v>
      </c>
      <c r="AD972" s="327"/>
      <c r="AE972" s="327"/>
      <c r="AF972" s="327"/>
      <c r="AG972" s="327"/>
      <c r="AH972" s="321" t="s">
        <v>638</v>
      </c>
      <c r="AI972" s="322"/>
      <c r="AJ972" s="322"/>
      <c r="AK972" s="322"/>
      <c r="AL972" s="323" t="s">
        <v>638</v>
      </c>
      <c r="AM972" s="324"/>
      <c r="AN972" s="324"/>
      <c r="AO972" s="325"/>
      <c r="AP972" s="319" t="s">
        <v>638</v>
      </c>
      <c r="AQ972" s="319"/>
      <c r="AR972" s="319"/>
      <c r="AS972" s="319"/>
      <c r="AT972" s="319"/>
      <c r="AU972" s="319"/>
      <c r="AV972" s="319"/>
      <c r="AW972" s="319"/>
      <c r="AX972" s="319"/>
    </row>
    <row r="973" spans="1:50" ht="30" customHeight="1" x14ac:dyDescent="0.15">
      <c r="A973" s="403">
        <v>5</v>
      </c>
      <c r="B973" s="403">
        <v>1</v>
      </c>
      <c r="C973" s="420" t="s">
        <v>642</v>
      </c>
      <c r="D973" s="417"/>
      <c r="E973" s="417"/>
      <c r="F973" s="417"/>
      <c r="G973" s="417"/>
      <c r="H973" s="417"/>
      <c r="I973" s="417"/>
      <c r="J973" s="418">
        <v>3000020231002</v>
      </c>
      <c r="K973" s="419"/>
      <c r="L973" s="419"/>
      <c r="M973" s="419"/>
      <c r="N973" s="419"/>
      <c r="O973" s="419"/>
      <c r="P973" s="314" t="s">
        <v>572</v>
      </c>
      <c r="Q973" s="315"/>
      <c r="R973" s="315"/>
      <c r="S973" s="315"/>
      <c r="T973" s="315"/>
      <c r="U973" s="315"/>
      <c r="V973" s="315"/>
      <c r="W973" s="315"/>
      <c r="X973" s="315"/>
      <c r="Y973" s="316">
        <v>450</v>
      </c>
      <c r="Z973" s="317"/>
      <c r="AA973" s="317"/>
      <c r="AB973" s="318"/>
      <c r="AC973" s="326" t="s">
        <v>637</v>
      </c>
      <c r="AD973" s="327"/>
      <c r="AE973" s="327"/>
      <c r="AF973" s="327"/>
      <c r="AG973" s="327"/>
      <c r="AH973" s="321" t="s">
        <v>638</v>
      </c>
      <c r="AI973" s="322"/>
      <c r="AJ973" s="322"/>
      <c r="AK973" s="322"/>
      <c r="AL973" s="323" t="s">
        <v>638</v>
      </c>
      <c r="AM973" s="324"/>
      <c r="AN973" s="324"/>
      <c r="AO973" s="325"/>
      <c r="AP973" s="319" t="s">
        <v>638</v>
      </c>
      <c r="AQ973" s="319"/>
      <c r="AR973" s="319"/>
      <c r="AS973" s="319"/>
      <c r="AT973" s="319"/>
      <c r="AU973" s="319"/>
      <c r="AV973" s="319"/>
      <c r="AW973" s="319"/>
      <c r="AX973" s="319"/>
    </row>
    <row r="974" spans="1:50" ht="30" customHeight="1" x14ac:dyDescent="0.15">
      <c r="A974" s="403">
        <v>6</v>
      </c>
      <c r="B974" s="403">
        <v>1</v>
      </c>
      <c r="C974" s="420" t="s">
        <v>643</v>
      </c>
      <c r="D974" s="417"/>
      <c r="E974" s="417"/>
      <c r="F974" s="417"/>
      <c r="G974" s="417"/>
      <c r="H974" s="417"/>
      <c r="I974" s="417"/>
      <c r="J974" s="418">
        <v>9000020131130</v>
      </c>
      <c r="K974" s="419"/>
      <c r="L974" s="419"/>
      <c r="M974" s="419"/>
      <c r="N974" s="419"/>
      <c r="O974" s="419"/>
      <c r="P974" s="314" t="s">
        <v>572</v>
      </c>
      <c r="Q974" s="315"/>
      <c r="R974" s="315"/>
      <c r="S974" s="315"/>
      <c r="T974" s="315"/>
      <c r="U974" s="315"/>
      <c r="V974" s="315"/>
      <c r="W974" s="315"/>
      <c r="X974" s="315"/>
      <c r="Y974" s="316">
        <v>332</v>
      </c>
      <c r="Z974" s="317"/>
      <c r="AA974" s="317"/>
      <c r="AB974" s="318"/>
      <c r="AC974" s="326" t="s">
        <v>637</v>
      </c>
      <c r="AD974" s="327"/>
      <c r="AE974" s="327"/>
      <c r="AF974" s="327"/>
      <c r="AG974" s="327"/>
      <c r="AH974" s="321" t="s">
        <v>638</v>
      </c>
      <c r="AI974" s="322"/>
      <c r="AJ974" s="322"/>
      <c r="AK974" s="322"/>
      <c r="AL974" s="323" t="s">
        <v>638</v>
      </c>
      <c r="AM974" s="324"/>
      <c r="AN974" s="324"/>
      <c r="AO974" s="325"/>
      <c r="AP974" s="319" t="s">
        <v>638</v>
      </c>
      <c r="AQ974" s="319"/>
      <c r="AR974" s="319"/>
      <c r="AS974" s="319"/>
      <c r="AT974" s="319"/>
      <c r="AU974" s="319"/>
      <c r="AV974" s="319"/>
      <c r="AW974" s="319"/>
      <c r="AX974" s="319"/>
    </row>
    <row r="975" spans="1:50" ht="30" customHeight="1" x14ac:dyDescent="0.15">
      <c r="A975" s="403">
        <v>7</v>
      </c>
      <c r="B975" s="403">
        <v>1</v>
      </c>
      <c r="C975" s="420" t="s">
        <v>644</v>
      </c>
      <c r="D975" s="417"/>
      <c r="E975" s="417"/>
      <c r="F975" s="417"/>
      <c r="G975" s="417"/>
      <c r="H975" s="417"/>
      <c r="I975" s="417"/>
      <c r="J975" s="418">
        <v>3000020401307</v>
      </c>
      <c r="K975" s="419"/>
      <c r="L975" s="419"/>
      <c r="M975" s="419"/>
      <c r="N975" s="419"/>
      <c r="O975" s="419"/>
      <c r="P975" s="314" t="s">
        <v>572</v>
      </c>
      <c r="Q975" s="315"/>
      <c r="R975" s="315"/>
      <c r="S975" s="315"/>
      <c r="T975" s="315"/>
      <c r="U975" s="315"/>
      <c r="V975" s="315"/>
      <c r="W975" s="315"/>
      <c r="X975" s="315"/>
      <c r="Y975" s="316">
        <v>255</v>
      </c>
      <c r="Z975" s="317"/>
      <c r="AA975" s="317"/>
      <c r="AB975" s="318"/>
      <c r="AC975" s="326" t="s">
        <v>637</v>
      </c>
      <c r="AD975" s="327"/>
      <c r="AE975" s="327"/>
      <c r="AF975" s="327"/>
      <c r="AG975" s="327"/>
      <c r="AH975" s="321" t="s">
        <v>638</v>
      </c>
      <c r="AI975" s="322"/>
      <c r="AJ975" s="322"/>
      <c r="AK975" s="322"/>
      <c r="AL975" s="323" t="s">
        <v>638</v>
      </c>
      <c r="AM975" s="324"/>
      <c r="AN975" s="324"/>
      <c r="AO975" s="325"/>
      <c r="AP975" s="319" t="s">
        <v>638</v>
      </c>
      <c r="AQ975" s="319"/>
      <c r="AR975" s="319"/>
      <c r="AS975" s="319"/>
      <c r="AT975" s="319"/>
      <c r="AU975" s="319"/>
      <c r="AV975" s="319"/>
      <c r="AW975" s="319"/>
      <c r="AX975" s="319"/>
    </row>
    <row r="976" spans="1:50" ht="30" customHeight="1" x14ac:dyDescent="0.15">
      <c r="A976" s="403">
        <v>8</v>
      </c>
      <c r="B976" s="403">
        <v>1</v>
      </c>
      <c r="C976" s="420" t="s">
        <v>645</v>
      </c>
      <c r="D976" s="417"/>
      <c r="E976" s="417"/>
      <c r="F976" s="417"/>
      <c r="G976" s="417"/>
      <c r="H976" s="417"/>
      <c r="I976" s="417"/>
      <c r="J976" s="418">
        <v>3000020141003</v>
      </c>
      <c r="K976" s="419"/>
      <c r="L976" s="419"/>
      <c r="M976" s="419"/>
      <c r="N976" s="419"/>
      <c r="O976" s="419"/>
      <c r="P976" s="314" t="s">
        <v>572</v>
      </c>
      <c r="Q976" s="315"/>
      <c r="R976" s="315"/>
      <c r="S976" s="315"/>
      <c r="T976" s="315"/>
      <c r="U976" s="315"/>
      <c r="V976" s="315"/>
      <c r="W976" s="315"/>
      <c r="X976" s="315"/>
      <c r="Y976" s="316">
        <v>233</v>
      </c>
      <c r="Z976" s="317"/>
      <c r="AA976" s="317"/>
      <c r="AB976" s="318"/>
      <c r="AC976" s="326" t="s">
        <v>637</v>
      </c>
      <c r="AD976" s="327"/>
      <c r="AE976" s="327"/>
      <c r="AF976" s="327"/>
      <c r="AG976" s="327"/>
      <c r="AH976" s="321" t="s">
        <v>638</v>
      </c>
      <c r="AI976" s="322"/>
      <c r="AJ976" s="322"/>
      <c r="AK976" s="322"/>
      <c r="AL976" s="323" t="s">
        <v>638</v>
      </c>
      <c r="AM976" s="324"/>
      <c r="AN976" s="324"/>
      <c r="AO976" s="325"/>
      <c r="AP976" s="319" t="s">
        <v>638</v>
      </c>
      <c r="AQ976" s="319"/>
      <c r="AR976" s="319"/>
      <c r="AS976" s="319"/>
      <c r="AT976" s="319"/>
      <c r="AU976" s="319"/>
      <c r="AV976" s="319"/>
      <c r="AW976" s="319"/>
      <c r="AX976" s="319"/>
    </row>
    <row r="977" spans="1:50" ht="30" customHeight="1" x14ac:dyDescent="0.15">
      <c r="A977" s="403">
        <v>9</v>
      </c>
      <c r="B977" s="403">
        <v>1</v>
      </c>
      <c r="C977" s="420" t="s">
        <v>646</v>
      </c>
      <c r="D977" s="417"/>
      <c r="E977" s="417"/>
      <c r="F977" s="417"/>
      <c r="G977" s="417"/>
      <c r="H977" s="417"/>
      <c r="I977" s="417"/>
      <c r="J977" s="418">
        <v>9000020281000</v>
      </c>
      <c r="K977" s="419"/>
      <c r="L977" s="419"/>
      <c r="M977" s="419"/>
      <c r="N977" s="419"/>
      <c r="O977" s="419"/>
      <c r="P977" s="314" t="s">
        <v>572</v>
      </c>
      <c r="Q977" s="315"/>
      <c r="R977" s="315"/>
      <c r="S977" s="315"/>
      <c r="T977" s="315"/>
      <c r="U977" s="315"/>
      <c r="V977" s="315"/>
      <c r="W977" s="315"/>
      <c r="X977" s="315"/>
      <c r="Y977" s="316">
        <v>1</v>
      </c>
      <c r="Z977" s="317"/>
      <c r="AA977" s="317"/>
      <c r="AB977" s="318"/>
      <c r="AC977" s="326" t="s">
        <v>637</v>
      </c>
      <c r="AD977" s="327"/>
      <c r="AE977" s="327"/>
      <c r="AF977" s="327"/>
      <c r="AG977" s="327"/>
      <c r="AH977" s="321" t="s">
        <v>638</v>
      </c>
      <c r="AI977" s="322"/>
      <c r="AJ977" s="322"/>
      <c r="AK977" s="322"/>
      <c r="AL977" s="323" t="s">
        <v>638</v>
      </c>
      <c r="AM977" s="324"/>
      <c r="AN977" s="324"/>
      <c r="AO977" s="325"/>
      <c r="AP977" s="319" t="s">
        <v>638</v>
      </c>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704</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4" t="s">
        <v>424</v>
      </c>
      <c r="K1001" s="111"/>
      <c r="L1001" s="111"/>
      <c r="M1001" s="111"/>
      <c r="N1001" s="111"/>
      <c r="O1001" s="111"/>
      <c r="P1001" s="346" t="s">
        <v>369</v>
      </c>
      <c r="Q1001" s="346"/>
      <c r="R1001" s="346"/>
      <c r="S1001" s="346"/>
      <c r="T1001" s="346"/>
      <c r="U1001" s="346"/>
      <c r="V1001" s="346"/>
      <c r="W1001" s="346"/>
      <c r="X1001" s="346"/>
      <c r="Y1001" s="343" t="s">
        <v>421</v>
      </c>
      <c r="Z1001" s="344"/>
      <c r="AA1001" s="344"/>
      <c r="AB1001" s="344"/>
      <c r="AC1001" s="274" t="s">
        <v>466</v>
      </c>
      <c r="AD1001" s="274"/>
      <c r="AE1001" s="274"/>
      <c r="AF1001" s="274"/>
      <c r="AG1001" s="274"/>
      <c r="AH1001" s="343" t="s">
        <v>500</v>
      </c>
      <c r="AI1001" s="345"/>
      <c r="AJ1001" s="345"/>
      <c r="AK1001" s="345"/>
      <c r="AL1001" s="345" t="s">
        <v>21</v>
      </c>
      <c r="AM1001" s="345"/>
      <c r="AN1001" s="345"/>
      <c r="AO1001" s="426"/>
      <c r="AP1001" s="427" t="s">
        <v>425</v>
      </c>
      <c r="AQ1001" s="427"/>
      <c r="AR1001" s="427"/>
      <c r="AS1001" s="427"/>
      <c r="AT1001" s="427"/>
      <c r="AU1001" s="427"/>
      <c r="AV1001" s="427"/>
      <c r="AW1001" s="427"/>
      <c r="AX1001" s="427"/>
    </row>
    <row r="1002" spans="1:50" ht="30" customHeight="1" x14ac:dyDescent="0.15">
      <c r="A1002" s="403">
        <v>1</v>
      </c>
      <c r="B1002" s="403">
        <v>1</v>
      </c>
      <c r="C1002" s="420" t="s">
        <v>647</v>
      </c>
      <c r="D1002" s="417"/>
      <c r="E1002" s="417"/>
      <c r="F1002" s="417"/>
      <c r="G1002" s="417"/>
      <c r="H1002" s="417"/>
      <c r="I1002" s="417"/>
      <c r="J1002" s="418">
        <v>1020005005090</v>
      </c>
      <c r="K1002" s="419"/>
      <c r="L1002" s="419"/>
      <c r="M1002" s="419"/>
      <c r="N1002" s="419"/>
      <c r="O1002" s="419"/>
      <c r="P1002" s="314" t="s">
        <v>572</v>
      </c>
      <c r="Q1002" s="315"/>
      <c r="R1002" s="315"/>
      <c r="S1002" s="315"/>
      <c r="T1002" s="315"/>
      <c r="U1002" s="315"/>
      <c r="V1002" s="315"/>
      <c r="W1002" s="315"/>
      <c r="X1002" s="315"/>
      <c r="Y1002" s="316">
        <v>2806</v>
      </c>
      <c r="Z1002" s="317"/>
      <c r="AA1002" s="317"/>
      <c r="AB1002" s="318"/>
      <c r="AC1002" s="326" t="s">
        <v>637</v>
      </c>
      <c r="AD1002" s="327"/>
      <c r="AE1002" s="327"/>
      <c r="AF1002" s="327"/>
      <c r="AG1002" s="327"/>
      <c r="AH1002" s="421" t="s">
        <v>545</v>
      </c>
      <c r="AI1002" s="422"/>
      <c r="AJ1002" s="422"/>
      <c r="AK1002" s="422"/>
      <c r="AL1002" s="323" t="s">
        <v>545</v>
      </c>
      <c r="AM1002" s="324"/>
      <c r="AN1002" s="324"/>
      <c r="AO1002" s="325"/>
      <c r="AP1002" s="319" t="s">
        <v>545</v>
      </c>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4" t="s">
        <v>424</v>
      </c>
      <c r="K1034" s="111"/>
      <c r="L1034" s="111"/>
      <c r="M1034" s="111"/>
      <c r="N1034" s="111"/>
      <c r="O1034" s="111"/>
      <c r="P1034" s="346" t="s">
        <v>369</v>
      </c>
      <c r="Q1034" s="346"/>
      <c r="R1034" s="346"/>
      <c r="S1034" s="346"/>
      <c r="T1034" s="346"/>
      <c r="U1034" s="346"/>
      <c r="V1034" s="346"/>
      <c r="W1034" s="346"/>
      <c r="X1034" s="346"/>
      <c r="Y1034" s="343" t="s">
        <v>421</v>
      </c>
      <c r="Z1034" s="344"/>
      <c r="AA1034" s="344"/>
      <c r="AB1034" s="344"/>
      <c r="AC1034" s="274" t="s">
        <v>466</v>
      </c>
      <c r="AD1034" s="274"/>
      <c r="AE1034" s="274"/>
      <c r="AF1034" s="274"/>
      <c r="AG1034" s="274"/>
      <c r="AH1034" s="343" t="s">
        <v>500</v>
      </c>
      <c r="AI1034" s="345"/>
      <c r="AJ1034" s="345"/>
      <c r="AK1034" s="345"/>
      <c r="AL1034" s="345" t="s">
        <v>21</v>
      </c>
      <c r="AM1034" s="345"/>
      <c r="AN1034" s="345"/>
      <c r="AO1034" s="426"/>
      <c r="AP1034" s="427" t="s">
        <v>425</v>
      </c>
      <c r="AQ1034" s="427"/>
      <c r="AR1034" s="427"/>
      <c r="AS1034" s="427"/>
      <c r="AT1034" s="427"/>
      <c r="AU1034" s="427"/>
      <c r="AV1034" s="427"/>
      <c r="AW1034" s="427"/>
      <c r="AX1034" s="427"/>
    </row>
    <row r="1035" spans="1:50" ht="40.5" customHeight="1" x14ac:dyDescent="0.15">
      <c r="A1035" s="403">
        <v>1</v>
      </c>
      <c r="B1035" s="403">
        <v>1</v>
      </c>
      <c r="C1035" s="420" t="s">
        <v>648</v>
      </c>
      <c r="D1035" s="417"/>
      <c r="E1035" s="417"/>
      <c r="F1035" s="417"/>
      <c r="G1035" s="417"/>
      <c r="H1035" s="417"/>
      <c r="I1035" s="417"/>
      <c r="J1035" s="418">
        <v>2010801007851</v>
      </c>
      <c r="K1035" s="419"/>
      <c r="L1035" s="419"/>
      <c r="M1035" s="419"/>
      <c r="N1035" s="419"/>
      <c r="O1035" s="419"/>
      <c r="P1035" s="314" t="s">
        <v>572</v>
      </c>
      <c r="Q1035" s="315"/>
      <c r="R1035" s="315"/>
      <c r="S1035" s="315"/>
      <c r="T1035" s="315"/>
      <c r="U1035" s="315"/>
      <c r="V1035" s="315"/>
      <c r="W1035" s="315"/>
      <c r="X1035" s="315"/>
      <c r="Y1035" s="316">
        <v>1084</v>
      </c>
      <c r="Z1035" s="317"/>
      <c r="AA1035" s="317"/>
      <c r="AB1035" s="318"/>
      <c r="AC1035" s="326" t="s">
        <v>637</v>
      </c>
      <c r="AD1035" s="327"/>
      <c r="AE1035" s="327"/>
      <c r="AF1035" s="327"/>
      <c r="AG1035" s="327"/>
      <c r="AH1035" s="421" t="s">
        <v>545</v>
      </c>
      <c r="AI1035" s="422"/>
      <c r="AJ1035" s="422"/>
      <c r="AK1035" s="422"/>
      <c r="AL1035" s="323" t="s">
        <v>545</v>
      </c>
      <c r="AM1035" s="324"/>
      <c r="AN1035" s="324"/>
      <c r="AO1035" s="325"/>
      <c r="AP1035" s="319" t="s">
        <v>545</v>
      </c>
      <c r="AQ1035" s="319"/>
      <c r="AR1035" s="319"/>
      <c r="AS1035" s="319"/>
      <c r="AT1035" s="319"/>
      <c r="AU1035" s="319"/>
      <c r="AV1035" s="319"/>
      <c r="AW1035" s="319"/>
      <c r="AX1035" s="319"/>
    </row>
    <row r="1036" spans="1:50" ht="40.5" customHeight="1" x14ac:dyDescent="0.15">
      <c r="A1036" s="403">
        <v>2</v>
      </c>
      <c r="B1036" s="403">
        <v>1</v>
      </c>
      <c r="C1036" s="420" t="s">
        <v>649</v>
      </c>
      <c r="D1036" s="417"/>
      <c r="E1036" s="417"/>
      <c r="F1036" s="417"/>
      <c r="G1036" s="417"/>
      <c r="H1036" s="417"/>
      <c r="I1036" s="417"/>
      <c r="J1036" s="418" t="s">
        <v>545</v>
      </c>
      <c r="K1036" s="419"/>
      <c r="L1036" s="419"/>
      <c r="M1036" s="419"/>
      <c r="N1036" s="419"/>
      <c r="O1036" s="419"/>
      <c r="P1036" s="314" t="s">
        <v>572</v>
      </c>
      <c r="Q1036" s="315"/>
      <c r="R1036" s="315"/>
      <c r="S1036" s="315"/>
      <c r="T1036" s="315"/>
      <c r="U1036" s="315"/>
      <c r="V1036" s="315"/>
      <c r="W1036" s="315"/>
      <c r="X1036" s="315"/>
      <c r="Y1036" s="316">
        <v>699</v>
      </c>
      <c r="Z1036" s="317"/>
      <c r="AA1036" s="317"/>
      <c r="AB1036" s="318"/>
      <c r="AC1036" s="326" t="s">
        <v>637</v>
      </c>
      <c r="AD1036" s="327"/>
      <c r="AE1036" s="327"/>
      <c r="AF1036" s="327"/>
      <c r="AG1036" s="327"/>
      <c r="AH1036" s="421" t="s">
        <v>545</v>
      </c>
      <c r="AI1036" s="422"/>
      <c r="AJ1036" s="422"/>
      <c r="AK1036" s="422"/>
      <c r="AL1036" s="423" t="s">
        <v>545</v>
      </c>
      <c r="AM1036" s="424"/>
      <c r="AN1036" s="424"/>
      <c r="AO1036" s="425"/>
      <c r="AP1036" s="319" t="s">
        <v>545</v>
      </c>
      <c r="AQ1036" s="319"/>
      <c r="AR1036" s="319"/>
      <c r="AS1036" s="319"/>
      <c r="AT1036" s="319"/>
      <c r="AU1036" s="319"/>
      <c r="AV1036" s="319"/>
      <c r="AW1036" s="319"/>
      <c r="AX1036" s="319"/>
    </row>
    <row r="1037" spans="1:50" ht="40.5" customHeight="1" x14ac:dyDescent="0.15">
      <c r="A1037" s="403">
        <v>3</v>
      </c>
      <c r="B1037" s="403">
        <v>1</v>
      </c>
      <c r="C1037" s="420" t="s">
        <v>650</v>
      </c>
      <c r="D1037" s="417"/>
      <c r="E1037" s="417"/>
      <c r="F1037" s="417"/>
      <c r="G1037" s="417"/>
      <c r="H1037" s="417"/>
      <c r="I1037" s="417"/>
      <c r="J1037" s="418" t="s">
        <v>545</v>
      </c>
      <c r="K1037" s="419"/>
      <c r="L1037" s="419"/>
      <c r="M1037" s="419"/>
      <c r="N1037" s="419"/>
      <c r="O1037" s="419"/>
      <c r="P1037" s="314" t="s">
        <v>572</v>
      </c>
      <c r="Q1037" s="315"/>
      <c r="R1037" s="315"/>
      <c r="S1037" s="315"/>
      <c r="T1037" s="315"/>
      <c r="U1037" s="315"/>
      <c r="V1037" s="315"/>
      <c r="W1037" s="315"/>
      <c r="X1037" s="315"/>
      <c r="Y1037" s="316">
        <v>101</v>
      </c>
      <c r="Z1037" s="317"/>
      <c r="AA1037" s="317"/>
      <c r="AB1037" s="318"/>
      <c r="AC1037" s="326" t="s">
        <v>637</v>
      </c>
      <c r="AD1037" s="327"/>
      <c r="AE1037" s="327"/>
      <c r="AF1037" s="327"/>
      <c r="AG1037" s="327"/>
      <c r="AH1037" s="321" t="s">
        <v>545</v>
      </c>
      <c r="AI1037" s="322"/>
      <c r="AJ1037" s="322"/>
      <c r="AK1037" s="322"/>
      <c r="AL1037" s="323" t="s">
        <v>545</v>
      </c>
      <c r="AM1037" s="324"/>
      <c r="AN1037" s="324"/>
      <c r="AO1037" s="325"/>
      <c r="AP1037" s="319" t="s">
        <v>545</v>
      </c>
      <c r="AQ1037" s="319"/>
      <c r="AR1037" s="319"/>
      <c r="AS1037" s="319"/>
      <c r="AT1037" s="319"/>
      <c r="AU1037" s="319"/>
      <c r="AV1037" s="319"/>
      <c r="AW1037" s="319"/>
      <c r="AX1037" s="319"/>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706</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4" t="s">
        <v>424</v>
      </c>
      <c r="K1067" s="111"/>
      <c r="L1067" s="111"/>
      <c r="M1067" s="111"/>
      <c r="N1067" s="111"/>
      <c r="O1067" s="111"/>
      <c r="P1067" s="346" t="s">
        <v>369</v>
      </c>
      <c r="Q1067" s="346"/>
      <c r="R1067" s="346"/>
      <c r="S1067" s="346"/>
      <c r="T1067" s="346"/>
      <c r="U1067" s="346"/>
      <c r="V1067" s="346"/>
      <c r="W1067" s="346"/>
      <c r="X1067" s="346"/>
      <c r="Y1067" s="343" t="s">
        <v>421</v>
      </c>
      <c r="Z1067" s="344"/>
      <c r="AA1067" s="344"/>
      <c r="AB1067" s="344"/>
      <c r="AC1067" s="274" t="s">
        <v>466</v>
      </c>
      <c r="AD1067" s="274"/>
      <c r="AE1067" s="274"/>
      <c r="AF1067" s="274"/>
      <c r="AG1067" s="274"/>
      <c r="AH1067" s="343" t="s">
        <v>500</v>
      </c>
      <c r="AI1067" s="345"/>
      <c r="AJ1067" s="345"/>
      <c r="AK1067" s="345"/>
      <c r="AL1067" s="345" t="s">
        <v>21</v>
      </c>
      <c r="AM1067" s="345"/>
      <c r="AN1067" s="345"/>
      <c r="AO1067" s="426"/>
      <c r="AP1067" s="427" t="s">
        <v>425</v>
      </c>
      <c r="AQ1067" s="427"/>
      <c r="AR1067" s="427"/>
      <c r="AS1067" s="427"/>
      <c r="AT1067" s="427"/>
      <c r="AU1067" s="427"/>
      <c r="AV1067" s="427"/>
      <c r="AW1067" s="427"/>
      <c r="AX1067" s="427"/>
    </row>
    <row r="1068" spans="1:50" ht="30" customHeight="1" x14ac:dyDescent="0.15">
      <c r="A1068" s="403">
        <v>1</v>
      </c>
      <c r="B1068" s="403">
        <v>1</v>
      </c>
      <c r="C1068" s="420" t="s">
        <v>651</v>
      </c>
      <c r="D1068" s="417"/>
      <c r="E1068" s="417"/>
      <c r="F1068" s="417"/>
      <c r="G1068" s="417"/>
      <c r="H1068" s="417"/>
      <c r="I1068" s="417"/>
      <c r="J1068" s="418">
        <v>4010501022810</v>
      </c>
      <c r="K1068" s="419"/>
      <c r="L1068" s="419"/>
      <c r="M1068" s="419"/>
      <c r="N1068" s="419"/>
      <c r="O1068" s="419"/>
      <c r="P1068" s="314" t="s">
        <v>572</v>
      </c>
      <c r="Q1068" s="315"/>
      <c r="R1068" s="315"/>
      <c r="S1068" s="315"/>
      <c r="T1068" s="315"/>
      <c r="U1068" s="315"/>
      <c r="V1068" s="315"/>
      <c r="W1068" s="315"/>
      <c r="X1068" s="315"/>
      <c r="Y1068" s="316">
        <v>2286</v>
      </c>
      <c r="Z1068" s="317"/>
      <c r="AA1068" s="317"/>
      <c r="AB1068" s="318"/>
      <c r="AC1068" s="326" t="s">
        <v>512</v>
      </c>
      <c r="AD1068" s="327"/>
      <c r="AE1068" s="327"/>
      <c r="AF1068" s="327"/>
      <c r="AG1068" s="327"/>
      <c r="AH1068" s="421">
        <v>1</v>
      </c>
      <c r="AI1068" s="422"/>
      <c r="AJ1068" s="422"/>
      <c r="AK1068" s="422"/>
      <c r="AL1068" s="323">
        <v>100</v>
      </c>
      <c r="AM1068" s="324"/>
      <c r="AN1068" s="324"/>
      <c r="AO1068" s="325"/>
      <c r="AP1068" s="319" t="s">
        <v>545</v>
      </c>
      <c r="AQ1068" s="319"/>
      <c r="AR1068" s="319"/>
      <c r="AS1068" s="319"/>
      <c r="AT1068" s="319"/>
      <c r="AU1068" s="319"/>
      <c r="AV1068" s="319"/>
      <c r="AW1068" s="319"/>
      <c r="AX1068" s="319"/>
    </row>
    <row r="1069" spans="1:50" ht="30" customHeight="1" x14ac:dyDescent="0.15">
      <c r="A1069" s="403">
        <v>2</v>
      </c>
      <c r="B1069" s="403">
        <v>1</v>
      </c>
      <c r="C1069" s="420" t="s">
        <v>652</v>
      </c>
      <c r="D1069" s="417"/>
      <c r="E1069" s="417"/>
      <c r="F1069" s="417"/>
      <c r="G1069" s="417"/>
      <c r="H1069" s="417"/>
      <c r="I1069" s="417"/>
      <c r="J1069" s="418">
        <v>7010401039472</v>
      </c>
      <c r="K1069" s="419"/>
      <c r="L1069" s="419"/>
      <c r="M1069" s="419"/>
      <c r="N1069" s="419"/>
      <c r="O1069" s="419"/>
      <c r="P1069" s="314" t="s">
        <v>653</v>
      </c>
      <c r="Q1069" s="315"/>
      <c r="R1069" s="315"/>
      <c r="S1069" s="315"/>
      <c r="T1069" s="315"/>
      <c r="U1069" s="315"/>
      <c r="V1069" s="315"/>
      <c r="W1069" s="315"/>
      <c r="X1069" s="315"/>
      <c r="Y1069" s="316">
        <v>350</v>
      </c>
      <c r="Z1069" s="317"/>
      <c r="AA1069" s="317"/>
      <c r="AB1069" s="318"/>
      <c r="AC1069" s="326" t="s">
        <v>512</v>
      </c>
      <c r="AD1069" s="327"/>
      <c r="AE1069" s="327"/>
      <c r="AF1069" s="327"/>
      <c r="AG1069" s="327"/>
      <c r="AH1069" s="421">
        <v>1</v>
      </c>
      <c r="AI1069" s="422"/>
      <c r="AJ1069" s="422"/>
      <c r="AK1069" s="422"/>
      <c r="AL1069" s="423">
        <v>100</v>
      </c>
      <c r="AM1069" s="424"/>
      <c r="AN1069" s="424"/>
      <c r="AO1069" s="425"/>
      <c r="AP1069" s="319" t="s">
        <v>545</v>
      </c>
      <c r="AQ1069" s="319"/>
      <c r="AR1069" s="319"/>
      <c r="AS1069" s="319"/>
      <c r="AT1069" s="319"/>
      <c r="AU1069" s="319"/>
      <c r="AV1069" s="319"/>
      <c r="AW1069" s="319"/>
      <c r="AX1069" s="319"/>
    </row>
    <row r="1070" spans="1:50" ht="42.75" customHeight="1" x14ac:dyDescent="0.15">
      <c r="A1070" s="403">
        <v>3</v>
      </c>
      <c r="B1070" s="403">
        <v>1</v>
      </c>
      <c r="C1070" s="420" t="s">
        <v>656</v>
      </c>
      <c r="D1070" s="417"/>
      <c r="E1070" s="417"/>
      <c r="F1070" s="417"/>
      <c r="G1070" s="417"/>
      <c r="H1070" s="417"/>
      <c r="I1070" s="417"/>
      <c r="J1070" s="418">
        <v>9700150089069</v>
      </c>
      <c r="K1070" s="419"/>
      <c r="L1070" s="419"/>
      <c r="M1070" s="419"/>
      <c r="N1070" s="419"/>
      <c r="O1070" s="419"/>
      <c r="P1070" s="314" t="s">
        <v>654</v>
      </c>
      <c r="Q1070" s="315"/>
      <c r="R1070" s="315"/>
      <c r="S1070" s="315"/>
      <c r="T1070" s="315"/>
      <c r="U1070" s="315"/>
      <c r="V1070" s="315"/>
      <c r="W1070" s="315"/>
      <c r="X1070" s="315"/>
      <c r="Y1070" s="316">
        <v>70</v>
      </c>
      <c r="Z1070" s="317"/>
      <c r="AA1070" s="317"/>
      <c r="AB1070" s="318"/>
      <c r="AC1070" s="326" t="s">
        <v>512</v>
      </c>
      <c r="AD1070" s="327"/>
      <c r="AE1070" s="327"/>
      <c r="AF1070" s="327"/>
      <c r="AG1070" s="327"/>
      <c r="AH1070" s="321">
        <v>1</v>
      </c>
      <c r="AI1070" s="322"/>
      <c r="AJ1070" s="322"/>
      <c r="AK1070" s="322"/>
      <c r="AL1070" s="323">
        <v>100</v>
      </c>
      <c r="AM1070" s="324"/>
      <c r="AN1070" s="324"/>
      <c r="AO1070" s="325"/>
      <c r="AP1070" s="319" t="s">
        <v>545</v>
      </c>
      <c r="AQ1070" s="319"/>
      <c r="AR1070" s="319"/>
      <c r="AS1070" s="319"/>
      <c r="AT1070" s="319"/>
      <c r="AU1070" s="319"/>
      <c r="AV1070" s="319"/>
      <c r="AW1070" s="319"/>
      <c r="AX1070" s="319"/>
    </row>
    <row r="1071" spans="1:50" ht="30" customHeight="1" x14ac:dyDescent="0.15">
      <c r="A1071" s="403">
        <v>4</v>
      </c>
      <c r="B1071" s="403">
        <v>1</v>
      </c>
      <c r="C1071" s="420" t="s">
        <v>655</v>
      </c>
      <c r="D1071" s="417"/>
      <c r="E1071" s="417"/>
      <c r="F1071" s="417"/>
      <c r="G1071" s="417"/>
      <c r="H1071" s="417"/>
      <c r="I1071" s="417"/>
      <c r="J1071" s="418">
        <v>3010401031664</v>
      </c>
      <c r="K1071" s="419"/>
      <c r="L1071" s="419"/>
      <c r="M1071" s="419"/>
      <c r="N1071" s="419"/>
      <c r="O1071" s="419"/>
      <c r="P1071" s="314" t="s">
        <v>653</v>
      </c>
      <c r="Q1071" s="315"/>
      <c r="R1071" s="315"/>
      <c r="S1071" s="315"/>
      <c r="T1071" s="315"/>
      <c r="U1071" s="315"/>
      <c r="V1071" s="315"/>
      <c r="W1071" s="315"/>
      <c r="X1071" s="315"/>
      <c r="Y1071" s="316">
        <v>50</v>
      </c>
      <c r="Z1071" s="317"/>
      <c r="AA1071" s="317"/>
      <c r="AB1071" s="318"/>
      <c r="AC1071" s="326" t="s">
        <v>512</v>
      </c>
      <c r="AD1071" s="327"/>
      <c r="AE1071" s="327"/>
      <c r="AF1071" s="327"/>
      <c r="AG1071" s="327"/>
      <c r="AH1071" s="321">
        <v>1</v>
      </c>
      <c r="AI1071" s="322"/>
      <c r="AJ1071" s="322"/>
      <c r="AK1071" s="322"/>
      <c r="AL1071" s="323">
        <v>100</v>
      </c>
      <c r="AM1071" s="324"/>
      <c r="AN1071" s="324"/>
      <c r="AO1071" s="325"/>
      <c r="AP1071" s="319" t="s">
        <v>545</v>
      </c>
      <c r="AQ1071" s="319"/>
      <c r="AR1071" s="319"/>
      <c r="AS1071" s="319"/>
      <c r="AT1071" s="319"/>
      <c r="AU1071" s="319"/>
      <c r="AV1071" s="319"/>
      <c r="AW1071" s="319"/>
      <c r="AX1071" s="319"/>
    </row>
    <row r="1072" spans="1:50" ht="30" customHeight="1" x14ac:dyDescent="0.15">
      <c r="A1072" s="403">
        <v>5</v>
      </c>
      <c r="B1072" s="403">
        <v>1</v>
      </c>
      <c r="C1072" s="420" t="s">
        <v>657</v>
      </c>
      <c r="D1072" s="417"/>
      <c r="E1072" s="417"/>
      <c r="F1072" s="417"/>
      <c r="G1072" s="417"/>
      <c r="H1072" s="417"/>
      <c r="I1072" s="417"/>
      <c r="J1072" s="418">
        <v>8000020138011</v>
      </c>
      <c r="K1072" s="419"/>
      <c r="L1072" s="419"/>
      <c r="M1072" s="419"/>
      <c r="N1072" s="419"/>
      <c r="O1072" s="419"/>
      <c r="P1072" s="314" t="s">
        <v>653</v>
      </c>
      <c r="Q1072" s="315"/>
      <c r="R1072" s="315"/>
      <c r="S1072" s="315"/>
      <c r="T1072" s="315"/>
      <c r="U1072" s="315"/>
      <c r="V1072" s="315"/>
      <c r="W1072" s="315"/>
      <c r="X1072" s="315"/>
      <c r="Y1072" s="316">
        <v>31</v>
      </c>
      <c r="Z1072" s="317"/>
      <c r="AA1072" s="317"/>
      <c r="AB1072" s="318"/>
      <c r="AC1072" s="326" t="s">
        <v>512</v>
      </c>
      <c r="AD1072" s="327"/>
      <c r="AE1072" s="327"/>
      <c r="AF1072" s="327"/>
      <c r="AG1072" s="327"/>
      <c r="AH1072" s="321">
        <v>1</v>
      </c>
      <c r="AI1072" s="322"/>
      <c r="AJ1072" s="322"/>
      <c r="AK1072" s="322"/>
      <c r="AL1072" s="323">
        <v>100</v>
      </c>
      <c r="AM1072" s="324"/>
      <c r="AN1072" s="324"/>
      <c r="AO1072" s="325"/>
      <c r="AP1072" s="319" t="s">
        <v>545</v>
      </c>
      <c r="AQ1072" s="319"/>
      <c r="AR1072" s="319"/>
      <c r="AS1072" s="319"/>
      <c r="AT1072" s="319"/>
      <c r="AU1072" s="319"/>
      <c r="AV1072" s="319"/>
      <c r="AW1072" s="319"/>
      <c r="AX1072" s="319"/>
    </row>
    <row r="1073" spans="1:50" ht="30" customHeight="1" x14ac:dyDescent="0.15">
      <c r="A1073" s="403">
        <v>6</v>
      </c>
      <c r="B1073" s="403">
        <v>1</v>
      </c>
      <c r="C1073" s="420" t="s">
        <v>658</v>
      </c>
      <c r="D1073" s="417"/>
      <c r="E1073" s="417"/>
      <c r="F1073" s="417"/>
      <c r="G1073" s="417"/>
      <c r="H1073" s="417"/>
      <c r="I1073" s="417"/>
      <c r="J1073" s="418">
        <v>8000020131032</v>
      </c>
      <c r="K1073" s="419"/>
      <c r="L1073" s="419"/>
      <c r="M1073" s="419"/>
      <c r="N1073" s="419"/>
      <c r="O1073" s="419"/>
      <c r="P1073" s="314" t="s">
        <v>653</v>
      </c>
      <c r="Q1073" s="315"/>
      <c r="R1073" s="315"/>
      <c r="S1073" s="315"/>
      <c r="T1073" s="315"/>
      <c r="U1073" s="315"/>
      <c r="V1073" s="315"/>
      <c r="W1073" s="315"/>
      <c r="X1073" s="315"/>
      <c r="Y1073" s="316">
        <v>19</v>
      </c>
      <c r="Z1073" s="317"/>
      <c r="AA1073" s="317"/>
      <c r="AB1073" s="318"/>
      <c r="AC1073" s="326" t="s">
        <v>512</v>
      </c>
      <c r="AD1073" s="327"/>
      <c r="AE1073" s="327"/>
      <c r="AF1073" s="327"/>
      <c r="AG1073" s="327"/>
      <c r="AH1073" s="321">
        <v>1</v>
      </c>
      <c r="AI1073" s="322"/>
      <c r="AJ1073" s="322"/>
      <c r="AK1073" s="322"/>
      <c r="AL1073" s="323">
        <v>100</v>
      </c>
      <c r="AM1073" s="324"/>
      <c r="AN1073" s="324"/>
      <c r="AO1073" s="325"/>
      <c r="AP1073" s="319" t="s">
        <v>545</v>
      </c>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454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473</v>
      </c>
      <c r="AM1098" s="962"/>
      <c r="AN1098" s="962"/>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4" t="s">
        <v>390</v>
      </c>
      <c r="D1101" s="895"/>
      <c r="E1101" s="274" t="s">
        <v>389</v>
      </c>
      <c r="F1101" s="895"/>
      <c r="G1101" s="895"/>
      <c r="H1101" s="895"/>
      <c r="I1101" s="895"/>
      <c r="J1101" s="274" t="s">
        <v>424</v>
      </c>
      <c r="K1101" s="274"/>
      <c r="L1101" s="274"/>
      <c r="M1101" s="274"/>
      <c r="N1101" s="274"/>
      <c r="O1101" s="274"/>
      <c r="P1101" s="343" t="s">
        <v>27</v>
      </c>
      <c r="Q1101" s="343"/>
      <c r="R1101" s="343"/>
      <c r="S1101" s="343"/>
      <c r="T1101" s="343"/>
      <c r="U1101" s="343"/>
      <c r="V1101" s="343"/>
      <c r="W1101" s="343"/>
      <c r="X1101" s="343"/>
      <c r="Y1101" s="274" t="s">
        <v>426</v>
      </c>
      <c r="Z1101" s="895"/>
      <c r="AA1101" s="895"/>
      <c r="AB1101" s="895"/>
      <c r="AC1101" s="274" t="s">
        <v>370</v>
      </c>
      <c r="AD1101" s="274"/>
      <c r="AE1101" s="274"/>
      <c r="AF1101" s="274"/>
      <c r="AG1101" s="274"/>
      <c r="AH1101" s="343" t="s">
        <v>384</v>
      </c>
      <c r="AI1101" s="344"/>
      <c r="AJ1101" s="344"/>
      <c r="AK1101" s="344"/>
      <c r="AL1101" s="344" t="s">
        <v>21</v>
      </c>
      <c r="AM1101" s="344"/>
      <c r="AN1101" s="344"/>
      <c r="AO1101" s="898"/>
      <c r="AP1101" s="427" t="s">
        <v>455</v>
      </c>
      <c r="AQ1101" s="427"/>
      <c r="AR1101" s="427"/>
      <c r="AS1101" s="427"/>
      <c r="AT1101" s="427"/>
      <c r="AU1101" s="427"/>
      <c r="AV1101" s="427"/>
      <c r="AW1101" s="427"/>
      <c r="AX1101" s="427"/>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3">
        <v>18</v>
      </c>
      <c r="B1119" s="403">
        <v>1</v>
      </c>
      <c r="C1119" s="897"/>
      <c r="D1119" s="897"/>
      <c r="E1119" s="258"/>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63" priority="14131">
      <formula>IF(RIGHT(TEXT(AE32,"0.#"),1)=".",FALSE,TRUE)</formula>
    </cfRule>
    <cfRule type="expression" dxfId="2862" priority="14132">
      <formula>IF(RIGHT(TEXT(AE32,"0.#"),1)=".",TRUE,FALSE)</formula>
    </cfRule>
  </conditionalFormatting>
  <conditionalFormatting sqref="P18:AX18">
    <cfRule type="expression" dxfId="2861" priority="14017">
      <formula>IF(RIGHT(TEXT(P18,"0.#"),1)=".",FALSE,TRUE)</formula>
    </cfRule>
    <cfRule type="expression" dxfId="2860" priority="14018">
      <formula>IF(RIGHT(TEXT(P18,"0.#"),1)=".",TRUE,FALSE)</formula>
    </cfRule>
  </conditionalFormatting>
  <conditionalFormatting sqref="Y791">
    <cfRule type="expression" dxfId="2859" priority="14009">
      <formula>IF(RIGHT(TEXT(Y791,"0.#"),1)=".",FALSE,TRUE)</formula>
    </cfRule>
    <cfRule type="expression" dxfId="2858" priority="14010">
      <formula>IF(RIGHT(TEXT(Y791,"0.#"),1)=".",TRUE,FALSE)</formula>
    </cfRule>
  </conditionalFormatting>
  <conditionalFormatting sqref="Y822:Y829 Y809:Y816 Y796:Y803">
    <cfRule type="expression" dxfId="2857" priority="13791">
      <formula>IF(RIGHT(TEXT(Y796,"0.#"),1)=".",FALSE,TRUE)</formula>
    </cfRule>
    <cfRule type="expression" dxfId="2856" priority="13792">
      <formula>IF(RIGHT(TEXT(Y796,"0.#"),1)=".",TRUE,FALSE)</formula>
    </cfRule>
  </conditionalFormatting>
  <conditionalFormatting sqref="AR15:AX15 AR13:AX13">
    <cfRule type="expression" dxfId="2855" priority="13839">
      <formula>IF(RIGHT(TEXT(AR13,"0.#"),1)=".",FALSE,TRUE)</formula>
    </cfRule>
    <cfRule type="expression" dxfId="2854" priority="13840">
      <formula>IF(RIGHT(TEXT(AR13,"0.#"),1)=".",TRUE,FALSE)</formula>
    </cfRule>
  </conditionalFormatting>
  <conditionalFormatting sqref="Y784:Y790">
    <cfRule type="expression" dxfId="2853" priority="13815">
      <formula>IF(RIGHT(TEXT(Y784,"0.#"),1)=".",FALSE,TRUE)</formula>
    </cfRule>
    <cfRule type="expression" dxfId="2852" priority="13816">
      <formula>IF(RIGHT(TEXT(Y784,"0.#"),1)=".",TRUE,FALSE)</formula>
    </cfRule>
  </conditionalFormatting>
  <conditionalFormatting sqref="AU791">
    <cfRule type="expression" dxfId="2851" priority="13811">
      <formula>IF(RIGHT(TEXT(AU791,"0.#"),1)=".",FALSE,TRUE)</formula>
    </cfRule>
    <cfRule type="expression" dxfId="2850" priority="13812">
      <formula>IF(RIGHT(TEXT(AU791,"0.#"),1)=".",TRUE,FALSE)</formula>
    </cfRule>
  </conditionalFormatting>
  <conditionalFormatting sqref="AU784:AU790">
    <cfRule type="expression" dxfId="2849" priority="13809">
      <formula>IF(RIGHT(TEXT(AU784,"0.#"),1)=".",FALSE,TRUE)</formula>
    </cfRule>
    <cfRule type="expression" dxfId="2848" priority="13810">
      <formula>IF(RIGHT(TEXT(AU784,"0.#"),1)=".",TRUE,FALSE)</formula>
    </cfRule>
  </conditionalFormatting>
  <conditionalFormatting sqref="Y821 Y808 Y795">
    <cfRule type="expression" dxfId="2847" priority="13795">
      <formula>IF(RIGHT(TEXT(Y795,"0.#"),1)=".",FALSE,TRUE)</formula>
    </cfRule>
    <cfRule type="expression" dxfId="2846" priority="13796">
      <formula>IF(RIGHT(TEXT(Y795,"0.#"),1)=".",TRUE,FALSE)</formula>
    </cfRule>
  </conditionalFormatting>
  <conditionalFormatting sqref="Y830 Y817 Y804">
    <cfRule type="expression" dxfId="2845" priority="13793">
      <formula>IF(RIGHT(TEXT(Y804,"0.#"),1)=".",FALSE,TRUE)</formula>
    </cfRule>
    <cfRule type="expression" dxfId="2844" priority="13794">
      <formula>IF(RIGHT(TEXT(Y804,"0.#"),1)=".",TRUE,FALSE)</formula>
    </cfRule>
  </conditionalFormatting>
  <conditionalFormatting sqref="AU821 AU808 AU795">
    <cfRule type="expression" dxfId="2843" priority="13789">
      <formula>IF(RIGHT(TEXT(AU795,"0.#"),1)=".",FALSE,TRUE)</formula>
    </cfRule>
    <cfRule type="expression" dxfId="2842" priority="13790">
      <formula>IF(RIGHT(TEXT(AU795,"0.#"),1)=".",TRUE,FALSE)</formula>
    </cfRule>
  </conditionalFormatting>
  <conditionalFormatting sqref="AU830 AU817 AU804">
    <cfRule type="expression" dxfId="2841" priority="13787">
      <formula>IF(RIGHT(TEXT(AU804,"0.#"),1)=".",FALSE,TRUE)</formula>
    </cfRule>
    <cfRule type="expression" dxfId="2840" priority="13788">
      <formula>IF(RIGHT(TEXT(AU804,"0.#"),1)=".",TRUE,FALSE)</formula>
    </cfRule>
  </conditionalFormatting>
  <conditionalFormatting sqref="AU822:AU829 AU809:AU816 AU796:AU803">
    <cfRule type="expression" dxfId="2839" priority="13785">
      <formula>IF(RIGHT(TEXT(AU796,"0.#"),1)=".",FALSE,TRUE)</formula>
    </cfRule>
    <cfRule type="expression" dxfId="2838" priority="13786">
      <formula>IF(RIGHT(TEXT(AU796,"0.#"),1)=".",TRUE,FALSE)</formula>
    </cfRule>
  </conditionalFormatting>
  <conditionalFormatting sqref="AM87">
    <cfRule type="expression" dxfId="2837" priority="13439">
      <formula>IF(RIGHT(TEXT(AM87,"0.#"),1)=".",FALSE,TRUE)</formula>
    </cfRule>
    <cfRule type="expression" dxfId="2836" priority="13440">
      <formula>IF(RIGHT(TEXT(AM87,"0.#"),1)=".",TRUE,FALSE)</formula>
    </cfRule>
  </conditionalFormatting>
  <conditionalFormatting sqref="AE55">
    <cfRule type="expression" dxfId="2835" priority="13507">
      <formula>IF(RIGHT(TEXT(AE55,"0.#"),1)=".",FALSE,TRUE)</formula>
    </cfRule>
    <cfRule type="expression" dxfId="2834" priority="13508">
      <formula>IF(RIGHT(TEXT(AE55,"0.#"),1)=".",TRUE,FALSE)</formula>
    </cfRule>
  </conditionalFormatting>
  <conditionalFormatting sqref="AI55">
    <cfRule type="expression" dxfId="2833" priority="13505">
      <formula>IF(RIGHT(TEXT(AI55,"0.#"),1)=".",FALSE,TRUE)</formula>
    </cfRule>
    <cfRule type="expression" dxfId="2832" priority="13506">
      <formula>IF(RIGHT(TEXT(AI55,"0.#"),1)=".",TRUE,FALSE)</formula>
    </cfRule>
  </conditionalFormatting>
  <conditionalFormatting sqref="AM34">
    <cfRule type="expression" dxfId="2831" priority="13585">
      <formula>IF(RIGHT(TEXT(AM34,"0.#"),1)=".",FALSE,TRUE)</formula>
    </cfRule>
    <cfRule type="expression" dxfId="2830" priority="13586">
      <formula>IF(RIGHT(TEXT(AM34,"0.#"),1)=".",TRUE,FALSE)</formula>
    </cfRule>
  </conditionalFormatting>
  <conditionalFormatting sqref="AE33">
    <cfRule type="expression" dxfId="2829" priority="13599">
      <formula>IF(RIGHT(TEXT(AE33,"0.#"),1)=".",FALSE,TRUE)</formula>
    </cfRule>
    <cfRule type="expression" dxfId="2828" priority="13600">
      <formula>IF(RIGHT(TEXT(AE33,"0.#"),1)=".",TRUE,FALSE)</formula>
    </cfRule>
  </conditionalFormatting>
  <conditionalFormatting sqref="AE34">
    <cfRule type="expression" dxfId="2827" priority="13597">
      <formula>IF(RIGHT(TEXT(AE34,"0.#"),1)=".",FALSE,TRUE)</formula>
    </cfRule>
    <cfRule type="expression" dxfId="2826" priority="13598">
      <formula>IF(RIGHT(TEXT(AE34,"0.#"),1)=".",TRUE,FALSE)</formula>
    </cfRule>
  </conditionalFormatting>
  <conditionalFormatting sqref="AI34">
    <cfRule type="expression" dxfId="2825" priority="13595">
      <formula>IF(RIGHT(TEXT(AI34,"0.#"),1)=".",FALSE,TRUE)</formula>
    </cfRule>
    <cfRule type="expression" dxfId="2824" priority="13596">
      <formula>IF(RIGHT(TEXT(AI34,"0.#"),1)=".",TRUE,FALSE)</formula>
    </cfRule>
  </conditionalFormatting>
  <conditionalFormatting sqref="AI33">
    <cfRule type="expression" dxfId="2823" priority="13593">
      <formula>IF(RIGHT(TEXT(AI33,"0.#"),1)=".",FALSE,TRUE)</formula>
    </cfRule>
    <cfRule type="expression" dxfId="2822" priority="13594">
      <formula>IF(RIGHT(TEXT(AI33,"0.#"),1)=".",TRUE,FALSE)</formula>
    </cfRule>
  </conditionalFormatting>
  <conditionalFormatting sqref="AI32">
    <cfRule type="expression" dxfId="2821" priority="13591">
      <formula>IF(RIGHT(TEXT(AI32,"0.#"),1)=".",FALSE,TRUE)</formula>
    </cfRule>
    <cfRule type="expression" dxfId="2820" priority="13592">
      <formula>IF(RIGHT(TEXT(AI32,"0.#"),1)=".",TRUE,FALSE)</formula>
    </cfRule>
  </conditionalFormatting>
  <conditionalFormatting sqref="AM32">
    <cfRule type="expression" dxfId="2819" priority="13589">
      <formula>IF(RIGHT(TEXT(AM32,"0.#"),1)=".",FALSE,TRUE)</formula>
    </cfRule>
    <cfRule type="expression" dxfId="2818" priority="13590">
      <formula>IF(RIGHT(TEXT(AM32,"0.#"),1)=".",TRUE,FALSE)</formula>
    </cfRule>
  </conditionalFormatting>
  <conditionalFormatting sqref="AM33">
    <cfRule type="expression" dxfId="2817" priority="13587">
      <formula>IF(RIGHT(TEXT(AM33,"0.#"),1)=".",FALSE,TRUE)</formula>
    </cfRule>
    <cfRule type="expression" dxfId="2816" priority="13588">
      <formula>IF(RIGHT(TEXT(AM33,"0.#"),1)=".",TRUE,FALSE)</formula>
    </cfRule>
  </conditionalFormatting>
  <conditionalFormatting sqref="AQ32:AQ34">
    <cfRule type="expression" dxfId="2815" priority="13579">
      <formula>IF(RIGHT(TEXT(AQ32,"0.#"),1)=".",FALSE,TRUE)</formula>
    </cfRule>
    <cfRule type="expression" dxfId="2814" priority="13580">
      <formula>IF(RIGHT(TEXT(AQ32,"0.#"),1)=".",TRUE,FALSE)</formula>
    </cfRule>
  </conditionalFormatting>
  <conditionalFormatting sqref="AU32:AU34">
    <cfRule type="expression" dxfId="2813" priority="13577">
      <formula>IF(RIGHT(TEXT(AU32,"0.#"),1)=".",FALSE,TRUE)</formula>
    </cfRule>
    <cfRule type="expression" dxfId="2812" priority="13578">
      <formula>IF(RIGHT(TEXT(AU32,"0.#"),1)=".",TRUE,FALSE)</formula>
    </cfRule>
  </conditionalFormatting>
  <conditionalFormatting sqref="AE53">
    <cfRule type="expression" dxfId="2811" priority="13511">
      <formula>IF(RIGHT(TEXT(AE53,"0.#"),1)=".",FALSE,TRUE)</formula>
    </cfRule>
    <cfRule type="expression" dxfId="2810" priority="13512">
      <formula>IF(RIGHT(TEXT(AE53,"0.#"),1)=".",TRUE,FALSE)</formula>
    </cfRule>
  </conditionalFormatting>
  <conditionalFormatting sqref="AE54">
    <cfRule type="expression" dxfId="2809" priority="13509">
      <formula>IF(RIGHT(TEXT(AE54,"0.#"),1)=".",FALSE,TRUE)</formula>
    </cfRule>
    <cfRule type="expression" dxfId="2808" priority="13510">
      <formula>IF(RIGHT(TEXT(AE54,"0.#"),1)=".",TRUE,FALSE)</formula>
    </cfRule>
  </conditionalFormatting>
  <conditionalFormatting sqref="AI54">
    <cfRule type="expression" dxfId="2807" priority="13503">
      <formula>IF(RIGHT(TEXT(AI54,"0.#"),1)=".",FALSE,TRUE)</formula>
    </cfRule>
    <cfRule type="expression" dxfId="2806" priority="13504">
      <formula>IF(RIGHT(TEXT(AI54,"0.#"),1)=".",TRUE,FALSE)</formula>
    </cfRule>
  </conditionalFormatting>
  <conditionalFormatting sqref="AI53">
    <cfRule type="expression" dxfId="2805" priority="13501">
      <formula>IF(RIGHT(TEXT(AI53,"0.#"),1)=".",FALSE,TRUE)</formula>
    </cfRule>
    <cfRule type="expression" dxfId="2804" priority="13502">
      <formula>IF(RIGHT(TEXT(AI53,"0.#"),1)=".",TRUE,FALSE)</formula>
    </cfRule>
  </conditionalFormatting>
  <conditionalFormatting sqref="AM53">
    <cfRule type="expression" dxfId="2803" priority="13499">
      <formula>IF(RIGHT(TEXT(AM53,"0.#"),1)=".",FALSE,TRUE)</formula>
    </cfRule>
    <cfRule type="expression" dxfId="2802" priority="13500">
      <formula>IF(RIGHT(TEXT(AM53,"0.#"),1)=".",TRUE,FALSE)</formula>
    </cfRule>
  </conditionalFormatting>
  <conditionalFormatting sqref="AM54">
    <cfRule type="expression" dxfId="2801" priority="13497">
      <formula>IF(RIGHT(TEXT(AM54,"0.#"),1)=".",FALSE,TRUE)</formula>
    </cfRule>
    <cfRule type="expression" dxfId="2800" priority="13498">
      <formula>IF(RIGHT(TEXT(AM54,"0.#"),1)=".",TRUE,FALSE)</formula>
    </cfRule>
  </conditionalFormatting>
  <conditionalFormatting sqref="AM55">
    <cfRule type="expression" dxfId="2799" priority="13495">
      <formula>IF(RIGHT(TEXT(AM55,"0.#"),1)=".",FALSE,TRUE)</formula>
    </cfRule>
    <cfRule type="expression" dxfId="2798" priority="13496">
      <formula>IF(RIGHT(TEXT(AM55,"0.#"),1)=".",TRUE,FALSE)</formula>
    </cfRule>
  </conditionalFormatting>
  <conditionalFormatting sqref="AE60">
    <cfRule type="expression" dxfId="2797" priority="13481">
      <formula>IF(RIGHT(TEXT(AE60,"0.#"),1)=".",FALSE,TRUE)</formula>
    </cfRule>
    <cfRule type="expression" dxfId="2796" priority="13482">
      <formula>IF(RIGHT(TEXT(AE60,"0.#"),1)=".",TRUE,FALSE)</formula>
    </cfRule>
  </conditionalFormatting>
  <conditionalFormatting sqref="AE61">
    <cfRule type="expression" dxfId="2795" priority="13479">
      <formula>IF(RIGHT(TEXT(AE61,"0.#"),1)=".",FALSE,TRUE)</formula>
    </cfRule>
    <cfRule type="expression" dxfId="2794" priority="13480">
      <formula>IF(RIGHT(TEXT(AE61,"0.#"),1)=".",TRUE,FALSE)</formula>
    </cfRule>
  </conditionalFormatting>
  <conditionalFormatting sqref="AE62">
    <cfRule type="expression" dxfId="2793" priority="13477">
      <formula>IF(RIGHT(TEXT(AE62,"0.#"),1)=".",FALSE,TRUE)</formula>
    </cfRule>
    <cfRule type="expression" dxfId="2792" priority="13478">
      <formula>IF(RIGHT(TEXT(AE62,"0.#"),1)=".",TRUE,FALSE)</formula>
    </cfRule>
  </conditionalFormatting>
  <conditionalFormatting sqref="AI62">
    <cfRule type="expression" dxfId="2791" priority="13475">
      <formula>IF(RIGHT(TEXT(AI62,"0.#"),1)=".",FALSE,TRUE)</formula>
    </cfRule>
    <cfRule type="expression" dxfId="2790" priority="13476">
      <formula>IF(RIGHT(TEXT(AI62,"0.#"),1)=".",TRUE,FALSE)</formula>
    </cfRule>
  </conditionalFormatting>
  <conditionalFormatting sqref="AI61">
    <cfRule type="expression" dxfId="2789" priority="13473">
      <formula>IF(RIGHT(TEXT(AI61,"0.#"),1)=".",FALSE,TRUE)</formula>
    </cfRule>
    <cfRule type="expression" dxfId="2788" priority="13474">
      <formula>IF(RIGHT(TEXT(AI61,"0.#"),1)=".",TRUE,FALSE)</formula>
    </cfRule>
  </conditionalFormatting>
  <conditionalFormatting sqref="AI60">
    <cfRule type="expression" dxfId="2787" priority="13471">
      <formula>IF(RIGHT(TEXT(AI60,"0.#"),1)=".",FALSE,TRUE)</formula>
    </cfRule>
    <cfRule type="expression" dxfId="2786" priority="13472">
      <formula>IF(RIGHT(TEXT(AI60,"0.#"),1)=".",TRUE,FALSE)</formula>
    </cfRule>
  </conditionalFormatting>
  <conditionalFormatting sqref="AM60">
    <cfRule type="expression" dxfId="2785" priority="13469">
      <formula>IF(RIGHT(TEXT(AM60,"0.#"),1)=".",FALSE,TRUE)</formula>
    </cfRule>
    <cfRule type="expression" dxfId="2784" priority="13470">
      <formula>IF(RIGHT(TEXT(AM60,"0.#"),1)=".",TRUE,FALSE)</formula>
    </cfRule>
  </conditionalFormatting>
  <conditionalFormatting sqref="AM61">
    <cfRule type="expression" dxfId="2783" priority="13467">
      <formula>IF(RIGHT(TEXT(AM61,"0.#"),1)=".",FALSE,TRUE)</formula>
    </cfRule>
    <cfRule type="expression" dxfId="2782" priority="13468">
      <formula>IF(RIGHT(TEXT(AM61,"0.#"),1)=".",TRUE,FALSE)</formula>
    </cfRule>
  </conditionalFormatting>
  <conditionalFormatting sqref="AM62">
    <cfRule type="expression" dxfId="2781" priority="13465">
      <formula>IF(RIGHT(TEXT(AM62,"0.#"),1)=".",FALSE,TRUE)</formula>
    </cfRule>
    <cfRule type="expression" dxfId="2780" priority="13466">
      <formula>IF(RIGHT(TEXT(AM62,"0.#"),1)=".",TRUE,FALSE)</formula>
    </cfRule>
  </conditionalFormatting>
  <conditionalFormatting sqref="AE87">
    <cfRule type="expression" dxfId="2779" priority="13451">
      <formula>IF(RIGHT(TEXT(AE87,"0.#"),1)=".",FALSE,TRUE)</formula>
    </cfRule>
    <cfRule type="expression" dxfId="2778" priority="13452">
      <formula>IF(RIGHT(TEXT(AE87,"0.#"),1)=".",TRUE,FALSE)</formula>
    </cfRule>
  </conditionalFormatting>
  <conditionalFormatting sqref="AE88">
    <cfRule type="expression" dxfId="2777" priority="13449">
      <formula>IF(RIGHT(TEXT(AE88,"0.#"),1)=".",FALSE,TRUE)</formula>
    </cfRule>
    <cfRule type="expression" dxfId="2776" priority="13450">
      <formula>IF(RIGHT(TEXT(AE88,"0.#"),1)=".",TRUE,FALSE)</formula>
    </cfRule>
  </conditionalFormatting>
  <conditionalFormatting sqref="AE89">
    <cfRule type="expression" dxfId="2775" priority="13447">
      <formula>IF(RIGHT(TEXT(AE89,"0.#"),1)=".",FALSE,TRUE)</formula>
    </cfRule>
    <cfRule type="expression" dxfId="2774" priority="13448">
      <formula>IF(RIGHT(TEXT(AE89,"0.#"),1)=".",TRUE,FALSE)</formula>
    </cfRule>
  </conditionalFormatting>
  <conditionalFormatting sqref="AI89">
    <cfRule type="expression" dxfId="2773" priority="13445">
      <formula>IF(RIGHT(TEXT(AI89,"0.#"),1)=".",FALSE,TRUE)</formula>
    </cfRule>
    <cfRule type="expression" dxfId="2772" priority="13446">
      <formula>IF(RIGHT(TEXT(AI89,"0.#"),1)=".",TRUE,FALSE)</formula>
    </cfRule>
  </conditionalFormatting>
  <conditionalFormatting sqref="AI88">
    <cfRule type="expression" dxfId="2771" priority="13443">
      <formula>IF(RIGHT(TEXT(AI88,"0.#"),1)=".",FALSE,TRUE)</formula>
    </cfRule>
    <cfRule type="expression" dxfId="2770" priority="13444">
      <formula>IF(RIGHT(TEXT(AI88,"0.#"),1)=".",TRUE,FALSE)</formula>
    </cfRule>
  </conditionalFormatting>
  <conditionalFormatting sqref="AI87">
    <cfRule type="expression" dxfId="2769" priority="13441">
      <formula>IF(RIGHT(TEXT(AI87,"0.#"),1)=".",FALSE,TRUE)</formula>
    </cfRule>
    <cfRule type="expression" dxfId="2768" priority="13442">
      <formula>IF(RIGHT(TEXT(AI87,"0.#"),1)=".",TRUE,FALSE)</formula>
    </cfRule>
  </conditionalFormatting>
  <conditionalFormatting sqref="AM88">
    <cfRule type="expression" dxfId="2767" priority="13437">
      <formula>IF(RIGHT(TEXT(AM88,"0.#"),1)=".",FALSE,TRUE)</formula>
    </cfRule>
    <cfRule type="expression" dxfId="2766" priority="13438">
      <formula>IF(RIGHT(TEXT(AM88,"0.#"),1)=".",TRUE,FALSE)</formula>
    </cfRule>
  </conditionalFormatting>
  <conditionalFormatting sqref="AM89">
    <cfRule type="expression" dxfId="2765" priority="13435">
      <formula>IF(RIGHT(TEXT(AM89,"0.#"),1)=".",FALSE,TRUE)</formula>
    </cfRule>
    <cfRule type="expression" dxfId="2764" priority="13436">
      <formula>IF(RIGHT(TEXT(AM89,"0.#"),1)=".",TRUE,FALSE)</formula>
    </cfRule>
  </conditionalFormatting>
  <conditionalFormatting sqref="AE92">
    <cfRule type="expression" dxfId="2763" priority="13421">
      <formula>IF(RIGHT(TEXT(AE92,"0.#"),1)=".",FALSE,TRUE)</formula>
    </cfRule>
    <cfRule type="expression" dxfId="2762" priority="13422">
      <formula>IF(RIGHT(TEXT(AE92,"0.#"),1)=".",TRUE,FALSE)</formula>
    </cfRule>
  </conditionalFormatting>
  <conditionalFormatting sqref="AE93">
    <cfRule type="expression" dxfId="2761" priority="13419">
      <formula>IF(RIGHT(TEXT(AE93,"0.#"),1)=".",FALSE,TRUE)</formula>
    </cfRule>
    <cfRule type="expression" dxfId="2760" priority="13420">
      <formula>IF(RIGHT(TEXT(AE93,"0.#"),1)=".",TRUE,FALSE)</formula>
    </cfRule>
  </conditionalFormatting>
  <conditionalFormatting sqref="AE94">
    <cfRule type="expression" dxfId="2759" priority="13417">
      <formula>IF(RIGHT(TEXT(AE94,"0.#"),1)=".",FALSE,TRUE)</formula>
    </cfRule>
    <cfRule type="expression" dxfId="2758" priority="13418">
      <formula>IF(RIGHT(TEXT(AE94,"0.#"),1)=".",TRUE,FALSE)</formula>
    </cfRule>
  </conditionalFormatting>
  <conditionalFormatting sqref="AI94">
    <cfRule type="expression" dxfId="2757" priority="13415">
      <formula>IF(RIGHT(TEXT(AI94,"0.#"),1)=".",FALSE,TRUE)</formula>
    </cfRule>
    <cfRule type="expression" dxfId="2756" priority="13416">
      <formula>IF(RIGHT(TEXT(AI94,"0.#"),1)=".",TRUE,FALSE)</formula>
    </cfRule>
  </conditionalFormatting>
  <conditionalFormatting sqref="AI93">
    <cfRule type="expression" dxfId="2755" priority="13413">
      <formula>IF(RIGHT(TEXT(AI93,"0.#"),1)=".",FALSE,TRUE)</formula>
    </cfRule>
    <cfRule type="expression" dxfId="2754" priority="13414">
      <formula>IF(RIGHT(TEXT(AI93,"0.#"),1)=".",TRUE,FALSE)</formula>
    </cfRule>
  </conditionalFormatting>
  <conditionalFormatting sqref="AI92">
    <cfRule type="expression" dxfId="2753" priority="13411">
      <formula>IF(RIGHT(TEXT(AI92,"0.#"),1)=".",FALSE,TRUE)</formula>
    </cfRule>
    <cfRule type="expression" dxfId="2752" priority="13412">
      <formula>IF(RIGHT(TEXT(AI92,"0.#"),1)=".",TRUE,FALSE)</formula>
    </cfRule>
  </conditionalFormatting>
  <conditionalFormatting sqref="AM92">
    <cfRule type="expression" dxfId="2751" priority="13409">
      <formula>IF(RIGHT(TEXT(AM92,"0.#"),1)=".",FALSE,TRUE)</formula>
    </cfRule>
    <cfRule type="expression" dxfId="2750" priority="13410">
      <formula>IF(RIGHT(TEXT(AM92,"0.#"),1)=".",TRUE,FALSE)</formula>
    </cfRule>
  </conditionalFormatting>
  <conditionalFormatting sqref="AM93">
    <cfRule type="expression" dxfId="2749" priority="13407">
      <formula>IF(RIGHT(TEXT(AM93,"0.#"),1)=".",FALSE,TRUE)</formula>
    </cfRule>
    <cfRule type="expression" dxfId="2748" priority="13408">
      <formula>IF(RIGHT(TEXT(AM93,"0.#"),1)=".",TRUE,FALSE)</formula>
    </cfRule>
  </conditionalFormatting>
  <conditionalFormatting sqref="AM94">
    <cfRule type="expression" dxfId="2747" priority="13405">
      <formula>IF(RIGHT(TEXT(AM94,"0.#"),1)=".",FALSE,TRUE)</formula>
    </cfRule>
    <cfRule type="expression" dxfId="2746" priority="13406">
      <formula>IF(RIGHT(TEXT(AM94,"0.#"),1)=".",TRUE,FALSE)</formula>
    </cfRule>
  </conditionalFormatting>
  <conditionalFormatting sqref="AE97">
    <cfRule type="expression" dxfId="2745" priority="13391">
      <formula>IF(RIGHT(TEXT(AE97,"0.#"),1)=".",FALSE,TRUE)</formula>
    </cfRule>
    <cfRule type="expression" dxfId="2744" priority="13392">
      <formula>IF(RIGHT(TEXT(AE97,"0.#"),1)=".",TRUE,FALSE)</formula>
    </cfRule>
  </conditionalFormatting>
  <conditionalFormatting sqref="AE98">
    <cfRule type="expression" dxfId="2743" priority="13389">
      <formula>IF(RIGHT(TEXT(AE98,"0.#"),1)=".",FALSE,TRUE)</formula>
    </cfRule>
    <cfRule type="expression" dxfId="2742" priority="13390">
      <formula>IF(RIGHT(TEXT(AE98,"0.#"),1)=".",TRUE,FALSE)</formula>
    </cfRule>
  </conditionalFormatting>
  <conditionalFormatting sqref="AE99">
    <cfRule type="expression" dxfId="2741" priority="13387">
      <formula>IF(RIGHT(TEXT(AE99,"0.#"),1)=".",FALSE,TRUE)</formula>
    </cfRule>
    <cfRule type="expression" dxfId="2740" priority="13388">
      <formula>IF(RIGHT(TEXT(AE99,"0.#"),1)=".",TRUE,FALSE)</formula>
    </cfRule>
  </conditionalFormatting>
  <conditionalFormatting sqref="AI99">
    <cfRule type="expression" dxfId="2739" priority="13385">
      <formula>IF(RIGHT(TEXT(AI99,"0.#"),1)=".",FALSE,TRUE)</formula>
    </cfRule>
    <cfRule type="expression" dxfId="2738" priority="13386">
      <formula>IF(RIGHT(TEXT(AI99,"0.#"),1)=".",TRUE,FALSE)</formula>
    </cfRule>
  </conditionalFormatting>
  <conditionalFormatting sqref="AI98">
    <cfRule type="expression" dxfId="2737" priority="13383">
      <formula>IF(RIGHT(TEXT(AI98,"0.#"),1)=".",FALSE,TRUE)</formula>
    </cfRule>
    <cfRule type="expression" dxfId="2736" priority="13384">
      <formula>IF(RIGHT(TEXT(AI98,"0.#"),1)=".",TRUE,FALSE)</formula>
    </cfRule>
  </conditionalFormatting>
  <conditionalFormatting sqref="AI97">
    <cfRule type="expression" dxfId="2735" priority="13381">
      <formula>IF(RIGHT(TEXT(AI97,"0.#"),1)=".",FALSE,TRUE)</formula>
    </cfRule>
    <cfRule type="expression" dxfId="2734" priority="13382">
      <formula>IF(RIGHT(TEXT(AI97,"0.#"),1)=".",TRUE,FALSE)</formula>
    </cfRule>
  </conditionalFormatting>
  <conditionalFormatting sqref="AM97">
    <cfRule type="expression" dxfId="2733" priority="13379">
      <formula>IF(RIGHT(TEXT(AM97,"0.#"),1)=".",FALSE,TRUE)</formula>
    </cfRule>
    <cfRule type="expression" dxfId="2732" priority="13380">
      <formula>IF(RIGHT(TEXT(AM97,"0.#"),1)=".",TRUE,FALSE)</formula>
    </cfRule>
  </conditionalFormatting>
  <conditionalFormatting sqref="AM98">
    <cfRule type="expression" dxfId="2731" priority="13377">
      <formula>IF(RIGHT(TEXT(AM98,"0.#"),1)=".",FALSE,TRUE)</formula>
    </cfRule>
    <cfRule type="expression" dxfId="2730" priority="13378">
      <formula>IF(RIGHT(TEXT(AM98,"0.#"),1)=".",TRUE,FALSE)</formula>
    </cfRule>
  </conditionalFormatting>
  <conditionalFormatting sqref="AM99">
    <cfRule type="expression" dxfId="2729" priority="13375">
      <formula>IF(RIGHT(TEXT(AM99,"0.#"),1)=".",FALSE,TRUE)</formula>
    </cfRule>
    <cfRule type="expression" dxfId="2728" priority="13376">
      <formula>IF(RIGHT(TEXT(AM99,"0.#"),1)=".",TRUE,FALSE)</formula>
    </cfRule>
  </conditionalFormatting>
  <conditionalFormatting sqref="AE104">
    <cfRule type="expression" dxfId="2727" priority="13349">
      <formula>IF(RIGHT(TEXT(AE104,"0.#"),1)=".",FALSE,TRUE)</formula>
    </cfRule>
    <cfRule type="expression" dxfId="2726" priority="13350">
      <formula>IF(RIGHT(TEXT(AE104,"0.#"),1)=".",TRUE,FALSE)</formula>
    </cfRule>
  </conditionalFormatting>
  <conditionalFormatting sqref="AI104">
    <cfRule type="expression" dxfId="2725" priority="13347">
      <formula>IF(RIGHT(TEXT(AI104,"0.#"),1)=".",FALSE,TRUE)</formula>
    </cfRule>
    <cfRule type="expression" dxfId="2724" priority="13348">
      <formula>IF(RIGHT(TEXT(AI104,"0.#"),1)=".",TRUE,FALSE)</formula>
    </cfRule>
  </conditionalFormatting>
  <conditionalFormatting sqref="AM104">
    <cfRule type="expression" dxfId="2723" priority="13345">
      <formula>IF(RIGHT(TEXT(AM104,"0.#"),1)=".",FALSE,TRUE)</formula>
    </cfRule>
    <cfRule type="expression" dxfId="2722" priority="13346">
      <formula>IF(RIGHT(TEXT(AM104,"0.#"),1)=".",TRUE,FALSE)</formula>
    </cfRule>
  </conditionalFormatting>
  <conditionalFormatting sqref="AE105">
    <cfRule type="expression" dxfId="2721" priority="13343">
      <formula>IF(RIGHT(TEXT(AE105,"0.#"),1)=".",FALSE,TRUE)</formula>
    </cfRule>
    <cfRule type="expression" dxfId="2720" priority="13344">
      <formula>IF(RIGHT(TEXT(AE105,"0.#"),1)=".",TRUE,FALSE)</formula>
    </cfRule>
  </conditionalFormatting>
  <conditionalFormatting sqref="AI105">
    <cfRule type="expression" dxfId="2719" priority="13341">
      <formula>IF(RIGHT(TEXT(AI105,"0.#"),1)=".",FALSE,TRUE)</formula>
    </cfRule>
    <cfRule type="expression" dxfId="2718" priority="13342">
      <formula>IF(RIGHT(TEXT(AI105,"0.#"),1)=".",TRUE,FALSE)</formula>
    </cfRule>
  </conditionalFormatting>
  <conditionalFormatting sqref="AM105">
    <cfRule type="expression" dxfId="2717" priority="13339">
      <formula>IF(RIGHT(TEXT(AM105,"0.#"),1)=".",FALSE,TRUE)</formula>
    </cfRule>
    <cfRule type="expression" dxfId="2716" priority="13340">
      <formula>IF(RIGHT(TEXT(AM105,"0.#"),1)=".",TRUE,FALSE)</formula>
    </cfRule>
  </conditionalFormatting>
  <conditionalFormatting sqref="AE107">
    <cfRule type="expression" dxfId="2715" priority="13335">
      <formula>IF(RIGHT(TEXT(AE107,"0.#"),1)=".",FALSE,TRUE)</formula>
    </cfRule>
    <cfRule type="expression" dxfId="2714" priority="13336">
      <formula>IF(RIGHT(TEXT(AE107,"0.#"),1)=".",TRUE,FALSE)</formula>
    </cfRule>
  </conditionalFormatting>
  <conditionalFormatting sqref="AI107">
    <cfRule type="expression" dxfId="2713" priority="13333">
      <formula>IF(RIGHT(TEXT(AI107,"0.#"),1)=".",FALSE,TRUE)</formula>
    </cfRule>
    <cfRule type="expression" dxfId="2712" priority="13334">
      <formula>IF(RIGHT(TEXT(AI107,"0.#"),1)=".",TRUE,FALSE)</formula>
    </cfRule>
  </conditionalFormatting>
  <conditionalFormatting sqref="AM107">
    <cfRule type="expression" dxfId="2711" priority="13331">
      <formula>IF(RIGHT(TEXT(AM107,"0.#"),1)=".",FALSE,TRUE)</formula>
    </cfRule>
    <cfRule type="expression" dxfId="2710" priority="13332">
      <formula>IF(RIGHT(TEXT(AM107,"0.#"),1)=".",TRUE,FALSE)</formula>
    </cfRule>
  </conditionalFormatting>
  <conditionalFormatting sqref="AE108">
    <cfRule type="expression" dxfId="2709" priority="13329">
      <formula>IF(RIGHT(TEXT(AE108,"0.#"),1)=".",FALSE,TRUE)</formula>
    </cfRule>
    <cfRule type="expression" dxfId="2708" priority="13330">
      <formula>IF(RIGHT(TEXT(AE108,"0.#"),1)=".",TRUE,FALSE)</formula>
    </cfRule>
  </conditionalFormatting>
  <conditionalFormatting sqref="AI108">
    <cfRule type="expression" dxfId="2707" priority="13327">
      <formula>IF(RIGHT(TEXT(AI108,"0.#"),1)=".",FALSE,TRUE)</formula>
    </cfRule>
    <cfRule type="expression" dxfId="2706" priority="13328">
      <formula>IF(RIGHT(TEXT(AI108,"0.#"),1)=".",TRUE,FALSE)</formula>
    </cfRule>
  </conditionalFormatting>
  <conditionalFormatting sqref="AM108">
    <cfRule type="expression" dxfId="2705" priority="13325">
      <formula>IF(RIGHT(TEXT(AM108,"0.#"),1)=".",FALSE,TRUE)</formula>
    </cfRule>
    <cfRule type="expression" dxfId="2704" priority="13326">
      <formula>IF(RIGHT(TEXT(AM108,"0.#"),1)=".",TRUE,FALSE)</formula>
    </cfRule>
  </conditionalFormatting>
  <conditionalFormatting sqref="AE110">
    <cfRule type="expression" dxfId="2703" priority="13321">
      <formula>IF(RIGHT(TEXT(AE110,"0.#"),1)=".",FALSE,TRUE)</formula>
    </cfRule>
    <cfRule type="expression" dxfId="2702" priority="13322">
      <formula>IF(RIGHT(TEXT(AE110,"0.#"),1)=".",TRUE,FALSE)</formula>
    </cfRule>
  </conditionalFormatting>
  <conditionalFormatting sqref="AI110">
    <cfRule type="expression" dxfId="2701" priority="13319">
      <formula>IF(RIGHT(TEXT(AI110,"0.#"),1)=".",FALSE,TRUE)</formula>
    </cfRule>
    <cfRule type="expression" dxfId="2700" priority="13320">
      <formula>IF(RIGHT(TEXT(AI110,"0.#"),1)=".",TRUE,FALSE)</formula>
    </cfRule>
  </conditionalFormatting>
  <conditionalFormatting sqref="AM110">
    <cfRule type="expression" dxfId="2699" priority="13317">
      <formula>IF(RIGHT(TEXT(AM110,"0.#"),1)=".",FALSE,TRUE)</formula>
    </cfRule>
    <cfRule type="expression" dxfId="2698" priority="13318">
      <formula>IF(RIGHT(TEXT(AM110,"0.#"),1)=".",TRUE,FALSE)</formula>
    </cfRule>
  </conditionalFormatting>
  <conditionalFormatting sqref="AE111">
    <cfRule type="expression" dxfId="2697" priority="13315">
      <formula>IF(RIGHT(TEXT(AE111,"0.#"),1)=".",FALSE,TRUE)</formula>
    </cfRule>
    <cfRule type="expression" dxfId="2696" priority="13316">
      <formula>IF(RIGHT(TEXT(AE111,"0.#"),1)=".",TRUE,FALSE)</formula>
    </cfRule>
  </conditionalFormatting>
  <conditionalFormatting sqref="AI111">
    <cfRule type="expression" dxfId="2695" priority="13313">
      <formula>IF(RIGHT(TEXT(AI111,"0.#"),1)=".",FALSE,TRUE)</formula>
    </cfRule>
    <cfRule type="expression" dxfId="2694" priority="13314">
      <formula>IF(RIGHT(TEXT(AI111,"0.#"),1)=".",TRUE,FALSE)</formula>
    </cfRule>
  </conditionalFormatting>
  <conditionalFormatting sqref="AM111">
    <cfRule type="expression" dxfId="2693" priority="13311">
      <formula>IF(RIGHT(TEXT(AM111,"0.#"),1)=".",FALSE,TRUE)</formula>
    </cfRule>
    <cfRule type="expression" dxfId="2692" priority="13312">
      <formula>IF(RIGHT(TEXT(AM111,"0.#"),1)=".",TRUE,FALSE)</formula>
    </cfRule>
  </conditionalFormatting>
  <conditionalFormatting sqref="AE113">
    <cfRule type="expression" dxfId="2691" priority="13307">
      <formula>IF(RIGHT(TEXT(AE113,"0.#"),1)=".",FALSE,TRUE)</formula>
    </cfRule>
    <cfRule type="expression" dxfId="2690" priority="13308">
      <formula>IF(RIGHT(TEXT(AE113,"0.#"),1)=".",TRUE,FALSE)</formula>
    </cfRule>
  </conditionalFormatting>
  <conditionalFormatting sqref="AI113">
    <cfRule type="expression" dxfId="2689" priority="13305">
      <formula>IF(RIGHT(TEXT(AI113,"0.#"),1)=".",FALSE,TRUE)</formula>
    </cfRule>
    <cfRule type="expression" dxfId="2688" priority="13306">
      <formula>IF(RIGHT(TEXT(AI113,"0.#"),1)=".",TRUE,FALSE)</formula>
    </cfRule>
  </conditionalFormatting>
  <conditionalFormatting sqref="AM113">
    <cfRule type="expression" dxfId="2687" priority="13303">
      <formula>IF(RIGHT(TEXT(AM113,"0.#"),1)=".",FALSE,TRUE)</formula>
    </cfRule>
    <cfRule type="expression" dxfId="2686" priority="13304">
      <formula>IF(RIGHT(TEXT(AM113,"0.#"),1)=".",TRUE,FALSE)</formula>
    </cfRule>
  </conditionalFormatting>
  <conditionalFormatting sqref="AE114">
    <cfRule type="expression" dxfId="2685" priority="13301">
      <formula>IF(RIGHT(TEXT(AE114,"0.#"),1)=".",FALSE,TRUE)</formula>
    </cfRule>
    <cfRule type="expression" dxfId="2684" priority="13302">
      <formula>IF(RIGHT(TEXT(AE114,"0.#"),1)=".",TRUE,FALSE)</formula>
    </cfRule>
  </conditionalFormatting>
  <conditionalFormatting sqref="AI114">
    <cfRule type="expression" dxfId="2683" priority="13299">
      <formula>IF(RIGHT(TEXT(AI114,"0.#"),1)=".",FALSE,TRUE)</formula>
    </cfRule>
    <cfRule type="expression" dxfId="2682" priority="13300">
      <formula>IF(RIGHT(TEXT(AI114,"0.#"),1)=".",TRUE,FALSE)</formula>
    </cfRule>
  </conditionalFormatting>
  <conditionalFormatting sqref="AM114">
    <cfRule type="expression" dxfId="2681" priority="13297">
      <formula>IF(RIGHT(TEXT(AM114,"0.#"),1)=".",FALSE,TRUE)</formula>
    </cfRule>
    <cfRule type="expression" dxfId="2680" priority="13298">
      <formula>IF(RIGHT(TEXT(AM114,"0.#"),1)=".",TRUE,FALSE)</formula>
    </cfRule>
  </conditionalFormatting>
  <conditionalFormatting sqref="AE119 AQ119">
    <cfRule type="expression" dxfId="2679" priority="13279">
      <formula>IF(RIGHT(TEXT(AE119,"0.#"),1)=".",FALSE,TRUE)</formula>
    </cfRule>
    <cfRule type="expression" dxfId="2678" priority="13280">
      <formula>IF(RIGHT(TEXT(AE119,"0.#"),1)=".",TRUE,FALSE)</formula>
    </cfRule>
  </conditionalFormatting>
  <conditionalFormatting sqref="AI119">
    <cfRule type="expression" dxfId="2677" priority="13277">
      <formula>IF(RIGHT(TEXT(AI119,"0.#"),1)=".",FALSE,TRUE)</formula>
    </cfRule>
    <cfRule type="expression" dxfId="2676" priority="13278">
      <formula>IF(RIGHT(TEXT(AI119,"0.#"),1)=".",TRUE,FALSE)</formula>
    </cfRule>
  </conditionalFormatting>
  <conditionalFormatting sqref="AM119">
    <cfRule type="expression" dxfId="2675" priority="13275">
      <formula>IF(RIGHT(TEXT(AM119,"0.#"),1)=".",FALSE,TRUE)</formula>
    </cfRule>
    <cfRule type="expression" dxfId="2674" priority="13276">
      <formula>IF(RIGHT(TEXT(AM119,"0.#"),1)=".",TRUE,FALSE)</formula>
    </cfRule>
  </conditionalFormatting>
  <conditionalFormatting sqref="AQ120">
    <cfRule type="expression" dxfId="2673" priority="13267">
      <formula>IF(RIGHT(TEXT(AQ120,"0.#"),1)=".",FALSE,TRUE)</formula>
    </cfRule>
    <cfRule type="expression" dxfId="2672" priority="13268">
      <formula>IF(RIGHT(TEXT(AQ120,"0.#"),1)=".",TRUE,FALSE)</formula>
    </cfRule>
  </conditionalFormatting>
  <conditionalFormatting sqref="AE122 AQ122">
    <cfRule type="expression" dxfId="2671" priority="13265">
      <formula>IF(RIGHT(TEXT(AE122,"0.#"),1)=".",FALSE,TRUE)</formula>
    </cfRule>
    <cfRule type="expression" dxfId="2670" priority="13266">
      <formula>IF(RIGHT(TEXT(AE122,"0.#"),1)=".",TRUE,FALSE)</formula>
    </cfRule>
  </conditionalFormatting>
  <conditionalFormatting sqref="AI122">
    <cfRule type="expression" dxfId="2669" priority="13263">
      <formula>IF(RIGHT(TEXT(AI122,"0.#"),1)=".",FALSE,TRUE)</formula>
    </cfRule>
    <cfRule type="expression" dxfId="2668" priority="13264">
      <formula>IF(RIGHT(TEXT(AI122,"0.#"),1)=".",TRUE,FALSE)</formula>
    </cfRule>
  </conditionalFormatting>
  <conditionalFormatting sqref="AM122">
    <cfRule type="expression" dxfId="2667" priority="13261">
      <formula>IF(RIGHT(TEXT(AM122,"0.#"),1)=".",FALSE,TRUE)</formula>
    </cfRule>
    <cfRule type="expression" dxfId="2666" priority="13262">
      <formula>IF(RIGHT(TEXT(AM122,"0.#"),1)=".",TRUE,FALSE)</formula>
    </cfRule>
  </conditionalFormatting>
  <conditionalFormatting sqref="AQ123">
    <cfRule type="expression" dxfId="2665" priority="13253">
      <formula>IF(RIGHT(TEXT(AQ123,"0.#"),1)=".",FALSE,TRUE)</formula>
    </cfRule>
    <cfRule type="expression" dxfId="2664" priority="13254">
      <formula>IF(RIGHT(TEXT(AQ123,"0.#"),1)=".",TRUE,FALSE)</formula>
    </cfRule>
  </conditionalFormatting>
  <conditionalFormatting sqref="AE125 AQ125">
    <cfRule type="expression" dxfId="2663" priority="13251">
      <formula>IF(RIGHT(TEXT(AE125,"0.#"),1)=".",FALSE,TRUE)</formula>
    </cfRule>
    <cfRule type="expression" dxfId="2662" priority="13252">
      <formula>IF(RIGHT(TEXT(AE125,"0.#"),1)=".",TRUE,FALSE)</formula>
    </cfRule>
  </conditionalFormatting>
  <conditionalFormatting sqref="AI125">
    <cfRule type="expression" dxfId="2661" priority="13249">
      <formula>IF(RIGHT(TEXT(AI125,"0.#"),1)=".",FALSE,TRUE)</formula>
    </cfRule>
    <cfRule type="expression" dxfId="2660" priority="13250">
      <formula>IF(RIGHT(TEXT(AI125,"0.#"),1)=".",TRUE,FALSE)</formula>
    </cfRule>
  </conditionalFormatting>
  <conditionalFormatting sqref="AM125">
    <cfRule type="expression" dxfId="2659" priority="13247">
      <formula>IF(RIGHT(TEXT(AM125,"0.#"),1)=".",FALSE,TRUE)</formula>
    </cfRule>
    <cfRule type="expression" dxfId="2658" priority="13248">
      <formula>IF(RIGHT(TEXT(AM125,"0.#"),1)=".",TRUE,FALSE)</formula>
    </cfRule>
  </conditionalFormatting>
  <conditionalFormatting sqref="AQ126">
    <cfRule type="expression" dxfId="2657" priority="13239">
      <formula>IF(RIGHT(TEXT(AQ126,"0.#"),1)=".",FALSE,TRUE)</formula>
    </cfRule>
    <cfRule type="expression" dxfId="2656" priority="13240">
      <formula>IF(RIGHT(TEXT(AQ126,"0.#"),1)=".",TRUE,FALSE)</formula>
    </cfRule>
  </conditionalFormatting>
  <conditionalFormatting sqref="AE128 AQ128">
    <cfRule type="expression" dxfId="2655" priority="13237">
      <formula>IF(RIGHT(TEXT(AE128,"0.#"),1)=".",FALSE,TRUE)</formula>
    </cfRule>
    <cfRule type="expression" dxfId="2654" priority="13238">
      <formula>IF(RIGHT(TEXT(AE128,"0.#"),1)=".",TRUE,FALSE)</formula>
    </cfRule>
  </conditionalFormatting>
  <conditionalFormatting sqref="AI128">
    <cfRule type="expression" dxfId="2653" priority="13235">
      <formula>IF(RIGHT(TEXT(AI128,"0.#"),1)=".",FALSE,TRUE)</formula>
    </cfRule>
    <cfRule type="expression" dxfId="2652" priority="13236">
      <formula>IF(RIGHT(TEXT(AI128,"0.#"),1)=".",TRUE,FALSE)</formula>
    </cfRule>
  </conditionalFormatting>
  <conditionalFormatting sqref="AM128">
    <cfRule type="expression" dxfId="2651" priority="13233">
      <formula>IF(RIGHT(TEXT(AM128,"0.#"),1)=".",FALSE,TRUE)</formula>
    </cfRule>
    <cfRule type="expression" dxfId="2650" priority="13234">
      <formula>IF(RIGHT(TEXT(AM128,"0.#"),1)=".",TRUE,FALSE)</formula>
    </cfRule>
  </conditionalFormatting>
  <conditionalFormatting sqref="AQ129">
    <cfRule type="expression" dxfId="2649" priority="13225">
      <formula>IF(RIGHT(TEXT(AQ129,"0.#"),1)=".",FALSE,TRUE)</formula>
    </cfRule>
    <cfRule type="expression" dxfId="2648" priority="13226">
      <formula>IF(RIGHT(TEXT(AQ129,"0.#"),1)=".",TRUE,FALSE)</formula>
    </cfRule>
  </conditionalFormatting>
  <conditionalFormatting sqref="AE75">
    <cfRule type="expression" dxfId="2647" priority="13223">
      <formula>IF(RIGHT(TEXT(AE75,"0.#"),1)=".",FALSE,TRUE)</formula>
    </cfRule>
    <cfRule type="expression" dxfId="2646" priority="13224">
      <formula>IF(RIGHT(TEXT(AE75,"0.#"),1)=".",TRUE,FALSE)</formula>
    </cfRule>
  </conditionalFormatting>
  <conditionalFormatting sqref="AE76">
    <cfRule type="expression" dxfId="2645" priority="13221">
      <formula>IF(RIGHT(TEXT(AE76,"0.#"),1)=".",FALSE,TRUE)</formula>
    </cfRule>
    <cfRule type="expression" dxfId="2644" priority="13222">
      <formula>IF(RIGHT(TEXT(AE76,"0.#"),1)=".",TRUE,FALSE)</formula>
    </cfRule>
  </conditionalFormatting>
  <conditionalFormatting sqref="AE77">
    <cfRule type="expression" dxfId="2643" priority="13219">
      <formula>IF(RIGHT(TEXT(AE77,"0.#"),1)=".",FALSE,TRUE)</formula>
    </cfRule>
    <cfRule type="expression" dxfId="2642" priority="13220">
      <formula>IF(RIGHT(TEXT(AE77,"0.#"),1)=".",TRUE,FALSE)</formula>
    </cfRule>
  </conditionalFormatting>
  <conditionalFormatting sqref="AI77">
    <cfRule type="expression" dxfId="2641" priority="13217">
      <formula>IF(RIGHT(TEXT(AI77,"0.#"),1)=".",FALSE,TRUE)</formula>
    </cfRule>
    <cfRule type="expression" dxfId="2640" priority="13218">
      <formula>IF(RIGHT(TEXT(AI77,"0.#"),1)=".",TRUE,FALSE)</formula>
    </cfRule>
  </conditionalFormatting>
  <conditionalFormatting sqref="AI76">
    <cfRule type="expression" dxfId="2639" priority="13215">
      <formula>IF(RIGHT(TEXT(AI76,"0.#"),1)=".",FALSE,TRUE)</formula>
    </cfRule>
    <cfRule type="expression" dxfId="2638" priority="13216">
      <formula>IF(RIGHT(TEXT(AI76,"0.#"),1)=".",TRUE,FALSE)</formula>
    </cfRule>
  </conditionalFormatting>
  <conditionalFormatting sqref="AI75">
    <cfRule type="expression" dxfId="2637" priority="13213">
      <formula>IF(RIGHT(TEXT(AI75,"0.#"),1)=".",FALSE,TRUE)</formula>
    </cfRule>
    <cfRule type="expression" dxfId="2636" priority="13214">
      <formula>IF(RIGHT(TEXT(AI75,"0.#"),1)=".",TRUE,FALSE)</formula>
    </cfRule>
  </conditionalFormatting>
  <conditionalFormatting sqref="AM75">
    <cfRule type="expression" dxfId="2635" priority="13211">
      <formula>IF(RIGHT(TEXT(AM75,"0.#"),1)=".",FALSE,TRUE)</formula>
    </cfRule>
    <cfRule type="expression" dxfId="2634" priority="13212">
      <formula>IF(RIGHT(TEXT(AM75,"0.#"),1)=".",TRUE,FALSE)</formula>
    </cfRule>
  </conditionalFormatting>
  <conditionalFormatting sqref="AM76">
    <cfRule type="expression" dxfId="2633" priority="13209">
      <formula>IF(RIGHT(TEXT(AM76,"0.#"),1)=".",FALSE,TRUE)</formula>
    </cfRule>
    <cfRule type="expression" dxfId="2632" priority="13210">
      <formula>IF(RIGHT(TEXT(AM76,"0.#"),1)=".",TRUE,FALSE)</formula>
    </cfRule>
  </conditionalFormatting>
  <conditionalFormatting sqref="AM77">
    <cfRule type="expression" dxfId="2631" priority="13207">
      <formula>IF(RIGHT(TEXT(AM77,"0.#"),1)=".",FALSE,TRUE)</formula>
    </cfRule>
    <cfRule type="expression" dxfId="2630" priority="13208">
      <formula>IF(RIGHT(TEXT(AM77,"0.#"),1)=".",TRUE,FALSE)</formula>
    </cfRule>
  </conditionalFormatting>
  <conditionalFormatting sqref="AE134:AE135 AI134:AI135 AM134:AM135 AQ134:AQ135 AU134:AU135">
    <cfRule type="expression" dxfId="2629" priority="13193">
      <formula>IF(RIGHT(TEXT(AE134,"0.#"),1)=".",FALSE,TRUE)</formula>
    </cfRule>
    <cfRule type="expression" dxfId="2628" priority="13194">
      <formula>IF(RIGHT(TEXT(AE134,"0.#"),1)=".",TRUE,FALSE)</formula>
    </cfRule>
  </conditionalFormatting>
  <conditionalFormatting sqref="AE433">
    <cfRule type="expression" dxfId="2627" priority="13163">
      <formula>IF(RIGHT(TEXT(AE433,"0.#"),1)=".",FALSE,TRUE)</formula>
    </cfRule>
    <cfRule type="expression" dxfId="2626" priority="13164">
      <formula>IF(RIGHT(TEXT(AE433,"0.#"),1)=".",TRUE,FALSE)</formula>
    </cfRule>
  </conditionalFormatting>
  <conditionalFormatting sqref="AM435">
    <cfRule type="expression" dxfId="2625" priority="13147">
      <formula>IF(RIGHT(TEXT(AM435,"0.#"),1)=".",FALSE,TRUE)</formula>
    </cfRule>
    <cfRule type="expression" dxfId="2624" priority="13148">
      <formula>IF(RIGHT(TEXT(AM435,"0.#"),1)=".",TRUE,FALSE)</formula>
    </cfRule>
  </conditionalFormatting>
  <conditionalFormatting sqref="AE434">
    <cfRule type="expression" dxfId="2623" priority="13161">
      <formula>IF(RIGHT(TEXT(AE434,"0.#"),1)=".",FALSE,TRUE)</formula>
    </cfRule>
    <cfRule type="expression" dxfId="2622" priority="13162">
      <formula>IF(RIGHT(TEXT(AE434,"0.#"),1)=".",TRUE,FALSE)</formula>
    </cfRule>
  </conditionalFormatting>
  <conditionalFormatting sqref="AE435">
    <cfRule type="expression" dxfId="2621" priority="13159">
      <formula>IF(RIGHT(TEXT(AE435,"0.#"),1)=".",FALSE,TRUE)</formula>
    </cfRule>
    <cfRule type="expression" dxfId="2620" priority="13160">
      <formula>IF(RIGHT(TEXT(AE435,"0.#"),1)=".",TRUE,FALSE)</formula>
    </cfRule>
  </conditionalFormatting>
  <conditionalFormatting sqref="AM433">
    <cfRule type="expression" dxfId="2619" priority="13151">
      <formula>IF(RIGHT(TEXT(AM433,"0.#"),1)=".",FALSE,TRUE)</formula>
    </cfRule>
    <cfRule type="expression" dxfId="2618" priority="13152">
      <formula>IF(RIGHT(TEXT(AM433,"0.#"),1)=".",TRUE,FALSE)</formula>
    </cfRule>
  </conditionalFormatting>
  <conditionalFormatting sqref="AM434">
    <cfRule type="expression" dxfId="2617" priority="13149">
      <formula>IF(RIGHT(TEXT(AM434,"0.#"),1)=".",FALSE,TRUE)</formula>
    </cfRule>
    <cfRule type="expression" dxfId="2616" priority="13150">
      <formula>IF(RIGHT(TEXT(AM434,"0.#"),1)=".",TRUE,FALSE)</formula>
    </cfRule>
  </conditionalFormatting>
  <conditionalFormatting sqref="AU433">
    <cfRule type="expression" dxfId="2615" priority="13139">
      <formula>IF(RIGHT(TEXT(AU433,"0.#"),1)=".",FALSE,TRUE)</formula>
    </cfRule>
    <cfRule type="expression" dxfId="2614" priority="13140">
      <formula>IF(RIGHT(TEXT(AU433,"0.#"),1)=".",TRUE,FALSE)</formula>
    </cfRule>
  </conditionalFormatting>
  <conditionalFormatting sqref="AU434">
    <cfRule type="expression" dxfId="2613" priority="13137">
      <formula>IF(RIGHT(TEXT(AU434,"0.#"),1)=".",FALSE,TRUE)</formula>
    </cfRule>
    <cfRule type="expression" dxfId="2612" priority="13138">
      <formula>IF(RIGHT(TEXT(AU434,"0.#"),1)=".",TRUE,FALSE)</formula>
    </cfRule>
  </conditionalFormatting>
  <conditionalFormatting sqref="AU435">
    <cfRule type="expression" dxfId="2611" priority="13135">
      <formula>IF(RIGHT(TEXT(AU435,"0.#"),1)=".",FALSE,TRUE)</formula>
    </cfRule>
    <cfRule type="expression" dxfId="2610" priority="13136">
      <formula>IF(RIGHT(TEXT(AU435,"0.#"),1)=".",TRUE,FALSE)</formula>
    </cfRule>
  </conditionalFormatting>
  <conditionalFormatting sqref="AI435">
    <cfRule type="expression" dxfId="2609" priority="13069">
      <formula>IF(RIGHT(TEXT(AI435,"0.#"),1)=".",FALSE,TRUE)</formula>
    </cfRule>
    <cfRule type="expression" dxfId="2608" priority="13070">
      <formula>IF(RIGHT(TEXT(AI435,"0.#"),1)=".",TRUE,FALSE)</formula>
    </cfRule>
  </conditionalFormatting>
  <conditionalFormatting sqref="AI433">
    <cfRule type="expression" dxfId="2607" priority="13073">
      <formula>IF(RIGHT(TEXT(AI433,"0.#"),1)=".",FALSE,TRUE)</formula>
    </cfRule>
    <cfRule type="expression" dxfId="2606" priority="13074">
      <formula>IF(RIGHT(TEXT(AI433,"0.#"),1)=".",TRUE,FALSE)</formula>
    </cfRule>
  </conditionalFormatting>
  <conditionalFormatting sqref="AI434">
    <cfRule type="expression" dxfId="2605" priority="13071">
      <formula>IF(RIGHT(TEXT(AI434,"0.#"),1)=".",FALSE,TRUE)</formula>
    </cfRule>
    <cfRule type="expression" dxfId="2604" priority="13072">
      <formula>IF(RIGHT(TEXT(AI434,"0.#"),1)=".",TRUE,FALSE)</formula>
    </cfRule>
  </conditionalFormatting>
  <conditionalFormatting sqref="AQ434">
    <cfRule type="expression" dxfId="2603" priority="13055">
      <formula>IF(RIGHT(TEXT(AQ434,"0.#"),1)=".",FALSE,TRUE)</formula>
    </cfRule>
    <cfRule type="expression" dxfId="2602" priority="13056">
      <formula>IF(RIGHT(TEXT(AQ434,"0.#"),1)=".",TRUE,FALSE)</formula>
    </cfRule>
  </conditionalFormatting>
  <conditionalFormatting sqref="AQ435">
    <cfRule type="expression" dxfId="2601" priority="13041">
      <formula>IF(RIGHT(TEXT(AQ435,"0.#"),1)=".",FALSE,TRUE)</formula>
    </cfRule>
    <cfRule type="expression" dxfId="2600" priority="13042">
      <formula>IF(RIGHT(TEXT(AQ435,"0.#"),1)=".",TRUE,FALSE)</formula>
    </cfRule>
  </conditionalFormatting>
  <conditionalFormatting sqref="AQ433">
    <cfRule type="expression" dxfId="2599" priority="13039">
      <formula>IF(RIGHT(TEXT(AQ433,"0.#"),1)=".",FALSE,TRUE)</formula>
    </cfRule>
    <cfRule type="expression" dxfId="2598" priority="13040">
      <formula>IF(RIGHT(TEXT(AQ433,"0.#"),1)=".",TRUE,FALSE)</formula>
    </cfRule>
  </conditionalFormatting>
  <conditionalFormatting sqref="AL851:AO866">
    <cfRule type="expression" dxfId="2597" priority="6763">
      <formula>IF(AND(AL851&gt;=0, RIGHT(TEXT(AL851,"0.#"),1)&lt;&gt;"."),TRUE,FALSE)</formula>
    </cfRule>
    <cfRule type="expression" dxfId="2596" priority="6764">
      <formula>IF(AND(AL851&gt;=0, RIGHT(TEXT(AL851,"0.#"),1)="."),TRUE,FALSE)</formula>
    </cfRule>
    <cfRule type="expression" dxfId="2595" priority="6765">
      <formula>IF(AND(AL851&lt;0, RIGHT(TEXT(AL851,"0.#"),1)&lt;&gt;"."),TRUE,FALSE)</formula>
    </cfRule>
    <cfRule type="expression" dxfId="2594" priority="6766">
      <formula>IF(AND(AL851&lt;0, RIGHT(TEXT(AL851,"0.#"),1)="."),TRUE,FALSE)</formula>
    </cfRule>
  </conditionalFormatting>
  <conditionalFormatting sqref="AQ53:AQ55">
    <cfRule type="expression" dxfId="2593" priority="4785">
      <formula>IF(RIGHT(TEXT(AQ53,"0.#"),1)=".",FALSE,TRUE)</formula>
    </cfRule>
    <cfRule type="expression" dxfId="2592" priority="4786">
      <formula>IF(RIGHT(TEXT(AQ53,"0.#"),1)=".",TRUE,FALSE)</formula>
    </cfRule>
  </conditionalFormatting>
  <conditionalFormatting sqref="AU53:AU55">
    <cfRule type="expression" dxfId="2591" priority="4783">
      <formula>IF(RIGHT(TEXT(AU53,"0.#"),1)=".",FALSE,TRUE)</formula>
    </cfRule>
    <cfRule type="expression" dxfId="2590" priority="4784">
      <formula>IF(RIGHT(TEXT(AU53,"0.#"),1)=".",TRUE,FALSE)</formula>
    </cfRule>
  </conditionalFormatting>
  <conditionalFormatting sqref="AQ60:AQ62">
    <cfRule type="expression" dxfId="2589" priority="4781">
      <formula>IF(RIGHT(TEXT(AQ60,"0.#"),1)=".",FALSE,TRUE)</formula>
    </cfRule>
    <cfRule type="expression" dxfId="2588" priority="4782">
      <formula>IF(RIGHT(TEXT(AQ60,"0.#"),1)=".",TRUE,FALSE)</formula>
    </cfRule>
  </conditionalFormatting>
  <conditionalFormatting sqref="AU60:AU62">
    <cfRule type="expression" dxfId="2587" priority="4779">
      <formula>IF(RIGHT(TEXT(AU60,"0.#"),1)=".",FALSE,TRUE)</formula>
    </cfRule>
    <cfRule type="expression" dxfId="2586" priority="4780">
      <formula>IF(RIGHT(TEXT(AU60,"0.#"),1)=".",TRUE,FALSE)</formula>
    </cfRule>
  </conditionalFormatting>
  <conditionalFormatting sqref="AQ75:AQ77">
    <cfRule type="expression" dxfId="2585" priority="4777">
      <formula>IF(RIGHT(TEXT(AQ75,"0.#"),1)=".",FALSE,TRUE)</formula>
    </cfRule>
    <cfRule type="expression" dxfId="2584" priority="4778">
      <formula>IF(RIGHT(TEXT(AQ75,"0.#"),1)=".",TRUE,FALSE)</formula>
    </cfRule>
  </conditionalFormatting>
  <conditionalFormatting sqref="AU75:AU77">
    <cfRule type="expression" dxfId="2583" priority="4775">
      <formula>IF(RIGHT(TEXT(AU75,"0.#"),1)=".",FALSE,TRUE)</formula>
    </cfRule>
    <cfRule type="expression" dxfId="2582" priority="4776">
      <formula>IF(RIGHT(TEXT(AU75,"0.#"),1)=".",TRUE,FALSE)</formula>
    </cfRule>
  </conditionalFormatting>
  <conditionalFormatting sqref="AQ87:AQ89">
    <cfRule type="expression" dxfId="2581" priority="4773">
      <formula>IF(RIGHT(TEXT(AQ87,"0.#"),1)=".",FALSE,TRUE)</formula>
    </cfRule>
    <cfRule type="expression" dxfId="2580" priority="4774">
      <formula>IF(RIGHT(TEXT(AQ87,"0.#"),1)=".",TRUE,FALSE)</formula>
    </cfRule>
  </conditionalFormatting>
  <conditionalFormatting sqref="AU87:AU89">
    <cfRule type="expression" dxfId="2579" priority="4771">
      <formula>IF(RIGHT(TEXT(AU87,"0.#"),1)=".",FALSE,TRUE)</formula>
    </cfRule>
    <cfRule type="expression" dxfId="2578" priority="4772">
      <formula>IF(RIGHT(TEXT(AU87,"0.#"),1)=".",TRUE,FALSE)</formula>
    </cfRule>
  </conditionalFormatting>
  <conditionalFormatting sqref="AQ92:AQ94">
    <cfRule type="expression" dxfId="2577" priority="4769">
      <formula>IF(RIGHT(TEXT(AQ92,"0.#"),1)=".",FALSE,TRUE)</formula>
    </cfRule>
    <cfRule type="expression" dxfId="2576" priority="4770">
      <formula>IF(RIGHT(TEXT(AQ92,"0.#"),1)=".",TRUE,FALSE)</formula>
    </cfRule>
  </conditionalFormatting>
  <conditionalFormatting sqref="AU92:AU94">
    <cfRule type="expression" dxfId="2575" priority="4767">
      <formula>IF(RIGHT(TEXT(AU92,"0.#"),1)=".",FALSE,TRUE)</formula>
    </cfRule>
    <cfRule type="expression" dxfId="2574" priority="4768">
      <formula>IF(RIGHT(TEXT(AU92,"0.#"),1)=".",TRUE,FALSE)</formula>
    </cfRule>
  </conditionalFormatting>
  <conditionalFormatting sqref="AQ97:AQ99">
    <cfRule type="expression" dxfId="2573" priority="4765">
      <formula>IF(RIGHT(TEXT(AQ97,"0.#"),1)=".",FALSE,TRUE)</formula>
    </cfRule>
    <cfRule type="expression" dxfId="2572" priority="4766">
      <formula>IF(RIGHT(TEXT(AQ97,"0.#"),1)=".",TRUE,FALSE)</formula>
    </cfRule>
  </conditionalFormatting>
  <conditionalFormatting sqref="AU97:AU99">
    <cfRule type="expression" dxfId="2571" priority="4763">
      <formula>IF(RIGHT(TEXT(AU97,"0.#"),1)=".",FALSE,TRUE)</formula>
    </cfRule>
    <cfRule type="expression" dxfId="2570" priority="4764">
      <formula>IF(RIGHT(TEXT(AU97,"0.#"),1)=".",TRUE,FALSE)</formula>
    </cfRule>
  </conditionalFormatting>
  <conditionalFormatting sqref="AE458">
    <cfRule type="expression" dxfId="2569" priority="4457">
      <formula>IF(RIGHT(TEXT(AE458,"0.#"),1)=".",FALSE,TRUE)</formula>
    </cfRule>
    <cfRule type="expression" dxfId="2568" priority="4458">
      <formula>IF(RIGHT(TEXT(AE458,"0.#"),1)=".",TRUE,FALSE)</formula>
    </cfRule>
  </conditionalFormatting>
  <conditionalFormatting sqref="AM460">
    <cfRule type="expression" dxfId="2567" priority="4447">
      <formula>IF(RIGHT(TEXT(AM460,"0.#"),1)=".",FALSE,TRUE)</formula>
    </cfRule>
    <cfRule type="expression" dxfId="2566" priority="4448">
      <formula>IF(RIGHT(TEXT(AM460,"0.#"),1)=".",TRUE,FALSE)</formula>
    </cfRule>
  </conditionalFormatting>
  <conditionalFormatting sqref="AE459">
    <cfRule type="expression" dxfId="2565" priority="4455">
      <formula>IF(RIGHT(TEXT(AE459,"0.#"),1)=".",FALSE,TRUE)</formula>
    </cfRule>
    <cfRule type="expression" dxfId="2564" priority="4456">
      <formula>IF(RIGHT(TEXT(AE459,"0.#"),1)=".",TRUE,FALSE)</formula>
    </cfRule>
  </conditionalFormatting>
  <conditionalFormatting sqref="AE460">
    <cfRule type="expression" dxfId="2563" priority="4453">
      <formula>IF(RIGHT(TEXT(AE460,"0.#"),1)=".",FALSE,TRUE)</formula>
    </cfRule>
    <cfRule type="expression" dxfId="2562" priority="4454">
      <formula>IF(RIGHT(TEXT(AE460,"0.#"),1)=".",TRUE,FALSE)</formula>
    </cfRule>
  </conditionalFormatting>
  <conditionalFormatting sqref="AM458">
    <cfRule type="expression" dxfId="2561" priority="4451">
      <formula>IF(RIGHT(TEXT(AM458,"0.#"),1)=".",FALSE,TRUE)</formula>
    </cfRule>
    <cfRule type="expression" dxfId="2560" priority="4452">
      <formula>IF(RIGHT(TEXT(AM458,"0.#"),1)=".",TRUE,FALSE)</formula>
    </cfRule>
  </conditionalFormatting>
  <conditionalFormatting sqref="AM459">
    <cfRule type="expression" dxfId="2559" priority="4449">
      <formula>IF(RIGHT(TEXT(AM459,"0.#"),1)=".",FALSE,TRUE)</formula>
    </cfRule>
    <cfRule type="expression" dxfId="2558" priority="4450">
      <formula>IF(RIGHT(TEXT(AM459,"0.#"),1)=".",TRUE,FALSE)</formula>
    </cfRule>
  </conditionalFormatting>
  <conditionalFormatting sqref="AU458">
    <cfRule type="expression" dxfId="2557" priority="4445">
      <formula>IF(RIGHT(TEXT(AU458,"0.#"),1)=".",FALSE,TRUE)</formula>
    </cfRule>
    <cfRule type="expression" dxfId="2556" priority="4446">
      <formula>IF(RIGHT(TEXT(AU458,"0.#"),1)=".",TRUE,FALSE)</formula>
    </cfRule>
  </conditionalFormatting>
  <conditionalFormatting sqref="AU459">
    <cfRule type="expression" dxfId="2555" priority="4443">
      <formula>IF(RIGHT(TEXT(AU459,"0.#"),1)=".",FALSE,TRUE)</formula>
    </cfRule>
    <cfRule type="expression" dxfId="2554" priority="4444">
      <formula>IF(RIGHT(TEXT(AU459,"0.#"),1)=".",TRUE,FALSE)</formula>
    </cfRule>
  </conditionalFormatting>
  <conditionalFormatting sqref="AU460">
    <cfRule type="expression" dxfId="2553" priority="4441">
      <formula>IF(RIGHT(TEXT(AU460,"0.#"),1)=".",FALSE,TRUE)</formula>
    </cfRule>
    <cfRule type="expression" dxfId="2552" priority="4442">
      <formula>IF(RIGHT(TEXT(AU460,"0.#"),1)=".",TRUE,FALSE)</formula>
    </cfRule>
  </conditionalFormatting>
  <conditionalFormatting sqref="AI460">
    <cfRule type="expression" dxfId="2551" priority="4435">
      <formula>IF(RIGHT(TEXT(AI460,"0.#"),1)=".",FALSE,TRUE)</formula>
    </cfRule>
    <cfRule type="expression" dxfId="2550" priority="4436">
      <formula>IF(RIGHT(TEXT(AI460,"0.#"),1)=".",TRUE,FALSE)</formula>
    </cfRule>
  </conditionalFormatting>
  <conditionalFormatting sqref="AI458">
    <cfRule type="expression" dxfId="2549" priority="4439">
      <formula>IF(RIGHT(TEXT(AI458,"0.#"),1)=".",FALSE,TRUE)</formula>
    </cfRule>
    <cfRule type="expression" dxfId="2548" priority="4440">
      <formula>IF(RIGHT(TEXT(AI458,"0.#"),1)=".",TRUE,FALSE)</formula>
    </cfRule>
  </conditionalFormatting>
  <conditionalFormatting sqref="AI459">
    <cfRule type="expression" dxfId="2547" priority="4437">
      <formula>IF(RIGHT(TEXT(AI459,"0.#"),1)=".",FALSE,TRUE)</formula>
    </cfRule>
    <cfRule type="expression" dxfId="2546" priority="4438">
      <formula>IF(RIGHT(TEXT(AI459,"0.#"),1)=".",TRUE,FALSE)</formula>
    </cfRule>
  </conditionalFormatting>
  <conditionalFormatting sqref="AQ459">
    <cfRule type="expression" dxfId="2545" priority="4433">
      <formula>IF(RIGHT(TEXT(AQ459,"0.#"),1)=".",FALSE,TRUE)</formula>
    </cfRule>
    <cfRule type="expression" dxfId="2544" priority="4434">
      <formula>IF(RIGHT(TEXT(AQ459,"0.#"),1)=".",TRUE,FALSE)</formula>
    </cfRule>
  </conditionalFormatting>
  <conditionalFormatting sqref="AQ460">
    <cfRule type="expression" dxfId="2543" priority="4431">
      <formula>IF(RIGHT(TEXT(AQ460,"0.#"),1)=".",FALSE,TRUE)</formula>
    </cfRule>
    <cfRule type="expression" dxfId="2542" priority="4432">
      <formula>IF(RIGHT(TEXT(AQ460,"0.#"),1)=".",TRUE,FALSE)</formula>
    </cfRule>
  </conditionalFormatting>
  <conditionalFormatting sqref="AQ458">
    <cfRule type="expression" dxfId="2541" priority="4429">
      <formula>IF(RIGHT(TEXT(AQ458,"0.#"),1)=".",FALSE,TRUE)</formula>
    </cfRule>
    <cfRule type="expression" dxfId="2540" priority="4430">
      <formula>IF(RIGHT(TEXT(AQ458,"0.#"),1)=".",TRUE,FALSE)</formula>
    </cfRule>
  </conditionalFormatting>
  <conditionalFormatting sqref="AE120 AM120">
    <cfRule type="expression" dxfId="2539" priority="3107">
      <formula>IF(RIGHT(TEXT(AE120,"0.#"),1)=".",FALSE,TRUE)</formula>
    </cfRule>
    <cfRule type="expression" dxfId="2538" priority="3108">
      <formula>IF(RIGHT(TEXT(AE120,"0.#"),1)=".",TRUE,FALSE)</formula>
    </cfRule>
  </conditionalFormatting>
  <conditionalFormatting sqref="AI126">
    <cfRule type="expression" dxfId="2537" priority="3097">
      <formula>IF(RIGHT(TEXT(AI126,"0.#"),1)=".",FALSE,TRUE)</formula>
    </cfRule>
    <cfRule type="expression" dxfId="2536" priority="3098">
      <formula>IF(RIGHT(TEXT(AI126,"0.#"),1)=".",TRUE,FALSE)</formula>
    </cfRule>
  </conditionalFormatting>
  <conditionalFormatting sqref="AI120">
    <cfRule type="expression" dxfId="2535" priority="3105">
      <formula>IF(RIGHT(TEXT(AI120,"0.#"),1)=".",FALSE,TRUE)</formula>
    </cfRule>
    <cfRule type="expression" dxfId="2534" priority="3106">
      <formula>IF(RIGHT(TEXT(AI120,"0.#"),1)=".",TRUE,FALSE)</formula>
    </cfRule>
  </conditionalFormatting>
  <conditionalFormatting sqref="AE123 AM123">
    <cfRule type="expression" dxfId="2533" priority="3103">
      <formula>IF(RIGHT(TEXT(AE123,"0.#"),1)=".",FALSE,TRUE)</formula>
    </cfRule>
    <cfRule type="expression" dxfId="2532" priority="3104">
      <formula>IF(RIGHT(TEXT(AE123,"0.#"),1)=".",TRUE,FALSE)</formula>
    </cfRule>
  </conditionalFormatting>
  <conditionalFormatting sqref="AI123">
    <cfRule type="expression" dxfId="2531" priority="3101">
      <formula>IF(RIGHT(TEXT(AI123,"0.#"),1)=".",FALSE,TRUE)</formula>
    </cfRule>
    <cfRule type="expression" dxfId="2530" priority="3102">
      <formula>IF(RIGHT(TEXT(AI123,"0.#"),1)=".",TRUE,FALSE)</formula>
    </cfRule>
  </conditionalFormatting>
  <conditionalFormatting sqref="AE126 AM126">
    <cfRule type="expression" dxfId="2529" priority="3099">
      <formula>IF(RIGHT(TEXT(AE126,"0.#"),1)=".",FALSE,TRUE)</formula>
    </cfRule>
    <cfRule type="expression" dxfId="2528" priority="3100">
      <formula>IF(RIGHT(TEXT(AE126,"0.#"),1)=".",TRUE,FALSE)</formula>
    </cfRule>
  </conditionalFormatting>
  <conditionalFormatting sqref="AE129 AM129">
    <cfRule type="expression" dxfId="2527" priority="3095">
      <formula>IF(RIGHT(TEXT(AE129,"0.#"),1)=".",FALSE,TRUE)</formula>
    </cfRule>
    <cfRule type="expression" dxfId="2526" priority="3096">
      <formula>IF(RIGHT(TEXT(AE129,"0.#"),1)=".",TRUE,FALSE)</formula>
    </cfRule>
  </conditionalFormatting>
  <conditionalFormatting sqref="AI129">
    <cfRule type="expression" dxfId="2525" priority="3093">
      <formula>IF(RIGHT(TEXT(AI129,"0.#"),1)=".",FALSE,TRUE)</formula>
    </cfRule>
    <cfRule type="expression" dxfId="2524" priority="3094">
      <formula>IF(RIGHT(TEXT(AI129,"0.#"),1)=".",TRUE,FALSE)</formula>
    </cfRule>
  </conditionalFormatting>
  <conditionalFormatting sqref="Y851:Y866">
    <cfRule type="expression" dxfId="2523" priority="3091">
      <formula>IF(RIGHT(TEXT(Y851,"0.#"),1)=".",FALSE,TRUE)</formula>
    </cfRule>
    <cfRule type="expression" dxfId="2522" priority="3092">
      <formula>IF(RIGHT(TEXT(Y851,"0.#"),1)=".",TRUE,FALSE)</formula>
    </cfRule>
  </conditionalFormatting>
  <conditionalFormatting sqref="AU518">
    <cfRule type="expression" dxfId="2521" priority="1601">
      <formula>IF(RIGHT(TEXT(AU518,"0.#"),1)=".",FALSE,TRUE)</formula>
    </cfRule>
    <cfRule type="expression" dxfId="2520" priority="1602">
      <formula>IF(RIGHT(TEXT(AU518,"0.#"),1)=".",TRUE,FALSE)</formula>
    </cfRule>
  </conditionalFormatting>
  <conditionalFormatting sqref="AQ551">
    <cfRule type="expression" dxfId="2519" priority="1377">
      <formula>IF(RIGHT(TEXT(AQ551,"0.#"),1)=".",FALSE,TRUE)</formula>
    </cfRule>
    <cfRule type="expression" dxfId="2518" priority="1378">
      <formula>IF(RIGHT(TEXT(AQ551,"0.#"),1)=".",TRUE,FALSE)</formula>
    </cfRule>
  </conditionalFormatting>
  <conditionalFormatting sqref="AE556">
    <cfRule type="expression" dxfId="2517" priority="1375">
      <formula>IF(RIGHT(TEXT(AE556,"0.#"),1)=".",FALSE,TRUE)</formula>
    </cfRule>
    <cfRule type="expression" dxfId="2516" priority="1376">
      <formula>IF(RIGHT(TEXT(AE556,"0.#"),1)=".",TRUE,FALSE)</formula>
    </cfRule>
  </conditionalFormatting>
  <conditionalFormatting sqref="AE557">
    <cfRule type="expression" dxfId="2515" priority="1373">
      <formula>IF(RIGHT(TEXT(AE557,"0.#"),1)=".",FALSE,TRUE)</formula>
    </cfRule>
    <cfRule type="expression" dxfId="2514" priority="1374">
      <formula>IF(RIGHT(TEXT(AE557,"0.#"),1)=".",TRUE,FALSE)</formula>
    </cfRule>
  </conditionalFormatting>
  <conditionalFormatting sqref="AE558">
    <cfRule type="expression" dxfId="2513" priority="1371">
      <formula>IF(RIGHT(TEXT(AE558,"0.#"),1)=".",FALSE,TRUE)</formula>
    </cfRule>
    <cfRule type="expression" dxfId="2512" priority="1372">
      <formula>IF(RIGHT(TEXT(AE558,"0.#"),1)=".",TRUE,FALSE)</formula>
    </cfRule>
  </conditionalFormatting>
  <conditionalFormatting sqref="AU556">
    <cfRule type="expression" dxfId="2511" priority="1363">
      <formula>IF(RIGHT(TEXT(AU556,"0.#"),1)=".",FALSE,TRUE)</formula>
    </cfRule>
    <cfRule type="expression" dxfId="2510" priority="1364">
      <formula>IF(RIGHT(TEXT(AU556,"0.#"),1)=".",TRUE,FALSE)</formula>
    </cfRule>
  </conditionalFormatting>
  <conditionalFormatting sqref="AU557">
    <cfRule type="expression" dxfId="2509" priority="1361">
      <formula>IF(RIGHT(TEXT(AU557,"0.#"),1)=".",FALSE,TRUE)</formula>
    </cfRule>
    <cfRule type="expression" dxfId="2508" priority="1362">
      <formula>IF(RIGHT(TEXT(AU557,"0.#"),1)=".",TRUE,FALSE)</formula>
    </cfRule>
  </conditionalFormatting>
  <conditionalFormatting sqref="AU558">
    <cfRule type="expression" dxfId="2507" priority="1359">
      <formula>IF(RIGHT(TEXT(AU558,"0.#"),1)=".",FALSE,TRUE)</formula>
    </cfRule>
    <cfRule type="expression" dxfId="2506" priority="1360">
      <formula>IF(RIGHT(TEXT(AU558,"0.#"),1)=".",TRUE,FALSE)</formula>
    </cfRule>
  </conditionalFormatting>
  <conditionalFormatting sqref="AQ557">
    <cfRule type="expression" dxfId="2505" priority="1351">
      <formula>IF(RIGHT(TEXT(AQ557,"0.#"),1)=".",FALSE,TRUE)</formula>
    </cfRule>
    <cfRule type="expression" dxfId="2504" priority="1352">
      <formula>IF(RIGHT(TEXT(AQ557,"0.#"),1)=".",TRUE,FALSE)</formula>
    </cfRule>
  </conditionalFormatting>
  <conditionalFormatting sqref="AQ558">
    <cfRule type="expression" dxfId="2503" priority="1349">
      <formula>IF(RIGHT(TEXT(AQ558,"0.#"),1)=".",FALSE,TRUE)</formula>
    </cfRule>
    <cfRule type="expression" dxfId="2502" priority="1350">
      <formula>IF(RIGHT(TEXT(AQ558,"0.#"),1)=".",TRUE,FALSE)</formula>
    </cfRule>
  </conditionalFormatting>
  <conditionalFormatting sqref="AQ556">
    <cfRule type="expression" dxfId="2501" priority="1347">
      <formula>IF(RIGHT(TEXT(AQ556,"0.#"),1)=".",FALSE,TRUE)</formula>
    </cfRule>
    <cfRule type="expression" dxfId="2500" priority="1348">
      <formula>IF(RIGHT(TEXT(AQ556,"0.#"),1)=".",TRUE,FALSE)</formula>
    </cfRule>
  </conditionalFormatting>
  <conditionalFormatting sqref="AE561">
    <cfRule type="expression" dxfId="2499" priority="1345">
      <formula>IF(RIGHT(TEXT(AE561,"0.#"),1)=".",FALSE,TRUE)</formula>
    </cfRule>
    <cfRule type="expression" dxfId="2498" priority="1346">
      <formula>IF(RIGHT(TEXT(AE561,"0.#"),1)=".",TRUE,FALSE)</formula>
    </cfRule>
  </conditionalFormatting>
  <conditionalFormatting sqref="AE562">
    <cfRule type="expression" dxfId="2497" priority="1343">
      <formula>IF(RIGHT(TEXT(AE562,"0.#"),1)=".",FALSE,TRUE)</formula>
    </cfRule>
    <cfRule type="expression" dxfId="2496" priority="1344">
      <formula>IF(RIGHT(TEXT(AE562,"0.#"),1)=".",TRUE,FALSE)</formula>
    </cfRule>
  </conditionalFormatting>
  <conditionalFormatting sqref="AE563">
    <cfRule type="expression" dxfId="2495" priority="1341">
      <formula>IF(RIGHT(TEXT(AE563,"0.#"),1)=".",FALSE,TRUE)</formula>
    </cfRule>
    <cfRule type="expression" dxfId="2494" priority="1342">
      <formula>IF(RIGHT(TEXT(AE563,"0.#"),1)=".",TRUE,FALSE)</formula>
    </cfRule>
  </conditionalFormatting>
  <conditionalFormatting sqref="AL1102:AO1131">
    <cfRule type="expression" dxfId="2493" priority="2997">
      <formula>IF(AND(AL1102&gt;=0, RIGHT(TEXT(AL1102,"0.#"),1)&lt;&gt;"."),TRUE,FALSE)</formula>
    </cfRule>
    <cfRule type="expression" dxfId="2492" priority="2998">
      <formula>IF(AND(AL1102&gt;=0, RIGHT(TEXT(AL1102,"0.#"),1)="."),TRUE,FALSE)</formula>
    </cfRule>
    <cfRule type="expression" dxfId="2491" priority="2999">
      <formula>IF(AND(AL1102&lt;0, RIGHT(TEXT(AL1102,"0.#"),1)&lt;&gt;"."),TRUE,FALSE)</formula>
    </cfRule>
    <cfRule type="expression" dxfId="2490" priority="3000">
      <formula>IF(AND(AL1102&lt;0, RIGHT(TEXT(AL1102,"0.#"),1)="."),TRUE,FALSE)</formula>
    </cfRule>
  </conditionalFormatting>
  <conditionalFormatting sqref="Y1102:Y1131">
    <cfRule type="expression" dxfId="2489" priority="2995">
      <formula>IF(RIGHT(TEXT(Y1102,"0.#"),1)=".",FALSE,TRUE)</formula>
    </cfRule>
    <cfRule type="expression" dxfId="2488" priority="2996">
      <formula>IF(RIGHT(TEXT(Y1102,"0.#"),1)=".",TRUE,FALSE)</formula>
    </cfRule>
  </conditionalFormatting>
  <conditionalFormatting sqref="AQ553">
    <cfRule type="expression" dxfId="2487" priority="1379">
      <formula>IF(RIGHT(TEXT(AQ553,"0.#"),1)=".",FALSE,TRUE)</formula>
    </cfRule>
    <cfRule type="expression" dxfId="2486" priority="1380">
      <formula>IF(RIGHT(TEXT(AQ553,"0.#"),1)=".",TRUE,FALSE)</formula>
    </cfRule>
  </conditionalFormatting>
  <conditionalFormatting sqref="AU552">
    <cfRule type="expression" dxfId="2485" priority="1391">
      <formula>IF(RIGHT(TEXT(AU552,"0.#"),1)=".",FALSE,TRUE)</formula>
    </cfRule>
    <cfRule type="expression" dxfId="2484" priority="1392">
      <formula>IF(RIGHT(TEXT(AU552,"0.#"),1)=".",TRUE,FALSE)</formula>
    </cfRule>
  </conditionalFormatting>
  <conditionalFormatting sqref="AE552">
    <cfRule type="expression" dxfId="2483" priority="1403">
      <formula>IF(RIGHT(TEXT(AE552,"0.#"),1)=".",FALSE,TRUE)</formula>
    </cfRule>
    <cfRule type="expression" dxfId="2482" priority="1404">
      <formula>IF(RIGHT(TEXT(AE552,"0.#"),1)=".",TRUE,FALSE)</formula>
    </cfRule>
  </conditionalFormatting>
  <conditionalFormatting sqref="AQ548">
    <cfRule type="expression" dxfId="2481" priority="1409">
      <formula>IF(RIGHT(TEXT(AQ548,"0.#"),1)=".",FALSE,TRUE)</formula>
    </cfRule>
    <cfRule type="expression" dxfId="2480" priority="1410">
      <formula>IF(RIGHT(TEXT(AQ548,"0.#"),1)=".",TRUE,FALSE)</formula>
    </cfRule>
  </conditionalFormatting>
  <conditionalFormatting sqref="AE492">
    <cfRule type="expression" dxfId="2479" priority="1735">
      <formula>IF(RIGHT(TEXT(AE492,"0.#"),1)=".",FALSE,TRUE)</formula>
    </cfRule>
    <cfRule type="expression" dxfId="2478" priority="1736">
      <formula>IF(RIGHT(TEXT(AE492,"0.#"),1)=".",TRUE,FALSE)</formula>
    </cfRule>
  </conditionalFormatting>
  <conditionalFormatting sqref="AE493">
    <cfRule type="expression" dxfId="2477" priority="1733">
      <formula>IF(RIGHT(TEXT(AE493,"0.#"),1)=".",FALSE,TRUE)</formula>
    </cfRule>
    <cfRule type="expression" dxfId="2476" priority="1734">
      <formula>IF(RIGHT(TEXT(AE493,"0.#"),1)=".",TRUE,FALSE)</formula>
    </cfRule>
  </conditionalFormatting>
  <conditionalFormatting sqref="AE494">
    <cfRule type="expression" dxfId="2475" priority="1731">
      <formula>IF(RIGHT(TEXT(AE494,"0.#"),1)=".",FALSE,TRUE)</formula>
    </cfRule>
    <cfRule type="expression" dxfId="2474" priority="1732">
      <formula>IF(RIGHT(TEXT(AE494,"0.#"),1)=".",TRUE,FALSE)</formula>
    </cfRule>
  </conditionalFormatting>
  <conditionalFormatting sqref="AQ493">
    <cfRule type="expression" dxfId="2473" priority="1711">
      <formula>IF(RIGHT(TEXT(AQ493,"0.#"),1)=".",FALSE,TRUE)</formula>
    </cfRule>
    <cfRule type="expression" dxfId="2472" priority="1712">
      <formula>IF(RIGHT(TEXT(AQ493,"0.#"),1)=".",TRUE,FALSE)</formula>
    </cfRule>
  </conditionalFormatting>
  <conditionalFormatting sqref="AQ494">
    <cfRule type="expression" dxfId="2471" priority="1709">
      <formula>IF(RIGHT(TEXT(AQ494,"0.#"),1)=".",FALSE,TRUE)</formula>
    </cfRule>
    <cfRule type="expression" dxfId="2470" priority="1710">
      <formula>IF(RIGHT(TEXT(AQ494,"0.#"),1)=".",TRUE,FALSE)</formula>
    </cfRule>
  </conditionalFormatting>
  <conditionalFormatting sqref="AQ492">
    <cfRule type="expression" dxfId="2469" priority="1707">
      <formula>IF(RIGHT(TEXT(AQ492,"0.#"),1)=".",FALSE,TRUE)</formula>
    </cfRule>
    <cfRule type="expression" dxfId="2468" priority="1708">
      <formula>IF(RIGHT(TEXT(AQ492,"0.#"),1)=".",TRUE,FALSE)</formula>
    </cfRule>
  </conditionalFormatting>
  <conditionalFormatting sqref="AU494">
    <cfRule type="expression" dxfId="2467" priority="1719">
      <formula>IF(RIGHT(TEXT(AU494,"0.#"),1)=".",FALSE,TRUE)</formula>
    </cfRule>
    <cfRule type="expression" dxfId="2466" priority="1720">
      <formula>IF(RIGHT(TEXT(AU494,"0.#"),1)=".",TRUE,FALSE)</formula>
    </cfRule>
  </conditionalFormatting>
  <conditionalFormatting sqref="AU492">
    <cfRule type="expression" dxfId="2465" priority="1723">
      <formula>IF(RIGHT(TEXT(AU492,"0.#"),1)=".",FALSE,TRUE)</formula>
    </cfRule>
    <cfRule type="expression" dxfId="2464" priority="1724">
      <formula>IF(RIGHT(TEXT(AU492,"0.#"),1)=".",TRUE,FALSE)</formula>
    </cfRule>
  </conditionalFormatting>
  <conditionalFormatting sqref="AU493">
    <cfRule type="expression" dxfId="2463" priority="1721">
      <formula>IF(RIGHT(TEXT(AU493,"0.#"),1)=".",FALSE,TRUE)</formula>
    </cfRule>
    <cfRule type="expression" dxfId="2462" priority="1722">
      <formula>IF(RIGHT(TEXT(AU493,"0.#"),1)=".",TRUE,FALSE)</formula>
    </cfRule>
  </conditionalFormatting>
  <conditionalFormatting sqref="AU583">
    <cfRule type="expression" dxfId="2461" priority="1239">
      <formula>IF(RIGHT(TEXT(AU583,"0.#"),1)=".",FALSE,TRUE)</formula>
    </cfRule>
    <cfRule type="expression" dxfId="2460" priority="1240">
      <formula>IF(RIGHT(TEXT(AU583,"0.#"),1)=".",TRUE,FALSE)</formula>
    </cfRule>
  </conditionalFormatting>
  <conditionalFormatting sqref="AU582">
    <cfRule type="expression" dxfId="2459" priority="1241">
      <formula>IF(RIGHT(TEXT(AU582,"0.#"),1)=".",FALSE,TRUE)</formula>
    </cfRule>
    <cfRule type="expression" dxfId="2458" priority="1242">
      <formula>IF(RIGHT(TEXT(AU582,"0.#"),1)=".",TRUE,FALSE)</formula>
    </cfRule>
  </conditionalFormatting>
  <conditionalFormatting sqref="AE499">
    <cfRule type="expression" dxfId="2457" priority="1701">
      <formula>IF(RIGHT(TEXT(AE499,"0.#"),1)=".",FALSE,TRUE)</formula>
    </cfRule>
    <cfRule type="expression" dxfId="2456" priority="1702">
      <formula>IF(RIGHT(TEXT(AE499,"0.#"),1)=".",TRUE,FALSE)</formula>
    </cfRule>
  </conditionalFormatting>
  <conditionalFormatting sqref="AE497">
    <cfRule type="expression" dxfId="2455" priority="1705">
      <formula>IF(RIGHT(TEXT(AE497,"0.#"),1)=".",FALSE,TRUE)</formula>
    </cfRule>
    <cfRule type="expression" dxfId="2454" priority="1706">
      <formula>IF(RIGHT(TEXT(AE497,"0.#"),1)=".",TRUE,FALSE)</formula>
    </cfRule>
  </conditionalFormatting>
  <conditionalFormatting sqref="AE498">
    <cfRule type="expression" dxfId="2453" priority="1703">
      <formula>IF(RIGHT(TEXT(AE498,"0.#"),1)=".",FALSE,TRUE)</formula>
    </cfRule>
    <cfRule type="expression" dxfId="2452" priority="1704">
      <formula>IF(RIGHT(TEXT(AE498,"0.#"),1)=".",TRUE,FALSE)</formula>
    </cfRule>
  </conditionalFormatting>
  <conditionalFormatting sqref="AU499">
    <cfRule type="expression" dxfId="2451" priority="1689">
      <formula>IF(RIGHT(TEXT(AU499,"0.#"),1)=".",FALSE,TRUE)</formula>
    </cfRule>
    <cfRule type="expression" dxfId="2450" priority="1690">
      <formula>IF(RIGHT(TEXT(AU499,"0.#"),1)=".",TRUE,FALSE)</formula>
    </cfRule>
  </conditionalFormatting>
  <conditionalFormatting sqref="AU497">
    <cfRule type="expression" dxfId="2449" priority="1693">
      <formula>IF(RIGHT(TEXT(AU497,"0.#"),1)=".",FALSE,TRUE)</formula>
    </cfRule>
    <cfRule type="expression" dxfId="2448" priority="1694">
      <formula>IF(RIGHT(TEXT(AU497,"0.#"),1)=".",TRUE,FALSE)</formula>
    </cfRule>
  </conditionalFormatting>
  <conditionalFormatting sqref="AU498">
    <cfRule type="expression" dxfId="2447" priority="1691">
      <formula>IF(RIGHT(TEXT(AU498,"0.#"),1)=".",FALSE,TRUE)</formula>
    </cfRule>
    <cfRule type="expression" dxfId="2446" priority="1692">
      <formula>IF(RIGHT(TEXT(AU498,"0.#"),1)=".",TRUE,FALSE)</formula>
    </cfRule>
  </conditionalFormatting>
  <conditionalFormatting sqref="AQ497">
    <cfRule type="expression" dxfId="2445" priority="1677">
      <formula>IF(RIGHT(TEXT(AQ497,"0.#"),1)=".",FALSE,TRUE)</formula>
    </cfRule>
    <cfRule type="expression" dxfId="2444" priority="1678">
      <formula>IF(RIGHT(TEXT(AQ497,"0.#"),1)=".",TRUE,FALSE)</formula>
    </cfRule>
  </conditionalFormatting>
  <conditionalFormatting sqref="AQ498">
    <cfRule type="expression" dxfId="2443" priority="1681">
      <formula>IF(RIGHT(TEXT(AQ498,"0.#"),1)=".",FALSE,TRUE)</formula>
    </cfRule>
    <cfRule type="expression" dxfId="2442" priority="1682">
      <formula>IF(RIGHT(TEXT(AQ498,"0.#"),1)=".",TRUE,FALSE)</formula>
    </cfRule>
  </conditionalFormatting>
  <conditionalFormatting sqref="AQ499">
    <cfRule type="expression" dxfId="2441" priority="1679">
      <formula>IF(RIGHT(TEXT(AQ499,"0.#"),1)=".",FALSE,TRUE)</formula>
    </cfRule>
    <cfRule type="expression" dxfId="2440" priority="1680">
      <formula>IF(RIGHT(TEXT(AQ499,"0.#"),1)=".",TRUE,FALSE)</formula>
    </cfRule>
  </conditionalFormatting>
  <conditionalFormatting sqref="AE504">
    <cfRule type="expression" dxfId="2439" priority="1671">
      <formula>IF(RIGHT(TEXT(AE504,"0.#"),1)=".",FALSE,TRUE)</formula>
    </cfRule>
    <cfRule type="expression" dxfId="2438" priority="1672">
      <formula>IF(RIGHT(TEXT(AE504,"0.#"),1)=".",TRUE,FALSE)</formula>
    </cfRule>
  </conditionalFormatting>
  <conditionalFormatting sqref="AE502">
    <cfRule type="expression" dxfId="2437" priority="1675">
      <formula>IF(RIGHT(TEXT(AE502,"0.#"),1)=".",FALSE,TRUE)</formula>
    </cfRule>
    <cfRule type="expression" dxfId="2436" priority="1676">
      <formula>IF(RIGHT(TEXT(AE502,"0.#"),1)=".",TRUE,FALSE)</formula>
    </cfRule>
  </conditionalFormatting>
  <conditionalFormatting sqref="AE503">
    <cfRule type="expression" dxfId="2435" priority="1673">
      <formula>IF(RIGHT(TEXT(AE503,"0.#"),1)=".",FALSE,TRUE)</formula>
    </cfRule>
    <cfRule type="expression" dxfId="2434" priority="1674">
      <formula>IF(RIGHT(TEXT(AE503,"0.#"),1)=".",TRUE,FALSE)</formula>
    </cfRule>
  </conditionalFormatting>
  <conditionalFormatting sqref="AU504">
    <cfRule type="expression" dxfId="2433" priority="1659">
      <formula>IF(RIGHT(TEXT(AU504,"0.#"),1)=".",FALSE,TRUE)</formula>
    </cfRule>
    <cfRule type="expression" dxfId="2432" priority="1660">
      <formula>IF(RIGHT(TEXT(AU504,"0.#"),1)=".",TRUE,FALSE)</formula>
    </cfRule>
  </conditionalFormatting>
  <conditionalFormatting sqref="AU502">
    <cfRule type="expression" dxfId="2431" priority="1663">
      <formula>IF(RIGHT(TEXT(AU502,"0.#"),1)=".",FALSE,TRUE)</formula>
    </cfRule>
    <cfRule type="expression" dxfId="2430" priority="1664">
      <formula>IF(RIGHT(TEXT(AU502,"0.#"),1)=".",TRUE,FALSE)</formula>
    </cfRule>
  </conditionalFormatting>
  <conditionalFormatting sqref="AU503">
    <cfRule type="expression" dxfId="2429" priority="1661">
      <formula>IF(RIGHT(TEXT(AU503,"0.#"),1)=".",FALSE,TRUE)</formula>
    </cfRule>
    <cfRule type="expression" dxfId="2428" priority="1662">
      <formula>IF(RIGHT(TEXT(AU503,"0.#"),1)=".",TRUE,FALSE)</formula>
    </cfRule>
  </conditionalFormatting>
  <conditionalFormatting sqref="AQ502">
    <cfRule type="expression" dxfId="2427" priority="1647">
      <formula>IF(RIGHT(TEXT(AQ502,"0.#"),1)=".",FALSE,TRUE)</formula>
    </cfRule>
    <cfRule type="expression" dxfId="2426" priority="1648">
      <formula>IF(RIGHT(TEXT(AQ502,"0.#"),1)=".",TRUE,FALSE)</formula>
    </cfRule>
  </conditionalFormatting>
  <conditionalFormatting sqref="AQ503">
    <cfRule type="expression" dxfId="2425" priority="1651">
      <formula>IF(RIGHT(TEXT(AQ503,"0.#"),1)=".",FALSE,TRUE)</formula>
    </cfRule>
    <cfRule type="expression" dxfId="2424" priority="1652">
      <formula>IF(RIGHT(TEXT(AQ503,"0.#"),1)=".",TRUE,FALSE)</formula>
    </cfRule>
  </conditionalFormatting>
  <conditionalFormatting sqref="AQ504">
    <cfRule type="expression" dxfId="2423" priority="1649">
      <formula>IF(RIGHT(TEXT(AQ504,"0.#"),1)=".",FALSE,TRUE)</formula>
    </cfRule>
    <cfRule type="expression" dxfId="2422" priority="1650">
      <formula>IF(RIGHT(TEXT(AQ504,"0.#"),1)=".",TRUE,FALSE)</formula>
    </cfRule>
  </conditionalFormatting>
  <conditionalFormatting sqref="AE509">
    <cfRule type="expression" dxfId="2421" priority="1641">
      <formula>IF(RIGHT(TEXT(AE509,"0.#"),1)=".",FALSE,TRUE)</formula>
    </cfRule>
    <cfRule type="expression" dxfId="2420" priority="1642">
      <formula>IF(RIGHT(TEXT(AE509,"0.#"),1)=".",TRUE,FALSE)</formula>
    </cfRule>
  </conditionalFormatting>
  <conditionalFormatting sqref="AE507">
    <cfRule type="expression" dxfId="2419" priority="1645">
      <formula>IF(RIGHT(TEXT(AE507,"0.#"),1)=".",FALSE,TRUE)</formula>
    </cfRule>
    <cfRule type="expression" dxfId="2418" priority="1646">
      <formula>IF(RIGHT(TEXT(AE507,"0.#"),1)=".",TRUE,FALSE)</formula>
    </cfRule>
  </conditionalFormatting>
  <conditionalFormatting sqref="AE508">
    <cfRule type="expression" dxfId="2417" priority="1643">
      <formula>IF(RIGHT(TEXT(AE508,"0.#"),1)=".",FALSE,TRUE)</formula>
    </cfRule>
    <cfRule type="expression" dxfId="2416" priority="1644">
      <formula>IF(RIGHT(TEXT(AE508,"0.#"),1)=".",TRUE,FALSE)</formula>
    </cfRule>
  </conditionalFormatting>
  <conditionalFormatting sqref="AU509">
    <cfRule type="expression" dxfId="2415" priority="1629">
      <formula>IF(RIGHT(TEXT(AU509,"0.#"),1)=".",FALSE,TRUE)</formula>
    </cfRule>
    <cfRule type="expression" dxfId="2414" priority="1630">
      <formula>IF(RIGHT(TEXT(AU509,"0.#"),1)=".",TRUE,FALSE)</formula>
    </cfRule>
  </conditionalFormatting>
  <conditionalFormatting sqref="AU507">
    <cfRule type="expression" dxfId="2413" priority="1633">
      <formula>IF(RIGHT(TEXT(AU507,"0.#"),1)=".",FALSE,TRUE)</formula>
    </cfRule>
    <cfRule type="expression" dxfId="2412" priority="1634">
      <formula>IF(RIGHT(TEXT(AU507,"0.#"),1)=".",TRUE,FALSE)</formula>
    </cfRule>
  </conditionalFormatting>
  <conditionalFormatting sqref="AU508">
    <cfRule type="expression" dxfId="2411" priority="1631">
      <formula>IF(RIGHT(TEXT(AU508,"0.#"),1)=".",FALSE,TRUE)</formula>
    </cfRule>
    <cfRule type="expression" dxfId="2410" priority="1632">
      <formula>IF(RIGHT(TEXT(AU508,"0.#"),1)=".",TRUE,FALSE)</formula>
    </cfRule>
  </conditionalFormatting>
  <conditionalFormatting sqref="AQ507">
    <cfRule type="expression" dxfId="2409" priority="1617">
      <formula>IF(RIGHT(TEXT(AQ507,"0.#"),1)=".",FALSE,TRUE)</formula>
    </cfRule>
    <cfRule type="expression" dxfId="2408" priority="1618">
      <formula>IF(RIGHT(TEXT(AQ507,"0.#"),1)=".",TRUE,FALSE)</formula>
    </cfRule>
  </conditionalFormatting>
  <conditionalFormatting sqref="AQ508">
    <cfRule type="expression" dxfId="2407" priority="1621">
      <formula>IF(RIGHT(TEXT(AQ508,"0.#"),1)=".",FALSE,TRUE)</formula>
    </cfRule>
    <cfRule type="expression" dxfId="2406" priority="1622">
      <formula>IF(RIGHT(TEXT(AQ508,"0.#"),1)=".",TRUE,FALSE)</formula>
    </cfRule>
  </conditionalFormatting>
  <conditionalFormatting sqref="AQ509">
    <cfRule type="expression" dxfId="2405" priority="1619">
      <formula>IF(RIGHT(TEXT(AQ509,"0.#"),1)=".",FALSE,TRUE)</formula>
    </cfRule>
    <cfRule type="expression" dxfId="2404" priority="1620">
      <formula>IF(RIGHT(TEXT(AQ509,"0.#"),1)=".",TRUE,FALSE)</formula>
    </cfRule>
  </conditionalFormatting>
  <conditionalFormatting sqref="AE465">
    <cfRule type="expression" dxfId="2403" priority="1911">
      <formula>IF(RIGHT(TEXT(AE465,"0.#"),1)=".",FALSE,TRUE)</formula>
    </cfRule>
    <cfRule type="expression" dxfId="2402" priority="1912">
      <formula>IF(RIGHT(TEXT(AE465,"0.#"),1)=".",TRUE,FALSE)</formula>
    </cfRule>
  </conditionalFormatting>
  <conditionalFormatting sqref="AE463">
    <cfRule type="expression" dxfId="2401" priority="1915">
      <formula>IF(RIGHT(TEXT(AE463,"0.#"),1)=".",FALSE,TRUE)</formula>
    </cfRule>
    <cfRule type="expression" dxfId="2400" priority="1916">
      <formula>IF(RIGHT(TEXT(AE463,"0.#"),1)=".",TRUE,FALSE)</formula>
    </cfRule>
  </conditionalFormatting>
  <conditionalFormatting sqref="AE464">
    <cfRule type="expression" dxfId="2399" priority="1913">
      <formula>IF(RIGHT(TEXT(AE464,"0.#"),1)=".",FALSE,TRUE)</formula>
    </cfRule>
    <cfRule type="expression" dxfId="2398" priority="1914">
      <formula>IF(RIGHT(TEXT(AE464,"0.#"),1)=".",TRUE,FALSE)</formula>
    </cfRule>
  </conditionalFormatting>
  <conditionalFormatting sqref="AM465">
    <cfRule type="expression" dxfId="2397" priority="1905">
      <formula>IF(RIGHT(TEXT(AM465,"0.#"),1)=".",FALSE,TRUE)</formula>
    </cfRule>
    <cfRule type="expression" dxfId="2396" priority="1906">
      <formula>IF(RIGHT(TEXT(AM465,"0.#"),1)=".",TRUE,FALSE)</formula>
    </cfRule>
  </conditionalFormatting>
  <conditionalFormatting sqref="AM463">
    <cfRule type="expression" dxfId="2395" priority="1909">
      <formula>IF(RIGHT(TEXT(AM463,"0.#"),1)=".",FALSE,TRUE)</formula>
    </cfRule>
    <cfRule type="expression" dxfId="2394" priority="1910">
      <formula>IF(RIGHT(TEXT(AM463,"0.#"),1)=".",TRUE,FALSE)</formula>
    </cfRule>
  </conditionalFormatting>
  <conditionalFormatting sqref="AM464">
    <cfRule type="expression" dxfId="2393" priority="1907">
      <formula>IF(RIGHT(TEXT(AM464,"0.#"),1)=".",FALSE,TRUE)</formula>
    </cfRule>
    <cfRule type="expression" dxfId="2392" priority="1908">
      <formula>IF(RIGHT(TEXT(AM464,"0.#"),1)=".",TRUE,FALSE)</formula>
    </cfRule>
  </conditionalFormatting>
  <conditionalFormatting sqref="AU465">
    <cfRule type="expression" dxfId="2391" priority="1899">
      <formula>IF(RIGHT(TEXT(AU465,"0.#"),1)=".",FALSE,TRUE)</formula>
    </cfRule>
    <cfRule type="expression" dxfId="2390" priority="1900">
      <formula>IF(RIGHT(TEXT(AU465,"0.#"),1)=".",TRUE,FALSE)</formula>
    </cfRule>
  </conditionalFormatting>
  <conditionalFormatting sqref="AU463">
    <cfRule type="expression" dxfId="2389" priority="1903">
      <formula>IF(RIGHT(TEXT(AU463,"0.#"),1)=".",FALSE,TRUE)</formula>
    </cfRule>
    <cfRule type="expression" dxfId="2388" priority="1904">
      <formula>IF(RIGHT(TEXT(AU463,"0.#"),1)=".",TRUE,FALSE)</formula>
    </cfRule>
  </conditionalFormatting>
  <conditionalFormatting sqref="AU464">
    <cfRule type="expression" dxfId="2387" priority="1901">
      <formula>IF(RIGHT(TEXT(AU464,"0.#"),1)=".",FALSE,TRUE)</formula>
    </cfRule>
    <cfRule type="expression" dxfId="2386" priority="1902">
      <formula>IF(RIGHT(TEXT(AU464,"0.#"),1)=".",TRUE,FALSE)</formula>
    </cfRule>
  </conditionalFormatting>
  <conditionalFormatting sqref="AI465">
    <cfRule type="expression" dxfId="2385" priority="1893">
      <formula>IF(RIGHT(TEXT(AI465,"0.#"),1)=".",FALSE,TRUE)</formula>
    </cfRule>
    <cfRule type="expression" dxfId="2384" priority="1894">
      <formula>IF(RIGHT(TEXT(AI465,"0.#"),1)=".",TRUE,FALSE)</formula>
    </cfRule>
  </conditionalFormatting>
  <conditionalFormatting sqref="AI463">
    <cfRule type="expression" dxfId="2383" priority="1897">
      <formula>IF(RIGHT(TEXT(AI463,"0.#"),1)=".",FALSE,TRUE)</formula>
    </cfRule>
    <cfRule type="expression" dxfId="2382" priority="1898">
      <formula>IF(RIGHT(TEXT(AI463,"0.#"),1)=".",TRUE,FALSE)</formula>
    </cfRule>
  </conditionalFormatting>
  <conditionalFormatting sqref="AI464">
    <cfRule type="expression" dxfId="2381" priority="1895">
      <formula>IF(RIGHT(TEXT(AI464,"0.#"),1)=".",FALSE,TRUE)</formula>
    </cfRule>
    <cfRule type="expression" dxfId="2380" priority="1896">
      <formula>IF(RIGHT(TEXT(AI464,"0.#"),1)=".",TRUE,FALSE)</formula>
    </cfRule>
  </conditionalFormatting>
  <conditionalFormatting sqref="AQ463">
    <cfRule type="expression" dxfId="2379" priority="1887">
      <formula>IF(RIGHT(TEXT(AQ463,"0.#"),1)=".",FALSE,TRUE)</formula>
    </cfRule>
    <cfRule type="expression" dxfId="2378" priority="1888">
      <formula>IF(RIGHT(TEXT(AQ463,"0.#"),1)=".",TRUE,FALSE)</formula>
    </cfRule>
  </conditionalFormatting>
  <conditionalFormatting sqref="AQ464">
    <cfRule type="expression" dxfId="2377" priority="1891">
      <formula>IF(RIGHT(TEXT(AQ464,"0.#"),1)=".",FALSE,TRUE)</formula>
    </cfRule>
    <cfRule type="expression" dxfId="2376" priority="1892">
      <formula>IF(RIGHT(TEXT(AQ464,"0.#"),1)=".",TRUE,FALSE)</formula>
    </cfRule>
  </conditionalFormatting>
  <conditionalFormatting sqref="AQ465">
    <cfRule type="expression" dxfId="2375" priority="1889">
      <formula>IF(RIGHT(TEXT(AQ465,"0.#"),1)=".",FALSE,TRUE)</formula>
    </cfRule>
    <cfRule type="expression" dxfId="2374" priority="1890">
      <formula>IF(RIGHT(TEXT(AQ465,"0.#"),1)=".",TRUE,FALSE)</formula>
    </cfRule>
  </conditionalFormatting>
  <conditionalFormatting sqref="AE470">
    <cfRule type="expression" dxfId="2373" priority="1881">
      <formula>IF(RIGHT(TEXT(AE470,"0.#"),1)=".",FALSE,TRUE)</formula>
    </cfRule>
    <cfRule type="expression" dxfId="2372" priority="1882">
      <formula>IF(RIGHT(TEXT(AE470,"0.#"),1)=".",TRUE,FALSE)</formula>
    </cfRule>
  </conditionalFormatting>
  <conditionalFormatting sqref="AE468">
    <cfRule type="expression" dxfId="2371" priority="1885">
      <formula>IF(RIGHT(TEXT(AE468,"0.#"),1)=".",FALSE,TRUE)</formula>
    </cfRule>
    <cfRule type="expression" dxfId="2370" priority="1886">
      <formula>IF(RIGHT(TEXT(AE468,"0.#"),1)=".",TRUE,FALSE)</formula>
    </cfRule>
  </conditionalFormatting>
  <conditionalFormatting sqref="AE469">
    <cfRule type="expression" dxfId="2369" priority="1883">
      <formula>IF(RIGHT(TEXT(AE469,"0.#"),1)=".",FALSE,TRUE)</formula>
    </cfRule>
    <cfRule type="expression" dxfId="2368" priority="1884">
      <formula>IF(RIGHT(TEXT(AE469,"0.#"),1)=".",TRUE,FALSE)</formula>
    </cfRule>
  </conditionalFormatting>
  <conditionalFormatting sqref="AM470">
    <cfRule type="expression" dxfId="2367" priority="1875">
      <formula>IF(RIGHT(TEXT(AM470,"0.#"),1)=".",FALSE,TRUE)</formula>
    </cfRule>
    <cfRule type="expression" dxfId="2366" priority="1876">
      <formula>IF(RIGHT(TEXT(AM470,"0.#"),1)=".",TRUE,FALSE)</formula>
    </cfRule>
  </conditionalFormatting>
  <conditionalFormatting sqref="AM468">
    <cfRule type="expression" dxfId="2365" priority="1879">
      <formula>IF(RIGHT(TEXT(AM468,"0.#"),1)=".",FALSE,TRUE)</formula>
    </cfRule>
    <cfRule type="expression" dxfId="2364" priority="1880">
      <formula>IF(RIGHT(TEXT(AM468,"0.#"),1)=".",TRUE,FALSE)</formula>
    </cfRule>
  </conditionalFormatting>
  <conditionalFormatting sqref="AM469">
    <cfRule type="expression" dxfId="2363" priority="1877">
      <formula>IF(RIGHT(TEXT(AM469,"0.#"),1)=".",FALSE,TRUE)</formula>
    </cfRule>
    <cfRule type="expression" dxfId="2362" priority="1878">
      <formula>IF(RIGHT(TEXT(AM469,"0.#"),1)=".",TRUE,FALSE)</formula>
    </cfRule>
  </conditionalFormatting>
  <conditionalFormatting sqref="AU470">
    <cfRule type="expression" dxfId="2361" priority="1869">
      <formula>IF(RIGHT(TEXT(AU470,"0.#"),1)=".",FALSE,TRUE)</formula>
    </cfRule>
    <cfRule type="expression" dxfId="2360" priority="1870">
      <formula>IF(RIGHT(TEXT(AU470,"0.#"),1)=".",TRUE,FALSE)</formula>
    </cfRule>
  </conditionalFormatting>
  <conditionalFormatting sqref="AU468">
    <cfRule type="expression" dxfId="2359" priority="1873">
      <formula>IF(RIGHT(TEXT(AU468,"0.#"),1)=".",FALSE,TRUE)</formula>
    </cfRule>
    <cfRule type="expression" dxfId="2358" priority="1874">
      <formula>IF(RIGHT(TEXT(AU468,"0.#"),1)=".",TRUE,FALSE)</formula>
    </cfRule>
  </conditionalFormatting>
  <conditionalFormatting sqref="AU469">
    <cfRule type="expression" dxfId="2357" priority="1871">
      <formula>IF(RIGHT(TEXT(AU469,"0.#"),1)=".",FALSE,TRUE)</formula>
    </cfRule>
    <cfRule type="expression" dxfId="2356" priority="1872">
      <formula>IF(RIGHT(TEXT(AU469,"0.#"),1)=".",TRUE,FALSE)</formula>
    </cfRule>
  </conditionalFormatting>
  <conditionalFormatting sqref="AI470">
    <cfRule type="expression" dxfId="2355" priority="1863">
      <formula>IF(RIGHT(TEXT(AI470,"0.#"),1)=".",FALSE,TRUE)</formula>
    </cfRule>
    <cfRule type="expression" dxfId="2354" priority="1864">
      <formula>IF(RIGHT(TEXT(AI470,"0.#"),1)=".",TRUE,FALSE)</formula>
    </cfRule>
  </conditionalFormatting>
  <conditionalFormatting sqref="AI468">
    <cfRule type="expression" dxfId="2353" priority="1867">
      <formula>IF(RIGHT(TEXT(AI468,"0.#"),1)=".",FALSE,TRUE)</formula>
    </cfRule>
    <cfRule type="expression" dxfId="2352" priority="1868">
      <formula>IF(RIGHT(TEXT(AI468,"0.#"),1)=".",TRUE,FALSE)</formula>
    </cfRule>
  </conditionalFormatting>
  <conditionalFormatting sqref="AI469">
    <cfRule type="expression" dxfId="2351" priority="1865">
      <formula>IF(RIGHT(TEXT(AI469,"0.#"),1)=".",FALSE,TRUE)</formula>
    </cfRule>
    <cfRule type="expression" dxfId="2350" priority="1866">
      <formula>IF(RIGHT(TEXT(AI469,"0.#"),1)=".",TRUE,FALSE)</formula>
    </cfRule>
  </conditionalFormatting>
  <conditionalFormatting sqref="AQ468">
    <cfRule type="expression" dxfId="2349" priority="1857">
      <formula>IF(RIGHT(TEXT(AQ468,"0.#"),1)=".",FALSE,TRUE)</formula>
    </cfRule>
    <cfRule type="expression" dxfId="2348" priority="1858">
      <formula>IF(RIGHT(TEXT(AQ468,"0.#"),1)=".",TRUE,FALSE)</formula>
    </cfRule>
  </conditionalFormatting>
  <conditionalFormatting sqref="AQ469">
    <cfRule type="expression" dxfId="2347" priority="1861">
      <formula>IF(RIGHT(TEXT(AQ469,"0.#"),1)=".",FALSE,TRUE)</formula>
    </cfRule>
    <cfRule type="expression" dxfId="2346" priority="1862">
      <formula>IF(RIGHT(TEXT(AQ469,"0.#"),1)=".",TRUE,FALSE)</formula>
    </cfRule>
  </conditionalFormatting>
  <conditionalFormatting sqref="AQ470">
    <cfRule type="expression" dxfId="2345" priority="1859">
      <formula>IF(RIGHT(TEXT(AQ470,"0.#"),1)=".",FALSE,TRUE)</formula>
    </cfRule>
    <cfRule type="expression" dxfId="2344" priority="1860">
      <formula>IF(RIGHT(TEXT(AQ470,"0.#"),1)=".",TRUE,FALSE)</formula>
    </cfRule>
  </conditionalFormatting>
  <conditionalFormatting sqref="AE475">
    <cfRule type="expression" dxfId="2343" priority="1851">
      <formula>IF(RIGHT(TEXT(AE475,"0.#"),1)=".",FALSE,TRUE)</formula>
    </cfRule>
    <cfRule type="expression" dxfId="2342" priority="1852">
      <formula>IF(RIGHT(TEXT(AE475,"0.#"),1)=".",TRUE,FALSE)</formula>
    </cfRule>
  </conditionalFormatting>
  <conditionalFormatting sqref="AE473">
    <cfRule type="expression" dxfId="2341" priority="1855">
      <formula>IF(RIGHT(TEXT(AE473,"0.#"),1)=".",FALSE,TRUE)</formula>
    </cfRule>
    <cfRule type="expression" dxfId="2340" priority="1856">
      <formula>IF(RIGHT(TEXT(AE473,"0.#"),1)=".",TRUE,FALSE)</formula>
    </cfRule>
  </conditionalFormatting>
  <conditionalFormatting sqref="AE474">
    <cfRule type="expression" dxfId="2339" priority="1853">
      <formula>IF(RIGHT(TEXT(AE474,"0.#"),1)=".",FALSE,TRUE)</formula>
    </cfRule>
    <cfRule type="expression" dxfId="2338" priority="1854">
      <formula>IF(RIGHT(TEXT(AE474,"0.#"),1)=".",TRUE,FALSE)</formula>
    </cfRule>
  </conditionalFormatting>
  <conditionalFormatting sqref="AM475">
    <cfRule type="expression" dxfId="2337" priority="1845">
      <formula>IF(RIGHT(TEXT(AM475,"0.#"),1)=".",FALSE,TRUE)</formula>
    </cfRule>
    <cfRule type="expression" dxfId="2336" priority="1846">
      <formula>IF(RIGHT(TEXT(AM475,"0.#"),1)=".",TRUE,FALSE)</formula>
    </cfRule>
  </conditionalFormatting>
  <conditionalFormatting sqref="AM473">
    <cfRule type="expression" dxfId="2335" priority="1849">
      <formula>IF(RIGHT(TEXT(AM473,"0.#"),1)=".",FALSE,TRUE)</formula>
    </cfRule>
    <cfRule type="expression" dxfId="2334" priority="1850">
      <formula>IF(RIGHT(TEXT(AM473,"0.#"),1)=".",TRUE,FALSE)</formula>
    </cfRule>
  </conditionalFormatting>
  <conditionalFormatting sqref="AM474">
    <cfRule type="expression" dxfId="2333" priority="1847">
      <formula>IF(RIGHT(TEXT(AM474,"0.#"),1)=".",FALSE,TRUE)</formula>
    </cfRule>
    <cfRule type="expression" dxfId="2332" priority="1848">
      <formula>IF(RIGHT(TEXT(AM474,"0.#"),1)=".",TRUE,FALSE)</formula>
    </cfRule>
  </conditionalFormatting>
  <conditionalFormatting sqref="AU475">
    <cfRule type="expression" dxfId="2331" priority="1839">
      <formula>IF(RIGHT(TEXT(AU475,"0.#"),1)=".",FALSE,TRUE)</formula>
    </cfRule>
    <cfRule type="expression" dxfId="2330" priority="1840">
      <formula>IF(RIGHT(TEXT(AU475,"0.#"),1)=".",TRUE,FALSE)</formula>
    </cfRule>
  </conditionalFormatting>
  <conditionalFormatting sqref="AU473">
    <cfRule type="expression" dxfId="2329" priority="1843">
      <formula>IF(RIGHT(TEXT(AU473,"0.#"),1)=".",FALSE,TRUE)</formula>
    </cfRule>
    <cfRule type="expression" dxfId="2328" priority="1844">
      <formula>IF(RIGHT(TEXT(AU473,"0.#"),1)=".",TRUE,FALSE)</formula>
    </cfRule>
  </conditionalFormatting>
  <conditionalFormatting sqref="AU474">
    <cfRule type="expression" dxfId="2327" priority="1841">
      <formula>IF(RIGHT(TEXT(AU474,"0.#"),1)=".",FALSE,TRUE)</formula>
    </cfRule>
    <cfRule type="expression" dxfId="2326" priority="1842">
      <formula>IF(RIGHT(TEXT(AU474,"0.#"),1)=".",TRUE,FALSE)</formula>
    </cfRule>
  </conditionalFormatting>
  <conditionalFormatting sqref="AI475">
    <cfRule type="expression" dxfId="2325" priority="1833">
      <formula>IF(RIGHT(TEXT(AI475,"0.#"),1)=".",FALSE,TRUE)</formula>
    </cfRule>
    <cfRule type="expression" dxfId="2324" priority="1834">
      <formula>IF(RIGHT(TEXT(AI475,"0.#"),1)=".",TRUE,FALSE)</formula>
    </cfRule>
  </conditionalFormatting>
  <conditionalFormatting sqref="AI473">
    <cfRule type="expression" dxfId="2323" priority="1837">
      <formula>IF(RIGHT(TEXT(AI473,"0.#"),1)=".",FALSE,TRUE)</formula>
    </cfRule>
    <cfRule type="expression" dxfId="2322" priority="1838">
      <formula>IF(RIGHT(TEXT(AI473,"0.#"),1)=".",TRUE,FALSE)</formula>
    </cfRule>
  </conditionalFormatting>
  <conditionalFormatting sqref="AI474">
    <cfRule type="expression" dxfId="2321" priority="1835">
      <formula>IF(RIGHT(TEXT(AI474,"0.#"),1)=".",FALSE,TRUE)</formula>
    </cfRule>
    <cfRule type="expression" dxfId="2320" priority="1836">
      <formula>IF(RIGHT(TEXT(AI474,"0.#"),1)=".",TRUE,FALSE)</formula>
    </cfRule>
  </conditionalFormatting>
  <conditionalFormatting sqref="AQ473">
    <cfRule type="expression" dxfId="2319" priority="1827">
      <formula>IF(RIGHT(TEXT(AQ473,"0.#"),1)=".",FALSE,TRUE)</formula>
    </cfRule>
    <cfRule type="expression" dxfId="2318" priority="1828">
      <formula>IF(RIGHT(TEXT(AQ473,"0.#"),1)=".",TRUE,FALSE)</formula>
    </cfRule>
  </conditionalFormatting>
  <conditionalFormatting sqref="AQ474">
    <cfRule type="expression" dxfId="2317" priority="1831">
      <formula>IF(RIGHT(TEXT(AQ474,"0.#"),1)=".",FALSE,TRUE)</formula>
    </cfRule>
    <cfRule type="expression" dxfId="2316" priority="1832">
      <formula>IF(RIGHT(TEXT(AQ474,"0.#"),1)=".",TRUE,FALSE)</formula>
    </cfRule>
  </conditionalFormatting>
  <conditionalFormatting sqref="AQ475">
    <cfRule type="expression" dxfId="2315" priority="1829">
      <formula>IF(RIGHT(TEXT(AQ475,"0.#"),1)=".",FALSE,TRUE)</formula>
    </cfRule>
    <cfRule type="expression" dxfId="2314" priority="1830">
      <formula>IF(RIGHT(TEXT(AQ475,"0.#"),1)=".",TRUE,FALSE)</formula>
    </cfRule>
  </conditionalFormatting>
  <conditionalFormatting sqref="AE480">
    <cfRule type="expression" dxfId="2313" priority="1821">
      <formula>IF(RIGHT(TEXT(AE480,"0.#"),1)=".",FALSE,TRUE)</formula>
    </cfRule>
    <cfRule type="expression" dxfId="2312" priority="1822">
      <formula>IF(RIGHT(TEXT(AE480,"0.#"),1)=".",TRUE,FALSE)</formula>
    </cfRule>
  </conditionalFormatting>
  <conditionalFormatting sqref="AE478">
    <cfRule type="expression" dxfId="2311" priority="1825">
      <formula>IF(RIGHT(TEXT(AE478,"0.#"),1)=".",FALSE,TRUE)</formula>
    </cfRule>
    <cfRule type="expression" dxfId="2310" priority="1826">
      <formula>IF(RIGHT(TEXT(AE478,"0.#"),1)=".",TRUE,FALSE)</formula>
    </cfRule>
  </conditionalFormatting>
  <conditionalFormatting sqref="AE479">
    <cfRule type="expression" dxfId="2309" priority="1823">
      <formula>IF(RIGHT(TEXT(AE479,"0.#"),1)=".",FALSE,TRUE)</formula>
    </cfRule>
    <cfRule type="expression" dxfId="2308" priority="1824">
      <formula>IF(RIGHT(TEXT(AE479,"0.#"),1)=".",TRUE,FALSE)</formula>
    </cfRule>
  </conditionalFormatting>
  <conditionalFormatting sqref="AM480">
    <cfRule type="expression" dxfId="2307" priority="1815">
      <formula>IF(RIGHT(TEXT(AM480,"0.#"),1)=".",FALSE,TRUE)</formula>
    </cfRule>
    <cfRule type="expression" dxfId="2306" priority="1816">
      <formula>IF(RIGHT(TEXT(AM480,"0.#"),1)=".",TRUE,FALSE)</formula>
    </cfRule>
  </conditionalFormatting>
  <conditionalFormatting sqref="AM478">
    <cfRule type="expression" dxfId="2305" priority="1819">
      <formula>IF(RIGHT(TEXT(AM478,"0.#"),1)=".",FALSE,TRUE)</formula>
    </cfRule>
    <cfRule type="expression" dxfId="2304" priority="1820">
      <formula>IF(RIGHT(TEXT(AM478,"0.#"),1)=".",TRUE,FALSE)</formula>
    </cfRule>
  </conditionalFormatting>
  <conditionalFormatting sqref="AM479">
    <cfRule type="expression" dxfId="2303" priority="1817">
      <formula>IF(RIGHT(TEXT(AM479,"0.#"),1)=".",FALSE,TRUE)</formula>
    </cfRule>
    <cfRule type="expression" dxfId="2302" priority="1818">
      <formula>IF(RIGHT(TEXT(AM479,"0.#"),1)=".",TRUE,FALSE)</formula>
    </cfRule>
  </conditionalFormatting>
  <conditionalFormatting sqref="AU480">
    <cfRule type="expression" dxfId="2301" priority="1809">
      <formula>IF(RIGHT(TEXT(AU480,"0.#"),1)=".",FALSE,TRUE)</formula>
    </cfRule>
    <cfRule type="expression" dxfId="2300" priority="1810">
      <formula>IF(RIGHT(TEXT(AU480,"0.#"),1)=".",TRUE,FALSE)</formula>
    </cfRule>
  </conditionalFormatting>
  <conditionalFormatting sqref="AU478">
    <cfRule type="expression" dxfId="2299" priority="1813">
      <formula>IF(RIGHT(TEXT(AU478,"0.#"),1)=".",FALSE,TRUE)</formula>
    </cfRule>
    <cfRule type="expression" dxfId="2298" priority="1814">
      <formula>IF(RIGHT(TEXT(AU478,"0.#"),1)=".",TRUE,FALSE)</formula>
    </cfRule>
  </conditionalFormatting>
  <conditionalFormatting sqref="AU479">
    <cfRule type="expression" dxfId="2297" priority="1811">
      <formula>IF(RIGHT(TEXT(AU479,"0.#"),1)=".",FALSE,TRUE)</formula>
    </cfRule>
    <cfRule type="expression" dxfId="2296" priority="1812">
      <formula>IF(RIGHT(TEXT(AU479,"0.#"),1)=".",TRUE,FALSE)</formula>
    </cfRule>
  </conditionalFormatting>
  <conditionalFormatting sqref="AI480">
    <cfRule type="expression" dxfId="2295" priority="1803">
      <formula>IF(RIGHT(TEXT(AI480,"0.#"),1)=".",FALSE,TRUE)</formula>
    </cfRule>
    <cfRule type="expression" dxfId="2294" priority="1804">
      <formula>IF(RIGHT(TEXT(AI480,"0.#"),1)=".",TRUE,FALSE)</formula>
    </cfRule>
  </conditionalFormatting>
  <conditionalFormatting sqref="AI478">
    <cfRule type="expression" dxfId="2293" priority="1807">
      <formula>IF(RIGHT(TEXT(AI478,"0.#"),1)=".",FALSE,TRUE)</formula>
    </cfRule>
    <cfRule type="expression" dxfId="2292" priority="1808">
      <formula>IF(RIGHT(TEXT(AI478,"0.#"),1)=".",TRUE,FALSE)</formula>
    </cfRule>
  </conditionalFormatting>
  <conditionalFormatting sqref="AI479">
    <cfRule type="expression" dxfId="2291" priority="1805">
      <formula>IF(RIGHT(TEXT(AI479,"0.#"),1)=".",FALSE,TRUE)</formula>
    </cfRule>
    <cfRule type="expression" dxfId="2290" priority="1806">
      <formula>IF(RIGHT(TEXT(AI479,"0.#"),1)=".",TRUE,FALSE)</formula>
    </cfRule>
  </conditionalFormatting>
  <conditionalFormatting sqref="AQ478">
    <cfRule type="expression" dxfId="2289" priority="1797">
      <formula>IF(RIGHT(TEXT(AQ478,"0.#"),1)=".",FALSE,TRUE)</formula>
    </cfRule>
    <cfRule type="expression" dxfId="2288" priority="1798">
      <formula>IF(RIGHT(TEXT(AQ478,"0.#"),1)=".",TRUE,FALSE)</formula>
    </cfRule>
  </conditionalFormatting>
  <conditionalFormatting sqref="AQ479">
    <cfRule type="expression" dxfId="2287" priority="1801">
      <formula>IF(RIGHT(TEXT(AQ479,"0.#"),1)=".",FALSE,TRUE)</formula>
    </cfRule>
    <cfRule type="expression" dxfId="2286" priority="1802">
      <formula>IF(RIGHT(TEXT(AQ479,"0.#"),1)=".",TRUE,FALSE)</formula>
    </cfRule>
  </conditionalFormatting>
  <conditionalFormatting sqref="AQ480">
    <cfRule type="expression" dxfId="2285" priority="1799">
      <formula>IF(RIGHT(TEXT(AQ480,"0.#"),1)=".",FALSE,TRUE)</formula>
    </cfRule>
    <cfRule type="expression" dxfId="2284" priority="1800">
      <formula>IF(RIGHT(TEXT(AQ480,"0.#"),1)=".",TRUE,FALSE)</formula>
    </cfRule>
  </conditionalFormatting>
  <conditionalFormatting sqref="AM47">
    <cfRule type="expression" dxfId="2283" priority="2091">
      <formula>IF(RIGHT(TEXT(AM47,"0.#"),1)=".",FALSE,TRUE)</formula>
    </cfRule>
    <cfRule type="expression" dxfId="2282" priority="2092">
      <formula>IF(RIGHT(TEXT(AM47,"0.#"),1)=".",TRUE,FALSE)</formula>
    </cfRule>
  </conditionalFormatting>
  <conditionalFormatting sqref="AI46">
    <cfRule type="expression" dxfId="2281" priority="2095">
      <formula>IF(RIGHT(TEXT(AI46,"0.#"),1)=".",FALSE,TRUE)</formula>
    </cfRule>
    <cfRule type="expression" dxfId="2280" priority="2096">
      <formula>IF(RIGHT(TEXT(AI46,"0.#"),1)=".",TRUE,FALSE)</formula>
    </cfRule>
  </conditionalFormatting>
  <conditionalFormatting sqref="AM46">
    <cfRule type="expression" dxfId="2279" priority="2093">
      <formula>IF(RIGHT(TEXT(AM46,"0.#"),1)=".",FALSE,TRUE)</formula>
    </cfRule>
    <cfRule type="expression" dxfId="2278" priority="2094">
      <formula>IF(RIGHT(TEXT(AM46,"0.#"),1)=".",TRUE,FALSE)</formula>
    </cfRule>
  </conditionalFormatting>
  <conditionalFormatting sqref="AU46:AU48">
    <cfRule type="expression" dxfId="2277" priority="2085">
      <formula>IF(RIGHT(TEXT(AU46,"0.#"),1)=".",FALSE,TRUE)</formula>
    </cfRule>
    <cfRule type="expression" dxfId="2276" priority="2086">
      <formula>IF(RIGHT(TEXT(AU46,"0.#"),1)=".",TRUE,FALSE)</formula>
    </cfRule>
  </conditionalFormatting>
  <conditionalFormatting sqref="AM48">
    <cfRule type="expression" dxfId="2275" priority="2089">
      <formula>IF(RIGHT(TEXT(AM48,"0.#"),1)=".",FALSE,TRUE)</formula>
    </cfRule>
    <cfRule type="expression" dxfId="2274" priority="2090">
      <formula>IF(RIGHT(TEXT(AM48,"0.#"),1)=".",TRUE,FALSE)</formula>
    </cfRule>
  </conditionalFormatting>
  <conditionalFormatting sqref="AQ46:AQ48">
    <cfRule type="expression" dxfId="2273" priority="2087">
      <formula>IF(RIGHT(TEXT(AQ46,"0.#"),1)=".",FALSE,TRUE)</formula>
    </cfRule>
    <cfRule type="expression" dxfId="2272" priority="2088">
      <formula>IF(RIGHT(TEXT(AQ46,"0.#"),1)=".",TRUE,FALSE)</formula>
    </cfRule>
  </conditionalFormatting>
  <conditionalFormatting sqref="AE146:AE147 AI146:AI147 AM146:AM147 AQ146:AQ147 AU146:AU147">
    <cfRule type="expression" dxfId="2271" priority="2079">
      <formula>IF(RIGHT(TEXT(AE146,"0.#"),1)=".",FALSE,TRUE)</formula>
    </cfRule>
    <cfRule type="expression" dxfId="2270" priority="2080">
      <formula>IF(RIGHT(TEXT(AE146,"0.#"),1)=".",TRUE,FALSE)</formula>
    </cfRule>
  </conditionalFormatting>
  <conditionalFormatting sqref="AE138:AE139 AI138:AI139 AM138:AM139 AQ138:AQ139 AU138:AU139">
    <cfRule type="expression" dxfId="2269" priority="2083">
      <formula>IF(RIGHT(TEXT(AE138,"0.#"),1)=".",FALSE,TRUE)</formula>
    </cfRule>
    <cfRule type="expression" dxfId="2268" priority="2084">
      <formula>IF(RIGHT(TEXT(AE138,"0.#"),1)=".",TRUE,FALSE)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98:AE199 AI198:AI199 AM198:AM199 AQ198:AQ199 AU198:AU199">
    <cfRule type="expression" dxfId="2265" priority="2073">
      <formula>IF(RIGHT(TEXT(AE198,"0.#"),1)=".",FALSE,TRUE)</formula>
    </cfRule>
    <cfRule type="expression" dxfId="2264" priority="2074">
      <formula>IF(RIGHT(TEXT(AE198,"0.#"),1)=".",TRUE,FALSE)</formula>
    </cfRule>
  </conditionalFormatting>
  <conditionalFormatting sqref="AE150:AE151 AI150:AI151 AM150:AM151 AQ150:AQ151 AU150:AU151">
    <cfRule type="expression" dxfId="2263" priority="2077">
      <formula>IF(RIGHT(TEXT(AE150,"0.#"),1)=".",FALSE,TRUE)</formula>
    </cfRule>
    <cfRule type="expression" dxfId="2262" priority="2078">
      <formula>IF(RIGHT(TEXT(AE150,"0.#"),1)=".",TRUE,FALSE)</formula>
    </cfRule>
  </conditionalFormatting>
  <conditionalFormatting sqref="AE194:AE195 AI194:AI195 AM194:AM195 AQ194:AQ195 AU194:AU195">
    <cfRule type="expression" dxfId="2261" priority="2075">
      <formula>IF(RIGHT(TEXT(AE194,"0.#"),1)=".",FALSE,TRUE)</formula>
    </cfRule>
    <cfRule type="expression" dxfId="2260" priority="2076">
      <formula>IF(RIGHT(TEXT(AE194,"0.#"),1)=".",TRUE,FALSE)</formula>
    </cfRule>
  </conditionalFormatting>
  <conditionalFormatting sqref="AE210:AE211 AI210:AI211 AM210:AM211 AQ210:AQ211 AU210:AU211">
    <cfRule type="expression" dxfId="2259" priority="2067">
      <formula>IF(RIGHT(TEXT(AE210,"0.#"),1)=".",FALSE,TRUE)</formula>
    </cfRule>
    <cfRule type="expression" dxfId="2258" priority="2068">
      <formula>IF(RIGHT(TEXT(AE210,"0.#"),1)=".",TRUE,FALSE)</formula>
    </cfRule>
  </conditionalFormatting>
  <conditionalFormatting sqref="AE202:AE203 AI202:AI203 AM202:AM203 AQ202:AQ203 AU202:AU203">
    <cfRule type="expression" dxfId="2257" priority="2071">
      <formula>IF(RIGHT(TEXT(AE202,"0.#"),1)=".",FALSE,TRUE)</formula>
    </cfRule>
    <cfRule type="expression" dxfId="2256" priority="2072">
      <formula>IF(RIGHT(TEXT(AE202,"0.#"),1)=".",TRUE,FALSE)</formula>
    </cfRule>
  </conditionalFormatting>
  <conditionalFormatting sqref="AE206:AE207 AI206:AI207 AM206:AM207 AQ206:AQ207 AU206:AU207">
    <cfRule type="expression" dxfId="2255" priority="2069">
      <formula>IF(RIGHT(TEXT(AE206,"0.#"),1)=".",FALSE,TRUE)</formula>
    </cfRule>
    <cfRule type="expression" dxfId="2254" priority="2070">
      <formula>IF(RIGHT(TEXT(AE206,"0.#"),1)=".",TRUE,FALSE)</formula>
    </cfRule>
  </conditionalFormatting>
  <conditionalFormatting sqref="AE262:AE263 AI262:AI263 AM262:AM263 AQ262:AQ263 AU262:AU263">
    <cfRule type="expression" dxfId="2253" priority="2061">
      <formula>IF(RIGHT(TEXT(AE262,"0.#"),1)=".",FALSE,TRUE)</formula>
    </cfRule>
    <cfRule type="expression" dxfId="2252" priority="2062">
      <formula>IF(RIGHT(TEXT(AE262,"0.#"),1)=".",TRUE,FALSE)</formula>
    </cfRule>
  </conditionalFormatting>
  <conditionalFormatting sqref="AE254:AE255 AI254:AI255 AM254:AM255 AQ254:AQ255 AU254:AU255">
    <cfRule type="expression" dxfId="2251" priority="2065">
      <formula>IF(RIGHT(TEXT(AE254,"0.#"),1)=".",FALSE,TRUE)</formula>
    </cfRule>
    <cfRule type="expression" dxfId="2250" priority="2066">
      <formula>IF(RIGHT(TEXT(AE254,"0.#"),1)=".",TRUE,FALSE)</formula>
    </cfRule>
  </conditionalFormatting>
  <conditionalFormatting sqref="AE258:AE259 AI258:AI259 AM258:AM259 AQ258:AQ259 AU258:AU259">
    <cfRule type="expression" dxfId="2249" priority="2063">
      <formula>IF(RIGHT(TEXT(AE258,"0.#"),1)=".",FALSE,TRUE)</formula>
    </cfRule>
    <cfRule type="expression" dxfId="2248" priority="2064">
      <formula>IF(RIGHT(TEXT(AE258,"0.#"),1)=".",TRUE,FALSE)</formula>
    </cfRule>
  </conditionalFormatting>
  <conditionalFormatting sqref="AE314:AE315 AI314:AI315 AM314:AM315 AQ314:AQ315 AU314:AU315">
    <cfRule type="expression" dxfId="2247" priority="2055">
      <formula>IF(RIGHT(TEXT(AE314,"0.#"),1)=".",FALSE,TRUE)</formula>
    </cfRule>
    <cfRule type="expression" dxfId="2246" priority="2056">
      <formula>IF(RIGHT(TEXT(AE314,"0.#"),1)=".",TRUE,FALSE)</formula>
    </cfRule>
  </conditionalFormatting>
  <conditionalFormatting sqref="AE266:AE267 AI266:AI267 AM266:AM267 AQ266:AQ267 AU266:AU267">
    <cfRule type="expression" dxfId="2245" priority="2059">
      <formula>IF(RIGHT(TEXT(AE266,"0.#"),1)=".",FALSE,TRUE)</formula>
    </cfRule>
    <cfRule type="expression" dxfId="2244" priority="2060">
      <formula>IF(RIGHT(TEXT(AE266,"0.#"),1)=".",TRUE,FALSE)</formula>
    </cfRule>
  </conditionalFormatting>
  <conditionalFormatting sqref="AE270:AE271 AI270:AI271 AM270:AM271 AQ270:AQ271 AU270:AU271">
    <cfRule type="expression" dxfId="2243" priority="2057">
      <formula>IF(RIGHT(TEXT(AE270,"0.#"),1)=".",FALSE,TRUE)</formula>
    </cfRule>
    <cfRule type="expression" dxfId="2242" priority="2058">
      <formula>IF(RIGHT(TEXT(AE270,"0.#"),1)=".",TRUE,FALSE)</formula>
    </cfRule>
  </conditionalFormatting>
  <conditionalFormatting sqref="AE326:AE327 AI326:AI327 AM326:AM327 AQ326:AQ327 AU326:AU327">
    <cfRule type="expression" dxfId="2241" priority="2049">
      <formula>IF(RIGHT(TEXT(AE326,"0.#"),1)=".",FALSE,TRUE)</formula>
    </cfRule>
    <cfRule type="expression" dxfId="2240" priority="2050">
      <formula>IF(RIGHT(TEXT(AE326,"0.#"),1)=".",TRUE,FALSE)</formula>
    </cfRule>
  </conditionalFormatting>
  <conditionalFormatting sqref="AE318:AE319 AI318:AI319 AM318:AM319 AQ318:AQ319 AU318:AU319">
    <cfRule type="expression" dxfId="2239" priority="2053">
      <formula>IF(RIGHT(TEXT(AE318,"0.#"),1)=".",FALSE,TRUE)</formula>
    </cfRule>
    <cfRule type="expression" dxfId="2238" priority="2054">
      <formula>IF(RIGHT(TEXT(AE318,"0.#"),1)=".",TRUE,FALSE)</formula>
    </cfRule>
  </conditionalFormatting>
  <conditionalFormatting sqref="AE322:AE323 AI322:AI323 AM322:AM323 AQ322:AQ323 AU322:AU323">
    <cfRule type="expression" dxfId="2237" priority="2051">
      <formula>IF(RIGHT(TEXT(AE322,"0.#"),1)=".",FALSE,TRUE)</formula>
    </cfRule>
    <cfRule type="expression" dxfId="2236" priority="2052">
      <formula>IF(RIGHT(TEXT(AE322,"0.#"),1)=".",TRUE,FALSE)</formula>
    </cfRule>
  </conditionalFormatting>
  <conditionalFormatting sqref="AE378:AE379 AI378:AI379 AM378:AM379 AQ378:AQ379 AU378:AU379">
    <cfRule type="expression" dxfId="2235" priority="2043">
      <formula>IF(RIGHT(TEXT(AE378,"0.#"),1)=".",FALSE,TRUE)</formula>
    </cfRule>
    <cfRule type="expression" dxfId="2234" priority="2044">
      <formula>IF(RIGHT(TEXT(AE378,"0.#"),1)=".",TRUE,FALSE)</formula>
    </cfRule>
  </conditionalFormatting>
  <conditionalFormatting sqref="AE330:AE331 AI330:AI331 AM330:AM331 AQ330:AQ331 AU330:AU331">
    <cfRule type="expression" dxfId="2233" priority="2047">
      <formula>IF(RIGHT(TEXT(AE330,"0.#"),1)=".",FALSE,TRUE)</formula>
    </cfRule>
    <cfRule type="expression" dxfId="2232" priority="2048">
      <formula>IF(RIGHT(TEXT(AE330,"0.#"),1)=".",TRUE,FALSE)</formula>
    </cfRule>
  </conditionalFormatting>
  <conditionalFormatting sqref="AE374:AE375 AI374:AI375 AM374:AM375 AQ374:AQ375 AU374:AU375">
    <cfRule type="expression" dxfId="2231" priority="2045">
      <formula>IF(RIGHT(TEXT(AE374,"0.#"),1)=".",FALSE,TRUE)</formula>
    </cfRule>
    <cfRule type="expression" dxfId="2230" priority="2046">
      <formula>IF(RIGHT(TEXT(AE374,"0.#"),1)=".",TRUE,FALSE)</formula>
    </cfRule>
  </conditionalFormatting>
  <conditionalFormatting sqref="AE390:AE391 AI390:AI391 AM390:AM391 AQ390:AQ391 AU390:AU391">
    <cfRule type="expression" dxfId="2229" priority="2037">
      <formula>IF(RIGHT(TEXT(AE390,"0.#"),1)=".",FALSE,TRUE)</formula>
    </cfRule>
    <cfRule type="expression" dxfId="2228" priority="2038">
      <formula>IF(RIGHT(TEXT(AE390,"0.#"),1)=".",TRUE,FALSE)</formula>
    </cfRule>
  </conditionalFormatting>
  <conditionalFormatting sqref="AE382:AE383 AI382:AI383 AM382:AM383 AQ382:AQ383 AU382:AU383">
    <cfRule type="expression" dxfId="2227" priority="2041">
      <formula>IF(RIGHT(TEXT(AE382,"0.#"),1)=".",FALSE,TRUE)</formula>
    </cfRule>
    <cfRule type="expression" dxfId="2226" priority="2042">
      <formula>IF(RIGHT(TEXT(AE382,"0.#"),1)=".",TRUE,FALSE)</formula>
    </cfRule>
  </conditionalFormatting>
  <conditionalFormatting sqref="AE386:AE387 AI386:AI387 AM386:AM387 AQ386:AQ387 AU386:AU387">
    <cfRule type="expression" dxfId="2225" priority="2039">
      <formula>IF(RIGHT(TEXT(AE386,"0.#"),1)=".",FALSE,TRUE)</formula>
    </cfRule>
    <cfRule type="expression" dxfId="2224" priority="2040">
      <formula>IF(RIGHT(TEXT(AE386,"0.#"),1)=".",TRUE,FALSE)</formula>
    </cfRule>
  </conditionalFormatting>
  <conditionalFormatting sqref="AE440">
    <cfRule type="expression" dxfId="2223" priority="2031">
      <formula>IF(RIGHT(TEXT(AE440,"0.#"),1)=".",FALSE,TRUE)</formula>
    </cfRule>
    <cfRule type="expression" dxfId="2222" priority="2032">
      <formula>IF(RIGHT(TEXT(AE440,"0.#"),1)=".",TRUE,FALSE)</formula>
    </cfRule>
  </conditionalFormatting>
  <conditionalFormatting sqref="AE438">
    <cfRule type="expression" dxfId="2221" priority="2035">
      <formula>IF(RIGHT(TEXT(AE438,"0.#"),1)=".",FALSE,TRUE)</formula>
    </cfRule>
    <cfRule type="expression" dxfId="2220" priority="2036">
      <formula>IF(RIGHT(TEXT(AE438,"0.#"),1)=".",TRUE,FALSE)</formula>
    </cfRule>
  </conditionalFormatting>
  <conditionalFormatting sqref="AE439">
    <cfRule type="expression" dxfId="2219" priority="2033">
      <formula>IF(RIGHT(TEXT(AE439,"0.#"),1)=".",FALSE,TRUE)</formula>
    </cfRule>
    <cfRule type="expression" dxfId="2218" priority="2034">
      <formula>IF(RIGHT(TEXT(AE439,"0.#"),1)=".",TRUE,FALSE)</formula>
    </cfRule>
  </conditionalFormatting>
  <conditionalFormatting sqref="AM440">
    <cfRule type="expression" dxfId="2217" priority="2025">
      <formula>IF(RIGHT(TEXT(AM440,"0.#"),1)=".",FALSE,TRUE)</formula>
    </cfRule>
    <cfRule type="expression" dxfId="2216" priority="2026">
      <formula>IF(RIGHT(TEXT(AM440,"0.#"),1)=".",TRUE,FALSE)</formula>
    </cfRule>
  </conditionalFormatting>
  <conditionalFormatting sqref="AM438">
    <cfRule type="expression" dxfId="2215" priority="2029">
      <formula>IF(RIGHT(TEXT(AM438,"0.#"),1)=".",FALSE,TRUE)</formula>
    </cfRule>
    <cfRule type="expression" dxfId="2214" priority="2030">
      <formula>IF(RIGHT(TEXT(AM438,"0.#"),1)=".",TRUE,FALSE)</formula>
    </cfRule>
  </conditionalFormatting>
  <conditionalFormatting sqref="AM439">
    <cfRule type="expression" dxfId="2213" priority="2027">
      <formula>IF(RIGHT(TEXT(AM439,"0.#"),1)=".",FALSE,TRUE)</formula>
    </cfRule>
    <cfRule type="expression" dxfId="2212" priority="2028">
      <formula>IF(RIGHT(TEXT(AM439,"0.#"),1)=".",TRUE,FALSE)</formula>
    </cfRule>
  </conditionalFormatting>
  <conditionalFormatting sqref="AU440">
    <cfRule type="expression" dxfId="2211" priority="2019">
      <formula>IF(RIGHT(TEXT(AU440,"0.#"),1)=".",FALSE,TRUE)</formula>
    </cfRule>
    <cfRule type="expression" dxfId="2210" priority="2020">
      <formula>IF(RIGHT(TEXT(AU440,"0.#"),1)=".",TRUE,FALSE)</formula>
    </cfRule>
  </conditionalFormatting>
  <conditionalFormatting sqref="AU438">
    <cfRule type="expression" dxfId="2209" priority="2023">
      <formula>IF(RIGHT(TEXT(AU438,"0.#"),1)=".",FALSE,TRUE)</formula>
    </cfRule>
    <cfRule type="expression" dxfId="2208" priority="2024">
      <formula>IF(RIGHT(TEXT(AU438,"0.#"),1)=".",TRUE,FALSE)</formula>
    </cfRule>
  </conditionalFormatting>
  <conditionalFormatting sqref="AU439">
    <cfRule type="expression" dxfId="2207" priority="2021">
      <formula>IF(RIGHT(TEXT(AU439,"0.#"),1)=".",FALSE,TRUE)</formula>
    </cfRule>
    <cfRule type="expression" dxfId="2206" priority="2022">
      <formula>IF(RIGHT(TEXT(AU439,"0.#"),1)=".",TRUE,FALSE)</formula>
    </cfRule>
  </conditionalFormatting>
  <conditionalFormatting sqref="AI440">
    <cfRule type="expression" dxfId="2205" priority="2013">
      <formula>IF(RIGHT(TEXT(AI440,"0.#"),1)=".",FALSE,TRUE)</formula>
    </cfRule>
    <cfRule type="expression" dxfId="2204" priority="2014">
      <formula>IF(RIGHT(TEXT(AI440,"0.#"),1)=".",TRUE,FALSE)</formula>
    </cfRule>
  </conditionalFormatting>
  <conditionalFormatting sqref="AI438">
    <cfRule type="expression" dxfId="2203" priority="2017">
      <formula>IF(RIGHT(TEXT(AI438,"0.#"),1)=".",FALSE,TRUE)</formula>
    </cfRule>
    <cfRule type="expression" dxfId="2202" priority="2018">
      <formula>IF(RIGHT(TEXT(AI438,"0.#"),1)=".",TRUE,FALSE)</formula>
    </cfRule>
  </conditionalFormatting>
  <conditionalFormatting sqref="AI439">
    <cfRule type="expression" dxfId="2201" priority="2015">
      <formula>IF(RIGHT(TEXT(AI439,"0.#"),1)=".",FALSE,TRUE)</formula>
    </cfRule>
    <cfRule type="expression" dxfId="2200" priority="2016">
      <formula>IF(RIGHT(TEXT(AI439,"0.#"),1)=".",TRUE,FALSE)</formula>
    </cfRule>
  </conditionalFormatting>
  <conditionalFormatting sqref="AQ438">
    <cfRule type="expression" dxfId="2199" priority="2007">
      <formula>IF(RIGHT(TEXT(AQ438,"0.#"),1)=".",FALSE,TRUE)</formula>
    </cfRule>
    <cfRule type="expression" dxfId="2198" priority="2008">
      <formula>IF(RIGHT(TEXT(AQ438,"0.#"),1)=".",TRUE,FALSE)</formula>
    </cfRule>
  </conditionalFormatting>
  <conditionalFormatting sqref="AQ439">
    <cfRule type="expression" dxfId="2197" priority="2011">
      <formula>IF(RIGHT(TEXT(AQ439,"0.#"),1)=".",FALSE,TRUE)</formula>
    </cfRule>
    <cfRule type="expression" dxfId="2196" priority="2012">
      <formula>IF(RIGHT(TEXT(AQ439,"0.#"),1)=".",TRUE,FALSE)</formula>
    </cfRule>
  </conditionalFormatting>
  <conditionalFormatting sqref="AQ440">
    <cfRule type="expression" dxfId="2195" priority="2009">
      <formula>IF(RIGHT(TEXT(AQ440,"0.#"),1)=".",FALSE,TRUE)</formula>
    </cfRule>
    <cfRule type="expression" dxfId="2194" priority="2010">
      <formula>IF(RIGHT(TEXT(AQ440,"0.#"),1)=".",TRUE,FALSE)</formula>
    </cfRule>
  </conditionalFormatting>
  <conditionalFormatting sqref="AE445">
    <cfRule type="expression" dxfId="2193" priority="2001">
      <formula>IF(RIGHT(TEXT(AE445,"0.#"),1)=".",FALSE,TRUE)</formula>
    </cfRule>
    <cfRule type="expression" dxfId="2192" priority="2002">
      <formula>IF(RIGHT(TEXT(AE445,"0.#"),1)=".",TRUE,FALSE)</formula>
    </cfRule>
  </conditionalFormatting>
  <conditionalFormatting sqref="AE443">
    <cfRule type="expression" dxfId="2191" priority="2005">
      <formula>IF(RIGHT(TEXT(AE443,"0.#"),1)=".",FALSE,TRUE)</formula>
    </cfRule>
    <cfRule type="expression" dxfId="2190" priority="2006">
      <formula>IF(RIGHT(TEXT(AE443,"0.#"),1)=".",TRUE,FALSE)</formula>
    </cfRule>
  </conditionalFormatting>
  <conditionalFormatting sqref="AE444">
    <cfRule type="expression" dxfId="2189" priority="2003">
      <formula>IF(RIGHT(TEXT(AE444,"0.#"),1)=".",FALSE,TRUE)</formula>
    </cfRule>
    <cfRule type="expression" dxfId="2188" priority="2004">
      <formula>IF(RIGHT(TEXT(AE444,"0.#"),1)=".",TRUE,FALSE)</formula>
    </cfRule>
  </conditionalFormatting>
  <conditionalFormatting sqref="AM445">
    <cfRule type="expression" dxfId="2187" priority="1995">
      <formula>IF(RIGHT(TEXT(AM445,"0.#"),1)=".",FALSE,TRUE)</formula>
    </cfRule>
    <cfRule type="expression" dxfId="2186" priority="1996">
      <formula>IF(RIGHT(TEXT(AM445,"0.#"),1)=".",TRUE,FALSE)</formula>
    </cfRule>
  </conditionalFormatting>
  <conditionalFormatting sqref="AM443">
    <cfRule type="expression" dxfId="2185" priority="1999">
      <formula>IF(RIGHT(TEXT(AM443,"0.#"),1)=".",FALSE,TRUE)</formula>
    </cfRule>
    <cfRule type="expression" dxfId="2184" priority="2000">
      <formula>IF(RIGHT(TEXT(AM443,"0.#"),1)=".",TRUE,FALSE)</formula>
    </cfRule>
  </conditionalFormatting>
  <conditionalFormatting sqref="AM444">
    <cfRule type="expression" dxfId="2183" priority="1997">
      <formula>IF(RIGHT(TEXT(AM444,"0.#"),1)=".",FALSE,TRUE)</formula>
    </cfRule>
    <cfRule type="expression" dxfId="2182" priority="1998">
      <formula>IF(RIGHT(TEXT(AM444,"0.#"),1)=".",TRUE,FALSE)</formula>
    </cfRule>
  </conditionalFormatting>
  <conditionalFormatting sqref="AU445">
    <cfRule type="expression" dxfId="2181" priority="1989">
      <formula>IF(RIGHT(TEXT(AU445,"0.#"),1)=".",FALSE,TRUE)</formula>
    </cfRule>
    <cfRule type="expression" dxfId="2180" priority="1990">
      <formula>IF(RIGHT(TEXT(AU445,"0.#"),1)=".",TRUE,FALSE)</formula>
    </cfRule>
  </conditionalFormatting>
  <conditionalFormatting sqref="AU443">
    <cfRule type="expression" dxfId="2179" priority="1993">
      <formula>IF(RIGHT(TEXT(AU443,"0.#"),1)=".",FALSE,TRUE)</formula>
    </cfRule>
    <cfRule type="expression" dxfId="2178" priority="1994">
      <formula>IF(RIGHT(TEXT(AU443,"0.#"),1)=".",TRUE,FALSE)</formula>
    </cfRule>
  </conditionalFormatting>
  <conditionalFormatting sqref="AU444">
    <cfRule type="expression" dxfId="2177" priority="1991">
      <formula>IF(RIGHT(TEXT(AU444,"0.#"),1)=".",FALSE,TRUE)</formula>
    </cfRule>
    <cfRule type="expression" dxfId="2176" priority="1992">
      <formula>IF(RIGHT(TEXT(AU444,"0.#"),1)=".",TRUE,FALSE)</formula>
    </cfRule>
  </conditionalFormatting>
  <conditionalFormatting sqref="AI445">
    <cfRule type="expression" dxfId="2175" priority="1983">
      <formula>IF(RIGHT(TEXT(AI445,"0.#"),1)=".",FALSE,TRUE)</formula>
    </cfRule>
    <cfRule type="expression" dxfId="2174" priority="1984">
      <formula>IF(RIGHT(TEXT(AI445,"0.#"),1)=".",TRUE,FALSE)</formula>
    </cfRule>
  </conditionalFormatting>
  <conditionalFormatting sqref="AI443">
    <cfRule type="expression" dxfId="2173" priority="1987">
      <formula>IF(RIGHT(TEXT(AI443,"0.#"),1)=".",FALSE,TRUE)</formula>
    </cfRule>
    <cfRule type="expression" dxfId="2172" priority="1988">
      <formula>IF(RIGHT(TEXT(AI443,"0.#"),1)=".",TRUE,FALSE)</formula>
    </cfRule>
  </conditionalFormatting>
  <conditionalFormatting sqref="AI444">
    <cfRule type="expression" dxfId="2171" priority="1985">
      <formula>IF(RIGHT(TEXT(AI444,"0.#"),1)=".",FALSE,TRUE)</formula>
    </cfRule>
    <cfRule type="expression" dxfId="2170" priority="1986">
      <formula>IF(RIGHT(TEXT(AI444,"0.#"),1)=".",TRUE,FALSE)</formula>
    </cfRule>
  </conditionalFormatting>
  <conditionalFormatting sqref="AQ443">
    <cfRule type="expression" dxfId="2169" priority="1977">
      <formula>IF(RIGHT(TEXT(AQ443,"0.#"),1)=".",FALSE,TRUE)</formula>
    </cfRule>
    <cfRule type="expression" dxfId="2168" priority="1978">
      <formula>IF(RIGHT(TEXT(AQ443,"0.#"),1)=".",TRUE,FALSE)</formula>
    </cfRule>
  </conditionalFormatting>
  <conditionalFormatting sqref="AQ444">
    <cfRule type="expression" dxfId="2167" priority="1981">
      <formula>IF(RIGHT(TEXT(AQ444,"0.#"),1)=".",FALSE,TRUE)</formula>
    </cfRule>
    <cfRule type="expression" dxfId="2166" priority="1982">
      <formula>IF(RIGHT(TEXT(AQ444,"0.#"),1)=".",TRUE,FALSE)</formula>
    </cfRule>
  </conditionalFormatting>
  <conditionalFormatting sqref="AQ445">
    <cfRule type="expression" dxfId="2165" priority="1979">
      <formula>IF(RIGHT(TEXT(AQ445,"0.#"),1)=".",FALSE,TRUE)</formula>
    </cfRule>
    <cfRule type="expression" dxfId="2164" priority="1980">
      <formula>IF(RIGHT(TEXT(AQ445,"0.#"),1)=".",TRUE,FALSE)</formula>
    </cfRule>
  </conditionalFormatting>
  <conditionalFormatting sqref="Y880:Y899">
    <cfRule type="expression" dxfId="2163" priority="2207">
      <formula>IF(RIGHT(TEXT(Y880,"0.#"),1)=".",FALSE,TRUE)</formula>
    </cfRule>
    <cfRule type="expression" dxfId="2162" priority="2208">
      <formula>IF(RIGHT(TEXT(Y880,"0.#"),1)=".",TRUE,FALSE)</formula>
    </cfRule>
  </conditionalFormatting>
  <conditionalFormatting sqref="Y914:Y932">
    <cfRule type="expression" dxfId="2161" priority="2195">
      <formula>IF(RIGHT(TEXT(Y914,"0.#"),1)=".",FALSE,TRUE)</formula>
    </cfRule>
    <cfRule type="expression" dxfId="2160" priority="2196">
      <formula>IF(RIGHT(TEXT(Y914,"0.#"),1)=".",TRUE,FALSE)</formula>
    </cfRule>
  </conditionalFormatting>
  <conditionalFormatting sqref="Y938:Y965">
    <cfRule type="expression" dxfId="2159" priority="2183">
      <formula>IF(RIGHT(TEXT(Y938,"0.#"),1)=".",FALSE,TRUE)</formula>
    </cfRule>
    <cfRule type="expression" dxfId="2158" priority="2184">
      <formula>IF(RIGHT(TEXT(Y938,"0.#"),1)=".",TRUE,FALSE)</formula>
    </cfRule>
  </conditionalFormatting>
  <conditionalFormatting sqref="Y937">
    <cfRule type="expression" dxfId="2157" priority="2177">
      <formula>IF(RIGHT(TEXT(Y937,"0.#"),1)=".",FALSE,TRUE)</formula>
    </cfRule>
    <cfRule type="expression" dxfId="2156" priority="2178">
      <formula>IF(RIGHT(TEXT(Y937,"0.#"),1)=".",TRUE,FALSE)</formula>
    </cfRule>
  </conditionalFormatting>
  <conditionalFormatting sqref="Y978:Y998">
    <cfRule type="expression" dxfId="2155" priority="2171">
      <formula>IF(RIGHT(TEXT(Y978,"0.#"),1)=".",FALSE,TRUE)</formula>
    </cfRule>
    <cfRule type="expression" dxfId="2154" priority="2172">
      <formula>IF(RIGHT(TEXT(Y978,"0.#"),1)=".",TRUE,FALSE)</formula>
    </cfRule>
  </conditionalFormatting>
  <conditionalFormatting sqref="Y1004:Y1031">
    <cfRule type="expression" dxfId="2153" priority="2159">
      <formula>IF(RIGHT(TEXT(Y1004,"0.#"),1)=".",FALSE,TRUE)</formula>
    </cfRule>
    <cfRule type="expression" dxfId="2152" priority="2160">
      <formula>IF(RIGHT(TEXT(Y1004,"0.#"),1)=".",TRUE,FALSE)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5:P27">
    <cfRule type="expression" dxfId="2145" priority="2429">
      <formula>IF(RIGHT(TEXT(P25,"0.#"),1)=".",FALSE,TRUE)</formula>
    </cfRule>
    <cfRule type="expression" dxfId="2144" priority="2430">
      <formula>IF(RIGHT(TEXT(P25,"0.#"),1)=".",TRUE,FALSE)</formula>
    </cfRule>
  </conditionalFormatting>
  <conditionalFormatting sqref="P28">
    <cfRule type="expression" dxfId="2143" priority="2427">
      <formula>IF(RIGHT(TEXT(P28,"0.#"),1)=".",FALSE,TRUE)</formula>
    </cfRule>
    <cfRule type="expression" dxfId="2142" priority="2428">
      <formula>IF(RIGHT(TEXT(P28,"0.#"),1)=".",TRUE,FALSE)</formula>
    </cfRule>
  </conditionalFormatting>
  <conditionalFormatting sqref="AQ114">
    <cfRule type="expression" dxfId="2141" priority="2411">
      <formula>IF(RIGHT(TEXT(AQ114,"0.#"),1)=".",FALSE,TRUE)</formula>
    </cfRule>
    <cfRule type="expression" dxfId="2140" priority="2412">
      <formula>IF(RIGHT(TEXT(AQ114,"0.#"),1)=".",TRUE,FALSE)</formula>
    </cfRule>
  </conditionalFormatting>
  <conditionalFormatting sqref="AQ104">
    <cfRule type="expression" dxfId="2139" priority="2425">
      <formula>IF(RIGHT(TEXT(AQ104,"0.#"),1)=".",FALSE,TRUE)</formula>
    </cfRule>
    <cfRule type="expression" dxfId="2138" priority="2426">
      <formula>IF(RIGHT(TEXT(AQ104,"0.#"),1)=".",TRUE,FALSE)</formula>
    </cfRule>
  </conditionalFormatting>
  <conditionalFormatting sqref="AQ105">
    <cfRule type="expression" dxfId="2137" priority="2423">
      <formula>IF(RIGHT(TEXT(AQ105,"0.#"),1)=".",FALSE,TRUE)</formula>
    </cfRule>
    <cfRule type="expression" dxfId="2136" priority="2424">
      <formula>IF(RIGHT(TEXT(AQ105,"0.#"),1)=".",TRUE,FALSE)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80:AO899">
    <cfRule type="expression" dxfId="2073" priority="2209">
      <formula>IF(AND(AL880&gt;=0, RIGHT(TEXT(AL880,"0.#"),1)&lt;&gt;"."),TRUE,FALSE)</formula>
    </cfRule>
    <cfRule type="expression" dxfId="2072" priority="2210">
      <formula>IF(AND(AL880&gt;=0, RIGHT(TEXT(AL880,"0.#"),1)="."),TRUE,FALSE)</formula>
    </cfRule>
    <cfRule type="expression" dxfId="2071" priority="2211">
      <formula>IF(AND(AL880&lt;0, RIGHT(TEXT(AL880,"0.#"),1)&lt;&gt;"."),TRUE,FALSE)</formula>
    </cfRule>
    <cfRule type="expression" dxfId="2070" priority="2212">
      <formula>IF(AND(AL880&lt;0, RIGHT(TEXT(AL880,"0.#"),1)="."),TRUE,FALSE)</formula>
    </cfRule>
  </conditionalFormatting>
  <conditionalFormatting sqref="AL914:AO932">
    <cfRule type="expression" dxfId="2069" priority="2197">
      <formula>IF(AND(AL914&gt;=0, RIGHT(TEXT(AL914,"0.#"),1)&lt;&gt;"."),TRUE,FALSE)</formula>
    </cfRule>
    <cfRule type="expression" dxfId="2068" priority="2198">
      <formula>IF(AND(AL914&gt;=0, RIGHT(TEXT(AL914,"0.#"),1)="."),TRUE,FALSE)</formula>
    </cfRule>
    <cfRule type="expression" dxfId="2067" priority="2199">
      <formula>IF(AND(AL914&lt;0, RIGHT(TEXT(AL914,"0.#"),1)&lt;&gt;"."),TRUE,FALSE)</formula>
    </cfRule>
    <cfRule type="expression" dxfId="2066" priority="2200">
      <formula>IF(AND(AL914&lt;0, RIGHT(TEXT(AL914,"0.#"),1)="."),TRUE,FALSE)</formula>
    </cfRule>
  </conditionalFormatting>
  <conditionalFormatting sqref="AL938:AO965">
    <cfRule type="expression" dxfId="2065" priority="2185">
      <formula>IF(AND(AL938&gt;=0, RIGHT(TEXT(AL938,"0.#"),1)&lt;&gt;"."),TRUE,FALSE)</formula>
    </cfRule>
    <cfRule type="expression" dxfId="2064" priority="2186">
      <formula>IF(AND(AL938&gt;=0, RIGHT(TEXT(AL938,"0.#"),1)="."),TRUE,FALSE)</formula>
    </cfRule>
    <cfRule type="expression" dxfId="2063" priority="2187">
      <formula>IF(AND(AL938&lt;0, RIGHT(TEXT(AL938,"0.#"),1)&lt;&gt;"."),TRUE,FALSE)</formula>
    </cfRule>
    <cfRule type="expression" dxfId="2062" priority="2188">
      <formula>IF(AND(AL938&lt;0, RIGHT(TEXT(AL938,"0.#"),1)="."),TRUE,FALSE)</formula>
    </cfRule>
  </conditionalFormatting>
  <conditionalFormatting sqref="AL937:AO937">
    <cfRule type="expression" dxfId="2061" priority="2179">
      <formula>IF(AND(AL937&gt;=0, RIGHT(TEXT(AL937,"0.#"),1)&lt;&gt;"."),TRUE,FALSE)</formula>
    </cfRule>
    <cfRule type="expression" dxfId="2060" priority="2180">
      <formula>IF(AND(AL937&gt;=0, RIGHT(TEXT(AL937,"0.#"),1)="."),TRUE,FALSE)</formula>
    </cfRule>
    <cfRule type="expression" dxfId="2059" priority="2181">
      <formula>IF(AND(AL937&lt;0, RIGHT(TEXT(AL937,"0.#"),1)&lt;&gt;"."),TRUE,FALSE)</formula>
    </cfRule>
    <cfRule type="expression" dxfId="2058" priority="2182">
      <formula>IF(AND(AL937&lt;0, RIGHT(TEXT(AL937,"0.#"),1)="."),TRUE,FALSE)</formula>
    </cfRule>
  </conditionalFormatting>
  <conditionalFormatting sqref="AL978:AO998">
    <cfRule type="expression" dxfId="2057" priority="2173">
      <formula>IF(AND(AL978&gt;=0, RIGHT(TEXT(AL978,"0.#"),1)&lt;&gt;"."),TRUE,FALSE)</formula>
    </cfRule>
    <cfRule type="expression" dxfId="2056" priority="2174">
      <formula>IF(AND(AL978&gt;=0, RIGHT(TEXT(AL978,"0.#"),1)="."),TRUE,FALSE)</formula>
    </cfRule>
    <cfRule type="expression" dxfId="2055" priority="2175">
      <formula>IF(AND(AL978&lt;0, RIGHT(TEXT(AL978,"0.#"),1)&lt;&gt;"."),TRUE,FALSE)</formula>
    </cfRule>
    <cfRule type="expression" dxfId="2054" priority="2176">
      <formula>IF(AND(AL978&lt;0, RIGHT(TEXT(AL978,"0.#"),1)="."),TRUE,FALSE)</formula>
    </cfRule>
  </conditionalFormatting>
  <conditionalFormatting sqref="AL1004:AO1031">
    <cfRule type="expression" dxfId="2053" priority="2161">
      <formula>IF(AND(AL1004&gt;=0, RIGHT(TEXT(AL1004,"0.#"),1)&lt;&gt;"."),TRUE,FALSE)</formula>
    </cfRule>
    <cfRule type="expression" dxfId="2052" priority="2162">
      <formula>IF(AND(AL1004&gt;=0, RIGHT(TEXT(AL1004,"0.#"),1)="."),TRUE,FALSE)</formula>
    </cfRule>
    <cfRule type="expression" dxfId="2051" priority="2163">
      <formula>IF(AND(AL1004&lt;0, RIGHT(TEXT(AL1004,"0.#"),1)&lt;&gt;"."),TRUE,FALSE)</formula>
    </cfRule>
    <cfRule type="expression" dxfId="2050" priority="2164">
      <formula>IF(AND(AL1004&lt;0, RIGHT(TEXT(AL1004,"0.#"),1)="."),TRUE,FALSE)</formula>
    </cfRule>
  </conditionalFormatting>
  <conditionalFormatting sqref="AL1003:AO1003">
    <cfRule type="expression" dxfId="2049" priority="2155">
      <formula>IF(AND(AL1003&gt;=0, RIGHT(TEXT(AL1003,"0.#"),1)&lt;&gt;"."),TRUE,FALSE)</formula>
    </cfRule>
    <cfRule type="expression" dxfId="2048" priority="2156">
      <formula>IF(AND(AL1003&gt;=0, RIGHT(TEXT(AL1003,"0.#"),1)="."),TRUE,FALSE)</formula>
    </cfRule>
    <cfRule type="expression" dxfId="2047" priority="2157">
      <formula>IF(AND(AL1003&lt;0, RIGHT(TEXT(AL1003,"0.#"),1)&lt;&gt;"."),TRUE,FALSE)</formula>
    </cfRule>
    <cfRule type="expression" dxfId="2046" priority="2158">
      <formula>IF(AND(AL1003&lt;0, RIGHT(TEXT(AL1003,"0.#"),1)="."),TRUE,FALSE)</formula>
    </cfRule>
  </conditionalFormatting>
  <conditionalFormatting sqref="Y1003">
    <cfRule type="expression" dxfId="2045" priority="2153">
      <formula>IF(RIGHT(TEXT(Y1003,"0.#"),1)=".",FALSE,TRUE)</formula>
    </cfRule>
    <cfRule type="expression" dxfId="2044" priority="2154">
      <formula>IF(RIGHT(TEXT(Y1003,"0.#"),1)=".",TRUE,FALSE)</formula>
    </cfRule>
  </conditionalFormatting>
  <conditionalFormatting sqref="AL1038:AO1064">
    <cfRule type="expression" dxfId="2043" priority="2149">
      <formula>IF(AND(AL1038&gt;=0, RIGHT(TEXT(AL1038,"0.#"),1)&lt;&gt;"."),TRUE,FALSE)</formula>
    </cfRule>
    <cfRule type="expression" dxfId="2042" priority="2150">
      <formula>IF(AND(AL1038&gt;=0, RIGHT(TEXT(AL1038,"0.#"),1)="."),TRUE,FALSE)</formula>
    </cfRule>
    <cfRule type="expression" dxfId="2041" priority="2151">
      <formula>IF(AND(AL1038&lt;0, RIGHT(TEXT(AL1038,"0.#"),1)&lt;&gt;"."),TRUE,FALSE)</formula>
    </cfRule>
    <cfRule type="expression" dxfId="2040" priority="2152">
      <formula>IF(AND(AL1038&lt;0, RIGHT(TEXT(AL1038,"0.#"),1)="."),TRUE,FALSE)</formula>
    </cfRule>
  </conditionalFormatting>
  <conditionalFormatting sqref="Y1038:Y1064">
    <cfRule type="expression" dxfId="2039" priority="2147">
      <formula>IF(RIGHT(TEXT(Y1038,"0.#"),1)=".",FALSE,TRUE)</formula>
    </cfRule>
    <cfRule type="expression" dxfId="2038" priority="2148">
      <formula>IF(RIGHT(TEXT(Y1038,"0.#"),1)=".",TRUE,FALSE)</formula>
    </cfRule>
  </conditionalFormatting>
  <conditionalFormatting sqref="AL1074:AO1097">
    <cfRule type="expression" dxfId="2037" priority="2137">
      <formula>IF(AND(AL1074&gt;=0, RIGHT(TEXT(AL1074,"0.#"),1)&lt;&gt;"."),TRUE,FALSE)</formula>
    </cfRule>
    <cfRule type="expression" dxfId="2036" priority="2138">
      <formula>IF(AND(AL1074&gt;=0, RIGHT(TEXT(AL1074,"0.#"),1)="."),TRUE,FALSE)</formula>
    </cfRule>
    <cfRule type="expression" dxfId="2035" priority="2139">
      <formula>IF(AND(AL1074&lt;0, RIGHT(TEXT(AL1074,"0.#"),1)&lt;&gt;"."),TRUE,FALSE)</formula>
    </cfRule>
    <cfRule type="expression" dxfId="2034" priority="2140">
      <formula>IF(AND(AL1074&lt;0, RIGHT(TEXT(AL1074,"0.#"),1)="."),TRUE,FALSE)</formula>
    </cfRule>
  </conditionalFormatting>
  <conditionalFormatting sqref="Y1074:Y1097">
    <cfRule type="expression" dxfId="2033" priority="2135">
      <formula>IF(RIGHT(TEXT(Y1074,"0.#"),1)=".",FALSE,TRUE)</formula>
    </cfRule>
    <cfRule type="expression" dxfId="2032" priority="2136">
      <formula>IF(RIGHT(TEXT(Y1074,"0.#"),1)=".",TRUE,FALSE)</formula>
    </cfRule>
  </conditionalFormatting>
  <conditionalFormatting sqref="AE39">
    <cfRule type="expression" dxfId="2031" priority="2127">
      <formula>IF(RIGHT(TEXT(AE39,"0.#"),1)=".",FALSE,TRUE)</formula>
    </cfRule>
    <cfRule type="expression" dxfId="2030" priority="2128">
      <formula>IF(RIGHT(TEXT(AE39,"0.#"),1)=".",TRUE,FALSE)</formula>
    </cfRule>
  </conditionalFormatting>
  <conditionalFormatting sqref="AM41">
    <cfRule type="expression" dxfId="2029" priority="2111">
      <formula>IF(RIGHT(TEXT(AM41,"0.#"),1)=".",FALSE,TRUE)</formula>
    </cfRule>
    <cfRule type="expression" dxfId="2028" priority="2112">
      <formula>IF(RIGHT(TEXT(AM41,"0.#"),1)=".",TRUE,FALSE)</formula>
    </cfRule>
  </conditionalFormatting>
  <conditionalFormatting sqref="AE40">
    <cfRule type="expression" dxfId="2027" priority="2125">
      <formula>IF(RIGHT(TEXT(AE40,"0.#"),1)=".",FALSE,TRUE)</formula>
    </cfRule>
    <cfRule type="expression" dxfId="2026" priority="2126">
      <formula>IF(RIGHT(TEXT(AE40,"0.#"),1)=".",TRUE,FALSE)</formula>
    </cfRule>
  </conditionalFormatting>
  <conditionalFormatting sqref="AE41">
    <cfRule type="expression" dxfId="2025" priority="2123">
      <formula>IF(RIGHT(TEXT(AE41,"0.#"),1)=".",FALSE,TRUE)</formula>
    </cfRule>
    <cfRule type="expression" dxfId="2024" priority="2124">
      <formula>IF(RIGHT(TEXT(AE41,"0.#"),1)=".",TRUE,FALSE)</formula>
    </cfRule>
  </conditionalFormatting>
  <conditionalFormatting sqref="AI41">
    <cfRule type="expression" dxfId="2023" priority="2121">
      <formula>IF(RIGHT(TEXT(AI41,"0.#"),1)=".",FALSE,TRUE)</formula>
    </cfRule>
    <cfRule type="expression" dxfId="2022" priority="2122">
      <formula>IF(RIGHT(TEXT(AI41,"0.#"),1)=".",TRUE,FALSE)</formula>
    </cfRule>
  </conditionalFormatting>
  <conditionalFormatting sqref="AI40">
    <cfRule type="expression" dxfId="2021" priority="2119">
      <formula>IF(RIGHT(TEXT(AI40,"0.#"),1)=".",FALSE,TRUE)</formula>
    </cfRule>
    <cfRule type="expression" dxfId="2020" priority="2120">
      <formula>IF(RIGHT(TEXT(AI40,"0.#"),1)=".",TRUE,FALSE)</formula>
    </cfRule>
  </conditionalFormatting>
  <conditionalFormatting sqref="AI39">
    <cfRule type="expression" dxfId="2019" priority="2117">
      <formula>IF(RIGHT(TEXT(AI39,"0.#"),1)=".",FALSE,TRUE)</formula>
    </cfRule>
    <cfRule type="expression" dxfId="2018" priority="2118">
      <formula>IF(RIGHT(TEXT(AI39,"0.#"),1)=".",TRUE,FALSE)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14:AQ14">
    <cfRule type="expression" dxfId="839" priority="139">
      <formula>IF(RIGHT(TEXT(P14,"0.#"),1)=".",FALSE,TRUE)</formula>
    </cfRule>
    <cfRule type="expression" dxfId="838" priority="140">
      <formula>IF(RIGHT(TEXT(P14,"0.#"),1)=".",TRUE,FALSE)</formula>
    </cfRule>
  </conditionalFormatting>
  <conditionalFormatting sqref="P15:AQ17 P13:AQ13">
    <cfRule type="expression" dxfId="837" priority="137">
      <formula>IF(RIGHT(TEXT(P13,"0.#"),1)=".",FALSE,TRUE)</formula>
    </cfRule>
    <cfRule type="expression" dxfId="836" priority="138">
      <formula>IF(RIGHT(TEXT(P13,"0.#"),1)=".",TRUE,FALSE)</formula>
    </cfRule>
  </conditionalFormatting>
  <conditionalFormatting sqref="P19:AJ19">
    <cfRule type="expression" dxfId="835" priority="135">
      <formula>IF(RIGHT(TEXT(P19,"0.#"),1)=".",FALSE,TRUE)</formula>
    </cfRule>
    <cfRule type="expression" dxfId="834" priority="136">
      <formula>IF(RIGHT(TEXT(P19,"0.#"),1)=".",TRUE,FALSE)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P24">
    <cfRule type="expression" dxfId="831" priority="131">
      <formula>IF(RIGHT(TEXT(P24,"0.#"),1)=".",FALSE,TRUE)</formula>
    </cfRule>
    <cfRule type="expression" dxfId="830" priority="132">
      <formula>IF(RIGHT(TEXT(P24,"0.#"),1)=".",TRUE,FALSE)</formula>
    </cfRule>
  </conditionalFormatting>
  <conditionalFormatting sqref="AE101 AQ101">
    <cfRule type="expression" dxfId="829" priority="129">
      <formula>IF(RIGHT(TEXT(AE101,"0.#"),1)=".",FALSE,TRUE)</formula>
    </cfRule>
    <cfRule type="expression" dxfId="828" priority="130">
      <formula>IF(RIGHT(TEXT(AE101,"0.#"),1)=".",TRUE,FALSE)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M102">
    <cfRule type="expression" dxfId="819" priority="119">
      <formula>IF(RIGHT(TEXT(AM102,"0.#"),1)=".",FALSE,TRUE)</formula>
    </cfRule>
    <cfRule type="expression" dxfId="818" priority="120">
      <formula>IF(RIGHT(TEXT(AM102,"0.#"),1)=".",TRUE,FALSE)</formula>
    </cfRule>
  </conditionalFormatting>
  <conditionalFormatting sqref="AQ102">
    <cfRule type="expression" dxfId="817" priority="117">
      <formula>IF(RIGHT(TEXT(AQ102,"0.#"),1)=".",FALSE,TRUE)</formula>
    </cfRule>
    <cfRule type="expression" dxfId="816" priority="118">
      <formula>IF(RIGHT(TEXT(AQ102,"0.#"),1)=".",TRUE,FALSE)</formula>
    </cfRule>
  </conditionalFormatting>
  <conditionalFormatting sqref="AE116 AQ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7 AM117">
    <cfRule type="expression" dxfId="809" priority="109">
      <formula>IF(RIGHT(TEXT(AE117,"0.#"),1)=".",FALSE,TRUE)</formula>
    </cfRule>
    <cfRule type="expression" dxfId="808" priority="110">
      <formula>IF(RIGHT(TEXT(AE117,"0.#"),1)=".",TRUE,FALSE)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Y782">
    <cfRule type="expression" dxfId="803" priority="103">
      <formula>IF(RIGHT(TEXT(Y782,"0.#"),1)=".",FALSE,TRUE)</formula>
    </cfRule>
    <cfRule type="expression" dxfId="802" priority="104">
      <formula>IF(RIGHT(TEXT(Y782,"0.#"),1)=".",TRUE,FALSE)</formula>
    </cfRule>
  </conditionalFormatting>
  <conditionalFormatting sqref="Y783 Y781">
    <cfRule type="expression" dxfId="801" priority="101">
      <formula>IF(RIGHT(TEXT(Y781,"0.#"),1)=".",FALSE,TRUE)</formula>
    </cfRule>
    <cfRule type="expression" dxfId="800" priority="102">
      <formula>IF(RIGHT(TEXT(Y781,"0.#"),1)=".",TRUE,FALSE)</formula>
    </cfRule>
  </conditionalFormatting>
  <conditionalFormatting sqref="AU782">
    <cfRule type="expression" dxfId="799" priority="99">
      <formula>IF(RIGHT(TEXT(AU782,"0.#"),1)=".",FALSE,TRUE)</formula>
    </cfRule>
    <cfRule type="expression" dxfId="798" priority="100">
      <formula>IF(RIGHT(TEXT(AU782,"0.#"),1)=".",TRUE,FALSE)</formula>
    </cfRule>
  </conditionalFormatting>
  <conditionalFormatting sqref="AU783 AU781">
    <cfRule type="expression" dxfId="797" priority="97">
      <formula>IF(RIGHT(TEXT(AU781,"0.#"),1)=".",FALSE,TRUE)</formula>
    </cfRule>
    <cfRule type="expression" dxfId="796" priority="98">
      <formula>IF(RIGHT(TEXT(AU781,"0.#"),1)=".",TRUE,FALSE)</formula>
    </cfRule>
  </conditionalFormatting>
  <conditionalFormatting sqref="Y794">
    <cfRule type="expression" dxfId="795" priority="95">
      <formula>IF(RIGHT(TEXT(Y794,"0.#"),1)=".",FALSE,TRUE)</formula>
    </cfRule>
    <cfRule type="expression" dxfId="794" priority="96">
      <formula>IF(RIGHT(TEXT(Y794,"0.#"),1)=".",TRUE,FALSE)</formula>
    </cfRule>
  </conditionalFormatting>
  <conditionalFormatting sqref="AU794">
    <cfRule type="expression" dxfId="793" priority="93">
      <formula>IF(RIGHT(TEXT(AU794,"0.#"),1)=".",FALSE,TRUE)</formula>
    </cfRule>
    <cfRule type="expression" dxfId="792" priority="94">
      <formula>IF(RIGHT(TEXT(AU794,"0.#"),1)=".",TRUE,FALSE)</formula>
    </cfRule>
  </conditionalFormatting>
  <conditionalFormatting sqref="Y807">
    <cfRule type="expression" dxfId="791" priority="91">
      <formula>IF(RIGHT(TEXT(Y807,"0.#"),1)=".",FALSE,TRUE)</formula>
    </cfRule>
    <cfRule type="expression" dxfId="790" priority="92">
      <formula>IF(RIGHT(TEXT(Y807,"0.#"),1)=".",TRUE,FALSE)</formula>
    </cfRule>
  </conditionalFormatting>
  <conditionalFormatting sqref="AU807">
    <cfRule type="expression" dxfId="789" priority="89">
      <formula>IF(RIGHT(TEXT(AU807,"0.#"),1)=".",FALSE,TRUE)</formula>
    </cfRule>
    <cfRule type="expression" dxfId="788" priority="90">
      <formula>IF(RIGHT(TEXT(AU807,"0.#"),1)=".",TRUE,FALSE)</formula>
    </cfRule>
  </conditionalFormatting>
  <conditionalFormatting sqref="Y820">
    <cfRule type="expression" dxfId="787" priority="87">
      <formula>IF(RIGHT(TEXT(Y820,"0.#"),1)=".",FALSE,TRUE)</formula>
    </cfRule>
    <cfRule type="expression" dxfId="786" priority="88">
      <formula>IF(RIGHT(TEXT(Y820,"0.#"),1)=".",TRUE,FALSE)</formula>
    </cfRule>
  </conditionalFormatting>
  <conditionalFormatting sqref="AU820">
    <cfRule type="expression" dxfId="785" priority="85">
      <formula>IF(RIGHT(TEXT(AU820,"0.#"),1)=".",FALSE,TRUE)</formula>
    </cfRule>
    <cfRule type="expression" dxfId="784" priority="86">
      <formula>IF(RIGHT(TEXT(AU820,"0.#"),1)=".",TRUE,FALSE)</formula>
    </cfRule>
  </conditionalFormatting>
  <conditionalFormatting sqref="AL839:AO850">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Y839:Y850">
    <cfRule type="expression" dxfId="779" priority="79">
      <formula>IF(RIGHT(TEXT(Y839,"0.#"),1)=".",FALSE,TRUE)</formula>
    </cfRule>
    <cfRule type="expression" dxfId="778" priority="80">
      <formula>IF(RIGHT(TEXT(Y839,"0.#"),1)=".",TRUE,FALSE)</formula>
    </cfRule>
  </conditionalFormatting>
  <conditionalFormatting sqref="AL837:AO838">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Y838">
    <cfRule type="expression" dxfId="773" priority="73">
      <formula>IF(RIGHT(TEXT(Y837,"0.#"),1)=".",FALSE,TRUE)</formula>
    </cfRule>
    <cfRule type="expression" dxfId="772" priority="74">
      <formula>IF(RIGHT(TEXT(Y837,"0.#"),1)=".",TRUE,FALSE)</formula>
    </cfRule>
  </conditionalFormatting>
  <conditionalFormatting sqref="Y872:Y879">
    <cfRule type="expression" dxfId="771" priority="67">
      <formula>IF(RIGHT(TEXT(Y872,"0.#"),1)=".",FALSE,TRUE)</formula>
    </cfRule>
    <cfRule type="expression" dxfId="770" priority="68">
      <formula>IF(RIGHT(TEXT(Y872,"0.#"),1)=".",TRUE,FALSE)</formula>
    </cfRule>
  </conditionalFormatting>
  <conditionalFormatting sqref="Y870:Y871">
    <cfRule type="expression" dxfId="769" priority="61">
      <formula>IF(RIGHT(TEXT(Y870,"0.#"),1)=".",FALSE,TRUE)</formula>
    </cfRule>
    <cfRule type="expression" dxfId="768" priority="62">
      <formula>IF(RIGHT(TEXT(Y870,"0.#"),1)=".",TRUE,FALSE)</formula>
    </cfRule>
  </conditionalFormatting>
  <conditionalFormatting sqref="AL872:AO879">
    <cfRule type="expression" dxfId="767" priority="69">
      <formula>IF(AND(AL872&gt;=0, RIGHT(TEXT(AL872,"0.#"),1)&lt;&gt;"."),TRUE,FALSE)</formula>
    </cfRule>
    <cfRule type="expression" dxfId="766" priority="70">
      <formula>IF(AND(AL872&gt;=0, RIGHT(TEXT(AL872,"0.#"),1)="."),TRUE,FALSE)</formula>
    </cfRule>
    <cfRule type="expression" dxfId="765" priority="71">
      <formula>IF(AND(AL872&lt;0, RIGHT(TEXT(AL872,"0.#"),1)&lt;&gt;"."),TRUE,FALSE)</formula>
    </cfRule>
    <cfRule type="expression" dxfId="764" priority="72">
      <formula>IF(AND(AL872&lt;0, RIGHT(TEXT(AL872,"0.#"),1)="."),TRUE,FALSE)</formula>
    </cfRule>
  </conditionalFormatting>
  <conditionalFormatting sqref="AL870:AO871">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Y905:Y913">
    <cfRule type="expression" dxfId="759" priority="55">
      <formula>IF(RIGHT(TEXT(Y905,"0.#"),1)=".",FALSE,TRUE)</formula>
    </cfRule>
    <cfRule type="expression" dxfId="758" priority="56">
      <formula>IF(RIGHT(TEXT(Y905,"0.#"),1)=".",TRUE,FALSE)</formula>
    </cfRule>
  </conditionalFormatting>
  <conditionalFormatting sqref="Y903:Y904">
    <cfRule type="expression" dxfId="757" priority="49">
      <formula>IF(RIGHT(TEXT(Y903,"0.#"),1)=".",FALSE,TRUE)</formula>
    </cfRule>
    <cfRule type="expression" dxfId="756" priority="50">
      <formula>IF(RIGHT(TEXT(Y903,"0.#"),1)=".",TRUE,FALSE)</formula>
    </cfRule>
  </conditionalFormatting>
  <conditionalFormatting sqref="AL905:AO913">
    <cfRule type="expression" dxfId="755" priority="57">
      <formula>IF(AND(AL905&gt;=0, RIGHT(TEXT(AL905,"0.#"),1)&lt;&gt;"."),TRUE,FALSE)</formula>
    </cfRule>
    <cfRule type="expression" dxfId="754" priority="58">
      <formula>IF(AND(AL905&gt;=0, RIGHT(TEXT(AL905,"0.#"),1)="."),TRUE,FALSE)</formula>
    </cfRule>
    <cfRule type="expression" dxfId="753" priority="59">
      <formula>IF(AND(AL905&lt;0, RIGHT(TEXT(AL905,"0.#"),1)&lt;&gt;"."),TRUE,FALSE)</formula>
    </cfRule>
    <cfRule type="expression" dxfId="752" priority="60">
      <formula>IF(AND(AL905&lt;0, RIGHT(TEXT(AL905,"0.#"),1)="."),TRUE,FALSE)</formula>
    </cfRule>
  </conditionalFormatting>
  <conditionalFormatting sqref="AL903:AO904">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Y936">
    <cfRule type="expression" dxfId="747" priority="43">
      <formula>IF(RIGHT(TEXT(Y936,"0.#"),1)=".",FALSE,TRUE)</formula>
    </cfRule>
    <cfRule type="expression" dxfId="746" priority="44">
      <formula>IF(RIGHT(TEXT(Y936,"0.#"),1)=".",TRUE,FALSE)</formula>
    </cfRule>
  </conditionalFormatting>
  <conditionalFormatting sqref="AL936:AO936">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Y971:Y977">
    <cfRule type="expression" dxfId="741" priority="37">
      <formula>IF(RIGHT(TEXT(Y971,"0.#"),1)=".",FALSE,TRUE)</formula>
    </cfRule>
    <cfRule type="expression" dxfId="740" priority="38">
      <formula>IF(RIGHT(TEXT(Y971,"0.#"),1)=".",TRUE,FALSE)</formula>
    </cfRule>
  </conditionalFormatting>
  <conditionalFormatting sqref="Y969:Y970">
    <cfRule type="expression" dxfId="739" priority="31">
      <formula>IF(RIGHT(TEXT(Y969,"0.#"),1)=".",FALSE,TRUE)</formula>
    </cfRule>
    <cfRule type="expression" dxfId="738" priority="32">
      <formula>IF(RIGHT(TEXT(Y969,"0.#"),1)=".",TRUE,FALSE)</formula>
    </cfRule>
  </conditionalFormatting>
  <conditionalFormatting sqref="AL971:AO977">
    <cfRule type="expression" dxfId="737" priority="39">
      <formula>IF(AND(AL971&gt;=0, RIGHT(TEXT(AL971,"0.#"),1)&lt;&gt;"."),TRUE,FALSE)</formula>
    </cfRule>
    <cfRule type="expression" dxfId="736" priority="40">
      <formula>IF(AND(AL971&gt;=0, RIGHT(TEXT(AL971,"0.#"),1)="."),TRUE,FALSE)</formula>
    </cfRule>
    <cfRule type="expression" dxfId="735" priority="41">
      <formula>IF(AND(AL971&lt;0, RIGHT(TEXT(AL971,"0.#"),1)&lt;&gt;"."),TRUE,FALSE)</formula>
    </cfRule>
    <cfRule type="expression" dxfId="734" priority="42">
      <formula>IF(AND(AL971&lt;0, RIGHT(TEXT(AL971,"0.#"),1)="."),TRUE,FALSE)</formula>
    </cfRule>
  </conditionalFormatting>
  <conditionalFormatting sqref="AL969:AO970">
    <cfRule type="expression" dxfId="733" priority="33">
      <formula>IF(AND(AL969&gt;=0, RIGHT(TEXT(AL969,"0.#"),1)&lt;&gt;"."),TRUE,FALSE)</formula>
    </cfRule>
    <cfRule type="expression" dxfId="732" priority="34">
      <formula>IF(AND(AL969&gt;=0, RIGHT(TEXT(AL969,"0.#"),1)="."),TRUE,FALSE)</formula>
    </cfRule>
    <cfRule type="expression" dxfId="731" priority="35">
      <formula>IF(AND(AL969&lt;0, RIGHT(TEXT(AL969,"0.#"),1)&lt;&gt;"."),TRUE,FALSE)</formula>
    </cfRule>
    <cfRule type="expression" dxfId="730" priority="36">
      <formula>IF(AND(AL969&lt;0, RIGHT(TEXT(AL969,"0.#"),1)="."),TRUE,FALSE)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Y1002">
    <cfRule type="expression" dxfId="725" priority="25">
      <formula>IF(RIGHT(TEXT(Y1002,"0.#"),1)=".",FALSE,TRUE)</formula>
    </cfRule>
    <cfRule type="expression" dxfId="724" priority="26">
      <formula>IF(RIGHT(TEXT(Y1002,"0.#"),1)=".",TRUE,FALSE)</formula>
    </cfRule>
  </conditionalFormatting>
  <conditionalFormatting sqref="AL1037:AO1037">
    <cfRule type="expression" dxfId="723" priority="21">
      <formula>IF(AND(AL1037&gt;=0, RIGHT(TEXT(AL1037,"0.#"),1)&lt;&gt;"."),TRUE,FALSE)</formula>
    </cfRule>
    <cfRule type="expression" dxfId="722" priority="22">
      <formula>IF(AND(AL1037&gt;=0, RIGHT(TEXT(AL1037,"0.#"),1)="."),TRUE,FALSE)</formula>
    </cfRule>
    <cfRule type="expression" dxfId="721" priority="23">
      <formula>IF(AND(AL1037&lt;0, RIGHT(TEXT(AL1037,"0.#"),1)&lt;&gt;"."),TRUE,FALSE)</formula>
    </cfRule>
    <cfRule type="expression" dxfId="720" priority="24">
      <formula>IF(AND(AL1037&lt;0, RIGHT(TEXT(AL1037,"0.#"),1)="."),TRUE,FALSE)</formula>
    </cfRule>
  </conditionalFormatting>
  <conditionalFormatting sqref="Y1037">
    <cfRule type="expression" dxfId="719" priority="19">
      <formula>IF(RIGHT(TEXT(Y1037,"0.#"),1)=".",FALSE,TRUE)</formula>
    </cfRule>
    <cfRule type="expression" dxfId="718" priority="20">
      <formula>IF(RIGHT(TEXT(Y1037,"0.#"),1)=".",TRUE,FALSE)</formula>
    </cfRule>
  </conditionalFormatting>
  <conditionalFormatting sqref="AL1035:AO1036">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Y1035:Y1036">
    <cfRule type="expression" dxfId="713" priority="13">
      <formula>IF(RIGHT(TEXT(Y1035,"0.#"),1)=".",FALSE,TRUE)</formula>
    </cfRule>
    <cfRule type="expression" dxfId="712" priority="14">
      <formula>IF(RIGHT(TEXT(Y1035,"0.#"),1)=".",TRUE,FALSE)</formula>
    </cfRule>
  </conditionalFormatting>
  <conditionalFormatting sqref="AL1070:AO1073">
    <cfRule type="expression" dxfId="711" priority="9">
      <formula>IF(AND(AL1070&gt;=0, RIGHT(TEXT(AL1070,"0.#"),1)&lt;&gt;"."),TRUE,FALSE)</formula>
    </cfRule>
    <cfRule type="expression" dxfId="710" priority="10">
      <formula>IF(AND(AL1070&gt;=0, RIGHT(TEXT(AL1070,"0.#"),1)="."),TRUE,FALSE)</formula>
    </cfRule>
    <cfRule type="expression" dxfId="709" priority="11">
      <formula>IF(AND(AL1070&lt;0, RIGHT(TEXT(AL1070,"0.#"),1)&lt;&gt;"."),TRUE,FALSE)</formula>
    </cfRule>
    <cfRule type="expression" dxfId="708" priority="12">
      <formula>IF(AND(AL1070&lt;0, RIGHT(TEXT(AL1070,"0.#"),1)="."),TRUE,FALSE)</formula>
    </cfRule>
  </conditionalFormatting>
  <conditionalFormatting sqref="Y1070:Y1073">
    <cfRule type="expression" dxfId="707" priority="7">
      <formula>IF(RIGHT(TEXT(Y1070,"0.#"),1)=".",FALSE,TRUE)</formula>
    </cfRule>
    <cfRule type="expression" dxfId="706" priority="8">
      <formula>IF(RIGHT(TEXT(Y1070,"0.#"),1)=".",TRUE,FALSE)</formula>
    </cfRule>
  </conditionalFormatting>
  <conditionalFormatting sqref="AL1068:AO1069">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Y1069">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9" max="49" man="1"/>
    <brk id="778" max="49" man="1"/>
    <brk id="833" max="49" man="1"/>
    <brk id="867"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486</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505</v>
      </c>
      <c r="AI2" s="54" t="s">
        <v>378</v>
      </c>
      <c r="AK2" s="54" t="s">
        <v>387</v>
      </c>
      <c r="AM2" s="87"/>
      <c r="AN2" s="87"/>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506</v>
      </c>
      <c r="AI3" s="54" t="s">
        <v>380</v>
      </c>
      <c r="AK3" s="54" t="str">
        <f>CHAR(CODE(AK2)+1)</f>
        <v>B</v>
      </c>
      <c r="AM3" s="87"/>
      <c r="AN3" s="87"/>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538</v>
      </c>
      <c r="R4" s="13" t="str">
        <f t="shared" si="3"/>
        <v>補助</v>
      </c>
      <c r="S4" s="13" t="str">
        <f t="shared" si="4"/>
        <v>委託・請負、補助</v>
      </c>
      <c r="T4" s="13"/>
      <c r="U4" s="32" t="s">
        <v>531</v>
      </c>
      <c r="W4" s="32" t="s">
        <v>270</v>
      </c>
      <c r="Y4" s="32" t="s">
        <v>72</v>
      </c>
      <c r="Z4" s="30"/>
      <c r="AA4" s="32" t="s">
        <v>77</v>
      </c>
      <c r="AB4" s="31"/>
      <c r="AC4" s="32" t="s">
        <v>256</v>
      </c>
      <c r="AD4" s="28"/>
      <c r="AE4" s="45" t="s">
        <v>297</v>
      </c>
      <c r="AF4" s="30"/>
      <c r="AG4" s="56" t="s">
        <v>507</v>
      </c>
      <c r="AI4" s="54" t="s">
        <v>493</v>
      </c>
      <c r="AK4" s="54" t="str">
        <f t="shared" ref="AK4:AK49" si="7">CHAR(CODE(AK3)+1)</f>
        <v>C</v>
      </c>
      <c r="AM4" s="87"/>
      <c r="AN4" s="87"/>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450</v>
      </c>
      <c r="Y5" s="32" t="s">
        <v>74</v>
      </c>
      <c r="Z5" s="30"/>
      <c r="AA5" s="32" t="s">
        <v>79</v>
      </c>
      <c r="AB5" s="31"/>
      <c r="AC5" s="32" t="s">
        <v>298</v>
      </c>
      <c r="AD5" s="31"/>
      <c r="AE5" s="45" t="s">
        <v>518</v>
      </c>
      <c r="AF5" s="30"/>
      <c r="AG5" s="56" t="s">
        <v>508</v>
      </c>
      <c r="AI5" s="56" t="s">
        <v>494</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538</v>
      </c>
      <c r="M6" s="13" t="str">
        <f t="shared" si="2"/>
        <v>公共事業</v>
      </c>
      <c r="N6" s="13" t="str">
        <f t="shared" si="6"/>
        <v>公共事業</v>
      </c>
      <c r="O6" s="13"/>
      <c r="P6" s="12" t="s">
        <v>194</v>
      </c>
      <c r="Q6" s="17"/>
      <c r="R6" s="13" t="str">
        <f t="shared" si="3"/>
        <v/>
      </c>
      <c r="S6" s="13" t="str">
        <f t="shared" si="4"/>
        <v>委託・請負、補助</v>
      </c>
      <c r="T6" s="13"/>
      <c r="U6" s="32" t="s">
        <v>530</v>
      </c>
      <c r="W6" s="32" t="s">
        <v>271</v>
      </c>
      <c r="Y6" s="32" t="s">
        <v>76</v>
      </c>
      <c r="Z6" s="30"/>
      <c r="AA6" s="32" t="s">
        <v>81</v>
      </c>
      <c r="AB6" s="31"/>
      <c r="AC6" s="32" t="s">
        <v>257</v>
      </c>
      <c r="AD6" s="31"/>
      <c r="AE6" s="45" t="s">
        <v>515</v>
      </c>
      <c r="AF6" s="30"/>
      <c r="AG6" s="56" t="s">
        <v>509</v>
      </c>
      <c r="AI6" s="54" t="s">
        <v>453</v>
      </c>
      <c r="AK6" s="54" t="str">
        <f t="shared" si="7"/>
        <v>E</v>
      </c>
      <c r="AP6" s="56" t="s">
        <v>509</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427</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公共事業</v>
      </c>
      <c r="O9" s="13"/>
      <c r="P9" s="13"/>
      <c r="Q9" s="19"/>
      <c r="T9" s="13"/>
      <c r="U9" s="32" t="s">
        <v>457</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451</v>
      </c>
      <c r="B10" s="15" t="s">
        <v>538</v>
      </c>
      <c r="C10" s="13" t="str">
        <f t="shared" si="0"/>
        <v>国土強靱化施策</v>
      </c>
      <c r="D10" s="13" t="str">
        <f t="shared" si="8"/>
        <v>国土強靱化施策</v>
      </c>
      <c r="F10" s="18" t="s">
        <v>235</v>
      </c>
      <c r="G10" s="17"/>
      <c r="H10" s="13" t="str">
        <f t="shared" si="1"/>
        <v/>
      </c>
      <c r="I10" s="13" t="str">
        <f t="shared" si="5"/>
        <v>一般会計</v>
      </c>
      <c r="K10" s="14" t="s">
        <v>456</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495</v>
      </c>
      <c r="AK10" s="54" t="str">
        <f t="shared" si="7"/>
        <v>I</v>
      </c>
      <c r="AP10" s="54" t="s">
        <v>487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478</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350</v>
      </c>
      <c r="AF2" s="1000"/>
      <c r="AG2" s="1000"/>
      <c r="AH2" s="1000"/>
      <c r="AI2" s="1000" t="s">
        <v>356</v>
      </c>
      <c r="AJ2" s="1000"/>
      <c r="AK2" s="1000"/>
      <c r="AL2" s="1000"/>
      <c r="AM2" s="1000" t="s">
        <v>459</v>
      </c>
      <c r="AN2" s="1000"/>
      <c r="AO2" s="1000"/>
      <c r="AP2" s="458"/>
      <c r="AQ2" s="172" t="s">
        <v>348</v>
      </c>
      <c r="AR2" s="165"/>
      <c r="AS2" s="165"/>
      <c r="AT2" s="166"/>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7"/>
      <c r="AR3" s="268"/>
      <c r="AS3" s="133" t="s">
        <v>349</v>
      </c>
      <c r="AT3" s="168"/>
      <c r="AU3" s="268"/>
      <c r="AV3" s="268"/>
      <c r="AW3" s="378" t="s">
        <v>300</v>
      </c>
      <c r="AX3" s="379"/>
    </row>
    <row r="4" spans="1:50" ht="22.5" customHeight="1" x14ac:dyDescent="0.15">
      <c r="A4" s="515"/>
      <c r="B4" s="513"/>
      <c r="C4" s="513"/>
      <c r="D4" s="513"/>
      <c r="E4" s="513"/>
      <c r="F4" s="514"/>
      <c r="G4" s="540"/>
      <c r="H4" s="1018"/>
      <c r="I4" s="1018"/>
      <c r="J4" s="1018"/>
      <c r="K4" s="1018"/>
      <c r="L4" s="1018"/>
      <c r="M4" s="1018"/>
      <c r="N4" s="1018"/>
      <c r="O4" s="1019"/>
      <c r="P4" s="157"/>
      <c r="Q4" s="1026"/>
      <c r="R4" s="1026"/>
      <c r="S4" s="1026"/>
      <c r="T4" s="1026"/>
      <c r="U4" s="1026"/>
      <c r="V4" s="1026"/>
      <c r="W4" s="1026"/>
      <c r="X4" s="1027"/>
      <c r="Y4" s="1004" t="s">
        <v>12</v>
      </c>
      <c r="Z4" s="1005"/>
      <c r="AA4" s="1006"/>
      <c r="AB4" s="551"/>
      <c r="AC4" s="1007"/>
      <c r="AD4" s="1007"/>
      <c r="AE4" s="363"/>
      <c r="AF4" s="364"/>
      <c r="AG4" s="364"/>
      <c r="AH4" s="364"/>
      <c r="AI4" s="363"/>
      <c r="AJ4" s="364"/>
      <c r="AK4" s="364"/>
      <c r="AL4" s="364"/>
      <c r="AM4" s="363"/>
      <c r="AN4" s="364"/>
      <c r="AO4" s="364"/>
      <c r="AP4" s="364"/>
      <c r="AQ4" s="99"/>
      <c r="AR4" s="100"/>
      <c r="AS4" s="100"/>
      <c r="AT4" s="101"/>
      <c r="AU4" s="364"/>
      <c r="AV4" s="364"/>
      <c r="AW4" s="364"/>
      <c r="AX4" s="366"/>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0" t="s">
        <v>54</v>
      </c>
      <c r="Z5" s="1001"/>
      <c r="AA5" s="1002"/>
      <c r="AB5" s="522"/>
      <c r="AC5" s="1003"/>
      <c r="AD5" s="1003"/>
      <c r="AE5" s="363"/>
      <c r="AF5" s="364"/>
      <c r="AG5" s="364"/>
      <c r="AH5" s="364"/>
      <c r="AI5" s="363"/>
      <c r="AJ5" s="364"/>
      <c r="AK5" s="364"/>
      <c r="AL5" s="364"/>
      <c r="AM5" s="363"/>
      <c r="AN5" s="364"/>
      <c r="AO5" s="364"/>
      <c r="AP5" s="364"/>
      <c r="AQ5" s="99"/>
      <c r="AR5" s="100"/>
      <c r="AS5" s="100"/>
      <c r="AT5" s="101"/>
      <c r="AU5" s="364"/>
      <c r="AV5" s="364"/>
      <c r="AW5" s="364"/>
      <c r="AX5" s="366"/>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3"/>
      <c r="AF6" s="364"/>
      <c r="AG6" s="364"/>
      <c r="AH6" s="364"/>
      <c r="AI6" s="363"/>
      <c r="AJ6" s="364"/>
      <c r="AK6" s="364"/>
      <c r="AL6" s="364"/>
      <c r="AM6" s="363"/>
      <c r="AN6" s="364"/>
      <c r="AO6" s="364"/>
      <c r="AP6" s="364"/>
      <c r="AQ6" s="99"/>
      <c r="AR6" s="100"/>
      <c r="AS6" s="100"/>
      <c r="AT6" s="101"/>
      <c r="AU6" s="364"/>
      <c r="AV6" s="364"/>
      <c r="AW6" s="364"/>
      <c r="AX6" s="366"/>
    </row>
    <row r="7" spans="1:50" customFormat="1" ht="23.25" customHeight="1" x14ac:dyDescent="0.15">
      <c r="A7" s="901" t="s">
        <v>513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478</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350</v>
      </c>
      <c r="AF9" s="1000"/>
      <c r="AG9" s="1000"/>
      <c r="AH9" s="1000"/>
      <c r="AI9" s="1000" t="s">
        <v>356</v>
      </c>
      <c r="AJ9" s="1000"/>
      <c r="AK9" s="1000"/>
      <c r="AL9" s="1000"/>
      <c r="AM9" s="1000" t="s">
        <v>459</v>
      </c>
      <c r="AN9" s="1000"/>
      <c r="AO9" s="1000"/>
      <c r="AP9" s="458"/>
      <c r="AQ9" s="172" t="s">
        <v>348</v>
      </c>
      <c r="AR9" s="165"/>
      <c r="AS9" s="165"/>
      <c r="AT9" s="166"/>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7"/>
      <c r="AR10" s="268"/>
      <c r="AS10" s="133" t="s">
        <v>349</v>
      </c>
      <c r="AT10" s="168"/>
      <c r="AU10" s="268"/>
      <c r="AV10" s="268"/>
      <c r="AW10" s="378" t="s">
        <v>300</v>
      </c>
      <c r="AX10" s="379"/>
    </row>
    <row r="11" spans="1:50" ht="22.5" customHeight="1" x14ac:dyDescent="0.15">
      <c r="A11" s="515"/>
      <c r="B11" s="513"/>
      <c r="C11" s="513"/>
      <c r="D11" s="513"/>
      <c r="E11" s="513"/>
      <c r="F11" s="514"/>
      <c r="G11" s="540"/>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1"/>
      <c r="AC11" s="1007"/>
      <c r="AD11" s="1007"/>
      <c r="AE11" s="363"/>
      <c r="AF11" s="364"/>
      <c r="AG11" s="364"/>
      <c r="AH11" s="364"/>
      <c r="AI11" s="363"/>
      <c r="AJ11" s="364"/>
      <c r="AK11" s="364"/>
      <c r="AL11" s="364"/>
      <c r="AM11" s="363"/>
      <c r="AN11" s="364"/>
      <c r="AO11" s="364"/>
      <c r="AP11" s="364"/>
      <c r="AQ11" s="99"/>
      <c r="AR11" s="100"/>
      <c r="AS11" s="100"/>
      <c r="AT11" s="101"/>
      <c r="AU11" s="364"/>
      <c r="AV11" s="364"/>
      <c r="AW11" s="364"/>
      <c r="AX11" s="366"/>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2"/>
      <c r="AC12" s="1003"/>
      <c r="AD12" s="1003"/>
      <c r="AE12" s="363"/>
      <c r="AF12" s="364"/>
      <c r="AG12" s="364"/>
      <c r="AH12" s="364"/>
      <c r="AI12" s="363"/>
      <c r="AJ12" s="364"/>
      <c r="AK12" s="364"/>
      <c r="AL12" s="364"/>
      <c r="AM12" s="363"/>
      <c r="AN12" s="364"/>
      <c r="AO12" s="364"/>
      <c r="AP12" s="364"/>
      <c r="AQ12" s="99"/>
      <c r="AR12" s="100"/>
      <c r="AS12" s="100"/>
      <c r="AT12" s="101"/>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3"/>
      <c r="AF13" s="364"/>
      <c r="AG13" s="364"/>
      <c r="AH13" s="364"/>
      <c r="AI13" s="363"/>
      <c r="AJ13" s="364"/>
      <c r="AK13" s="364"/>
      <c r="AL13" s="364"/>
      <c r="AM13" s="363"/>
      <c r="AN13" s="364"/>
      <c r="AO13" s="364"/>
      <c r="AP13" s="364"/>
      <c r="AQ13" s="99"/>
      <c r="AR13" s="100"/>
      <c r="AS13" s="100"/>
      <c r="AT13" s="101"/>
      <c r="AU13" s="364"/>
      <c r="AV13" s="364"/>
      <c r="AW13" s="364"/>
      <c r="AX13" s="366"/>
    </row>
    <row r="14" spans="1:50" customFormat="1" ht="23.25" customHeight="1" x14ac:dyDescent="0.15">
      <c r="A14" s="901" t="s">
        <v>513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478</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350</v>
      </c>
      <c r="AF16" s="1000"/>
      <c r="AG16" s="1000"/>
      <c r="AH16" s="1000"/>
      <c r="AI16" s="1000" t="s">
        <v>356</v>
      </c>
      <c r="AJ16" s="1000"/>
      <c r="AK16" s="1000"/>
      <c r="AL16" s="1000"/>
      <c r="AM16" s="1000" t="s">
        <v>459</v>
      </c>
      <c r="AN16" s="1000"/>
      <c r="AO16" s="1000"/>
      <c r="AP16" s="458"/>
      <c r="AQ16" s="172" t="s">
        <v>348</v>
      </c>
      <c r="AR16" s="165"/>
      <c r="AS16" s="165"/>
      <c r="AT16" s="166"/>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7"/>
      <c r="AR17" s="268"/>
      <c r="AS17" s="133" t="s">
        <v>349</v>
      </c>
      <c r="AT17" s="168"/>
      <c r="AU17" s="268"/>
      <c r="AV17" s="268"/>
      <c r="AW17" s="378" t="s">
        <v>300</v>
      </c>
      <c r="AX17" s="379"/>
    </row>
    <row r="18" spans="1:50" ht="22.5" customHeight="1" x14ac:dyDescent="0.15">
      <c r="A18" s="515"/>
      <c r="B18" s="513"/>
      <c r="C18" s="513"/>
      <c r="D18" s="513"/>
      <c r="E18" s="513"/>
      <c r="F18" s="514"/>
      <c r="G18" s="540"/>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1"/>
      <c r="AC18" s="1007"/>
      <c r="AD18" s="1007"/>
      <c r="AE18" s="363"/>
      <c r="AF18" s="364"/>
      <c r="AG18" s="364"/>
      <c r="AH18" s="364"/>
      <c r="AI18" s="363"/>
      <c r="AJ18" s="364"/>
      <c r="AK18" s="364"/>
      <c r="AL18" s="364"/>
      <c r="AM18" s="363"/>
      <c r="AN18" s="364"/>
      <c r="AO18" s="364"/>
      <c r="AP18" s="364"/>
      <c r="AQ18" s="99"/>
      <c r="AR18" s="100"/>
      <c r="AS18" s="100"/>
      <c r="AT18" s="101"/>
      <c r="AU18" s="364"/>
      <c r="AV18" s="364"/>
      <c r="AW18" s="364"/>
      <c r="AX18" s="366"/>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2"/>
      <c r="AC19" s="1003"/>
      <c r="AD19" s="1003"/>
      <c r="AE19" s="363"/>
      <c r="AF19" s="364"/>
      <c r="AG19" s="364"/>
      <c r="AH19" s="364"/>
      <c r="AI19" s="363"/>
      <c r="AJ19" s="364"/>
      <c r="AK19" s="364"/>
      <c r="AL19" s="364"/>
      <c r="AM19" s="363"/>
      <c r="AN19" s="364"/>
      <c r="AO19" s="364"/>
      <c r="AP19" s="364"/>
      <c r="AQ19" s="99"/>
      <c r="AR19" s="100"/>
      <c r="AS19" s="100"/>
      <c r="AT19" s="101"/>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3"/>
      <c r="AF20" s="364"/>
      <c r="AG20" s="364"/>
      <c r="AH20" s="364"/>
      <c r="AI20" s="363"/>
      <c r="AJ20" s="364"/>
      <c r="AK20" s="364"/>
      <c r="AL20" s="364"/>
      <c r="AM20" s="363"/>
      <c r="AN20" s="364"/>
      <c r="AO20" s="364"/>
      <c r="AP20" s="364"/>
      <c r="AQ20" s="99"/>
      <c r="AR20" s="100"/>
      <c r="AS20" s="100"/>
      <c r="AT20" s="101"/>
      <c r="AU20" s="364"/>
      <c r="AV20" s="364"/>
      <c r="AW20" s="364"/>
      <c r="AX20" s="366"/>
    </row>
    <row r="21" spans="1:50" customFormat="1" ht="23.25" customHeight="1" x14ac:dyDescent="0.15">
      <c r="A21" s="901" t="s">
        <v>513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478</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350</v>
      </c>
      <c r="AF23" s="1000"/>
      <c r="AG23" s="1000"/>
      <c r="AH23" s="1000"/>
      <c r="AI23" s="1000" t="s">
        <v>356</v>
      </c>
      <c r="AJ23" s="1000"/>
      <c r="AK23" s="1000"/>
      <c r="AL23" s="1000"/>
      <c r="AM23" s="1000" t="s">
        <v>459</v>
      </c>
      <c r="AN23" s="1000"/>
      <c r="AO23" s="1000"/>
      <c r="AP23" s="458"/>
      <c r="AQ23" s="172" t="s">
        <v>348</v>
      </c>
      <c r="AR23" s="165"/>
      <c r="AS23" s="165"/>
      <c r="AT23" s="166"/>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7"/>
      <c r="AR24" s="268"/>
      <c r="AS24" s="133" t="s">
        <v>349</v>
      </c>
      <c r="AT24" s="168"/>
      <c r="AU24" s="268"/>
      <c r="AV24" s="268"/>
      <c r="AW24" s="378" t="s">
        <v>300</v>
      </c>
      <c r="AX24" s="379"/>
    </row>
    <row r="25" spans="1:50" ht="22.5" customHeight="1" x14ac:dyDescent="0.15">
      <c r="A25" s="515"/>
      <c r="B25" s="513"/>
      <c r="C25" s="513"/>
      <c r="D25" s="513"/>
      <c r="E25" s="513"/>
      <c r="F25" s="514"/>
      <c r="G25" s="540"/>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1"/>
      <c r="AC25" s="1007"/>
      <c r="AD25" s="1007"/>
      <c r="AE25" s="363"/>
      <c r="AF25" s="364"/>
      <c r="AG25" s="364"/>
      <c r="AH25" s="364"/>
      <c r="AI25" s="363"/>
      <c r="AJ25" s="364"/>
      <c r="AK25" s="364"/>
      <c r="AL25" s="364"/>
      <c r="AM25" s="363"/>
      <c r="AN25" s="364"/>
      <c r="AO25" s="364"/>
      <c r="AP25" s="364"/>
      <c r="AQ25" s="99"/>
      <c r="AR25" s="100"/>
      <c r="AS25" s="100"/>
      <c r="AT25" s="101"/>
      <c r="AU25" s="364"/>
      <c r="AV25" s="364"/>
      <c r="AW25" s="364"/>
      <c r="AX25" s="366"/>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2"/>
      <c r="AC26" s="1003"/>
      <c r="AD26" s="1003"/>
      <c r="AE26" s="363"/>
      <c r="AF26" s="364"/>
      <c r="AG26" s="364"/>
      <c r="AH26" s="364"/>
      <c r="AI26" s="363"/>
      <c r="AJ26" s="364"/>
      <c r="AK26" s="364"/>
      <c r="AL26" s="364"/>
      <c r="AM26" s="363"/>
      <c r="AN26" s="364"/>
      <c r="AO26" s="364"/>
      <c r="AP26" s="364"/>
      <c r="AQ26" s="99"/>
      <c r="AR26" s="100"/>
      <c r="AS26" s="100"/>
      <c r="AT26" s="101"/>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3"/>
      <c r="AF27" s="364"/>
      <c r="AG27" s="364"/>
      <c r="AH27" s="364"/>
      <c r="AI27" s="363"/>
      <c r="AJ27" s="364"/>
      <c r="AK27" s="364"/>
      <c r="AL27" s="364"/>
      <c r="AM27" s="363"/>
      <c r="AN27" s="364"/>
      <c r="AO27" s="364"/>
      <c r="AP27" s="364"/>
      <c r="AQ27" s="99"/>
      <c r="AR27" s="100"/>
      <c r="AS27" s="100"/>
      <c r="AT27" s="101"/>
      <c r="AU27" s="364"/>
      <c r="AV27" s="364"/>
      <c r="AW27" s="364"/>
      <c r="AX27" s="366"/>
    </row>
    <row r="28" spans="1:50" customFormat="1" ht="23.25" customHeight="1" x14ac:dyDescent="0.15">
      <c r="A28" s="901" t="s">
        <v>513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478</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350</v>
      </c>
      <c r="AF30" s="1000"/>
      <c r="AG30" s="1000"/>
      <c r="AH30" s="1000"/>
      <c r="AI30" s="1000" t="s">
        <v>356</v>
      </c>
      <c r="AJ30" s="1000"/>
      <c r="AK30" s="1000"/>
      <c r="AL30" s="1000"/>
      <c r="AM30" s="1000" t="s">
        <v>459</v>
      </c>
      <c r="AN30" s="1000"/>
      <c r="AO30" s="1000"/>
      <c r="AP30" s="458"/>
      <c r="AQ30" s="172" t="s">
        <v>348</v>
      </c>
      <c r="AR30" s="165"/>
      <c r="AS30" s="165"/>
      <c r="AT30" s="166"/>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7"/>
      <c r="AR31" s="268"/>
      <c r="AS31" s="133" t="s">
        <v>349</v>
      </c>
      <c r="AT31" s="168"/>
      <c r="AU31" s="268"/>
      <c r="AV31" s="268"/>
      <c r="AW31" s="378" t="s">
        <v>300</v>
      </c>
      <c r="AX31" s="379"/>
    </row>
    <row r="32" spans="1:50" ht="22.5" customHeight="1" x14ac:dyDescent="0.15">
      <c r="A32" s="515"/>
      <c r="B32" s="513"/>
      <c r="C32" s="513"/>
      <c r="D32" s="513"/>
      <c r="E32" s="513"/>
      <c r="F32" s="514"/>
      <c r="G32" s="540"/>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1"/>
      <c r="AC32" s="1007"/>
      <c r="AD32" s="1007"/>
      <c r="AE32" s="363"/>
      <c r="AF32" s="364"/>
      <c r="AG32" s="364"/>
      <c r="AH32" s="364"/>
      <c r="AI32" s="363"/>
      <c r="AJ32" s="364"/>
      <c r="AK32" s="364"/>
      <c r="AL32" s="364"/>
      <c r="AM32" s="363"/>
      <c r="AN32" s="364"/>
      <c r="AO32" s="364"/>
      <c r="AP32" s="364"/>
      <c r="AQ32" s="99"/>
      <c r="AR32" s="100"/>
      <c r="AS32" s="100"/>
      <c r="AT32" s="101"/>
      <c r="AU32" s="364"/>
      <c r="AV32" s="364"/>
      <c r="AW32" s="364"/>
      <c r="AX32" s="366"/>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2"/>
      <c r="AC33" s="1003"/>
      <c r="AD33" s="1003"/>
      <c r="AE33" s="363"/>
      <c r="AF33" s="364"/>
      <c r="AG33" s="364"/>
      <c r="AH33" s="364"/>
      <c r="AI33" s="363"/>
      <c r="AJ33" s="364"/>
      <c r="AK33" s="364"/>
      <c r="AL33" s="364"/>
      <c r="AM33" s="363"/>
      <c r="AN33" s="364"/>
      <c r="AO33" s="364"/>
      <c r="AP33" s="364"/>
      <c r="AQ33" s="99"/>
      <c r="AR33" s="100"/>
      <c r="AS33" s="100"/>
      <c r="AT33" s="101"/>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3"/>
      <c r="AF34" s="364"/>
      <c r="AG34" s="364"/>
      <c r="AH34" s="364"/>
      <c r="AI34" s="363"/>
      <c r="AJ34" s="364"/>
      <c r="AK34" s="364"/>
      <c r="AL34" s="364"/>
      <c r="AM34" s="363"/>
      <c r="AN34" s="364"/>
      <c r="AO34" s="364"/>
      <c r="AP34" s="364"/>
      <c r="AQ34" s="99"/>
      <c r="AR34" s="100"/>
      <c r="AS34" s="100"/>
      <c r="AT34" s="101"/>
      <c r="AU34" s="364"/>
      <c r="AV34" s="364"/>
      <c r="AW34" s="364"/>
      <c r="AX34" s="366"/>
    </row>
    <row r="35" spans="1:50" customFormat="1" ht="23.25" customHeight="1" x14ac:dyDescent="0.15">
      <c r="A35" s="901" t="s">
        <v>513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478</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350</v>
      </c>
      <c r="AF37" s="1000"/>
      <c r="AG37" s="1000"/>
      <c r="AH37" s="1000"/>
      <c r="AI37" s="1000" t="s">
        <v>356</v>
      </c>
      <c r="AJ37" s="1000"/>
      <c r="AK37" s="1000"/>
      <c r="AL37" s="1000"/>
      <c r="AM37" s="1000" t="s">
        <v>459</v>
      </c>
      <c r="AN37" s="1000"/>
      <c r="AO37" s="1000"/>
      <c r="AP37" s="458"/>
      <c r="AQ37" s="172" t="s">
        <v>348</v>
      </c>
      <c r="AR37" s="165"/>
      <c r="AS37" s="165"/>
      <c r="AT37" s="166"/>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7"/>
      <c r="AR38" s="268"/>
      <c r="AS38" s="133" t="s">
        <v>349</v>
      </c>
      <c r="AT38" s="168"/>
      <c r="AU38" s="268"/>
      <c r="AV38" s="268"/>
      <c r="AW38" s="378" t="s">
        <v>300</v>
      </c>
      <c r="AX38" s="379"/>
    </row>
    <row r="39" spans="1:50" ht="22.5" customHeight="1" x14ac:dyDescent="0.15">
      <c r="A39" s="515"/>
      <c r="B39" s="513"/>
      <c r="C39" s="513"/>
      <c r="D39" s="513"/>
      <c r="E39" s="513"/>
      <c r="F39" s="514"/>
      <c r="G39" s="540"/>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1"/>
      <c r="AC39" s="1007"/>
      <c r="AD39" s="1007"/>
      <c r="AE39" s="363"/>
      <c r="AF39" s="364"/>
      <c r="AG39" s="364"/>
      <c r="AH39" s="364"/>
      <c r="AI39" s="363"/>
      <c r="AJ39" s="364"/>
      <c r="AK39" s="364"/>
      <c r="AL39" s="364"/>
      <c r="AM39" s="363"/>
      <c r="AN39" s="364"/>
      <c r="AO39" s="364"/>
      <c r="AP39" s="364"/>
      <c r="AQ39" s="99"/>
      <c r="AR39" s="100"/>
      <c r="AS39" s="100"/>
      <c r="AT39" s="101"/>
      <c r="AU39" s="364"/>
      <c r="AV39" s="364"/>
      <c r="AW39" s="364"/>
      <c r="AX39" s="366"/>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2"/>
      <c r="AC40" s="1003"/>
      <c r="AD40" s="1003"/>
      <c r="AE40" s="363"/>
      <c r="AF40" s="364"/>
      <c r="AG40" s="364"/>
      <c r="AH40" s="364"/>
      <c r="AI40" s="363"/>
      <c r="AJ40" s="364"/>
      <c r="AK40" s="364"/>
      <c r="AL40" s="364"/>
      <c r="AM40" s="363"/>
      <c r="AN40" s="364"/>
      <c r="AO40" s="364"/>
      <c r="AP40" s="364"/>
      <c r="AQ40" s="99"/>
      <c r="AR40" s="100"/>
      <c r="AS40" s="100"/>
      <c r="AT40" s="101"/>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3"/>
      <c r="AF41" s="364"/>
      <c r="AG41" s="364"/>
      <c r="AH41" s="364"/>
      <c r="AI41" s="363"/>
      <c r="AJ41" s="364"/>
      <c r="AK41" s="364"/>
      <c r="AL41" s="364"/>
      <c r="AM41" s="363"/>
      <c r="AN41" s="364"/>
      <c r="AO41" s="364"/>
      <c r="AP41" s="364"/>
      <c r="AQ41" s="99"/>
      <c r="AR41" s="100"/>
      <c r="AS41" s="100"/>
      <c r="AT41" s="101"/>
      <c r="AU41" s="364"/>
      <c r="AV41" s="364"/>
      <c r="AW41" s="364"/>
      <c r="AX41" s="366"/>
    </row>
    <row r="42" spans="1:50" customFormat="1" ht="23.25" customHeight="1" x14ac:dyDescent="0.15">
      <c r="A42" s="901" t="s">
        <v>513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478</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350</v>
      </c>
      <c r="AF44" s="1000"/>
      <c r="AG44" s="1000"/>
      <c r="AH44" s="1000"/>
      <c r="AI44" s="1000" t="s">
        <v>356</v>
      </c>
      <c r="AJ44" s="1000"/>
      <c r="AK44" s="1000"/>
      <c r="AL44" s="1000"/>
      <c r="AM44" s="1000" t="s">
        <v>459</v>
      </c>
      <c r="AN44" s="1000"/>
      <c r="AO44" s="1000"/>
      <c r="AP44" s="458"/>
      <c r="AQ44" s="172" t="s">
        <v>348</v>
      </c>
      <c r="AR44" s="165"/>
      <c r="AS44" s="165"/>
      <c r="AT44" s="166"/>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7"/>
      <c r="AR45" s="268"/>
      <c r="AS45" s="133" t="s">
        <v>349</v>
      </c>
      <c r="AT45" s="168"/>
      <c r="AU45" s="268"/>
      <c r="AV45" s="268"/>
      <c r="AW45" s="378" t="s">
        <v>300</v>
      </c>
      <c r="AX45" s="379"/>
    </row>
    <row r="46" spans="1:50" ht="22.5" customHeight="1" x14ac:dyDescent="0.15">
      <c r="A46" s="515"/>
      <c r="B46" s="513"/>
      <c r="C46" s="513"/>
      <c r="D46" s="513"/>
      <c r="E46" s="513"/>
      <c r="F46" s="514"/>
      <c r="G46" s="540"/>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1"/>
      <c r="AC46" s="1007"/>
      <c r="AD46" s="1007"/>
      <c r="AE46" s="363"/>
      <c r="AF46" s="364"/>
      <c r="AG46" s="364"/>
      <c r="AH46" s="364"/>
      <c r="AI46" s="363"/>
      <c r="AJ46" s="364"/>
      <c r="AK46" s="364"/>
      <c r="AL46" s="364"/>
      <c r="AM46" s="363"/>
      <c r="AN46" s="364"/>
      <c r="AO46" s="364"/>
      <c r="AP46" s="364"/>
      <c r="AQ46" s="99"/>
      <c r="AR46" s="100"/>
      <c r="AS46" s="100"/>
      <c r="AT46" s="101"/>
      <c r="AU46" s="364"/>
      <c r="AV46" s="364"/>
      <c r="AW46" s="364"/>
      <c r="AX46" s="366"/>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2"/>
      <c r="AC47" s="1003"/>
      <c r="AD47" s="1003"/>
      <c r="AE47" s="363"/>
      <c r="AF47" s="364"/>
      <c r="AG47" s="364"/>
      <c r="AH47" s="364"/>
      <c r="AI47" s="363"/>
      <c r="AJ47" s="364"/>
      <c r="AK47" s="364"/>
      <c r="AL47" s="364"/>
      <c r="AM47" s="363"/>
      <c r="AN47" s="364"/>
      <c r="AO47" s="364"/>
      <c r="AP47" s="364"/>
      <c r="AQ47" s="99"/>
      <c r="AR47" s="100"/>
      <c r="AS47" s="100"/>
      <c r="AT47" s="101"/>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3"/>
      <c r="AF48" s="364"/>
      <c r="AG48" s="364"/>
      <c r="AH48" s="364"/>
      <c r="AI48" s="363"/>
      <c r="AJ48" s="364"/>
      <c r="AK48" s="364"/>
      <c r="AL48" s="364"/>
      <c r="AM48" s="363"/>
      <c r="AN48" s="364"/>
      <c r="AO48" s="364"/>
      <c r="AP48" s="364"/>
      <c r="AQ48" s="99"/>
      <c r="AR48" s="100"/>
      <c r="AS48" s="100"/>
      <c r="AT48" s="101"/>
      <c r="AU48" s="364"/>
      <c r="AV48" s="364"/>
      <c r="AW48" s="364"/>
      <c r="AX48" s="366"/>
    </row>
    <row r="49" spans="1:50" customFormat="1" ht="23.25" customHeight="1" x14ac:dyDescent="0.15">
      <c r="A49" s="901" t="s">
        <v>513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478</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8" t="s">
        <v>11</v>
      </c>
      <c r="AC51" s="1013"/>
      <c r="AD51" s="1014"/>
      <c r="AE51" s="1000" t="s">
        <v>350</v>
      </c>
      <c r="AF51" s="1000"/>
      <c r="AG51" s="1000"/>
      <c r="AH51" s="1000"/>
      <c r="AI51" s="1000" t="s">
        <v>356</v>
      </c>
      <c r="AJ51" s="1000"/>
      <c r="AK51" s="1000"/>
      <c r="AL51" s="1000"/>
      <c r="AM51" s="1000" t="s">
        <v>459</v>
      </c>
      <c r="AN51" s="1000"/>
      <c r="AO51" s="1000"/>
      <c r="AP51" s="458"/>
      <c r="AQ51" s="172" t="s">
        <v>348</v>
      </c>
      <c r="AR51" s="165"/>
      <c r="AS51" s="165"/>
      <c r="AT51" s="166"/>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7"/>
      <c r="AR52" s="268"/>
      <c r="AS52" s="133" t="s">
        <v>349</v>
      </c>
      <c r="AT52" s="168"/>
      <c r="AU52" s="268"/>
      <c r="AV52" s="268"/>
      <c r="AW52" s="378" t="s">
        <v>300</v>
      </c>
      <c r="AX52" s="379"/>
    </row>
    <row r="53" spans="1:50" ht="22.5" customHeight="1" x14ac:dyDescent="0.15">
      <c r="A53" s="515"/>
      <c r="B53" s="513"/>
      <c r="C53" s="513"/>
      <c r="D53" s="513"/>
      <c r="E53" s="513"/>
      <c r="F53" s="514"/>
      <c r="G53" s="540"/>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1"/>
      <c r="AC53" s="1007"/>
      <c r="AD53" s="1007"/>
      <c r="AE53" s="363"/>
      <c r="AF53" s="364"/>
      <c r="AG53" s="364"/>
      <c r="AH53" s="364"/>
      <c r="AI53" s="363"/>
      <c r="AJ53" s="364"/>
      <c r="AK53" s="364"/>
      <c r="AL53" s="364"/>
      <c r="AM53" s="363"/>
      <c r="AN53" s="364"/>
      <c r="AO53" s="364"/>
      <c r="AP53" s="364"/>
      <c r="AQ53" s="99"/>
      <c r="AR53" s="100"/>
      <c r="AS53" s="100"/>
      <c r="AT53" s="101"/>
      <c r="AU53" s="364"/>
      <c r="AV53" s="364"/>
      <c r="AW53" s="364"/>
      <c r="AX53" s="366"/>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2"/>
      <c r="AC54" s="1003"/>
      <c r="AD54" s="1003"/>
      <c r="AE54" s="363"/>
      <c r="AF54" s="364"/>
      <c r="AG54" s="364"/>
      <c r="AH54" s="364"/>
      <c r="AI54" s="363"/>
      <c r="AJ54" s="364"/>
      <c r="AK54" s="364"/>
      <c r="AL54" s="364"/>
      <c r="AM54" s="363"/>
      <c r="AN54" s="364"/>
      <c r="AO54" s="364"/>
      <c r="AP54" s="364"/>
      <c r="AQ54" s="99"/>
      <c r="AR54" s="100"/>
      <c r="AS54" s="100"/>
      <c r="AT54" s="101"/>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3"/>
      <c r="AF55" s="364"/>
      <c r="AG55" s="364"/>
      <c r="AH55" s="364"/>
      <c r="AI55" s="363"/>
      <c r="AJ55" s="364"/>
      <c r="AK55" s="364"/>
      <c r="AL55" s="364"/>
      <c r="AM55" s="363"/>
      <c r="AN55" s="364"/>
      <c r="AO55" s="364"/>
      <c r="AP55" s="364"/>
      <c r="AQ55" s="99"/>
      <c r="AR55" s="100"/>
      <c r="AS55" s="100"/>
      <c r="AT55" s="101"/>
      <c r="AU55" s="364"/>
      <c r="AV55" s="364"/>
      <c r="AW55" s="364"/>
      <c r="AX55" s="366"/>
    </row>
    <row r="56" spans="1:50" customFormat="1" ht="23.25" customHeight="1" x14ac:dyDescent="0.15">
      <c r="A56" s="901" t="s">
        <v>513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478</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350</v>
      </c>
      <c r="AF58" s="1000"/>
      <c r="AG58" s="1000"/>
      <c r="AH58" s="1000"/>
      <c r="AI58" s="1000" t="s">
        <v>356</v>
      </c>
      <c r="AJ58" s="1000"/>
      <c r="AK58" s="1000"/>
      <c r="AL58" s="1000"/>
      <c r="AM58" s="1000" t="s">
        <v>459</v>
      </c>
      <c r="AN58" s="1000"/>
      <c r="AO58" s="1000"/>
      <c r="AP58" s="458"/>
      <c r="AQ58" s="172" t="s">
        <v>348</v>
      </c>
      <c r="AR58" s="165"/>
      <c r="AS58" s="165"/>
      <c r="AT58" s="166"/>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7"/>
      <c r="AR59" s="268"/>
      <c r="AS59" s="133" t="s">
        <v>349</v>
      </c>
      <c r="AT59" s="168"/>
      <c r="AU59" s="268"/>
      <c r="AV59" s="268"/>
      <c r="AW59" s="378" t="s">
        <v>300</v>
      </c>
      <c r="AX59" s="379"/>
    </row>
    <row r="60" spans="1:50" ht="22.5" customHeight="1" x14ac:dyDescent="0.15">
      <c r="A60" s="515"/>
      <c r="B60" s="513"/>
      <c r="C60" s="513"/>
      <c r="D60" s="513"/>
      <c r="E60" s="513"/>
      <c r="F60" s="514"/>
      <c r="G60" s="540"/>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1"/>
      <c r="AC60" s="1007"/>
      <c r="AD60" s="1007"/>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2"/>
      <c r="AC61" s="1003"/>
      <c r="AD61" s="1003"/>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customFormat="1" ht="23.25" customHeight="1" x14ac:dyDescent="0.15">
      <c r="A63" s="901" t="s">
        <v>513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478</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350</v>
      </c>
      <c r="AF65" s="1000"/>
      <c r="AG65" s="1000"/>
      <c r="AH65" s="1000"/>
      <c r="AI65" s="1000" t="s">
        <v>356</v>
      </c>
      <c r="AJ65" s="1000"/>
      <c r="AK65" s="1000"/>
      <c r="AL65" s="1000"/>
      <c r="AM65" s="1000" t="s">
        <v>459</v>
      </c>
      <c r="AN65" s="1000"/>
      <c r="AO65" s="1000"/>
      <c r="AP65" s="458"/>
      <c r="AQ65" s="172" t="s">
        <v>348</v>
      </c>
      <c r="AR65" s="165"/>
      <c r="AS65" s="165"/>
      <c r="AT65" s="166"/>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7"/>
      <c r="AR66" s="268"/>
      <c r="AS66" s="133" t="s">
        <v>349</v>
      </c>
      <c r="AT66" s="168"/>
      <c r="AU66" s="268"/>
      <c r="AV66" s="268"/>
      <c r="AW66" s="378" t="s">
        <v>300</v>
      </c>
      <c r="AX66" s="379"/>
    </row>
    <row r="67" spans="1:50" ht="22.5" customHeight="1" x14ac:dyDescent="0.15">
      <c r="A67" s="515"/>
      <c r="B67" s="513"/>
      <c r="C67" s="513"/>
      <c r="D67" s="513"/>
      <c r="E67" s="513"/>
      <c r="F67" s="514"/>
      <c r="G67" s="540"/>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1"/>
      <c r="AC67" s="1007"/>
      <c r="AD67" s="1007"/>
      <c r="AE67" s="363"/>
      <c r="AF67" s="364"/>
      <c r="AG67" s="364"/>
      <c r="AH67" s="364"/>
      <c r="AI67" s="363"/>
      <c r="AJ67" s="364"/>
      <c r="AK67" s="364"/>
      <c r="AL67" s="364"/>
      <c r="AM67" s="363"/>
      <c r="AN67" s="364"/>
      <c r="AO67" s="364"/>
      <c r="AP67" s="364"/>
      <c r="AQ67" s="99"/>
      <c r="AR67" s="100"/>
      <c r="AS67" s="100"/>
      <c r="AT67" s="101"/>
      <c r="AU67" s="364"/>
      <c r="AV67" s="364"/>
      <c r="AW67" s="364"/>
      <c r="AX67" s="366"/>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2"/>
      <c r="AC68" s="1003"/>
      <c r="AD68" s="1003"/>
      <c r="AE68" s="363"/>
      <c r="AF68" s="364"/>
      <c r="AG68" s="364"/>
      <c r="AH68" s="364"/>
      <c r="AI68" s="363"/>
      <c r="AJ68" s="364"/>
      <c r="AK68" s="364"/>
      <c r="AL68" s="364"/>
      <c r="AM68" s="363"/>
      <c r="AN68" s="364"/>
      <c r="AO68" s="364"/>
      <c r="AP68" s="364"/>
      <c r="AQ68" s="99"/>
      <c r="AR68" s="100"/>
      <c r="AS68" s="100"/>
      <c r="AT68" s="101"/>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7" t="s">
        <v>301</v>
      </c>
      <c r="AC69" s="426"/>
      <c r="AD69" s="426"/>
      <c r="AE69" s="363"/>
      <c r="AF69" s="364"/>
      <c r="AG69" s="364"/>
      <c r="AH69" s="364"/>
      <c r="AI69" s="363"/>
      <c r="AJ69" s="364"/>
      <c r="AK69" s="364"/>
      <c r="AL69" s="364"/>
      <c r="AM69" s="363"/>
      <c r="AN69" s="364"/>
      <c r="AO69" s="364"/>
      <c r="AP69" s="364"/>
      <c r="AQ69" s="99"/>
      <c r="AR69" s="100"/>
      <c r="AS69" s="100"/>
      <c r="AT69" s="101"/>
      <c r="AU69" s="364"/>
      <c r="AV69" s="364"/>
      <c r="AW69" s="364"/>
      <c r="AX69" s="366"/>
    </row>
    <row r="70" spans="1:50" customFormat="1" ht="23.25" customHeight="1" x14ac:dyDescent="0.15">
      <c r="A70" s="901" t="s">
        <v>513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499</v>
      </c>
      <c r="H2" s="441"/>
      <c r="I2" s="441"/>
      <c r="J2" s="441"/>
      <c r="K2" s="441"/>
      <c r="L2" s="441"/>
      <c r="M2" s="441"/>
      <c r="N2" s="441"/>
      <c r="O2" s="441"/>
      <c r="P2" s="441"/>
      <c r="Q2" s="441"/>
      <c r="R2" s="441"/>
      <c r="S2" s="441"/>
      <c r="T2" s="441"/>
      <c r="U2" s="441"/>
      <c r="V2" s="441"/>
      <c r="W2" s="441"/>
      <c r="X2" s="441"/>
      <c r="Y2" s="441"/>
      <c r="Z2" s="441"/>
      <c r="AA2" s="441"/>
      <c r="AB2" s="442"/>
      <c r="AC2" s="440" t="s">
        <v>501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394</v>
      </c>
      <c r="H15" s="441"/>
      <c r="I15" s="441"/>
      <c r="J15" s="441"/>
      <c r="K15" s="441"/>
      <c r="L15" s="441"/>
      <c r="M15" s="441"/>
      <c r="N15" s="441"/>
      <c r="O15" s="441"/>
      <c r="P15" s="441"/>
      <c r="Q15" s="441"/>
      <c r="R15" s="441"/>
      <c r="S15" s="441"/>
      <c r="T15" s="441"/>
      <c r="U15" s="441"/>
      <c r="V15" s="441"/>
      <c r="W15" s="441"/>
      <c r="X15" s="441"/>
      <c r="Y15" s="441"/>
      <c r="Z15" s="441"/>
      <c r="AA15" s="441"/>
      <c r="AB15" s="442"/>
      <c r="AC15" s="440" t="s">
        <v>395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393</v>
      </c>
      <c r="H28" s="441"/>
      <c r="I28" s="441"/>
      <c r="J28" s="441"/>
      <c r="K28" s="441"/>
      <c r="L28" s="441"/>
      <c r="M28" s="441"/>
      <c r="N28" s="441"/>
      <c r="O28" s="441"/>
      <c r="P28" s="441"/>
      <c r="Q28" s="441"/>
      <c r="R28" s="441"/>
      <c r="S28" s="441"/>
      <c r="T28" s="441"/>
      <c r="U28" s="441"/>
      <c r="V28" s="441"/>
      <c r="W28" s="441"/>
      <c r="X28" s="441"/>
      <c r="Y28" s="441"/>
      <c r="Z28" s="441"/>
      <c r="AA28" s="441"/>
      <c r="AB28" s="442"/>
      <c r="AC28" s="440" t="s">
        <v>396</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443</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397</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398</v>
      </c>
      <c r="H68" s="441"/>
      <c r="I68" s="441"/>
      <c r="J68" s="441"/>
      <c r="K68" s="441"/>
      <c r="L68" s="441"/>
      <c r="M68" s="441"/>
      <c r="N68" s="441"/>
      <c r="O68" s="441"/>
      <c r="P68" s="441"/>
      <c r="Q68" s="441"/>
      <c r="R68" s="441"/>
      <c r="S68" s="441"/>
      <c r="T68" s="441"/>
      <c r="U68" s="441"/>
      <c r="V68" s="441"/>
      <c r="W68" s="441"/>
      <c r="X68" s="441"/>
      <c r="Y68" s="441"/>
      <c r="Z68" s="441"/>
      <c r="AA68" s="441"/>
      <c r="AB68" s="442"/>
      <c r="AC68" s="440" t="s">
        <v>399</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400</v>
      </c>
      <c r="H81" s="441"/>
      <c r="I81" s="441"/>
      <c r="J81" s="441"/>
      <c r="K81" s="441"/>
      <c r="L81" s="441"/>
      <c r="M81" s="441"/>
      <c r="N81" s="441"/>
      <c r="O81" s="441"/>
      <c r="P81" s="441"/>
      <c r="Q81" s="441"/>
      <c r="R81" s="441"/>
      <c r="S81" s="441"/>
      <c r="T81" s="441"/>
      <c r="U81" s="441"/>
      <c r="V81" s="441"/>
      <c r="W81" s="441"/>
      <c r="X81" s="441"/>
      <c r="Y81" s="441"/>
      <c r="Z81" s="441"/>
      <c r="AA81" s="441"/>
      <c r="AB81" s="442"/>
      <c r="AC81" s="440" t="s">
        <v>401</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402</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404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406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408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413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414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416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418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4" t="s">
        <v>424</v>
      </c>
      <c r="K3" s="111"/>
      <c r="L3" s="111"/>
      <c r="M3" s="111"/>
      <c r="N3" s="111"/>
      <c r="O3" s="111"/>
      <c r="P3" s="346" t="s">
        <v>27</v>
      </c>
      <c r="Q3" s="346"/>
      <c r="R3" s="346"/>
      <c r="S3" s="346"/>
      <c r="T3" s="346"/>
      <c r="U3" s="346"/>
      <c r="V3" s="346"/>
      <c r="W3" s="346"/>
      <c r="X3" s="346"/>
      <c r="Y3" s="343" t="s">
        <v>483</v>
      </c>
      <c r="Z3" s="344"/>
      <c r="AA3" s="344"/>
      <c r="AB3" s="344"/>
      <c r="AC3" s="274" t="s">
        <v>466</v>
      </c>
      <c r="AD3" s="274"/>
      <c r="AE3" s="274"/>
      <c r="AF3" s="274"/>
      <c r="AG3" s="274"/>
      <c r="AH3" s="343" t="s">
        <v>384</v>
      </c>
      <c r="AI3" s="345"/>
      <c r="AJ3" s="345"/>
      <c r="AK3" s="345"/>
      <c r="AL3" s="345" t="s">
        <v>21</v>
      </c>
      <c r="AM3" s="345"/>
      <c r="AN3" s="345"/>
      <c r="AO3" s="426"/>
      <c r="AP3" s="427" t="s">
        <v>425</v>
      </c>
      <c r="AQ3" s="427"/>
      <c r="AR3" s="427"/>
      <c r="AS3" s="427"/>
      <c r="AT3" s="427"/>
      <c r="AU3" s="427"/>
      <c r="AV3" s="427"/>
      <c r="AW3" s="427"/>
      <c r="AX3" s="427"/>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4" t="s">
        <v>424</v>
      </c>
      <c r="K36" s="111"/>
      <c r="L36" s="111"/>
      <c r="M36" s="111"/>
      <c r="N36" s="111"/>
      <c r="O36" s="111"/>
      <c r="P36" s="346" t="s">
        <v>27</v>
      </c>
      <c r="Q36" s="346"/>
      <c r="R36" s="346"/>
      <c r="S36" s="346"/>
      <c r="T36" s="346"/>
      <c r="U36" s="346"/>
      <c r="V36" s="346"/>
      <c r="W36" s="346"/>
      <c r="X36" s="346"/>
      <c r="Y36" s="343" t="s">
        <v>483</v>
      </c>
      <c r="Z36" s="344"/>
      <c r="AA36" s="344"/>
      <c r="AB36" s="344"/>
      <c r="AC36" s="274" t="s">
        <v>466</v>
      </c>
      <c r="AD36" s="274"/>
      <c r="AE36" s="274"/>
      <c r="AF36" s="274"/>
      <c r="AG36" s="274"/>
      <c r="AH36" s="343" t="s">
        <v>384</v>
      </c>
      <c r="AI36" s="345"/>
      <c r="AJ36" s="345"/>
      <c r="AK36" s="345"/>
      <c r="AL36" s="345" t="s">
        <v>21</v>
      </c>
      <c r="AM36" s="345"/>
      <c r="AN36" s="345"/>
      <c r="AO36" s="426"/>
      <c r="AP36" s="427" t="s">
        <v>425</v>
      </c>
      <c r="AQ36" s="427"/>
      <c r="AR36" s="427"/>
      <c r="AS36" s="427"/>
      <c r="AT36" s="427"/>
      <c r="AU36" s="427"/>
      <c r="AV36" s="427"/>
      <c r="AW36" s="427"/>
      <c r="AX36" s="427"/>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4" t="s">
        <v>424</v>
      </c>
      <c r="K69" s="111"/>
      <c r="L69" s="111"/>
      <c r="M69" s="111"/>
      <c r="N69" s="111"/>
      <c r="O69" s="111"/>
      <c r="P69" s="346" t="s">
        <v>27</v>
      </c>
      <c r="Q69" s="346"/>
      <c r="R69" s="346"/>
      <c r="S69" s="346"/>
      <c r="T69" s="346"/>
      <c r="U69" s="346"/>
      <c r="V69" s="346"/>
      <c r="W69" s="346"/>
      <c r="X69" s="346"/>
      <c r="Y69" s="343" t="s">
        <v>483</v>
      </c>
      <c r="Z69" s="344"/>
      <c r="AA69" s="344"/>
      <c r="AB69" s="344"/>
      <c r="AC69" s="274" t="s">
        <v>466</v>
      </c>
      <c r="AD69" s="274"/>
      <c r="AE69" s="274"/>
      <c r="AF69" s="274"/>
      <c r="AG69" s="274"/>
      <c r="AH69" s="343" t="s">
        <v>384</v>
      </c>
      <c r="AI69" s="345"/>
      <c r="AJ69" s="345"/>
      <c r="AK69" s="345"/>
      <c r="AL69" s="345" t="s">
        <v>21</v>
      </c>
      <c r="AM69" s="345"/>
      <c r="AN69" s="345"/>
      <c r="AO69" s="426"/>
      <c r="AP69" s="427" t="s">
        <v>425</v>
      </c>
      <c r="AQ69" s="427"/>
      <c r="AR69" s="427"/>
      <c r="AS69" s="427"/>
      <c r="AT69" s="427"/>
      <c r="AU69" s="427"/>
      <c r="AV69" s="427"/>
      <c r="AW69" s="427"/>
      <c r="AX69" s="427"/>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4" t="s">
        <v>424</v>
      </c>
      <c r="K102" s="111"/>
      <c r="L102" s="111"/>
      <c r="M102" s="111"/>
      <c r="N102" s="111"/>
      <c r="O102" s="111"/>
      <c r="P102" s="346" t="s">
        <v>27</v>
      </c>
      <c r="Q102" s="346"/>
      <c r="R102" s="346"/>
      <c r="S102" s="346"/>
      <c r="T102" s="346"/>
      <c r="U102" s="346"/>
      <c r="V102" s="346"/>
      <c r="W102" s="346"/>
      <c r="X102" s="346"/>
      <c r="Y102" s="343" t="s">
        <v>483</v>
      </c>
      <c r="Z102" s="344"/>
      <c r="AA102" s="344"/>
      <c r="AB102" s="344"/>
      <c r="AC102" s="274" t="s">
        <v>466</v>
      </c>
      <c r="AD102" s="274"/>
      <c r="AE102" s="274"/>
      <c r="AF102" s="274"/>
      <c r="AG102" s="274"/>
      <c r="AH102" s="343" t="s">
        <v>384</v>
      </c>
      <c r="AI102" s="345"/>
      <c r="AJ102" s="345"/>
      <c r="AK102" s="345"/>
      <c r="AL102" s="345" t="s">
        <v>21</v>
      </c>
      <c r="AM102" s="345"/>
      <c r="AN102" s="345"/>
      <c r="AO102" s="426"/>
      <c r="AP102" s="427" t="s">
        <v>425</v>
      </c>
      <c r="AQ102" s="427"/>
      <c r="AR102" s="427"/>
      <c r="AS102" s="427"/>
      <c r="AT102" s="427"/>
      <c r="AU102" s="427"/>
      <c r="AV102" s="427"/>
      <c r="AW102" s="427"/>
      <c r="AX102" s="427"/>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4" t="s">
        <v>424</v>
      </c>
      <c r="K135" s="111"/>
      <c r="L135" s="111"/>
      <c r="M135" s="111"/>
      <c r="N135" s="111"/>
      <c r="O135" s="111"/>
      <c r="P135" s="346" t="s">
        <v>27</v>
      </c>
      <c r="Q135" s="346"/>
      <c r="R135" s="346"/>
      <c r="S135" s="346"/>
      <c r="T135" s="346"/>
      <c r="U135" s="346"/>
      <c r="V135" s="346"/>
      <c r="W135" s="346"/>
      <c r="X135" s="346"/>
      <c r="Y135" s="343" t="s">
        <v>483</v>
      </c>
      <c r="Z135" s="344"/>
      <c r="AA135" s="344"/>
      <c r="AB135" s="344"/>
      <c r="AC135" s="274" t="s">
        <v>466</v>
      </c>
      <c r="AD135" s="274"/>
      <c r="AE135" s="274"/>
      <c r="AF135" s="274"/>
      <c r="AG135" s="274"/>
      <c r="AH135" s="343" t="s">
        <v>384</v>
      </c>
      <c r="AI135" s="345"/>
      <c r="AJ135" s="345"/>
      <c r="AK135" s="345"/>
      <c r="AL135" s="345" t="s">
        <v>21</v>
      </c>
      <c r="AM135" s="345"/>
      <c r="AN135" s="345"/>
      <c r="AO135" s="426"/>
      <c r="AP135" s="427" t="s">
        <v>425</v>
      </c>
      <c r="AQ135" s="427"/>
      <c r="AR135" s="427"/>
      <c r="AS135" s="427"/>
      <c r="AT135" s="427"/>
      <c r="AU135" s="427"/>
      <c r="AV135" s="427"/>
      <c r="AW135" s="427"/>
      <c r="AX135" s="427"/>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4" t="s">
        <v>424</v>
      </c>
      <c r="K168" s="111"/>
      <c r="L168" s="111"/>
      <c r="M168" s="111"/>
      <c r="N168" s="111"/>
      <c r="O168" s="111"/>
      <c r="P168" s="346" t="s">
        <v>27</v>
      </c>
      <c r="Q168" s="346"/>
      <c r="R168" s="346"/>
      <c r="S168" s="346"/>
      <c r="T168" s="346"/>
      <c r="U168" s="346"/>
      <c r="V168" s="346"/>
      <c r="W168" s="346"/>
      <c r="X168" s="346"/>
      <c r="Y168" s="343" t="s">
        <v>483</v>
      </c>
      <c r="Z168" s="344"/>
      <c r="AA168" s="344"/>
      <c r="AB168" s="344"/>
      <c r="AC168" s="274" t="s">
        <v>466</v>
      </c>
      <c r="AD168" s="274"/>
      <c r="AE168" s="274"/>
      <c r="AF168" s="274"/>
      <c r="AG168" s="274"/>
      <c r="AH168" s="343" t="s">
        <v>384</v>
      </c>
      <c r="AI168" s="345"/>
      <c r="AJ168" s="345"/>
      <c r="AK168" s="345"/>
      <c r="AL168" s="345" t="s">
        <v>21</v>
      </c>
      <c r="AM168" s="345"/>
      <c r="AN168" s="345"/>
      <c r="AO168" s="426"/>
      <c r="AP168" s="427" t="s">
        <v>425</v>
      </c>
      <c r="AQ168" s="427"/>
      <c r="AR168" s="427"/>
      <c r="AS168" s="427"/>
      <c r="AT168" s="427"/>
      <c r="AU168" s="427"/>
      <c r="AV168" s="427"/>
      <c r="AW168" s="427"/>
      <c r="AX168" s="427"/>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4" t="s">
        <v>424</v>
      </c>
      <c r="K201" s="111"/>
      <c r="L201" s="111"/>
      <c r="M201" s="111"/>
      <c r="N201" s="111"/>
      <c r="O201" s="111"/>
      <c r="P201" s="346" t="s">
        <v>27</v>
      </c>
      <c r="Q201" s="346"/>
      <c r="R201" s="346"/>
      <c r="S201" s="346"/>
      <c r="T201" s="346"/>
      <c r="U201" s="346"/>
      <c r="V201" s="346"/>
      <c r="W201" s="346"/>
      <c r="X201" s="346"/>
      <c r="Y201" s="343" t="s">
        <v>483</v>
      </c>
      <c r="Z201" s="344"/>
      <c r="AA201" s="344"/>
      <c r="AB201" s="344"/>
      <c r="AC201" s="274" t="s">
        <v>466</v>
      </c>
      <c r="AD201" s="274"/>
      <c r="AE201" s="274"/>
      <c r="AF201" s="274"/>
      <c r="AG201" s="274"/>
      <c r="AH201" s="343" t="s">
        <v>384</v>
      </c>
      <c r="AI201" s="345"/>
      <c r="AJ201" s="345"/>
      <c r="AK201" s="345"/>
      <c r="AL201" s="345" t="s">
        <v>21</v>
      </c>
      <c r="AM201" s="345"/>
      <c r="AN201" s="345"/>
      <c r="AO201" s="426"/>
      <c r="AP201" s="427" t="s">
        <v>425</v>
      </c>
      <c r="AQ201" s="427"/>
      <c r="AR201" s="427"/>
      <c r="AS201" s="427"/>
      <c r="AT201" s="427"/>
      <c r="AU201" s="427"/>
      <c r="AV201" s="427"/>
      <c r="AW201" s="427"/>
      <c r="AX201" s="427"/>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4" t="s">
        <v>424</v>
      </c>
      <c r="K234" s="111"/>
      <c r="L234" s="111"/>
      <c r="M234" s="111"/>
      <c r="N234" s="111"/>
      <c r="O234" s="111"/>
      <c r="P234" s="346" t="s">
        <v>27</v>
      </c>
      <c r="Q234" s="346"/>
      <c r="R234" s="346"/>
      <c r="S234" s="346"/>
      <c r="T234" s="346"/>
      <c r="U234" s="346"/>
      <c r="V234" s="346"/>
      <c r="W234" s="346"/>
      <c r="X234" s="346"/>
      <c r="Y234" s="343" t="s">
        <v>483</v>
      </c>
      <c r="Z234" s="344"/>
      <c r="AA234" s="344"/>
      <c r="AB234" s="344"/>
      <c r="AC234" s="274" t="s">
        <v>466</v>
      </c>
      <c r="AD234" s="274"/>
      <c r="AE234" s="274"/>
      <c r="AF234" s="274"/>
      <c r="AG234" s="274"/>
      <c r="AH234" s="343" t="s">
        <v>384</v>
      </c>
      <c r="AI234" s="345"/>
      <c r="AJ234" s="345"/>
      <c r="AK234" s="345"/>
      <c r="AL234" s="345" t="s">
        <v>21</v>
      </c>
      <c r="AM234" s="345"/>
      <c r="AN234" s="345"/>
      <c r="AO234" s="426"/>
      <c r="AP234" s="427" t="s">
        <v>425</v>
      </c>
      <c r="AQ234" s="427"/>
      <c r="AR234" s="427"/>
      <c r="AS234" s="427"/>
      <c r="AT234" s="427"/>
      <c r="AU234" s="427"/>
      <c r="AV234" s="427"/>
      <c r="AW234" s="427"/>
      <c r="AX234" s="427"/>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4" t="s">
        <v>424</v>
      </c>
      <c r="K267" s="111"/>
      <c r="L267" s="111"/>
      <c r="M267" s="111"/>
      <c r="N267" s="111"/>
      <c r="O267" s="111"/>
      <c r="P267" s="346" t="s">
        <v>27</v>
      </c>
      <c r="Q267" s="346"/>
      <c r="R267" s="346"/>
      <c r="S267" s="346"/>
      <c r="T267" s="346"/>
      <c r="U267" s="346"/>
      <c r="V267" s="346"/>
      <c r="W267" s="346"/>
      <c r="X267" s="346"/>
      <c r="Y267" s="343" t="s">
        <v>483</v>
      </c>
      <c r="Z267" s="344"/>
      <c r="AA267" s="344"/>
      <c r="AB267" s="344"/>
      <c r="AC267" s="274" t="s">
        <v>466</v>
      </c>
      <c r="AD267" s="274"/>
      <c r="AE267" s="274"/>
      <c r="AF267" s="274"/>
      <c r="AG267" s="274"/>
      <c r="AH267" s="343" t="s">
        <v>384</v>
      </c>
      <c r="AI267" s="345"/>
      <c r="AJ267" s="345"/>
      <c r="AK267" s="345"/>
      <c r="AL267" s="345" t="s">
        <v>21</v>
      </c>
      <c r="AM267" s="345"/>
      <c r="AN267" s="345"/>
      <c r="AO267" s="426"/>
      <c r="AP267" s="427" t="s">
        <v>425</v>
      </c>
      <c r="AQ267" s="427"/>
      <c r="AR267" s="427"/>
      <c r="AS267" s="427"/>
      <c r="AT267" s="427"/>
      <c r="AU267" s="427"/>
      <c r="AV267" s="427"/>
      <c r="AW267" s="427"/>
      <c r="AX267" s="427"/>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4" t="s">
        <v>424</v>
      </c>
      <c r="K300" s="111"/>
      <c r="L300" s="111"/>
      <c r="M300" s="111"/>
      <c r="N300" s="111"/>
      <c r="O300" s="111"/>
      <c r="P300" s="346" t="s">
        <v>27</v>
      </c>
      <c r="Q300" s="346"/>
      <c r="R300" s="346"/>
      <c r="S300" s="346"/>
      <c r="T300" s="346"/>
      <c r="U300" s="346"/>
      <c r="V300" s="346"/>
      <c r="W300" s="346"/>
      <c r="X300" s="346"/>
      <c r="Y300" s="343" t="s">
        <v>483</v>
      </c>
      <c r="Z300" s="344"/>
      <c r="AA300" s="344"/>
      <c r="AB300" s="344"/>
      <c r="AC300" s="274" t="s">
        <v>466</v>
      </c>
      <c r="AD300" s="274"/>
      <c r="AE300" s="274"/>
      <c r="AF300" s="274"/>
      <c r="AG300" s="274"/>
      <c r="AH300" s="343" t="s">
        <v>384</v>
      </c>
      <c r="AI300" s="345"/>
      <c r="AJ300" s="345"/>
      <c r="AK300" s="345"/>
      <c r="AL300" s="345" t="s">
        <v>21</v>
      </c>
      <c r="AM300" s="345"/>
      <c r="AN300" s="345"/>
      <c r="AO300" s="426"/>
      <c r="AP300" s="427" t="s">
        <v>425</v>
      </c>
      <c r="AQ300" s="427"/>
      <c r="AR300" s="427"/>
      <c r="AS300" s="427"/>
      <c r="AT300" s="427"/>
      <c r="AU300" s="427"/>
      <c r="AV300" s="427"/>
      <c r="AW300" s="427"/>
      <c r="AX300" s="427"/>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4" t="s">
        <v>424</v>
      </c>
      <c r="K333" s="111"/>
      <c r="L333" s="111"/>
      <c r="M333" s="111"/>
      <c r="N333" s="111"/>
      <c r="O333" s="111"/>
      <c r="P333" s="346" t="s">
        <v>27</v>
      </c>
      <c r="Q333" s="346"/>
      <c r="R333" s="346"/>
      <c r="S333" s="346"/>
      <c r="T333" s="346"/>
      <c r="U333" s="346"/>
      <c r="V333" s="346"/>
      <c r="W333" s="346"/>
      <c r="X333" s="346"/>
      <c r="Y333" s="343" t="s">
        <v>483</v>
      </c>
      <c r="Z333" s="344"/>
      <c r="AA333" s="344"/>
      <c r="AB333" s="344"/>
      <c r="AC333" s="274" t="s">
        <v>466</v>
      </c>
      <c r="AD333" s="274"/>
      <c r="AE333" s="274"/>
      <c r="AF333" s="274"/>
      <c r="AG333" s="274"/>
      <c r="AH333" s="343" t="s">
        <v>384</v>
      </c>
      <c r="AI333" s="345"/>
      <c r="AJ333" s="345"/>
      <c r="AK333" s="345"/>
      <c r="AL333" s="345" t="s">
        <v>21</v>
      </c>
      <c r="AM333" s="345"/>
      <c r="AN333" s="345"/>
      <c r="AO333" s="426"/>
      <c r="AP333" s="427" t="s">
        <v>425</v>
      </c>
      <c r="AQ333" s="427"/>
      <c r="AR333" s="427"/>
      <c r="AS333" s="427"/>
      <c r="AT333" s="427"/>
      <c r="AU333" s="427"/>
      <c r="AV333" s="427"/>
      <c r="AW333" s="427"/>
      <c r="AX333" s="427"/>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4" t="s">
        <v>424</v>
      </c>
      <c r="K366" s="111"/>
      <c r="L366" s="111"/>
      <c r="M366" s="111"/>
      <c r="N366" s="111"/>
      <c r="O366" s="111"/>
      <c r="P366" s="346" t="s">
        <v>27</v>
      </c>
      <c r="Q366" s="346"/>
      <c r="R366" s="346"/>
      <c r="S366" s="346"/>
      <c r="T366" s="346"/>
      <c r="U366" s="346"/>
      <c r="V366" s="346"/>
      <c r="W366" s="346"/>
      <c r="X366" s="346"/>
      <c r="Y366" s="343" t="s">
        <v>483</v>
      </c>
      <c r="Z366" s="344"/>
      <c r="AA366" s="344"/>
      <c r="AB366" s="344"/>
      <c r="AC366" s="274" t="s">
        <v>466</v>
      </c>
      <c r="AD366" s="274"/>
      <c r="AE366" s="274"/>
      <c r="AF366" s="274"/>
      <c r="AG366" s="274"/>
      <c r="AH366" s="343" t="s">
        <v>384</v>
      </c>
      <c r="AI366" s="345"/>
      <c r="AJ366" s="345"/>
      <c r="AK366" s="345"/>
      <c r="AL366" s="345" t="s">
        <v>21</v>
      </c>
      <c r="AM366" s="345"/>
      <c r="AN366" s="345"/>
      <c r="AO366" s="426"/>
      <c r="AP366" s="427" t="s">
        <v>425</v>
      </c>
      <c r="AQ366" s="427"/>
      <c r="AR366" s="427"/>
      <c r="AS366" s="427"/>
      <c r="AT366" s="427"/>
      <c r="AU366" s="427"/>
      <c r="AV366" s="427"/>
      <c r="AW366" s="427"/>
      <c r="AX366" s="427"/>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4" t="s">
        <v>424</v>
      </c>
      <c r="K399" s="111"/>
      <c r="L399" s="111"/>
      <c r="M399" s="111"/>
      <c r="N399" s="111"/>
      <c r="O399" s="111"/>
      <c r="P399" s="346" t="s">
        <v>27</v>
      </c>
      <c r="Q399" s="346"/>
      <c r="R399" s="346"/>
      <c r="S399" s="346"/>
      <c r="T399" s="346"/>
      <c r="U399" s="346"/>
      <c r="V399" s="346"/>
      <c r="W399" s="346"/>
      <c r="X399" s="346"/>
      <c r="Y399" s="343" t="s">
        <v>483</v>
      </c>
      <c r="Z399" s="344"/>
      <c r="AA399" s="344"/>
      <c r="AB399" s="344"/>
      <c r="AC399" s="274" t="s">
        <v>466</v>
      </c>
      <c r="AD399" s="274"/>
      <c r="AE399" s="274"/>
      <c r="AF399" s="274"/>
      <c r="AG399" s="274"/>
      <c r="AH399" s="343" t="s">
        <v>384</v>
      </c>
      <c r="AI399" s="345"/>
      <c r="AJ399" s="345"/>
      <c r="AK399" s="345"/>
      <c r="AL399" s="345" t="s">
        <v>21</v>
      </c>
      <c r="AM399" s="345"/>
      <c r="AN399" s="345"/>
      <c r="AO399" s="426"/>
      <c r="AP399" s="427" t="s">
        <v>425</v>
      </c>
      <c r="AQ399" s="427"/>
      <c r="AR399" s="427"/>
      <c r="AS399" s="427"/>
      <c r="AT399" s="427"/>
      <c r="AU399" s="427"/>
      <c r="AV399" s="427"/>
      <c r="AW399" s="427"/>
      <c r="AX399" s="427"/>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4" t="s">
        <v>424</v>
      </c>
      <c r="K432" s="111"/>
      <c r="L432" s="111"/>
      <c r="M432" s="111"/>
      <c r="N432" s="111"/>
      <c r="O432" s="111"/>
      <c r="P432" s="346" t="s">
        <v>27</v>
      </c>
      <c r="Q432" s="346"/>
      <c r="R432" s="346"/>
      <c r="S432" s="346"/>
      <c r="T432" s="346"/>
      <c r="U432" s="346"/>
      <c r="V432" s="346"/>
      <c r="W432" s="346"/>
      <c r="X432" s="346"/>
      <c r="Y432" s="343" t="s">
        <v>483</v>
      </c>
      <c r="Z432" s="344"/>
      <c r="AA432" s="344"/>
      <c r="AB432" s="344"/>
      <c r="AC432" s="274" t="s">
        <v>466</v>
      </c>
      <c r="AD432" s="274"/>
      <c r="AE432" s="274"/>
      <c r="AF432" s="274"/>
      <c r="AG432" s="274"/>
      <c r="AH432" s="343" t="s">
        <v>384</v>
      </c>
      <c r="AI432" s="345"/>
      <c r="AJ432" s="345"/>
      <c r="AK432" s="345"/>
      <c r="AL432" s="345" t="s">
        <v>21</v>
      </c>
      <c r="AM432" s="345"/>
      <c r="AN432" s="345"/>
      <c r="AO432" s="426"/>
      <c r="AP432" s="427" t="s">
        <v>425</v>
      </c>
      <c r="AQ432" s="427"/>
      <c r="AR432" s="427"/>
      <c r="AS432" s="427"/>
      <c r="AT432" s="427"/>
      <c r="AU432" s="427"/>
      <c r="AV432" s="427"/>
      <c r="AW432" s="427"/>
      <c r="AX432" s="427"/>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4" t="s">
        <v>424</v>
      </c>
      <c r="K465" s="111"/>
      <c r="L465" s="111"/>
      <c r="M465" s="111"/>
      <c r="N465" s="111"/>
      <c r="O465" s="111"/>
      <c r="P465" s="346" t="s">
        <v>27</v>
      </c>
      <c r="Q465" s="346"/>
      <c r="R465" s="346"/>
      <c r="S465" s="346"/>
      <c r="T465" s="346"/>
      <c r="U465" s="346"/>
      <c r="V465" s="346"/>
      <c r="W465" s="346"/>
      <c r="X465" s="346"/>
      <c r="Y465" s="343" t="s">
        <v>483</v>
      </c>
      <c r="Z465" s="344"/>
      <c r="AA465" s="344"/>
      <c r="AB465" s="344"/>
      <c r="AC465" s="274" t="s">
        <v>466</v>
      </c>
      <c r="AD465" s="274"/>
      <c r="AE465" s="274"/>
      <c r="AF465" s="274"/>
      <c r="AG465" s="274"/>
      <c r="AH465" s="343" t="s">
        <v>384</v>
      </c>
      <c r="AI465" s="345"/>
      <c r="AJ465" s="345"/>
      <c r="AK465" s="345"/>
      <c r="AL465" s="345" t="s">
        <v>21</v>
      </c>
      <c r="AM465" s="345"/>
      <c r="AN465" s="345"/>
      <c r="AO465" s="426"/>
      <c r="AP465" s="427" t="s">
        <v>425</v>
      </c>
      <c r="AQ465" s="427"/>
      <c r="AR465" s="427"/>
      <c r="AS465" s="427"/>
      <c r="AT465" s="427"/>
      <c r="AU465" s="427"/>
      <c r="AV465" s="427"/>
      <c r="AW465" s="427"/>
      <c r="AX465" s="427"/>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4" t="s">
        <v>424</v>
      </c>
      <c r="K498" s="111"/>
      <c r="L498" s="111"/>
      <c r="M498" s="111"/>
      <c r="N498" s="111"/>
      <c r="O498" s="111"/>
      <c r="P498" s="346" t="s">
        <v>27</v>
      </c>
      <c r="Q498" s="346"/>
      <c r="R498" s="346"/>
      <c r="S498" s="346"/>
      <c r="T498" s="346"/>
      <c r="U498" s="346"/>
      <c r="V498" s="346"/>
      <c r="W498" s="346"/>
      <c r="X498" s="346"/>
      <c r="Y498" s="343" t="s">
        <v>483</v>
      </c>
      <c r="Z498" s="344"/>
      <c r="AA498" s="344"/>
      <c r="AB498" s="344"/>
      <c r="AC498" s="274" t="s">
        <v>466</v>
      </c>
      <c r="AD498" s="274"/>
      <c r="AE498" s="274"/>
      <c r="AF498" s="274"/>
      <c r="AG498" s="274"/>
      <c r="AH498" s="343" t="s">
        <v>384</v>
      </c>
      <c r="AI498" s="345"/>
      <c r="AJ498" s="345"/>
      <c r="AK498" s="345"/>
      <c r="AL498" s="345" t="s">
        <v>21</v>
      </c>
      <c r="AM498" s="345"/>
      <c r="AN498" s="345"/>
      <c r="AO498" s="426"/>
      <c r="AP498" s="427" t="s">
        <v>425</v>
      </c>
      <c r="AQ498" s="427"/>
      <c r="AR498" s="427"/>
      <c r="AS498" s="427"/>
      <c r="AT498" s="427"/>
      <c r="AU498" s="427"/>
      <c r="AV498" s="427"/>
      <c r="AW498" s="427"/>
      <c r="AX498" s="427"/>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4" t="s">
        <v>424</v>
      </c>
      <c r="K531" s="111"/>
      <c r="L531" s="111"/>
      <c r="M531" s="111"/>
      <c r="N531" s="111"/>
      <c r="O531" s="111"/>
      <c r="P531" s="346" t="s">
        <v>27</v>
      </c>
      <c r="Q531" s="346"/>
      <c r="R531" s="346"/>
      <c r="S531" s="346"/>
      <c r="T531" s="346"/>
      <c r="U531" s="346"/>
      <c r="V531" s="346"/>
      <c r="W531" s="346"/>
      <c r="X531" s="346"/>
      <c r="Y531" s="343" t="s">
        <v>483</v>
      </c>
      <c r="Z531" s="344"/>
      <c r="AA531" s="344"/>
      <c r="AB531" s="344"/>
      <c r="AC531" s="274" t="s">
        <v>466</v>
      </c>
      <c r="AD531" s="274"/>
      <c r="AE531" s="274"/>
      <c r="AF531" s="274"/>
      <c r="AG531" s="274"/>
      <c r="AH531" s="343" t="s">
        <v>384</v>
      </c>
      <c r="AI531" s="345"/>
      <c r="AJ531" s="345"/>
      <c r="AK531" s="345"/>
      <c r="AL531" s="345" t="s">
        <v>21</v>
      </c>
      <c r="AM531" s="345"/>
      <c r="AN531" s="345"/>
      <c r="AO531" s="426"/>
      <c r="AP531" s="427" t="s">
        <v>425</v>
      </c>
      <c r="AQ531" s="427"/>
      <c r="AR531" s="427"/>
      <c r="AS531" s="427"/>
      <c r="AT531" s="427"/>
      <c r="AU531" s="427"/>
      <c r="AV531" s="427"/>
      <c r="AW531" s="427"/>
      <c r="AX531" s="427"/>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4" t="s">
        <v>424</v>
      </c>
      <c r="K564" s="111"/>
      <c r="L564" s="111"/>
      <c r="M564" s="111"/>
      <c r="N564" s="111"/>
      <c r="O564" s="111"/>
      <c r="P564" s="346" t="s">
        <v>27</v>
      </c>
      <c r="Q564" s="346"/>
      <c r="R564" s="346"/>
      <c r="S564" s="346"/>
      <c r="T564" s="346"/>
      <c r="U564" s="346"/>
      <c r="V564" s="346"/>
      <c r="W564" s="346"/>
      <c r="X564" s="346"/>
      <c r="Y564" s="343" t="s">
        <v>483</v>
      </c>
      <c r="Z564" s="344"/>
      <c r="AA564" s="344"/>
      <c r="AB564" s="344"/>
      <c r="AC564" s="274" t="s">
        <v>466</v>
      </c>
      <c r="AD564" s="274"/>
      <c r="AE564" s="274"/>
      <c r="AF564" s="274"/>
      <c r="AG564" s="274"/>
      <c r="AH564" s="343" t="s">
        <v>384</v>
      </c>
      <c r="AI564" s="345"/>
      <c r="AJ564" s="345"/>
      <c r="AK564" s="345"/>
      <c r="AL564" s="345" t="s">
        <v>21</v>
      </c>
      <c r="AM564" s="345"/>
      <c r="AN564" s="345"/>
      <c r="AO564" s="426"/>
      <c r="AP564" s="427" t="s">
        <v>425</v>
      </c>
      <c r="AQ564" s="427"/>
      <c r="AR564" s="427"/>
      <c r="AS564" s="427"/>
      <c r="AT564" s="427"/>
      <c r="AU564" s="427"/>
      <c r="AV564" s="427"/>
      <c r="AW564" s="427"/>
      <c r="AX564" s="427"/>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4" t="s">
        <v>424</v>
      </c>
      <c r="K597" s="111"/>
      <c r="L597" s="111"/>
      <c r="M597" s="111"/>
      <c r="N597" s="111"/>
      <c r="O597" s="111"/>
      <c r="P597" s="346" t="s">
        <v>27</v>
      </c>
      <c r="Q597" s="346"/>
      <c r="R597" s="346"/>
      <c r="S597" s="346"/>
      <c r="T597" s="346"/>
      <c r="U597" s="346"/>
      <c r="V597" s="346"/>
      <c r="W597" s="346"/>
      <c r="X597" s="346"/>
      <c r="Y597" s="343" t="s">
        <v>483</v>
      </c>
      <c r="Z597" s="344"/>
      <c r="AA597" s="344"/>
      <c r="AB597" s="344"/>
      <c r="AC597" s="274" t="s">
        <v>466</v>
      </c>
      <c r="AD597" s="274"/>
      <c r="AE597" s="274"/>
      <c r="AF597" s="274"/>
      <c r="AG597" s="274"/>
      <c r="AH597" s="343" t="s">
        <v>384</v>
      </c>
      <c r="AI597" s="345"/>
      <c r="AJ597" s="345"/>
      <c r="AK597" s="345"/>
      <c r="AL597" s="345" t="s">
        <v>21</v>
      </c>
      <c r="AM597" s="345"/>
      <c r="AN597" s="345"/>
      <c r="AO597" s="426"/>
      <c r="AP597" s="427" t="s">
        <v>425</v>
      </c>
      <c r="AQ597" s="427"/>
      <c r="AR597" s="427"/>
      <c r="AS597" s="427"/>
      <c r="AT597" s="427"/>
      <c r="AU597" s="427"/>
      <c r="AV597" s="427"/>
      <c r="AW597" s="427"/>
      <c r="AX597" s="427"/>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4" t="s">
        <v>424</v>
      </c>
      <c r="K630" s="111"/>
      <c r="L630" s="111"/>
      <c r="M630" s="111"/>
      <c r="N630" s="111"/>
      <c r="O630" s="111"/>
      <c r="P630" s="346" t="s">
        <v>27</v>
      </c>
      <c r="Q630" s="346"/>
      <c r="R630" s="346"/>
      <c r="S630" s="346"/>
      <c r="T630" s="346"/>
      <c r="U630" s="346"/>
      <c r="V630" s="346"/>
      <c r="W630" s="346"/>
      <c r="X630" s="346"/>
      <c r="Y630" s="343" t="s">
        <v>483</v>
      </c>
      <c r="Z630" s="344"/>
      <c r="AA630" s="344"/>
      <c r="AB630" s="344"/>
      <c r="AC630" s="274" t="s">
        <v>466</v>
      </c>
      <c r="AD630" s="274"/>
      <c r="AE630" s="274"/>
      <c r="AF630" s="274"/>
      <c r="AG630" s="274"/>
      <c r="AH630" s="343" t="s">
        <v>384</v>
      </c>
      <c r="AI630" s="345"/>
      <c r="AJ630" s="345"/>
      <c r="AK630" s="345"/>
      <c r="AL630" s="345" t="s">
        <v>21</v>
      </c>
      <c r="AM630" s="345"/>
      <c r="AN630" s="345"/>
      <c r="AO630" s="426"/>
      <c r="AP630" s="427" t="s">
        <v>425</v>
      </c>
      <c r="AQ630" s="427"/>
      <c r="AR630" s="427"/>
      <c r="AS630" s="427"/>
      <c r="AT630" s="427"/>
      <c r="AU630" s="427"/>
      <c r="AV630" s="427"/>
      <c r="AW630" s="427"/>
      <c r="AX630" s="427"/>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4" t="s">
        <v>424</v>
      </c>
      <c r="K663" s="111"/>
      <c r="L663" s="111"/>
      <c r="M663" s="111"/>
      <c r="N663" s="111"/>
      <c r="O663" s="111"/>
      <c r="P663" s="346" t="s">
        <v>27</v>
      </c>
      <c r="Q663" s="346"/>
      <c r="R663" s="346"/>
      <c r="S663" s="346"/>
      <c r="T663" s="346"/>
      <c r="U663" s="346"/>
      <c r="V663" s="346"/>
      <c r="W663" s="346"/>
      <c r="X663" s="346"/>
      <c r="Y663" s="343" t="s">
        <v>483</v>
      </c>
      <c r="Z663" s="344"/>
      <c r="AA663" s="344"/>
      <c r="AB663" s="344"/>
      <c r="AC663" s="274" t="s">
        <v>466</v>
      </c>
      <c r="AD663" s="274"/>
      <c r="AE663" s="274"/>
      <c r="AF663" s="274"/>
      <c r="AG663" s="274"/>
      <c r="AH663" s="343" t="s">
        <v>384</v>
      </c>
      <c r="AI663" s="345"/>
      <c r="AJ663" s="345"/>
      <c r="AK663" s="345"/>
      <c r="AL663" s="345" t="s">
        <v>21</v>
      </c>
      <c r="AM663" s="345"/>
      <c r="AN663" s="345"/>
      <c r="AO663" s="426"/>
      <c r="AP663" s="427" t="s">
        <v>425</v>
      </c>
      <c r="AQ663" s="427"/>
      <c r="AR663" s="427"/>
      <c r="AS663" s="427"/>
      <c r="AT663" s="427"/>
      <c r="AU663" s="427"/>
      <c r="AV663" s="427"/>
      <c r="AW663" s="427"/>
      <c r="AX663" s="427"/>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4" t="s">
        <v>424</v>
      </c>
      <c r="K696" s="111"/>
      <c r="L696" s="111"/>
      <c r="M696" s="111"/>
      <c r="N696" s="111"/>
      <c r="O696" s="111"/>
      <c r="P696" s="346" t="s">
        <v>27</v>
      </c>
      <c r="Q696" s="346"/>
      <c r="R696" s="346"/>
      <c r="S696" s="346"/>
      <c r="T696" s="346"/>
      <c r="U696" s="346"/>
      <c r="V696" s="346"/>
      <c r="W696" s="346"/>
      <c r="X696" s="346"/>
      <c r="Y696" s="343" t="s">
        <v>483</v>
      </c>
      <c r="Z696" s="344"/>
      <c r="AA696" s="344"/>
      <c r="AB696" s="344"/>
      <c r="AC696" s="274" t="s">
        <v>466</v>
      </c>
      <c r="AD696" s="274"/>
      <c r="AE696" s="274"/>
      <c r="AF696" s="274"/>
      <c r="AG696" s="274"/>
      <c r="AH696" s="343" t="s">
        <v>384</v>
      </c>
      <c r="AI696" s="345"/>
      <c r="AJ696" s="345"/>
      <c r="AK696" s="345"/>
      <c r="AL696" s="345" t="s">
        <v>21</v>
      </c>
      <c r="AM696" s="345"/>
      <c r="AN696" s="345"/>
      <c r="AO696" s="426"/>
      <c r="AP696" s="427" t="s">
        <v>425</v>
      </c>
      <c r="AQ696" s="427"/>
      <c r="AR696" s="427"/>
      <c r="AS696" s="427"/>
      <c r="AT696" s="427"/>
      <c r="AU696" s="427"/>
      <c r="AV696" s="427"/>
      <c r="AW696" s="427"/>
      <c r="AX696" s="427"/>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4" t="s">
        <v>424</v>
      </c>
      <c r="K729" s="111"/>
      <c r="L729" s="111"/>
      <c r="M729" s="111"/>
      <c r="N729" s="111"/>
      <c r="O729" s="111"/>
      <c r="P729" s="346" t="s">
        <v>27</v>
      </c>
      <c r="Q729" s="346"/>
      <c r="R729" s="346"/>
      <c r="S729" s="346"/>
      <c r="T729" s="346"/>
      <c r="U729" s="346"/>
      <c r="V729" s="346"/>
      <c r="W729" s="346"/>
      <c r="X729" s="346"/>
      <c r="Y729" s="343" t="s">
        <v>483</v>
      </c>
      <c r="Z729" s="344"/>
      <c r="AA729" s="344"/>
      <c r="AB729" s="344"/>
      <c r="AC729" s="274" t="s">
        <v>466</v>
      </c>
      <c r="AD729" s="274"/>
      <c r="AE729" s="274"/>
      <c r="AF729" s="274"/>
      <c r="AG729" s="274"/>
      <c r="AH729" s="343" t="s">
        <v>384</v>
      </c>
      <c r="AI729" s="345"/>
      <c r="AJ729" s="345"/>
      <c r="AK729" s="345"/>
      <c r="AL729" s="345" t="s">
        <v>21</v>
      </c>
      <c r="AM729" s="345"/>
      <c r="AN729" s="345"/>
      <c r="AO729" s="426"/>
      <c r="AP729" s="427" t="s">
        <v>425</v>
      </c>
      <c r="AQ729" s="427"/>
      <c r="AR729" s="427"/>
      <c r="AS729" s="427"/>
      <c r="AT729" s="427"/>
      <c r="AU729" s="427"/>
      <c r="AV729" s="427"/>
      <c r="AW729" s="427"/>
      <c r="AX729" s="427"/>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4" t="s">
        <v>424</v>
      </c>
      <c r="K762" s="111"/>
      <c r="L762" s="111"/>
      <c r="M762" s="111"/>
      <c r="N762" s="111"/>
      <c r="O762" s="111"/>
      <c r="P762" s="346" t="s">
        <v>27</v>
      </c>
      <c r="Q762" s="346"/>
      <c r="R762" s="346"/>
      <c r="S762" s="346"/>
      <c r="T762" s="346"/>
      <c r="U762" s="346"/>
      <c r="V762" s="346"/>
      <c r="W762" s="346"/>
      <c r="X762" s="346"/>
      <c r="Y762" s="343" t="s">
        <v>483</v>
      </c>
      <c r="Z762" s="344"/>
      <c r="AA762" s="344"/>
      <c r="AB762" s="344"/>
      <c r="AC762" s="274" t="s">
        <v>466</v>
      </c>
      <c r="AD762" s="274"/>
      <c r="AE762" s="274"/>
      <c r="AF762" s="274"/>
      <c r="AG762" s="274"/>
      <c r="AH762" s="343" t="s">
        <v>384</v>
      </c>
      <c r="AI762" s="345"/>
      <c r="AJ762" s="345"/>
      <c r="AK762" s="345"/>
      <c r="AL762" s="345" t="s">
        <v>21</v>
      </c>
      <c r="AM762" s="345"/>
      <c r="AN762" s="345"/>
      <c r="AO762" s="426"/>
      <c r="AP762" s="427" t="s">
        <v>425</v>
      </c>
      <c r="AQ762" s="427"/>
      <c r="AR762" s="427"/>
      <c r="AS762" s="427"/>
      <c r="AT762" s="427"/>
      <c r="AU762" s="427"/>
      <c r="AV762" s="427"/>
      <c r="AW762" s="427"/>
      <c r="AX762" s="427"/>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4" t="s">
        <v>424</v>
      </c>
      <c r="K795" s="111"/>
      <c r="L795" s="111"/>
      <c r="M795" s="111"/>
      <c r="N795" s="111"/>
      <c r="O795" s="111"/>
      <c r="P795" s="346" t="s">
        <v>27</v>
      </c>
      <c r="Q795" s="346"/>
      <c r="R795" s="346"/>
      <c r="S795" s="346"/>
      <c r="T795" s="346"/>
      <c r="U795" s="346"/>
      <c r="V795" s="346"/>
      <c r="W795" s="346"/>
      <c r="X795" s="346"/>
      <c r="Y795" s="343" t="s">
        <v>483</v>
      </c>
      <c r="Z795" s="344"/>
      <c r="AA795" s="344"/>
      <c r="AB795" s="344"/>
      <c r="AC795" s="274" t="s">
        <v>466</v>
      </c>
      <c r="AD795" s="274"/>
      <c r="AE795" s="274"/>
      <c r="AF795" s="274"/>
      <c r="AG795" s="274"/>
      <c r="AH795" s="343" t="s">
        <v>384</v>
      </c>
      <c r="AI795" s="345"/>
      <c r="AJ795" s="345"/>
      <c r="AK795" s="345"/>
      <c r="AL795" s="345" t="s">
        <v>21</v>
      </c>
      <c r="AM795" s="345"/>
      <c r="AN795" s="345"/>
      <c r="AO795" s="426"/>
      <c r="AP795" s="427" t="s">
        <v>425</v>
      </c>
      <c r="AQ795" s="427"/>
      <c r="AR795" s="427"/>
      <c r="AS795" s="427"/>
      <c r="AT795" s="427"/>
      <c r="AU795" s="427"/>
      <c r="AV795" s="427"/>
      <c r="AW795" s="427"/>
      <c r="AX795" s="427"/>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4" t="s">
        <v>424</v>
      </c>
      <c r="K828" s="111"/>
      <c r="L828" s="111"/>
      <c r="M828" s="111"/>
      <c r="N828" s="111"/>
      <c r="O828" s="111"/>
      <c r="P828" s="346" t="s">
        <v>27</v>
      </c>
      <c r="Q828" s="346"/>
      <c r="R828" s="346"/>
      <c r="S828" s="346"/>
      <c r="T828" s="346"/>
      <c r="U828" s="346"/>
      <c r="V828" s="346"/>
      <c r="W828" s="346"/>
      <c r="X828" s="346"/>
      <c r="Y828" s="343" t="s">
        <v>483</v>
      </c>
      <c r="Z828" s="344"/>
      <c r="AA828" s="344"/>
      <c r="AB828" s="344"/>
      <c r="AC828" s="274" t="s">
        <v>466</v>
      </c>
      <c r="AD828" s="274"/>
      <c r="AE828" s="274"/>
      <c r="AF828" s="274"/>
      <c r="AG828" s="274"/>
      <c r="AH828" s="343" t="s">
        <v>384</v>
      </c>
      <c r="AI828" s="345"/>
      <c r="AJ828" s="345"/>
      <c r="AK828" s="345"/>
      <c r="AL828" s="345" t="s">
        <v>21</v>
      </c>
      <c r="AM828" s="345"/>
      <c r="AN828" s="345"/>
      <c r="AO828" s="426"/>
      <c r="AP828" s="427" t="s">
        <v>425</v>
      </c>
      <c r="AQ828" s="427"/>
      <c r="AR828" s="427"/>
      <c r="AS828" s="427"/>
      <c r="AT828" s="427"/>
      <c r="AU828" s="427"/>
      <c r="AV828" s="427"/>
      <c r="AW828" s="427"/>
      <c r="AX828" s="427"/>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4" t="s">
        <v>424</v>
      </c>
      <c r="K861" s="111"/>
      <c r="L861" s="111"/>
      <c r="M861" s="111"/>
      <c r="N861" s="111"/>
      <c r="O861" s="111"/>
      <c r="P861" s="346" t="s">
        <v>27</v>
      </c>
      <c r="Q861" s="346"/>
      <c r="R861" s="346"/>
      <c r="S861" s="346"/>
      <c r="T861" s="346"/>
      <c r="U861" s="346"/>
      <c r="V861" s="346"/>
      <c r="W861" s="346"/>
      <c r="X861" s="346"/>
      <c r="Y861" s="343" t="s">
        <v>483</v>
      </c>
      <c r="Z861" s="344"/>
      <c r="AA861" s="344"/>
      <c r="AB861" s="344"/>
      <c r="AC861" s="274" t="s">
        <v>466</v>
      </c>
      <c r="AD861" s="274"/>
      <c r="AE861" s="274"/>
      <c r="AF861" s="274"/>
      <c r="AG861" s="274"/>
      <c r="AH861" s="343" t="s">
        <v>384</v>
      </c>
      <c r="AI861" s="345"/>
      <c r="AJ861" s="345"/>
      <c r="AK861" s="345"/>
      <c r="AL861" s="345" t="s">
        <v>21</v>
      </c>
      <c r="AM861" s="345"/>
      <c r="AN861" s="345"/>
      <c r="AO861" s="426"/>
      <c r="AP861" s="427" t="s">
        <v>425</v>
      </c>
      <c r="AQ861" s="427"/>
      <c r="AR861" s="427"/>
      <c r="AS861" s="427"/>
      <c r="AT861" s="427"/>
      <c r="AU861" s="427"/>
      <c r="AV861" s="427"/>
      <c r="AW861" s="427"/>
      <c r="AX861" s="427"/>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4" t="s">
        <v>424</v>
      </c>
      <c r="K894" s="111"/>
      <c r="L894" s="111"/>
      <c r="M894" s="111"/>
      <c r="N894" s="111"/>
      <c r="O894" s="111"/>
      <c r="P894" s="346" t="s">
        <v>27</v>
      </c>
      <c r="Q894" s="346"/>
      <c r="R894" s="346"/>
      <c r="S894" s="346"/>
      <c r="T894" s="346"/>
      <c r="U894" s="346"/>
      <c r="V894" s="346"/>
      <c r="W894" s="346"/>
      <c r="X894" s="346"/>
      <c r="Y894" s="343" t="s">
        <v>483</v>
      </c>
      <c r="Z894" s="344"/>
      <c r="AA894" s="344"/>
      <c r="AB894" s="344"/>
      <c r="AC894" s="274" t="s">
        <v>466</v>
      </c>
      <c r="AD894" s="274"/>
      <c r="AE894" s="274"/>
      <c r="AF894" s="274"/>
      <c r="AG894" s="274"/>
      <c r="AH894" s="343" t="s">
        <v>384</v>
      </c>
      <c r="AI894" s="345"/>
      <c r="AJ894" s="345"/>
      <c r="AK894" s="345"/>
      <c r="AL894" s="345" t="s">
        <v>21</v>
      </c>
      <c r="AM894" s="345"/>
      <c r="AN894" s="345"/>
      <c r="AO894" s="426"/>
      <c r="AP894" s="427" t="s">
        <v>425</v>
      </c>
      <c r="AQ894" s="427"/>
      <c r="AR894" s="427"/>
      <c r="AS894" s="427"/>
      <c r="AT894" s="427"/>
      <c r="AU894" s="427"/>
      <c r="AV894" s="427"/>
      <c r="AW894" s="427"/>
      <c r="AX894" s="427"/>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4" t="s">
        <v>424</v>
      </c>
      <c r="K927" s="111"/>
      <c r="L927" s="111"/>
      <c r="M927" s="111"/>
      <c r="N927" s="111"/>
      <c r="O927" s="111"/>
      <c r="P927" s="346" t="s">
        <v>27</v>
      </c>
      <c r="Q927" s="346"/>
      <c r="R927" s="346"/>
      <c r="S927" s="346"/>
      <c r="T927" s="346"/>
      <c r="U927" s="346"/>
      <c r="V927" s="346"/>
      <c r="W927" s="346"/>
      <c r="X927" s="346"/>
      <c r="Y927" s="343" t="s">
        <v>483</v>
      </c>
      <c r="Z927" s="344"/>
      <c r="AA927" s="344"/>
      <c r="AB927" s="344"/>
      <c r="AC927" s="274" t="s">
        <v>466</v>
      </c>
      <c r="AD927" s="274"/>
      <c r="AE927" s="274"/>
      <c r="AF927" s="274"/>
      <c r="AG927" s="274"/>
      <c r="AH927" s="343" t="s">
        <v>384</v>
      </c>
      <c r="AI927" s="345"/>
      <c r="AJ927" s="345"/>
      <c r="AK927" s="345"/>
      <c r="AL927" s="345" t="s">
        <v>21</v>
      </c>
      <c r="AM927" s="345"/>
      <c r="AN927" s="345"/>
      <c r="AO927" s="426"/>
      <c r="AP927" s="427" t="s">
        <v>425</v>
      </c>
      <c r="AQ927" s="427"/>
      <c r="AR927" s="427"/>
      <c r="AS927" s="427"/>
      <c r="AT927" s="427"/>
      <c r="AU927" s="427"/>
      <c r="AV927" s="427"/>
      <c r="AW927" s="427"/>
      <c r="AX927" s="427"/>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4" t="s">
        <v>424</v>
      </c>
      <c r="K960" s="111"/>
      <c r="L960" s="111"/>
      <c r="M960" s="111"/>
      <c r="N960" s="111"/>
      <c r="O960" s="111"/>
      <c r="P960" s="346" t="s">
        <v>27</v>
      </c>
      <c r="Q960" s="346"/>
      <c r="R960" s="346"/>
      <c r="S960" s="346"/>
      <c r="T960" s="346"/>
      <c r="U960" s="346"/>
      <c r="V960" s="346"/>
      <c r="W960" s="346"/>
      <c r="X960" s="346"/>
      <c r="Y960" s="343" t="s">
        <v>483</v>
      </c>
      <c r="Z960" s="344"/>
      <c r="AA960" s="344"/>
      <c r="AB960" s="344"/>
      <c r="AC960" s="274" t="s">
        <v>466</v>
      </c>
      <c r="AD960" s="274"/>
      <c r="AE960" s="274"/>
      <c r="AF960" s="274"/>
      <c r="AG960" s="274"/>
      <c r="AH960" s="343" t="s">
        <v>384</v>
      </c>
      <c r="AI960" s="345"/>
      <c r="AJ960" s="345"/>
      <c r="AK960" s="345"/>
      <c r="AL960" s="345" t="s">
        <v>21</v>
      </c>
      <c r="AM960" s="345"/>
      <c r="AN960" s="345"/>
      <c r="AO960" s="426"/>
      <c r="AP960" s="427" t="s">
        <v>425</v>
      </c>
      <c r="AQ960" s="427"/>
      <c r="AR960" s="427"/>
      <c r="AS960" s="427"/>
      <c r="AT960" s="427"/>
      <c r="AU960" s="427"/>
      <c r="AV960" s="427"/>
      <c r="AW960" s="427"/>
      <c r="AX960" s="427"/>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4" t="s">
        <v>424</v>
      </c>
      <c r="K993" s="111"/>
      <c r="L993" s="111"/>
      <c r="M993" s="111"/>
      <c r="N993" s="111"/>
      <c r="O993" s="111"/>
      <c r="P993" s="346" t="s">
        <v>27</v>
      </c>
      <c r="Q993" s="346"/>
      <c r="R993" s="346"/>
      <c r="S993" s="346"/>
      <c r="T993" s="346"/>
      <c r="U993" s="346"/>
      <c r="V993" s="346"/>
      <c r="W993" s="346"/>
      <c r="X993" s="346"/>
      <c r="Y993" s="343" t="s">
        <v>483</v>
      </c>
      <c r="Z993" s="344"/>
      <c r="AA993" s="344"/>
      <c r="AB993" s="344"/>
      <c r="AC993" s="274" t="s">
        <v>466</v>
      </c>
      <c r="AD993" s="274"/>
      <c r="AE993" s="274"/>
      <c r="AF993" s="274"/>
      <c r="AG993" s="274"/>
      <c r="AH993" s="343" t="s">
        <v>384</v>
      </c>
      <c r="AI993" s="345"/>
      <c r="AJ993" s="345"/>
      <c r="AK993" s="345"/>
      <c r="AL993" s="345" t="s">
        <v>21</v>
      </c>
      <c r="AM993" s="345"/>
      <c r="AN993" s="345"/>
      <c r="AO993" s="426"/>
      <c r="AP993" s="427" t="s">
        <v>425</v>
      </c>
      <c r="AQ993" s="427"/>
      <c r="AR993" s="427"/>
      <c r="AS993" s="427"/>
      <c r="AT993" s="427"/>
      <c r="AU993" s="427"/>
      <c r="AV993" s="427"/>
      <c r="AW993" s="427"/>
      <c r="AX993" s="427"/>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4" t="s">
        <v>424</v>
      </c>
      <c r="K1026" s="111"/>
      <c r="L1026" s="111"/>
      <c r="M1026" s="111"/>
      <c r="N1026" s="111"/>
      <c r="O1026" s="111"/>
      <c r="P1026" s="346" t="s">
        <v>27</v>
      </c>
      <c r="Q1026" s="346"/>
      <c r="R1026" s="346"/>
      <c r="S1026" s="346"/>
      <c r="T1026" s="346"/>
      <c r="U1026" s="346"/>
      <c r="V1026" s="346"/>
      <c r="W1026" s="346"/>
      <c r="X1026" s="346"/>
      <c r="Y1026" s="343" t="s">
        <v>483</v>
      </c>
      <c r="Z1026" s="344"/>
      <c r="AA1026" s="344"/>
      <c r="AB1026" s="344"/>
      <c r="AC1026" s="274" t="s">
        <v>466</v>
      </c>
      <c r="AD1026" s="274"/>
      <c r="AE1026" s="274"/>
      <c r="AF1026" s="274"/>
      <c r="AG1026" s="274"/>
      <c r="AH1026" s="343" t="s">
        <v>384</v>
      </c>
      <c r="AI1026" s="345"/>
      <c r="AJ1026" s="345"/>
      <c r="AK1026" s="345"/>
      <c r="AL1026" s="345" t="s">
        <v>21</v>
      </c>
      <c r="AM1026" s="345"/>
      <c r="AN1026" s="345"/>
      <c r="AO1026" s="426"/>
      <c r="AP1026" s="427" t="s">
        <v>425</v>
      </c>
      <c r="AQ1026" s="427"/>
      <c r="AR1026" s="427"/>
      <c r="AS1026" s="427"/>
      <c r="AT1026" s="427"/>
      <c r="AU1026" s="427"/>
      <c r="AV1026" s="427"/>
      <c r="AW1026" s="427"/>
      <c r="AX1026" s="427"/>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4" t="s">
        <v>424</v>
      </c>
      <c r="K1059" s="111"/>
      <c r="L1059" s="111"/>
      <c r="M1059" s="111"/>
      <c r="N1059" s="111"/>
      <c r="O1059" s="111"/>
      <c r="P1059" s="346" t="s">
        <v>27</v>
      </c>
      <c r="Q1059" s="346"/>
      <c r="R1059" s="346"/>
      <c r="S1059" s="346"/>
      <c r="T1059" s="346"/>
      <c r="U1059" s="346"/>
      <c r="V1059" s="346"/>
      <c r="W1059" s="346"/>
      <c r="X1059" s="346"/>
      <c r="Y1059" s="343" t="s">
        <v>483</v>
      </c>
      <c r="Z1059" s="344"/>
      <c r="AA1059" s="344"/>
      <c r="AB1059" s="344"/>
      <c r="AC1059" s="274" t="s">
        <v>466</v>
      </c>
      <c r="AD1059" s="274"/>
      <c r="AE1059" s="274"/>
      <c r="AF1059" s="274"/>
      <c r="AG1059" s="274"/>
      <c r="AH1059" s="343" t="s">
        <v>384</v>
      </c>
      <c r="AI1059" s="345"/>
      <c r="AJ1059" s="345"/>
      <c r="AK1059" s="345"/>
      <c r="AL1059" s="345" t="s">
        <v>21</v>
      </c>
      <c r="AM1059" s="345"/>
      <c r="AN1059" s="345"/>
      <c r="AO1059" s="426"/>
      <c r="AP1059" s="427" t="s">
        <v>425</v>
      </c>
      <c r="AQ1059" s="427"/>
      <c r="AR1059" s="427"/>
      <c r="AS1059" s="427"/>
      <c r="AT1059" s="427"/>
      <c r="AU1059" s="427"/>
      <c r="AV1059" s="427"/>
      <c r="AW1059" s="427"/>
      <c r="AX1059" s="427"/>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4" t="s">
        <v>424</v>
      </c>
      <c r="K1092" s="111"/>
      <c r="L1092" s="111"/>
      <c r="M1092" s="111"/>
      <c r="N1092" s="111"/>
      <c r="O1092" s="111"/>
      <c r="P1092" s="346" t="s">
        <v>27</v>
      </c>
      <c r="Q1092" s="346"/>
      <c r="R1092" s="346"/>
      <c r="S1092" s="346"/>
      <c r="T1092" s="346"/>
      <c r="U1092" s="346"/>
      <c r="V1092" s="346"/>
      <c r="W1092" s="346"/>
      <c r="X1092" s="346"/>
      <c r="Y1092" s="343" t="s">
        <v>483</v>
      </c>
      <c r="Z1092" s="344"/>
      <c r="AA1092" s="344"/>
      <c r="AB1092" s="344"/>
      <c r="AC1092" s="274" t="s">
        <v>466</v>
      </c>
      <c r="AD1092" s="274"/>
      <c r="AE1092" s="274"/>
      <c r="AF1092" s="274"/>
      <c r="AG1092" s="274"/>
      <c r="AH1092" s="343" t="s">
        <v>384</v>
      </c>
      <c r="AI1092" s="345"/>
      <c r="AJ1092" s="345"/>
      <c r="AK1092" s="345"/>
      <c r="AL1092" s="345" t="s">
        <v>21</v>
      </c>
      <c r="AM1092" s="345"/>
      <c r="AN1092" s="345"/>
      <c r="AO1092" s="426"/>
      <c r="AP1092" s="427" t="s">
        <v>425</v>
      </c>
      <c r="AQ1092" s="427"/>
      <c r="AR1092" s="427"/>
      <c r="AS1092" s="427"/>
      <c r="AT1092" s="427"/>
      <c r="AU1092" s="427"/>
      <c r="AV1092" s="427"/>
      <c r="AW1092" s="427"/>
      <c r="AX1092" s="427"/>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4" t="s">
        <v>424</v>
      </c>
      <c r="K1125" s="111"/>
      <c r="L1125" s="111"/>
      <c r="M1125" s="111"/>
      <c r="N1125" s="111"/>
      <c r="O1125" s="111"/>
      <c r="P1125" s="346" t="s">
        <v>27</v>
      </c>
      <c r="Q1125" s="346"/>
      <c r="R1125" s="346"/>
      <c r="S1125" s="346"/>
      <c r="T1125" s="346"/>
      <c r="U1125" s="346"/>
      <c r="V1125" s="346"/>
      <c r="W1125" s="346"/>
      <c r="X1125" s="346"/>
      <c r="Y1125" s="343" t="s">
        <v>483</v>
      </c>
      <c r="Z1125" s="344"/>
      <c r="AA1125" s="344"/>
      <c r="AB1125" s="344"/>
      <c r="AC1125" s="274" t="s">
        <v>466</v>
      </c>
      <c r="AD1125" s="274"/>
      <c r="AE1125" s="274"/>
      <c r="AF1125" s="274"/>
      <c r="AG1125" s="274"/>
      <c r="AH1125" s="343" t="s">
        <v>384</v>
      </c>
      <c r="AI1125" s="345"/>
      <c r="AJ1125" s="345"/>
      <c r="AK1125" s="345"/>
      <c r="AL1125" s="345" t="s">
        <v>21</v>
      </c>
      <c r="AM1125" s="345"/>
      <c r="AN1125" s="345"/>
      <c r="AO1125" s="426"/>
      <c r="AP1125" s="427" t="s">
        <v>425</v>
      </c>
      <c r="AQ1125" s="427"/>
      <c r="AR1125" s="427"/>
      <c r="AS1125" s="427"/>
      <c r="AT1125" s="427"/>
      <c r="AU1125" s="427"/>
      <c r="AV1125" s="427"/>
      <c r="AW1125" s="427"/>
      <c r="AX1125" s="427"/>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4" t="s">
        <v>424</v>
      </c>
      <c r="K1158" s="111"/>
      <c r="L1158" s="111"/>
      <c r="M1158" s="111"/>
      <c r="N1158" s="111"/>
      <c r="O1158" s="111"/>
      <c r="P1158" s="346" t="s">
        <v>27</v>
      </c>
      <c r="Q1158" s="346"/>
      <c r="R1158" s="346"/>
      <c r="S1158" s="346"/>
      <c r="T1158" s="346"/>
      <c r="U1158" s="346"/>
      <c r="V1158" s="346"/>
      <c r="W1158" s="346"/>
      <c r="X1158" s="346"/>
      <c r="Y1158" s="343" t="s">
        <v>483</v>
      </c>
      <c r="Z1158" s="344"/>
      <c r="AA1158" s="344"/>
      <c r="AB1158" s="344"/>
      <c r="AC1158" s="274" t="s">
        <v>466</v>
      </c>
      <c r="AD1158" s="274"/>
      <c r="AE1158" s="274"/>
      <c r="AF1158" s="274"/>
      <c r="AG1158" s="274"/>
      <c r="AH1158" s="343" t="s">
        <v>384</v>
      </c>
      <c r="AI1158" s="345"/>
      <c r="AJ1158" s="345"/>
      <c r="AK1158" s="345"/>
      <c r="AL1158" s="345" t="s">
        <v>21</v>
      </c>
      <c r="AM1158" s="345"/>
      <c r="AN1158" s="345"/>
      <c r="AO1158" s="426"/>
      <c r="AP1158" s="427" t="s">
        <v>425</v>
      </c>
      <c r="AQ1158" s="427"/>
      <c r="AR1158" s="427"/>
      <c r="AS1158" s="427"/>
      <c r="AT1158" s="427"/>
      <c r="AU1158" s="427"/>
      <c r="AV1158" s="427"/>
      <c r="AW1158" s="427"/>
      <c r="AX1158" s="427"/>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4" t="s">
        <v>424</v>
      </c>
      <c r="K1191" s="111"/>
      <c r="L1191" s="111"/>
      <c r="M1191" s="111"/>
      <c r="N1191" s="111"/>
      <c r="O1191" s="111"/>
      <c r="P1191" s="346" t="s">
        <v>27</v>
      </c>
      <c r="Q1191" s="346"/>
      <c r="R1191" s="346"/>
      <c r="S1191" s="346"/>
      <c r="T1191" s="346"/>
      <c r="U1191" s="346"/>
      <c r="V1191" s="346"/>
      <c r="W1191" s="346"/>
      <c r="X1191" s="346"/>
      <c r="Y1191" s="343" t="s">
        <v>483</v>
      </c>
      <c r="Z1191" s="344"/>
      <c r="AA1191" s="344"/>
      <c r="AB1191" s="344"/>
      <c r="AC1191" s="274" t="s">
        <v>466</v>
      </c>
      <c r="AD1191" s="274"/>
      <c r="AE1191" s="274"/>
      <c r="AF1191" s="274"/>
      <c r="AG1191" s="274"/>
      <c r="AH1191" s="343" t="s">
        <v>384</v>
      </c>
      <c r="AI1191" s="345"/>
      <c r="AJ1191" s="345"/>
      <c r="AK1191" s="345"/>
      <c r="AL1191" s="345" t="s">
        <v>21</v>
      </c>
      <c r="AM1191" s="345"/>
      <c r="AN1191" s="345"/>
      <c r="AO1191" s="426"/>
      <c r="AP1191" s="427" t="s">
        <v>425</v>
      </c>
      <c r="AQ1191" s="427"/>
      <c r="AR1191" s="427"/>
      <c r="AS1191" s="427"/>
      <c r="AT1191" s="427"/>
      <c r="AU1191" s="427"/>
      <c r="AV1191" s="427"/>
      <c r="AW1191" s="427"/>
      <c r="AX1191" s="427"/>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4" t="s">
        <v>424</v>
      </c>
      <c r="K1224" s="111"/>
      <c r="L1224" s="111"/>
      <c r="M1224" s="111"/>
      <c r="N1224" s="111"/>
      <c r="O1224" s="111"/>
      <c r="P1224" s="346" t="s">
        <v>27</v>
      </c>
      <c r="Q1224" s="346"/>
      <c r="R1224" s="346"/>
      <c r="S1224" s="346"/>
      <c r="T1224" s="346"/>
      <c r="U1224" s="346"/>
      <c r="V1224" s="346"/>
      <c r="W1224" s="346"/>
      <c r="X1224" s="346"/>
      <c r="Y1224" s="343" t="s">
        <v>483</v>
      </c>
      <c r="Z1224" s="344"/>
      <c r="AA1224" s="344"/>
      <c r="AB1224" s="344"/>
      <c r="AC1224" s="274" t="s">
        <v>466</v>
      </c>
      <c r="AD1224" s="274"/>
      <c r="AE1224" s="274"/>
      <c r="AF1224" s="274"/>
      <c r="AG1224" s="274"/>
      <c r="AH1224" s="343" t="s">
        <v>384</v>
      </c>
      <c r="AI1224" s="345"/>
      <c r="AJ1224" s="345"/>
      <c r="AK1224" s="345"/>
      <c r="AL1224" s="345" t="s">
        <v>21</v>
      </c>
      <c r="AM1224" s="345"/>
      <c r="AN1224" s="345"/>
      <c r="AO1224" s="426"/>
      <c r="AP1224" s="427" t="s">
        <v>425</v>
      </c>
      <c r="AQ1224" s="427"/>
      <c r="AR1224" s="427"/>
      <c r="AS1224" s="427"/>
      <c r="AT1224" s="427"/>
      <c r="AU1224" s="427"/>
      <c r="AV1224" s="427"/>
      <c r="AW1224" s="427"/>
      <c r="AX1224" s="427"/>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4" t="s">
        <v>424</v>
      </c>
      <c r="K1257" s="111"/>
      <c r="L1257" s="111"/>
      <c r="M1257" s="111"/>
      <c r="N1257" s="111"/>
      <c r="O1257" s="111"/>
      <c r="P1257" s="346" t="s">
        <v>27</v>
      </c>
      <c r="Q1257" s="346"/>
      <c r="R1257" s="346"/>
      <c r="S1257" s="346"/>
      <c r="T1257" s="346"/>
      <c r="U1257" s="346"/>
      <c r="V1257" s="346"/>
      <c r="W1257" s="346"/>
      <c r="X1257" s="346"/>
      <c r="Y1257" s="343" t="s">
        <v>483</v>
      </c>
      <c r="Z1257" s="344"/>
      <c r="AA1257" s="344"/>
      <c r="AB1257" s="344"/>
      <c r="AC1257" s="274" t="s">
        <v>466</v>
      </c>
      <c r="AD1257" s="274"/>
      <c r="AE1257" s="274"/>
      <c r="AF1257" s="274"/>
      <c r="AG1257" s="274"/>
      <c r="AH1257" s="343" t="s">
        <v>384</v>
      </c>
      <c r="AI1257" s="345"/>
      <c r="AJ1257" s="345"/>
      <c r="AK1257" s="345"/>
      <c r="AL1257" s="345" t="s">
        <v>21</v>
      </c>
      <c r="AM1257" s="345"/>
      <c r="AN1257" s="345"/>
      <c r="AO1257" s="426"/>
      <c r="AP1257" s="427" t="s">
        <v>425</v>
      </c>
      <c r="AQ1257" s="427"/>
      <c r="AR1257" s="427"/>
      <c r="AS1257" s="427"/>
      <c r="AT1257" s="427"/>
      <c r="AU1257" s="427"/>
      <c r="AV1257" s="427"/>
      <c r="AW1257" s="427"/>
      <c r="AX1257" s="427"/>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4" t="s">
        <v>424</v>
      </c>
      <c r="K1290" s="111"/>
      <c r="L1290" s="111"/>
      <c r="M1290" s="111"/>
      <c r="N1290" s="111"/>
      <c r="O1290" s="111"/>
      <c r="P1290" s="346" t="s">
        <v>27</v>
      </c>
      <c r="Q1290" s="346"/>
      <c r="R1290" s="346"/>
      <c r="S1290" s="346"/>
      <c r="T1290" s="346"/>
      <c r="U1290" s="346"/>
      <c r="V1290" s="346"/>
      <c r="W1290" s="346"/>
      <c r="X1290" s="346"/>
      <c r="Y1290" s="343" t="s">
        <v>483</v>
      </c>
      <c r="Z1290" s="344"/>
      <c r="AA1290" s="344"/>
      <c r="AB1290" s="344"/>
      <c r="AC1290" s="274" t="s">
        <v>466</v>
      </c>
      <c r="AD1290" s="274"/>
      <c r="AE1290" s="274"/>
      <c r="AF1290" s="274"/>
      <c r="AG1290" s="274"/>
      <c r="AH1290" s="343" t="s">
        <v>384</v>
      </c>
      <c r="AI1290" s="345"/>
      <c r="AJ1290" s="345"/>
      <c r="AK1290" s="345"/>
      <c r="AL1290" s="345" t="s">
        <v>21</v>
      </c>
      <c r="AM1290" s="345"/>
      <c r="AN1290" s="345"/>
      <c r="AO1290" s="426"/>
      <c r="AP1290" s="427" t="s">
        <v>425</v>
      </c>
      <c r="AQ1290" s="427"/>
      <c r="AR1290" s="427"/>
      <c r="AS1290" s="427"/>
      <c r="AT1290" s="427"/>
      <c r="AU1290" s="427"/>
      <c r="AV1290" s="427"/>
      <c r="AW1290" s="427"/>
      <c r="AX1290" s="427"/>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2018-08-26T10:41:07Z</cp:lastPrinted>
  <dcterms:created xsi:type="dcterms:W3CDTF">2012-03-13T00:50:25Z</dcterms:created>
  <dcterms:modified xsi:type="dcterms:W3CDTF">2020-11-19T09:06:02Z</dcterms:modified>
</cp:coreProperties>
</file>