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平成30年度\"/>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<sst xmlns="http://schemas.openxmlformats.org/spreadsheetml/2006/main" count="1640" uniqueCount="624">
  <si>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</si>
  <si>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</si>
  <si>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</si>
  <si>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</si>
  <si>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</si>
  <si>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</si>
  <si>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</si>
  <si>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</si>
  <si>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</si>
  <si>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</si>
  <si>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</si>
  <si>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</si>
  <si>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</si>
  <si>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</si>
  <si>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</si>
  <si>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</si>
  <si>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</si>
  <si>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</si>
  <si>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</si>
  <si>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</si>
  <si>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</si>
  <si>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</si>
  <si>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</si>
  <si>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</si>
  <si>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</si>
  <si>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</si>
  <si>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</si>
  <si>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</si>
  <si>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</si>
  <si>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</si>
  <si>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</si>
  <si>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</si>
  <si>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</si>
  <si>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</si>
  <si>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</si>
  <si>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</si>
  <si>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</si>
  <si>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</si>
  <si>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</si>
  <si>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</si>
  <si>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</si>
  <si>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</si>
  <si>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</si>
  <si>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</si>
  <si>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</si>
  <si>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</si>
  <si>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</si>
  <si>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</si>
  <si>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</si>
  <si>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</si>
  <si>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</si>
  <si>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</si>
  <si>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</si>
  <si>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</si>
  <si>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</si>
  <si>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</si>
  <si>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</si>
  <si>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</si>
  <si>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</si>
  <si>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</si>
  <si>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</si>
  <si>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</si>
  <si>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</si>
  <si>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</si>
  <si>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</si>
  <si>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</si>
  <si>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</si>
  <si>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</si>
  <si>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</si>
  <si>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</si>
  <si>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</si>
  <si>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</si>
  <si>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</si>
  <si>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</si>
  <si>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</si>
  <si>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</si>
  <si>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</si>
  <si>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</si>
  <si>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</si>
  <si>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</si>
  <si>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</si>
  <si>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</si>
  <si>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</si>
  <si>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</si>
  <si>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</si>
  <si>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</si>
  <si>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</si>
  <si>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</si>
  <si>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</si>
  <si>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</si>
  <si>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</si>
  <si>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</si>
  <si>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</si>
  <si>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</si>
  <si>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</si>
  <si>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</si>
  <si>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</si>
  <si>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</si>
  <si>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</si>
  <si>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</si>
  <si>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</si>
  <si>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</si>
  <si>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</si>
  <si>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</si>
  <si>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</si>
  <si>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</si>
  <si>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</si>
  <si>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</si>
  <si>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</si>
  <si>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</si>
  <si>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</si>
  <si>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</si>
  <si>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</si>
  <si>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</si>
  <si>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</si>
  <si>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</si>
  <si>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</si>
  <si>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</si>
  <si>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</si>
  <si>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</si>
  <si>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</si>
  <si>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</si>
  <si>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</si>
  <si>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</si>
  <si>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</si>
  <si>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</si>
  <si>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</si>
  <si>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</si>
  <si>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</si>
  <si>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</si>
  <si>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</si>
  <si>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</si>
  <si>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</si>
  <si>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</si>
  <si>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</si>
  <si>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</si>
  <si>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</si>
  <si>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</si>
  <si>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</si>
  <si>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</si>
  <si>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</si>
  <si>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</si>
  <si>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</si>
  <si>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</si>
  <si>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</si>
  <si>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</si>
  <si>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</si>
  <si>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</si>
  <si>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</si>
  <si>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</si>
  <si>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</si>
  <si>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</si>
  <si>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</si>
  <si>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</si>
  <si>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</si>
  <si>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</si>
  <si>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</si>
  <si>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</si>
  <si>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</si>
  <si>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</si>
  <si>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</si>
  <si>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</si>
  <si>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</si>
  <si>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</si>
  <si>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</si>
  <si>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</si>
  <si>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</si>
  <si>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</si>
  <si>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</si>
  <si>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</si>
  <si>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</si>
  <si>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</si>
  <si>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</si>
  <si>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</si>
  <si>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</si>
  <si>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</si>
  <si>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</si>
  <si>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</si>
  <si>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</si>
  <si>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</si>
  <si>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</si>
  <si>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</si>
  <si>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</si>
  <si>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</si>
  <si>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</si>
  <si>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</si>
  <si>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</si>
  <si>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</si>
  <si>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</si>
  <si>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</si>
  <si>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</si>
  <si>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</si>
  <si>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</si>
  <si>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</si>
  <si>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</si>
  <si>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</si>
  <si>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</si>
  <si>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</si>
  <si>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</si>
  <si>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</si>
  <si>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</si>
  <si>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</si>
  <si>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</si>
  <si>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</si>
  <si>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</si>
  <si>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</si>
  <si>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</si>
  <si>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</si>
  <si>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</si>
  <si>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</si>
  <si>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</si>
  <si>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</si>
  <si>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</si>
  <si>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</si>
  <si>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</si>
  <si>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</si>
  <si>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</si>
  <si>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</si>
  <si>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</si>
  <si>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</si>
  <si>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</si>
  <si>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</si>
  <si>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</si>
  <si>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</si>
  <si>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</si>
  <si>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</si>
  <si>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</si>
  <si>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</si>
  <si>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</si>
  <si>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</si>
  <si>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</si>
  <si>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</si>
  <si>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</si>
  <si>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</si>
  <si>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</si>
  <si>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</si>
  <si>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</si>
  <si>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</si>
  <si>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</si>
  <si>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</si>
  <si>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</si>
  <si>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</si>
  <si>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</si>
  <si>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</si>
  <si>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</si>
  <si>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</si>
  <si>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</si>
  <si>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</si>
  <si>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</si>
  <si>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</si>
  <si>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</si>
  <si>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</si>
  <si>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</si>
  <si>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</si>
  <si>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</si>
  <si>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</si>
  <si>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</si>
  <si>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</si>
  <si>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</si>
  <si>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</si>
  <si>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</si>
  <si>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</si>
  <si>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</si>
  <si>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</si>
  <si>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</si>
  <si>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</si>
  <si>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</si>
  <si>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</si>
  <si>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</si>
  <si>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</si>
  <si>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</si>
  <si>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</si>
  <si>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</si>
  <si>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</si>
  <si>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</si>
  <si>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</si>
  <si>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</si>
  <si>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</si>
  <si>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</si>
  <si>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</si>
  <si>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</si>
  <si>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</si>
  <si>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</si>
  <si>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</si>
  <si>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</si>
  <si>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</si>
  <si>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</si>
  <si>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</si>
  <si>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</si>
  <si>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</si>
  <si>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</si>
  <si>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</si>
  <si>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</si>
  <si>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</si>
  <si>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</si>
  <si>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</si>
  <si>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</si>
  <si>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</si>
  <si>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</si>
  <si>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</si>
  <si>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</si>
  <si>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</si>
  <si>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</si>
  <si>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</si>
  <si>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</si>
  <si>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</si>
  <si>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</si>
  <si>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</si>
  <si>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</si>
  <si>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</si>
  <si>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</si>
  <si>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</si>
  <si>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</si>
  <si>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</si>
  <si>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</si>
  <si>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</si>
  <si>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</si>
  <si>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</si>
  <si>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</si>
  <si>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</si>
  <si>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</si>
  <si>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</si>
  <si>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</si>
  <si>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</si>
  <si>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</si>
  <si>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</si>
  <si>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</si>
  <si>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</si>
  <si>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</si>
  <si>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</si>
  <si>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</si>
  <si>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</si>
  <si>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</si>
  <si>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</si>
  <si>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</si>
  <si>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</si>
  <si>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</si>
  <si>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</si>
  <si>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</si>
  <si>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</si>
  <si>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</si>
  <si>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</si>
  <si>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</si>
  <si>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</si>
  <si>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</si>
  <si>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</si>
  <si>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</si>
  <si>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</si>
  <si>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</si>
  <si>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</si>
  <si>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</si>
  <si>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</si>
  <si>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</si>
  <si>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</si>
  <si>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</si>
  <si>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</si>
  <si>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</si>
  <si>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</si>
  <si>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</si>
  <si>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</si>
  <si>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</si>
  <si>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</si>
  <si>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</si>
  <si>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</si>
  <si>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</si>
  <si>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</si>
  <si>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</si>
  <si>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</si>
  <si>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</si>
  <si>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</si>
  <si>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</si>
  <si>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</si>
  <si>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</si>
  <si>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</si>
  <si>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</si>
  <si>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</si>
  <si>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</si>
  <si>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</si>
  <si>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</si>
  <si>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</si>
  <si>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</si>
  <si>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</si>
  <si>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</si>
  <si>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</si>
  <si>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</si>
  <si>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</si>
  <si>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</si>
  <si>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</si>
  <si>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</si>
  <si>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</si>
  <si>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</si>
  <si>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</si>
  <si>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</si>
  <si>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</si>
  <si>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</si>
  <si>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</si>
  <si>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</si>
  <si>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</si>
  <si>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</si>
  <si>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</si>
  <si>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</si>
  <si>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</si>
  <si>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</si>
  <si>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</si>
  <si>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</si>
  <si>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</si>
  <si>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</si>
  <si>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</si>
  <si>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</si>
  <si>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</si>
  <si>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</si>
  <si>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</si>
  <si>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</si>
  <si>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</si>
  <si>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</si>
  <si>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</si>
  <si>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</si>
  <si>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</si>
  <si>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</si>
  <si>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</si>
  <si>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</si>
  <si>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</si>
  <si>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</si>
  <si>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</si>
  <si>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</si>
  <si>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</si>
  <si>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</si>
  <si>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</si>
  <si>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</si>
  <si>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</si>
  <si>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</si>
  <si>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</si>
  <si>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</si>
  <si>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</si>
  <si>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</si>
  <si>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</si>
  <si>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</si>
  <si>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</si>
  <si>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</si>
  <si>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</si>
  <si>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</si>
  <si>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</si>
  <si>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</si>
  <si>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</si>
  <si>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</si>
  <si>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</si>
  <si>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</si>
  <si>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</si>
  <si>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</si>
  <si>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</si>
  <si>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</si>
  <si>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</si>
  <si>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</si>
  <si>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</si>
  <si>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</si>
  <si>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</si>
  <si>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</si>
  <si>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</si>
  <si>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</si>
  <si>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</si>
  <si>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</si>
  <si>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</si>
  <si>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</si>
  <si>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</si>
  <si>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</si>
  <si>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</si>
  <si>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</si>
  <si>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</si>
  <si>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</si>
  <si>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</si>
  <si>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</si>
  <si>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</si>
  <si>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</si>
  <si>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</si>
  <si>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</si>
  <si>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</si>
  <si>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</si>
  <si>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</si>
  <si>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</si>
  <si>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</si>
  <si>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</si>
  <si>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</si>
  <si>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</si>
  <si>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</si>
  <si>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</si>
  <si>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</si>
  <si>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</si>
  <si>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</si>
  <si>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</si>
  <si>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</si>
  <si>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</si>
  <si>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</si>
  <si>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</si>
  <si>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</si>
  <si>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</si>
  <si>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</si>
  <si>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</si>
  <si>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</si>
  <si>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</si>
  <si>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</si>
  <si>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</si>
  <si>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</si>
  <si>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</si>
  <si>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</si>
  <si>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</si>
  <si>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</si>
  <si>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</si>
  <si>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</si>
  <si>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</si>
  <si>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</si>
  <si>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</si>
  <si>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</si>
  <si>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</si>
  <si>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</si>
  <si>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</si>
  <si>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</si>
  <si>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</si>
  <si>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</si>
  <si>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</si>
  <si>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</si>
  <si>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</si>
  <si>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</si>
  <si>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</si>
  <si>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</si>
  <si>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</si>
  <si>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</si>
  <si>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</si>
  <si>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</si>
  <si>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</si>
  <si>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</si>
  <si>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</si>
  <si>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</si>
  <si>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</si>
  <si>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</si>
  <si>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</si>
  <si>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</si>
  <si>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</si>
  <si>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</si>
  <si>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</si>
  <si>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</si>
  <si>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</si>
  <si>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</si>
  <si>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</si>
  <si>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</si>
  <si>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</si>
  <si>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</si>
  <si>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</si>
  <si>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</si>
  <si>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</si>
  <si>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</si>
  <si>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</si>
  <si>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</si>
  <si>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</si>
  <si>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</si>
  <si>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</si>
  <si>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</si>
  <si>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</si>
  <si>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</si>
  <si>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</si>
  <si>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</si>
  <si>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</si>
  <si>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</si>
  <si>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</si>
  <si>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</si>
  <si>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</si>
  <si>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</si>
  <si>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</si>
  <si>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</si>
  <si>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</si>
  <si>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</si>
  <si>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</si>
  <si>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</si>
  <si>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</si>
  <si>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</si>
  <si>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</si>
  <si>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</si>
  <si>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</si>
  <si>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</si>
  <si>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</si>
  <si>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</si>
  <si>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</si>
  <si>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助成勘定</t>
    <rPh sb="0" eb="4">
      <t>ジョセイカンジョウ</t>
    </rPh>
    <phoneticPr fontId="5"/>
  </si>
  <si>
    <t>鉄道局</t>
    <rPh sb="0" eb="3">
      <t>テツドウキョク</t>
    </rPh>
    <phoneticPr fontId="5"/>
  </si>
  <si>
    <t>鉄道事業課</t>
    <rPh sb="0" eb="5">
      <t>テツドウジギョウカ</t>
    </rPh>
    <phoneticPr fontId="5"/>
  </si>
  <si>
    <t>鉄道事業課長　石原　大</t>
    <rPh sb="0" eb="6">
      <t>テツドウジギョウカチョウ</t>
    </rPh>
    <rPh sb="7" eb="9">
      <t>イシハラ</t>
    </rPh>
    <rPh sb="10" eb="11">
      <t>ダイ</t>
    </rPh>
    <phoneticPr fontId="5"/>
  </si>
  <si>
    <t>-</t>
  </si>
  <si>
    <t>-</t>
    <phoneticPr fontId="5"/>
  </si>
  <si>
    <t>独立行政法人通則法第４６条第１項</t>
    <phoneticPr fontId="5"/>
  </si>
  <si>
    <t>費用進行基準</t>
    <rPh sb="0" eb="2">
      <t>ヒヨウ</t>
    </rPh>
    <rPh sb="2" eb="4">
      <t>シンコウ</t>
    </rPh>
    <rPh sb="4" eb="6">
      <t>キジュン</t>
    </rPh>
    <phoneticPr fontId="5"/>
  </si>
  <si>
    <t>期間進行基準</t>
    <rPh sb="0" eb="2">
      <t>キカン</t>
    </rPh>
    <rPh sb="2" eb="4">
      <t>シンコウ</t>
    </rPh>
    <rPh sb="4" eb="6">
      <t>キジュン</t>
    </rPh>
    <phoneticPr fontId="5"/>
  </si>
  <si>
    <t>独立行政法人鉄道建設・運輸施設整備支援機構助成勘定運営費交付金</t>
    <phoneticPr fontId="5"/>
  </si>
  <si>
    <t>鉄道整備に対する助成業務における交付決定件数</t>
    <phoneticPr fontId="5"/>
  </si>
  <si>
    <t>件数</t>
    <rPh sb="0" eb="2">
      <t>ケンスウ</t>
    </rPh>
    <phoneticPr fontId="5"/>
  </si>
  <si>
    <t>百万円</t>
    <rPh sb="0" eb="2">
      <t>ヒャクマン</t>
    </rPh>
    <rPh sb="2" eb="3">
      <t>エン</t>
    </rPh>
    <phoneticPr fontId="5"/>
  </si>
  <si>
    <t>220/84</t>
    <phoneticPr fontId="5"/>
  </si>
  <si>
    <t>鉄道整備に対する助成業務（補助金交付等）の処理に必要な財政措置を講ずるものであり、広く国民のニーズがあり、優先度が高く、地方自治体、民間等に委ねることはできない。</t>
    <phoneticPr fontId="5"/>
  </si>
  <si>
    <t>○</t>
  </si>
  <si>
    <t>同上</t>
    <rPh sb="0" eb="2">
      <t>ドウジョウ</t>
    </rPh>
    <phoneticPr fontId="5"/>
  </si>
  <si>
    <t>運営費交付金算定ルールに則り、前年度の予算額に効率化計数を乗じた額を算定しているため妥当である。</t>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</si>
  <si>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</si>
  <si>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5"/>
  </si>
  <si>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</si>
  <si>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</si>
  <si>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</si>
  <si>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</si>
  <si>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</si>
  <si>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</si>
  <si>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</si>
  <si>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phoneticPr fontId="5"/>
  </si>
  <si>
    <t>（独）鉄道建設・運輸施設整備支援機構が行う鉄道助成業務の処理に必要な経費について所要の財政措置を講ずる。</t>
    <phoneticPr fontId="5"/>
  </si>
  <si>
    <t>204/79</t>
    <phoneticPr fontId="5"/>
  </si>
  <si>
    <t>一般管理費について第3期目標期間の最終年度（平成29年度）において、第2期中期目標期間の最終年度（平成24年度）比で15％程度に相当する額を削減することができた。</t>
    <rPh sb="9" eb="10">
      <t>ダイ</t>
    </rPh>
    <rPh sb="11" eb="12">
      <t>キ</t>
    </rPh>
    <rPh sb="34" eb="35">
      <t>ダイ</t>
    </rPh>
    <rPh sb="36" eb="37">
      <t>キ</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</si>
  <si>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</si>
  <si>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一般管理費（人件費除く）について、中期目標期間の最終年度（平成34年度）において、平成29年度比で5％程度に相当する額を削減する。</t>
    <phoneticPr fontId="5"/>
  </si>
  <si>
    <t>一般管理費（人件費除く）について平成29年度比で5％程度に相当する額を削減し、平成34年度までに6,440百万円とする。</t>
    <phoneticPr fontId="5"/>
  </si>
  <si>
    <t>上記の目標達成を踏まえ、一般管理費（人件費除く）について第4期中期目標期間の最終年度（平成34年度）において、第3期中期目標期間の最終年度（平成29年度）比で5％程度に相当する額を削減するため引き続き経費の削減に向けた取組を実施していく。</t>
    <rPh sb="28" eb="29">
      <t>ダイ</t>
    </rPh>
    <rPh sb="30" eb="31">
      <t>キ</t>
    </rPh>
    <rPh sb="55" eb="56">
      <t>ダイ</t>
    </rPh>
    <rPh sb="57" eb="58">
      <t>キ</t>
    </rPh>
    <phoneticPr fontId="5"/>
  </si>
  <si>
    <t>助成勘定の標準処理期間内に執行した業務件数割合（成果実績＝標準処理期間内に執行した件数/対象件数）</t>
    <phoneticPr fontId="5"/>
  </si>
  <si>
    <t>執行額／交付決定件数　　　　　　　　　　　　　　</t>
    <rPh sb="0" eb="2">
      <t>シッコウ</t>
    </rPh>
    <rPh sb="2" eb="3">
      <t>ガク</t>
    </rPh>
    <rPh sb="4" eb="6">
      <t>コウフ</t>
    </rPh>
    <rPh sb="6" eb="8">
      <t>ケッテイ</t>
    </rPh>
    <rPh sb="8" eb="10">
      <t>ケンスウ</t>
    </rPh>
    <phoneticPr fontId="5"/>
  </si>
  <si>
    <t>209/97</t>
    <phoneticPr fontId="5"/>
  </si>
  <si>
    <t>214/99</t>
    <phoneticPr fontId="5"/>
  </si>
  <si>
    <t>執行額/交付決定件数</t>
    <rPh sb="0" eb="2">
      <t>シッコウ</t>
    </rPh>
    <rPh sb="2" eb="3">
      <t>ガク</t>
    </rPh>
    <rPh sb="4" eb="6">
      <t>コウフ</t>
    </rPh>
    <rPh sb="6" eb="8">
      <t>ケッテイ</t>
    </rPh>
    <rPh sb="8" eb="10">
      <t>ケンスウ</t>
    </rPh>
    <phoneticPr fontId="5"/>
  </si>
  <si>
    <t>特殊要因（退職手当）の発生による増。</t>
    <rPh sb="0" eb="2">
      <t>トクシュ</t>
    </rPh>
    <rPh sb="2" eb="4">
      <t>ヨウイン</t>
    </rPh>
    <rPh sb="5" eb="7">
      <t>タイショク</t>
    </rPh>
    <rPh sb="7" eb="9">
      <t>テアテ</t>
    </rPh>
    <rPh sb="11" eb="13">
      <t>ハッセイ</t>
    </rPh>
    <rPh sb="16" eb="17">
      <t>ゾウ</t>
    </rPh>
    <phoneticPr fontId="5"/>
  </si>
  <si>
    <t>（独）鉄道建設・運輸施設整備支援機構第4期中期目標（4（1）④）　https://www.jrtt.go.jp/corporate/asset/mokuhyou4.pdf
事業報告書（各年度）（4（4））　https://www.jrtt.go.jp/ir/financial/pdf/h29_jigyouhoukoku.pdf
（独）鉄道建設・運輸施設整備支援機構からのデータを元に国土交通省にて作成</t>
    <phoneticPr fontId="5"/>
  </si>
  <si>
    <t>（独）鉄道建設・運輸施設整備支援機構第4期中期目標（3（2）（a））　https://www.jrtt.go.jp/corporate/asset/mokuhyou4.pdf
業務実績等報告書（各年度）（1（3））　https://www.jrtt.go.jp/corporate/asset/gzh29.pdf
（独）鉄道建設・運輸施設整備支援機構からのデータを元に国土交通省にて作成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</si>
</sst>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52238</xdr:colOff>
      <xdr:row>162</xdr:row>
      <xdr:rowOff>22414</xdr:rowOff>
    </xdr:from>
    <xdr:to>
      <xdr:col>40</xdr:col>
      <xdr:colOff>128744</xdr:colOff>
      <xdr:row>165</xdr:row>
      <xdr:rowOff>31192</xdr:rowOff>
    </xdr:to>
    <xdr:sp macro="" textlink="">
      <xdr:nvSpPr>
        <xdr:cNvPr id="2" name="フローチャート: 処理 1"/>
        <xdr:cNvSpPr/>
      </xdr:nvSpPr>
      <xdr:spPr bwMode="auto">
        <a:xfrm>
          <a:off x="3776513" y="3201688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２０９百万円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3" name="フローチャート: 処理 2"/>
        <xdr:cNvSpPr/>
      </xdr:nvSpPr>
      <xdr:spPr bwMode="auto">
        <a:xfrm>
          <a:off x="3724682" y="3460852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２０９百万円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4" name="直線矢印コネクタ 3"/>
        <xdr:cNvCxnSpPr/>
      </xdr:nvCxnSpPr>
      <xdr:spPr bwMode="auto">
        <a:xfrm>
          <a:off x="6309280" y="3359643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165</xdr:row>
      <xdr:rowOff>143679</xdr:rowOff>
    </xdr:from>
    <xdr:to>
      <xdr:col>47</xdr:col>
      <xdr:colOff>85641</xdr:colOff>
      <xdr:row>166</xdr:row>
      <xdr:rowOff>122868</xdr:rowOff>
    </xdr:to>
    <xdr:sp macro="" textlink="">
      <xdr:nvSpPr>
        <xdr:cNvPr id="5" name="テキスト ボックス 4"/>
        <xdr:cNvSpPr txBox="1"/>
      </xdr:nvSpPr>
      <xdr:spPr bwMode="auto">
        <a:xfrm>
          <a:off x="2497465" y="33281154"/>
          <a:ext cx="7884701" cy="36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6" name="テキスト ボックス 5"/>
        <xdr:cNvSpPr txBox="1"/>
      </xdr:nvSpPr>
      <xdr:spPr bwMode="auto">
        <a:xfrm>
          <a:off x="4100537" y="3561918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7" name="フローチャート: 処理 6"/>
        <xdr:cNvSpPr/>
      </xdr:nvSpPr>
      <xdr:spPr bwMode="auto">
        <a:xfrm>
          <a:off x="5108755" y="3733848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２０９百万円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8" name="テキスト ボックス 7"/>
        <xdr:cNvSpPr txBox="1"/>
      </xdr:nvSpPr>
      <xdr:spPr bwMode="auto">
        <a:xfrm>
          <a:off x="5456465" y="33898198"/>
          <a:ext cx="1728106"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9" name="テキスト ボックス 8"/>
        <xdr:cNvSpPr txBox="1"/>
      </xdr:nvSpPr>
      <xdr:spPr bwMode="auto">
        <a:xfrm>
          <a:off x="4614181" y="3835595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10" name="直線矢印コネクタ 9"/>
        <xdr:cNvCxnSpPr/>
      </xdr:nvCxnSpPr>
      <xdr:spPr bwMode="auto">
        <a:xfrm>
          <a:off x="6365875" y="3623627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290</v>
      </c>
      <c r="AT2" s="398"/>
      <c r="AU2" s="398"/>
      <c r="AV2" s="9" t="str">
        <f>IF(AW2="", "", "-")</f>
        <v>-</v>
      </c>
      <c r="AW2" s="397">
        <v>1</v>
      </c>
      <c r="AX2" s="397"/>
      <c r="BH2" s="5"/>
    </row>
    <row r="3" spans="1:60" ht="24" customHeight="1" thickBot="1" x14ac:dyDescent="0.2">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554</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334</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584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587</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586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609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44.25" customHeight="1" x14ac:dyDescent="0.15">
      <c r="A11" s="460" t="s">
        <v>459</v>
      </c>
      <c r="B11" s="461"/>
      <c r="C11" s="461"/>
      <c r="D11" s="461"/>
      <c r="E11" s="461"/>
      <c r="F11" s="461"/>
      <c r="G11" s="462" t="s">
        <v>608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220</v>
      </c>
      <c r="Q14" s="503"/>
      <c r="R14" s="503"/>
      <c r="S14" s="503"/>
      <c r="T14" s="503"/>
      <c r="U14" s="503"/>
      <c r="V14" s="503"/>
      <c r="W14" s="503">
        <v>214</v>
      </c>
      <c r="X14" s="503"/>
      <c r="Y14" s="503"/>
      <c r="Z14" s="503"/>
      <c r="AA14" s="503"/>
      <c r="AB14" s="503"/>
      <c r="AC14" s="503"/>
      <c r="AD14" s="503">
        <v>209</v>
      </c>
      <c r="AE14" s="503"/>
      <c r="AF14" s="503"/>
      <c r="AG14" s="503"/>
      <c r="AH14" s="503"/>
      <c r="AI14" s="503"/>
      <c r="AJ14" s="503"/>
      <c r="AK14" s="503">
        <v>204</v>
      </c>
      <c r="AL14" s="503"/>
      <c r="AM14" s="503"/>
      <c r="AN14" s="503"/>
      <c r="AO14" s="503"/>
      <c r="AP14" s="503"/>
      <c r="AQ14" s="503"/>
      <c r="AR14" s="503">
        <v>227</v>
      </c>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200</v>
      </c>
      <c r="Q15" s="367"/>
      <c r="R15" s="367"/>
      <c r="S15" s="367"/>
      <c r="T15" s="367"/>
      <c r="U15" s="367"/>
      <c r="V15" s="368"/>
      <c r="W15" s="454">
        <v>215</v>
      </c>
      <c r="X15" s="455"/>
      <c r="Y15" s="455"/>
      <c r="Z15" s="455"/>
      <c r="AA15" s="455"/>
      <c r="AB15" s="455"/>
      <c r="AC15" s="456"/>
      <c r="AD15" s="454">
        <v>209</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96870</v>
      </c>
      <c r="Q16" s="491"/>
      <c r="R16" s="491"/>
      <c r="S16" s="491"/>
      <c r="T16" s="491"/>
      <c r="U16" s="491"/>
      <c r="V16" s="492"/>
      <c r="W16" s="490">
        <v>99044</v>
      </c>
      <c r="X16" s="491"/>
      <c r="Y16" s="491"/>
      <c r="Z16" s="491"/>
      <c r="AA16" s="491"/>
      <c r="AB16" s="491"/>
      <c r="AC16" s="492"/>
      <c r="AD16" s="490">
        <v>106137</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403164</v>
      </c>
      <c r="Q17" s="491"/>
      <c r="R17" s="491"/>
      <c r="S17" s="491"/>
      <c r="T17" s="491"/>
      <c r="U17" s="491"/>
      <c r="V17" s="492"/>
      <c r="W17" s="490">
        <v>360944</v>
      </c>
      <c r="X17" s="491"/>
      <c r="Y17" s="491"/>
      <c r="Z17" s="491"/>
      <c r="AA17" s="491"/>
      <c r="AB17" s="491"/>
      <c r="AC17" s="492"/>
      <c r="AD17" s="490">
        <v>95899</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500234</v>
      </c>
      <c r="Q18" s="515"/>
      <c r="R18" s="515"/>
      <c r="S18" s="515"/>
      <c r="T18" s="515"/>
      <c r="U18" s="515"/>
      <c r="V18" s="516"/>
      <c r="W18" s="514">
        <f t="shared" ref="W18" si="0">SUM(W15:AC17)</f>
        <v>460203</v>
      </c>
      <c r="X18" s="515"/>
      <c r="Y18" s="515"/>
      <c r="Z18" s="515"/>
      <c r="AA18" s="515"/>
      <c r="AB18" s="515"/>
      <c r="AC18" s="516"/>
      <c r="AD18" s="514">
        <f t="shared" ref="AD18" si="1">SUM(AD15:AJ17)</f>
        <v>202245</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3.9981288756861787E-4</v>
      </c>
      <c r="Q19" s="511"/>
      <c r="R19" s="511"/>
      <c r="S19" s="511"/>
      <c r="T19" s="511"/>
      <c r="U19" s="511"/>
      <c r="V19" s="511"/>
      <c r="W19" s="511">
        <f>W15/W18</f>
        <v>4.6718513351716527E-4</v>
      </c>
      <c r="X19" s="511"/>
      <c r="Y19" s="511"/>
      <c r="Z19" s="511"/>
      <c r="AA19" s="511"/>
      <c r="AB19" s="511"/>
      <c r="AC19" s="511"/>
      <c r="AD19" s="511">
        <f>AD15/AD18</f>
        <v>1.0334000840564661E-3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118</v>
      </c>
      <c r="I20" s="489"/>
      <c r="J20" s="489"/>
      <c r="K20" s="489"/>
      <c r="L20" s="489"/>
      <c r="M20" s="489"/>
      <c r="N20" s="489"/>
      <c r="O20" s="489"/>
      <c r="P20" s="506" t="s">
        <v>588</v>
      </c>
      <c r="Q20" s="507"/>
      <c r="R20" s="507"/>
      <c r="S20" s="507"/>
      <c r="T20" s="507"/>
      <c r="U20" s="507"/>
      <c r="V20" s="507"/>
      <c r="W20" s="506" t="s">
        <v>589</v>
      </c>
      <c r="X20" s="507"/>
      <c r="Y20" s="507"/>
      <c r="Z20" s="507"/>
      <c r="AA20" s="507"/>
      <c r="AB20" s="507"/>
      <c r="AC20" s="507"/>
      <c r="AD20" s="506" t="s">
        <v>589</v>
      </c>
      <c r="AE20" s="507"/>
      <c r="AF20" s="507"/>
      <c r="AG20" s="507"/>
      <c r="AH20" s="507"/>
      <c r="AI20" s="507"/>
      <c r="AJ20" s="507"/>
      <c r="AK20" s="502" t="s">
        <v>589</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v>566180</v>
      </c>
      <c r="Q21" s="503"/>
      <c r="R21" s="503"/>
      <c r="S21" s="503"/>
      <c r="T21" s="503"/>
      <c r="U21" s="503"/>
      <c r="V21" s="503"/>
      <c r="W21" s="503">
        <v>531401</v>
      </c>
      <c r="X21" s="503"/>
      <c r="Y21" s="503"/>
      <c r="Z21" s="503"/>
      <c r="AA21" s="503"/>
      <c r="AB21" s="503"/>
      <c r="AC21" s="503"/>
      <c r="AD21" s="503">
        <v>247912</v>
      </c>
      <c r="AE21" s="503"/>
      <c r="AF21" s="503"/>
      <c r="AG21" s="503"/>
      <c r="AH21" s="503"/>
      <c r="AI21" s="503"/>
      <c r="AJ21" s="503"/>
      <c r="AK21" s="503">
        <v>192967</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563499</v>
      </c>
      <c r="Q22" s="503"/>
      <c r="R22" s="503"/>
      <c r="S22" s="503"/>
      <c r="T22" s="503"/>
      <c r="U22" s="503"/>
      <c r="V22" s="503"/>
      <c r="W22" s="503">
        <v>515508</v>
      </c>
      <c r="X22" s="503"/>
      <c r="Y22" s="503"/>
      <c r="Z22" s="503"/>
      <c r="AA22" s="503"/>
      <c r="AB22" s="503"/>
      <c r="AC22" s="503"/>
      <c r="AD22" s="503">
        <v>244377</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f>IF(P21=0, "-",P22/P21)</f>
        <v>0.99526475679112647</v>
      </c>
      <c r="Q23" s="505"/>
      <c r="R23" s="505"/>
      <c r="S23" s="505"/>
      <c r="T23" s="505"/>
      <c r="U23" s="505"/>
      <c r="V23" s="505"/>
      <c r="W23" s="505">
        <f t="shared" ref="W23" si="2">IF(W21=0, "-",W22/W21)</f>
        <v>0.97009226553958305</v>
      </c>
      <c r="X23" s="505"/>
      <c r="Y23" s="505"/>
      <c r="Z23" s="505"/>
      <c r="AA23" s="505"/>
      <c r="AB23" s="505"/>
      <c r="AC23" s="505"/>
      <c r="AD23" s="505">
        <f>IF(AD21=0, "-",AD22/AD21)</f>
        <v>0.98574090806415182</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44.25" customHeight="1" x14ac:dyDescent="0.15">
      <c r="A25" s="393"/>
      <c r="B25" s="394"/>
      <c r="C25" s="524" t="s">
        <v>590</v>
      </c>
      <c r="D25" s="524"/>
      <c r="E25" s="524"/>
      <c r="F25" s="524"/>
      <c r="G25" s="524"/>
      <c r="H25" s="524"/>
      <c r="I25" s="524"/>
      <c r="J25" s="524"/>
      <c r="K25" s="525"/>
      <c r="L25" s="366">
        <v>204</v>
      </c>
      <c r="M25" s="367"/>
      <c r="N25" s="367"/>
      <c r="O25" s="367"/>
      <c r="P25" s="367"/>
      <c r="Q25" s="368"/>
      <c r="R25" s="526">
        <v>227</v>
      </c>
      <c r="S25" s="527"/>
      <c r="T25" s="527"/>
      <c r="U25" s="527"/>
      <c r="V25" s="527"/>
      <c r="W25" s="528"/>
      <c r="X25" s="529" t="s">
        <v>621</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204</v>
      </c>
      <c r="M31" s="382"/>
      <c r="N31" s="382"/>
      <c r="O31" s="382"/>
      <c r="P31" s="382"/>
      <c r="Q31" s="383"/>
      <c r="R31" s="381">
        <f>AR14</f>
        <v>227</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v>34</v>
      </c>
      <c r="AV33" s="208"/>
      <c r="AW33" s="271" t="s">
        <v>58</v>
      </c>
      <c r="AX33" s="272"/>
    </row>
    <row r="34" spans="1:50" ht="23.25" customHeight="1" x14ac:dyDescent="0.15">
      <c r="A34" s="387"/>
      <c r="B34" s="385"/>
      <c r="C34" s="385"/>
      <c r="D34" s="385"/>
      <c r="E34" s="385"/>
      <c r="F34" s="386"/>
      <c r="G34" s="544" t="s">
        <v>613</v>
      </c>
      <c r="H34" s="545"/>
      <c r="I34" s="545"/>
      <c r="J34" s="545"/>
      <c r="K34" s="545"/>
      <c r="L34" s="545"/>
      <c r="M34" s="545"/>
      <c r="N34" s="545"/>
      <c r="O34" s="546"/>
      <c r="P34" s="143" t="s">
        <v>614</v>
      </c>
      <c r="Q34" s="143"/>
      <c r="R34" s="143"/>
      <c r="S34" s="143"/>
      <c r="T34" s="143"/>
      <c r="U34" s="143"/>
      <c r="V34" s="143"/>
      <c r="W34" s="143"/>
      <c r="X34" s="144"/>
      <c r="Y34" s="553" t="s">
        <v>8</v>
      </c>
      <c r="Z34" s="554"/>
      <c r="AA34" s="555"/>
      <c r="AB34" s="321" t="s">
        <v>593</v>
      </c>
      <c r="AC34" s="321"/>
      <c r="AD34" s="321"/>
      <c r="AE34" s="106">
        <v>7252</v>
      </c>
      <c r="AF34" s="107"/>
      <c r="AG34" s="107"/>
      <c r="AH34" s="107"/>
      <c r="AI34" s="106">
        <v>7013</v>
      </c>
      <c r="AJ34" s="107"/>
      <c r="AK34" s="107"/>
      <c r="AL34" s="107"/>
      <c r="AM34" s="106">
        <v>6780</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593</v>
      </c>
      <c r="AC35" s="276"/>
      <c r="AD35" s="276"/>
      <c r="AE35" s="106">
        <v>6780</v>
      </c>
      <c r="AF35" s="107"/>
      <c r="AG35" s="107"/>
      <c r="AH35" s="107"/>
      <c r="AI35" s="106">
        <v>6780</v>
      </c>
      <c r="AJ35" s="107"/>
      <c r="AK35" s="107"/>
      <c r="AL35" s="107"/>
      <c r="AM35" s="106">
        <v>6780</v>
      </c>
      <c r="AN35" s="107"/>
      <c r="AO35" s="107"/>
      <c r="AP35" s="107"/>
      <c r="AQ35" s="153">
        <v>6440</v>
      </c>
      <c r="AR35" s="154"/>
      <c r="AS35" s="154"/>
      <c r="AT35" s="159"/>
      <c r="AU35" s="107">
        <v>6440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93</v>
      </c>
      <c r="AF36" s="107"/>
      <c r="AG36" s="107"/>
      <c r="AH36" s="107"/>
      <c r="AI36" s="106">
        <v>97</v>
      </c>
      <c r="AJ36" s="107"/>
      <c r="AK36" s="107"/>
      <c r="AL36" s="107"/>
      <c r="AM36" s="106">
        <v>100</v>
      </c>
      <c r="AN36" s="107"/>
      <c r="AO36" s="107"/>
      <c r="AP36" s="107"/>
      <c r="AQ36" s="538"/>
      <c r="AR36" s="539"/>
      <c r="AS36" s="539"/>
      <c r="AT36" s="540"/>
      <c r="AU36" s="541"/>
      <c r="AV36" s="542"/>
      <c r="AW36" s="542"/>
      <c r="AX36" s="543"/>
    </row>
    <row r="37" spans="1:50" ht="23.25" customHeight="1" x14ac:dyDescent="0.15">
      <c r="A37" s="783" t="s">
        <v>478</v>
      </c>
      <c r="B37" s="784"/>
      <c r="C37" s="784"/>
      <c r="D37" s="784"/>
      <c r="E37" s="784"/>
      <c r="F37" s="785"/>
      <c r="G37" s="789" t="s">
        <v>622</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32.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v>30</v>
      </c>
      <c r="AR40" s="138"/>
      <c r="AS40" s="120" t="s">
        <v>62</v>
      </c>
      <c r="AT40" s="121"/>
      <c r="AU40" s="208">
        <v>34</v>
      </c>
      <c r="AV40" s="208"/>
      <c r="AW40" s="271" t="s">
        <v>58</v>
      </c>
      <c r="AX40" s="272"/>
    </row>
    <row r="41" spans="1:50" ht="23.25" customHeight="1" x14ac:dyDescent="0.15">
      <c r="A41" s="387"/>
      <c r="B41" s="385"/>
      <c r="C41" s="385"/>
      <c r="D41" s="385"/>
      <c r="E41" s="385"/>
      <c r="F41" s="386"/>
      <c r="G41" s="544" t="s">
        <v>612</v>
      </c>
      <c r="H41" s="545"/>
      <c r="I41" s="545"/>
      <c r="J41" s="545"/>
      <c r="K41" s="545"/>
      <c r="L41" s="545"/>
      <c r="M41" s="545"/>
      <c r="N41" s="545"/>
      <c r="O41" s="546"/>
      <c r="P41" s="143" t="s">
        <v>616</v>
      </c>
      <c r="Q41" s="143"/>
      <c r="R41" s="143"/>
      <c r="S41" s="143"/>
      <c r="T41" s="143"/>
      <c r="U41" s="143"/>
      <c r="V41" s="143"/>
      <c r="W41" s="143"/>
      <c r="X41" s="144"/>
      <c r="Y41" s="553" t="s">
        <v>8</v>
      </c>
      <c r="Z41" s="554"/>
      <c r="AA41" s="555"/>
      <c r="AB41" s="321" t="s">
        <v>10</v>
      </c>
      <c r="AC41" s="321"/>
      <c r="AD41" s="321"/>
      <c r="AE41" s="106">
        <v>100</v>
      </c>
      <c r="AF41" s="107"/>
      <c r="AG41" s="107"/>
      <c r="AH41" s="107"/>
      <c r="AI41" s="106">
        <v>98</v>
      </c>
      <c r="AJ41" s="107"/>
      <c r="AK41" s="107"/>
      <c r="AL41" s="107"/>
      <c r="AM41" s="106">
        <v>100</v>
      </c>
      <c r="AN41" s="107"/>
      <c r="AO41" s="107"/>
      <c r="AP41" s="107"/>
      <c r="AQ41" s="538"/>
      <c r="AR41" s="539"/>
      <c r="AS41" s="539"/>
      <c r="AT41" s="540"/>
      <c r="AU41" s="541"/>
      <c r="AV41" s="542"/>
      <c r="AW41" s="542"/>
      <c r="AX41" s="543"/>
    </row>
    <row r="42" spans="1:50" ht="23.25"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t="s">
        <v>10</v>
      </c>
      <c r="AC42" s="276"/>
      <c r="AD42" s="276"/>
      <c r="AE42" s="106">
        <v>100</v>
      </c>
      <c r="AF42" s="107"/>
      <c r="AG42" s="107"/>
      <c r="AH42" s="107"/>
      <c r="AI42" s="106">
        <v>100</v>
      </c>
      <c r="AJ42" s="107"/>
      <c r="AK42" s="107"/>
      <c r="AL42" s="107"/>
      <c r="AM42" s="106">
        <v>100</v>
      </c>
      <c r="AN42" s="107"/>
      <c r="AO42" s="107"/>
      <c r="AP42" s="107"/>
      <c r="AQ42" s="153">
        <v>100</v>
      </c>
      <c r="AR42" s="154"/>
      <c r="AS42" s="154"/>
      <c r="AT42" s="159"/>
      <c r="AU42" s="107">
        <v>100</v>
      </c>
      <c r="AV42" s="107"/>
      <c r="AW42" s="107"/>
      <c r="AX42" s="109"/>
    </row>
    <row r="43" spans="1:50" ht="5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v>100</v>
      </c>
      <c r="AF43" s="107"/>
      <c r="AG43" s="107"/>
      <c r="AH43" s="107"/>
      <c r="AI43" s="106">
        <v>98</v>
      </c>
      <c r="AJ43" s="107"/>
      <c r="AK43" s="107"/>
      <c r="AL43" s="107"/>
      <c r="AM43" s="106">
        <v>100</v>
      </c>
      <c r="AN43" s="107"/>
      <c r="AO43" s="107"/>
      <c r="AP43" s="107"/>
      <c r="AQ43" s="538"/>
      <c r="AR43" s="539"/>
      <c r="AS43" s="539"/>
      <c r="AT43" s="540"/>
      <c r="AU43" s="541"/>
      <c r="AV43" s="542"/>
      <c r="AW43" s="542"/>
      <c r="AX43" s="543"/>
    </row>
    <row r="44" spans="1:50" ht="23.25" customHeight="1" x14ac:dyDescent="0.15">
      <c r="A44" s="783" t="s">
        <v>478</v>
      </c>
      <c r="B44" s="784"/>
      <c r="C44" s="784"/>
      <c r="D44" s="784"/>
      <c r="E44" s="784"/>
      <c r="F44" s="785"/>
      <c r="G44" s="789" t="s">
        <v>623</v>
      </c>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30.75"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478</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478</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478</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0" t="s">
        <v>435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439</v>
      </c>
      <c r="AP81" s="260"/>
      <c r="AQ81" s="261"/>
      <c r="AR81" s="81" t="s">
        <v>351</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795" t="s">
        <v>442</v>
      </c>
      <c r="AR102" s="796"/>
      <c r="AS102" s="796"/>
      <c r="AT102" s="797"/>
      <c r="AU102" s="795" t="s">
        <v>578</v>
      </c>
      <c r="AV102" s="796"/>
      <c r="AW102" s="796"/>
      <c r="AX102" s="798"/>
    </row>
    <row r="103" spans="1:50" ht="23.25" customHeight="1" x14ac:dyDescent="0.15">
      <c r="A103" s="286"/>
      <c r="B103" s="287"/>
      <c r="C103" s="287"/>
      <c r="D103" s="287"/>
      <c r="E103" s="287"/>
      <c r="F103" s="288"/>
      <c r="G103" s="143" t="s">
        <v>591</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592</v>
      </c>
      <c r="AC103" s="321"/>
      <c r="AD103" s="321"/>
      <c r="AE103" s="106">
        <v>84</v>
      </c>
      <c r="AF103" s="107"/>
      <c r="AG103" s="107"/>
      <c r="AH103" s="108"/>
      <c r="AI103" s="106">
        <v>99</v>
      </c>
      <c r="AJ103" s="107"/>
      <c r="AK103" s="107"/>
      <c r="AL103" s="108"/>
      <c r="AM103" s="106">
        <v>97</v>
      </c>
      <c r="AN103" s="107"/>
      <c r="AO103" s="107"/>
      <c r="AP103" s="108"/>
      <c r="AQ103" s="106"/>
      <c r="AR103" s="107"/>
      <c r="AS103" s="107"/>
      <c r="AT103" s="108"/>
      <c r="AU103" s="107"/>
      <c r="AV103" s="107"/>
      <c r="AW103" s="107"/>
      <c r="AX103" s="109"/>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592</v>
      </c>
      <c r="AC104" s="321"/>
      <c r="AD104" s="321"/>
      <c r="AE104" s="247">
        <v>41</v>
      </c>
      <c r="AF104" s="247"/>
      <c r="AG104" s="247"/>
      <c r="AH104" s="247"/>
      <c r="AI104" s="247">
        <v>46</v>
      </c>
      <c r="AJ104" s="247"/>
      <c r="AK104" s="247"/>
      <c r="AL104" s="247"/>
      <c r="AM104" s="247">
        <v>46</v>
      </c>
      <c r="AN104" s="247"/>
      <c r="AO104" s="247"/>
      <c r="AP104" s="247"/>
      <c r="AQ104" s="104">
        <v>79</v>
      </c>
      <c r="AR104" s="105"/>
      <c r="AS104" s="105"/>
      <c r="AT104" s="799"/>
      <c r="AU104" s="107"/>
      <c r="AV104" s="107"/>
      <c r="AW104" s="107"/>
      <c r="AX104" s="109"/>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customHeight="1" x14ac:dyDescent="0.15">
      <c r="A118" s="227"/>
      <c r="B118" s="228"/>
      <c r="C118" s="228"/>
      <c r="D118" s="228"/>
      <c r="E118" s="228"/>
      <c r="F118" s="229"/>
      <c r="G118" s="239" t="s">
        <v>617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593</v>
      </c>
      <c r="AC118" s="245"/>
      <c r="AD118" s="246"/>
      <c r="AE118" s="247">
        <v>2.6</v>
      </c>
      <c r="AF118" s="247"/>
      <c r="AG118" s="247"/>
      <c r="AH118" s="247"/>
      <c r="AI118" s="247">
        <v>2.2000000000000002</v>
      </c>
      <c r="AJ118" s="247"/>
      <c r="AK118" s="247"/>
      <c r="AL118" s="247"/>
      <c r="AM118" s="247">
        <v>2.2000000000000002</v>
      </c>
      <c r="AN118" s="247"/>
      <c r="AO118" s="247"/>
      <c r="AP118" s="247"/>
      <c r="AQ118" s="106">
        <v>2.6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620</v>
      </c>
      <c r="AC119" s="252"/>
      <c r="AD119" s="253"/>
      <c r="AE119" s="254" t="s">
        <v>594</v>
      </c>
      <c r="AF119" s="254"/>
      <c r="AG119" s="254"/>
      <c r="AH119" s="254"/>
      <c r="AI119" s="254" t="s">
        <v>619</v>
      </c>
      <c r="AJ119" s="254"/>
      <c r="AK119" s="254"/>
      <c r="AL119" s="254"/>
      <c r="AM119" s="254" t="s">
        <v>618</v>
      </c>
      <c r="AN119" s="254"/>
      <c r="AO119" s="254"/>
      <c r="AP119" s="254"/>
      <c r="AQ119" s="255" t="s">
        <v>610</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596</v>
      </c>
      <c r="AE134" s="634"/>
      <c r="AF134" s="634"/>
      <c r="AG134" s="635" t="s">
        <v>595</v>
      </c>
      <c r="AH134" s="636"/>
      <c r="AI134" s="636"/>
      <c r="AJ134" s="636"/>
      <c r="AK134" s="636"/>
      <c r="AL134" s="636"/>
      <c r="AM134" s="636"/>
      <c r="AN134" s="636"/>
      <c r="AO134" s="636"/>
      <c r="AP134" s="636"/>
      <c r="AQ134" s="636"/>
      <c r="AR134" s="636"/>
      <c r="AS134" s="636"/>
      <c r="AT134" s="636"/>
      <c r="AU134" s="636"/>
      <c r="AV134" s="636"/>
      <c r="AW134" s="636"/>
      <c r="AX134" s="637"/>
    </row>
    <row r="135" spans="1:62" ht="26.2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596</v>
      </c>
      <c r="AE135" s="642"/>
      <c r="AF135" s="642"/>
      <c r="AG135" s="589" t="s">
        <v>597</v>
      </c>
      <c r="AH135" s="590"/>
      <c r="AI135" s="590"/>
      <c r="AJ135" s="590"/>
      <c r="AK135" s="590"/>
      <c r="AL135" s="590"/>
      <c r="AM135" s="590"/>
      <c r="AN135" s="590"/>
      <c r="AO135" s="590"/>
      <c r="AP135" s="590"/>
      <c r="AQ135" s="590"/>
      <c r="AR135" s="590"/>
      <c r="AS135" s="590"/>
      <c r="AT135" s="590"/>
      <c r="AU135" s="590"/>
      <c r="AV135" s="590"/>
      <c r="AW135" s="590"/>
      <c r="AX135" s="591"/>
    </row>
    <row r="136" spans="1:62" ht="26.2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596</v>
      </c>
      <c r="AE136" s="596"/>
      <c r="AF136" s="597"/>
      <c r="AG136" s="598" t="s">
        <v>597</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585</v>
      </c>
      <c r="AE137" s="605"/>
      <c r="AF137" s="606"/>
      <c r="AG137" s="607"/>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479</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585</v>
      </c>
      <c r="AE140" s="605"/>
      <c r="AF140" s="605"/>
      <c r="AG140" s="652"/>
      <c r="AH140" s="653"/>
      <c r="AI140" s="653"/>
      <c r="AJ140" s="653"/>
      <c r="AK140" s="653"/>
      <c r="AL140" s="653"/>
      <c r="AM140" s="653"/>
      <c r="AN140" s="653"/>
      <c r="AO140" s="653"/>
      <c r="AP140" s="653"/>
      <c r="AQ140" s="653"/>
      <c r="AR140" s="653"/>
      <c r="AS140" s="653"/>
      <c r="AT140" s="653"/>
      <c r="AU140" s="653"/>
      <c r="AV140" s="653"/>
      <c r="AW140" s="653"/>
      <c r="AX140" s="654"/>
    </row>
    <row r="141" spans="1:62" ht="34.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596</v>
      </c>
      <c r="AE141" s="642"/>
      <c r="AF141" s="664"/>
      <c r="AG141" s="589" t="s">
        <v>598</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585</v>
      </c>
      <c r="AE142" s="642"/>
      <c r="AF142" s="642"/>
      <c r="AG142" s="589"/>
      <c r="AH142" s="590"/>
      <c r="AI142" s="590"/>
      <c r="AJ142" s="590"/>
      <c r="AK142" s="590"/>
      <c r="AL142" s="590"/>
      <c r="AM142" s="590"/>
      <c r="AN142" s="590"/>
      <c r="AO142" s="590"/>
      <c r="AP142" s="590"/>
      <c r="AQ142" s="590"/>
      <c r="AR142" s="590"/>
      <c r="AS142" s="590"/>
      <c r="AT142" s="590"/>
      <c r="AU142" s="590"/>
      <c r="AV142" s="590"/>
      <c r="AW142" s="590"/>
      <c r="AX142" s="591"/>
    </row>
    <row r="143" spans="1:62" ht="62.2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596</v>
      </c>
      <c r="AE143" s="642"/>
      <c r="AF143" s="642"/>
      <c r="AG143" s="589" t="s">
        <v>599</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585</v>
      </c>
      <c r="AE144" s="596"/>
      <c r="AF144" s="597"/>
      <c r="AG144" s="677"/>
      <c r="AH144" s="678"/>
      <c r="AI144" s="678"/>
      <c r="AJ144" s="678"/>
      <c r="AK144" s="678"/>
      <c r="AL144" s="678"/>
      <c r="AM144" s="678"/>
      <c r="AN144" s="678"/>
      <c r="AO144" s="678"/>
      <c r="AP144" s="678"/>
      <c r="AQ144" s="678"/>
      <c r="AR144" s="678"/>
      <c r="AS144" s="678"/>
      <c r="AT144" s="678"/>
      <c r="AU144" s="678"/>
      <c r="AV144" s="678"/>
      <c r="AW144" s="678"/>
      <c r="AX144" s="679"/>
    </row>
    <row r="145" spans="1:51" ht="20.100000000000001"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585</v>
      </c>
      <c r="AE145" s="605"/>
      <c r="AF145" s="606"/>
      <c r="AG145" s="652"/>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585</v>
      </c>
      <c r="AE146" s="659"/>
      <c r="AF146" s="659"/>
      <c r="AG146" s="589"/>
      <c r="AH146" s="590"/>
      <c r="AI146" s="590"/>
      <c r="AJ146" s="590"/>
      <c r="AK146" s="590"/>
      <c r="AL146" s="590"/>
      <c r="AM146" s="590"/>
      <c r="AN146" s="590"/>
      <c r="AO146" s="590"/>
      <c r="AP146" s="590"/>
      <c r="AQ146" s="590"/>
      <c r="AR146" s="590"/>
      <c r="AS146" s="590"/>
      <c r="AT146" s="590"/>
      <c r="AU146" s="590"/>
      <c r="AV146" s="590"/>
      <c r="AW146" s="590"/>
      <c r="AX146" s="591"/>
    </row>
    <row r="147" spans="1:51" ht="99"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596</v>
      </c>
      <c r="AE147" s="642"/>
      <c r="AF147" s="642"/>
      <c r="AG147" s="589" t="s">
        <v>600</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585</v>
      </c>
      <c r="AE148" s="642"/>
      <c r="AF148" s="642"/>
      <c r="AG148" s="672"/>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451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607</v>
      </c>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350</v>
      </c>
      <c r="D150" s="811"/>
      <c r="E150" s="811"/>
      <c r="F150" s="812"/>
      <c r="G150" s="813" t="s">
        <v>452</v>
      </c>
      <c r="H150" s="811"/>
      <c r="I150" s="811"/>
      <c r="J150" s="811"/>
      <c r="K150" s="811"/>
      <c r="L150" s="811"/>
      <c r="M150" s="811"/>
      <c r="N150" s="813" t="s">
        <v>453</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611</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615</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437</v>
      </c>
      <c r="B159" s="708"/>
      <c r="C159" s="708"/>
      <c r="D159" s="708"/>
      <c r="E159" s="708"/>
      <c r="F159" s="709"/>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480</v>
      </c>
      <c r="B198" s="714"/>
      <c r="C198" s="714"/>
      <c r="D198" s="714"/>
      <c r="E198" s="714"/>
      <c r="F198" s="715"/>
      <c r="G198" s="719" t="s">
        <v>461</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601</v>
      </c>
      <c r="H200" s="731"/>
      <c r="I200" s="731"/>
      <c r="J200" s="731"/>
      <c r="K200" s="732"/>
      <c r="L200" s="733" t="s">
        <v>603</v>
      </c>
      <c r="M200" s="734"/>
      <c r="N200" s="734"/>
      <c r="O200" s="734"/>
      <c r="P200" s="734"/>
      <c r="Q200" s="734"/>
      <c r="R200" s="734"/>
      <c r="S200" s="734"/>
      <c r="T200" s="734"/>
      <c r="U200" s="734"/>
      <c r="V200" s="734"/>
      <c r="W200" s="734"/>
      <c r="X200" s="735"/>
      <c r="Y200" s="736">
        <v>159</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customHeight="1" x14ac:dyDescent="0.15">
      <c r="A201" s="716"/>
      <c r="B201" s="717"/>
      <c r="C201" s="717"/>
      <c r="D201" s="717"/>
      <c r="E201" s="717"/>
      <c r="F201" s="718"/>
      <c r="G201" s="692" t="s">
        <v>602</v>
      </c>
      <c r="H201" s="693"/>
      <c r="I201" s="693"/>
      <c r="J201" s="693"/>
      <c r="K201" s="694"/>
      <c r="L201" s="695" t="s">
        <v>604</v>
      </c>
      <c r="M201" s="696"/>
      <c r="N201" s="696"/>
      <c r="O201" s="696"/>
      <c r="P201" s="696"/>
      <c r="Q201" s="696"/>
      <c r="R201" s="696"/>
      <c r="S201" s="696"/>
      <c r="T201" s="696"/>
      <c r="U201" s="696"/>
      <c r="V201" s="696"/>
      <c r="W201" s="696"/>
      <c r="X201" s="697"/>
      <c r="Y201" s="698">
        <v>50</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209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1"/>
      <c r="AP254" s="772" t="s">
        <v>438</v>
      </c>
      <c r="AQ254" s="772"/>
      <c r="AR254" s="772"/>
      <c r="AS254" s="772"/>
      <c r="AT254" s="772"/>
      <c r="AU254" s="772"/>
      <c r="AV254" s="772"/>
      <c r="AW254" s="772"/>
      <c r="AX254" s="772"/>
    </row>
    <row r="255" spans="1:50" ht="42" customHeight="1" x14ac:dyDescent="0.15">
      <c r="A255" s="757">
        <v>1</v>
      </c>
      <c r="B255" s="757">
        <v>1</v>
      </c>
      <c r="C255" s="773" t="s">
        <v>605</v>
      </c>
      <c r="D255" s="758"/>
      <c r="E255" s="758"/>
      <c r="F255" s="758"/>
      <c r="G255" s="758"/>
      <c r="H255" s="758"/>
      <c r="I255" s="758"/>
      <c r="J255" s="759">
        <v>4020005004767</v>
      </c>
      <c r="K255" s="760"/>
      <c r="L255" s="760"/>
      <c r="M255" s="760"/>
      <c r="N255" s="760"/>
      <c r="O255" s="760"/>
      <c r="P255" s="774" t="s">
        <v>606</v>
      </c>
      <c r="Q255" s="761"/>
      <c r="R255" s="761"/>
      <c r="S255" s="761"/>
      <c r="T255" s="761"/>
      <c r="U255" s="761"/>
      <c r="V255" s="761"/>
      <c r="W255" s="761"/>
      <c r="X255" s="761"/>
      <c r="Y255" s="762">
        <v>209</v>
      </c>
      <c r="Z255" s="763"/>
      <c r="AA255" s="763"/>
      <c r="AB255" s="764"/>
      <c r="AC255" s="765" t="s">
        <v>464</v>
      </c>
      <c r="AD255" s="765"/>
      <c r="AE255" s="765"/>
      <c r="AF255" s="765"/>
      <c r="AG255" s="765"/>
      <c r="AH255" s="766" t="s">
        <v>586</v>
      </c>
      <c r="AI255" s="767"/>
      <c r="AJ255" s="767"/>
      <c r="AK255" s="767"/>
      <c r="AL255" s="768" t="s">
        <v>586</v>
      </c>
      <c r="AM255" s="769"/>
      <c r="AN255" s="769"/>
      <c r="AO255" s="770"/>
      <c r="AP255" s="756" t="s">
        <v>586</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75"/>
      <c r="AP287" s="772" t="s">
        <v>438</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75"/>
      <c r="AP320" s="772" t="s">
        <v>438</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75"/>
      <c r="AP353" s="772" t="s">
        <v>438</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75"/>
      <c r="AP386" s="772" t="s">
        <v>438</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75"/>
      <c r="AP419" s="772" t="s">
        <v>438</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75"/>
      <c r="AP452" s="772" t="s">
        <v>438</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75"/>
      <c r="AP485" s="772" t="s">
        <v>438</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6" t="s">
        <v>101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439</v>
      </c>
      <c r="AM516" s="265"/>
      <c r="AN516" s="265"/>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103</v>
      </c>
      <c r="D519" s="779"/>
      <c r="E519" s="753" t="s">
        <v>104</v>
      </c>
      <c r="F519" s="779"/>
      <c r="G519" s="779"/>
      <c r="H519" s="779"/>
      <c r="I519" s="779"/>
      <c r="J519" s="753" t="s">
        <v>67</v>
      </c>
      <c r="K519" s="753"/>
      <c r="L519" s="753"/>
      <c r="M519" s="753"/>
      <c r="N519" s="753"/>
      <c r="O519" s="753"/>
      <c r="P519" s="755" t="s">
        <v>92</v>
      </c>
      <c r="Q519" s="755"/>
      <c r="R519" s="755"/>
      <c r="S519" s="755"/>
      <c r="T519" s="755"/>
      <c r="U519" s="755"/>
      <c r="V519" s="755"/>
      <c r="W519" s="755"/>
      <c r="X519" s="755"/>
      <c r="Y519" s="753" t="s">
        <v>105</v>
      </c>
      <c r="Z519" s="779"/>
      <c r="AA519" s="779"/>
      <c r="AB519" s="779"/>
      <c r="AC519" s="753" t="s">
        <v>65</v>
      </c>
      <c r="AD519" s="753"/>
      <c r="AE519" s="753"/>
      <c r="AF519" s="753"/>
      <c r="AG519" s="753"/>
      <c r="AH519" s="755" t="s">
        <v>66</v>
      </c>
      <c r="AI519" s="521"/>
      <c r="AJ519" s="521"/>
      <c r="AK519" s="521"/>
      <c r="AL519" s="521" t="s">
        <v>17</v>
      </c>
      <c r="AM519" s="521"/>
      <c r="AN519" s="521"/>
      <c r="AO519" s="782"/>
      <c r="AP519" s="772" t="s">
        <v>438</v>
      </c>
      <c r="AQ519" s="772"/>
      <c r="AR519" s="772"/>
      <c r="AS519" s="772"/>
      <c r="AT519" s="772"/>
      <c r="AU519" s="772"/>
      <c r="AV519" s="772"/>
      <c r="AW519" s="772"/>
      <c r="AX519" s="772"/>
    </row>
    <row r="520" spans="1:50" ht="24.75" customHeight="1" x14ac:dyDescent="0.15">
      <c r="A520" s="757">
        <v>1</v>
      </c>
      <c r="B520" s="757">
        <v>1</v>
      </c>
      <c r="C520" s="780"/>
      <c r="D520" s="780"/>
      <c r="E520" s="781"/>
      <c r="F520" s="781"/>
      <c r="G520" s="781"/>
      <c r="H520" s="781"/>
      <c r="I520" s="781"/>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x14ac:dyDescent="0.15">
      <c r="A521" s="757">
        <v>2</v>
      </c>
      <c r="B521" s="757">
        <v>1</v>
      </c>
      <c r="C521" s="780"/>
      <c r="D521" s="780"/>
      <c r="E521" s="781"/>
      <c r="F521" s="781"/>
      <c r="G521" s="781"/>
      <c r="H521" s="781"/>
      <c r="I521" s="781"/>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0"/>
      <c r="D522" s="780"/>
      <c r="E522" s="781"/>
      <c r="F522" s="781"/>
      <c r="G522" s="781"/>
      <c r="H522" s="781"/>
      <c r="I522" s="781"/>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0"/>
      <c r="D523" s="780"/>
      <c r="E523" s="781"/>
      <c r="F523" s="781"/>
      <c r="G523" s="781"/>
      <c r="H523" s="781"/>
      <c r="I523" s="781"/>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0"/>
      <c r="D524" s="780"/>
      <c r="E524" s="781"/>
      <c r="F524" s="781"/>
      <c r="G524" s="781"/>
      <c r="H524" s="781"/>
      <c r="I524" s="781"/>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0"/>
      <c r="D525" s="780"/>
      <c r="E525" s="781"/>
      <c r="F525" s="781"/>
      <c r="G525" s="781"/>
      <c r="H525" s="781"/>
      <c r="I525" s="781"/>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0"/>
      <c r="D526" s="780"/>
      <c r="E526" s="781"/>
      <c r="F526" s="781"/>
      <c r="G526" s="781"/>
      <c r="H526" s="781"/>
      <c r="I526" s="781"/>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0"/>
      <c r="D527" s="780"/>
      <c r="E527" s="781"/>
      <c r="F527" s="781"/>
      <c r="G527" s="781"/>
      <c r="H527" s="781"/>
      <c r="I527" s="781"/>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0"/>
      <c r="D528" s="780"/>
      <c r="E528" s="781"/>
      <c r="F528" s="781"/>
      <c r="G528" s="781"/>
      <c r="H528" s="781"/>
      <c r="I528" s="781"/>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0"/>
      <c r="D529" s="780"/>
      <c r="E529" s="781"/>
      <c r="F529" s="781"/>
      <c r="G529" s="781"/>
      <c r="H529" s="781"/>
      <c r="I529" s="781"/>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0"/>
      <c r="D530" s="780"/>
      <c r="E530" s="781"/>
      <c r="F530" s="781"/>
      <c r="G530" s="781"/>
      <c r="H530" s="781"/>
      <c r="I530" s="781"/>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0"/>
      <c r="D531" s="780"/>
      <c r="E531" s="781"/>
      <c r="F531" s="781"/>
      <c r="G531" s="781"/>
      <c r="H531" s="781"/>
      <c r="I531" s="781"/>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0"/>
      <c r="D532" s="780"/>
      <c r="E532" s="781"/>
      <c r="F532" s="781"/>
      <c r="G532" s="781"/>
      <c r="H532" s="781"/>
      <c r="I532" s="781"/>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0"/>
      <c r="D533" s="780"/>
      <c r="E533" s="781"/>
      <c r="F533" s="781"/>
      <c r="G533" s="781"/>
      <c r="H533" s="781"/>
      <c r="I533" s="781"/>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0"/>
      <c r="D534" s="780"/>
      <c r="E534" s="781"/>
      <c r="F534" s="781"/>
      <c r="G534" s="781"/>
      <c r="H534" s="781"/>
      <c r="I534" s="781"/>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0"/>
      <c r="D535" s="780"/>
      <c r="E535" s="781"/>
      <c r="F535" s="781"/>
      <c r="G535" s="781"/>
      <c r="H535" s="781"/>
      <c r="I535" s="781"/>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0"/>
      <c r="D536" s="780"/>
      <c r="E536" s="781"/>
      <c r="F536" s="781"/>
      <c r="G536" s="781"/>
      <c r="H536" s="781"/>
      <c r="I536" s="781"/>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0"/>
      <c r="D537" s="780"/>
      <c r="E537" s="101"/>
      <c r="F537" s="781"/>
      <c r="G537" s="781"/>
      <c r="H537" s="781"/>
      <c r="I537" s="781"/>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0"/>
      <c r="D538" s="780"/>
      <c r="E538" s="781"/>
      <c r="F538" s="781"/>
      <c r="G538" s="781"/>
      <c r="H538" s="781"/>
      <c r="I538" s="781"/>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0"/>
      <c r="D539" s="780"/>
      <c r="E539" s="781"/>
      <c r="F539" s="781"/>
      <c r="G539" s="781"/>
      <c r="H539" s="781"/>
      <c r="I539" s="781"/>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0"/>
      <c r="D540" s="780"/>
      <c r="E540" s="781"/>
      <c r="F540" s="781"/>
      <c r="G540" s="781"/>
      <c r="H540" s="781"/>
      <c r="I540" s="781"/>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0"/>
      <c r="D541" s="780"/>
      <c r="E541" s="781"/>
      <c r="F541" s="781"/>
      <c r="G541" s="781"/>
      <c r="H541" s="781"/>
      <c r="I541" s="781"/>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0"/>
      <c r="D542" s="780"/>
      <c r="E542" s="781"/>
      <c r="F542" s="781"/>
      <c r="G542" s="781"/>
      <c r="H542" s="781"/>
      <c r="I542" s="781"/>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0"/>
      <c r="D543" s="780"/>
      <c r="E543" s="781"/>
      <c r="F543" s="781"/>
      <c r="G543" s="781"/>
      <c r="H543" s="781"/>
      <c r="I543" s="781"/>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0"/>
      <c r="D544" s="780"/>
      <c r="E544" s="781"/>
      <c r="F544" s="781"/>
      <c r="G544" s="781"/>
      <c r="H544" s="781"/>
      <c r="I544" s="781"/>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0"/>
      <c r="D545" s="780"/>
      <c r="E545" s="781"/>
      <c r="F545" s="781"/>
      <c r="G545" s="781"/>
      <c r="H545" s="781"/>
      <c r="I545" s="781"/>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0"/>
      <c r="D546" s="780"/>
      <c r="E546" s="781"/>
      <c r="F546" s="781"/>
      <c r="G546" s="781"/>
      <c r="H546" s="781"/>
      <c r="I546" s="781"/>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0"/>
      <c r="D547" s="780"/>
      <c r="E547" s="781"/>
      <c r="F547" s="781"/>
      <c r="G547" s="781"/>
      <c r="H547" s="781"/>
      <c r="I547" s="781"/>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0"/>
      <c r="D548" s="780"/>
      <c r="E548" s="781"/>
      <c r="F548" s="781"/>
      <c r="G548" s="781"/>
      <c r="H548" s="781"/>
      <c r="I548" s="781"/>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0"/>
      <c r="D549" s="780"/>
      <c r="E549" s="781"/>
      <c r="F549" s="781"/>
      <c r="G549" s="781"/>
      <c r="H549" s="781"/>
      <c r="I549" s="781"/>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0"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596</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t="s">
        <v>596</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t="s">
        <v>596</v>
      </c>
      <c r="M11" s="44" t="str">
        <f t="shared" si="2"/>
        <v>その他の事項経費</v>
      </c>
      <c r="N11" s="44" t="str">
        <f t="shared" si="6"/>
        <v>その他の事項経費</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106</v>
      </c>
      <c r="AJ2" s="130"/>
      <c r="AK2" s="130"/>
      <c r="AL2" s="130"/>
      <c r="AM2" s="130" t="s">
        <v>481</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353</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478</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106</v>
      </c>
      <c r="AJ9" s="130"/>
      <c r="AK9" s="130"/>
      <c r="AL9" s="130"/>
      <c r="AM9" s="130" t="s">
        <v>481</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354</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478</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106</v>
      </c>
      <c r="AJ16" s="130"/>
      <c r="AK16" s="130"/>
      <c r="AL16" s="130"/>
      <c r="AM16" s="130" t="s">
        <v>481</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354</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478</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106</v>
      </c>
      <c r="AJ23" s="130"/>
      <c r="AK23" s="130"/>
      <c r="AL23" s="130"/>
      <c r="AM23" s="130" t="s">
        <v>481</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354</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478</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106</v>
      </c>
      <c r="AJ30" s="130"/>
      <c r="AK30" s="130"/>
      <c r="AL30" s="130"/>
      <c r="AM30" s="130" t="s">
        <v>481</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353</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478</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106</v>
      </c>
      <c r="AJ37" s="130"/>
      <c r="AK37" s="130"/>
      <c r="AL37" s="130"/>
      <c r="AM37" s="130" t="s">
        <v>481</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354</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478</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106</v>
      </c>
      <c r="AJ44" s="130"/>
      <c r="AK44" s="130"/>
      <c r="AL44" s="130"/>
      <c r="AM44" s="130" t="s">
        <v>481</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354</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478</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106</v>
      </c>
      <c r="AJ51" s="130"/>
      <c r="AK51" s="130"/>
      <c r="AL51" s="130"/>
      <c r="AM51" s="130" t="s">
        <v>481</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354</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478</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106</v>
      </c>
      <c r="AJ58" s="130"/>
      <c r="AK58" s="130"/>
      <c r="AL58" s="130"/>
      <c r="AM58" s="130" t="s">
        <v>481</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353</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478</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106</v>
      </c>
      <c r="AJ65" s="130"/>
      <c r="AK65" s="130"/>
      <c r="AL65" s="130"/>
      <c r="AM65" s="130" t="s">
        <v>481</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354</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478</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91</v>
      </c>
      <c r="D3" s="521"/>
      <c r="E3" s="521"/>
      <c r="F3" s="521"/>
      <c r="G3" s="521"/>
      <c r="H3" s="521"/>
      <c r="I3" s="521"/>
      <c r="J3" s="779" t="s">
        <v>67</v>
      </c>
      <c r="K3" s="779"/>
      <c r="L3" s="779"/>
      <c r="M3" s="779"/>
      <c r="N3" s="779"/>
      <c r="O3" s="779"/>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75"/>
      <c r="AP3" s="772" t="s">
        <v>438</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91</v>
      </c>
      <c r="D36" s="521"/>
      <c r="E36" s="521"/>
      <c r="F36" s="521"/>
      <c r="G36" s="521"/>
      <c r="H36" s="521"/>
      <c r="I36" s="521"/>
      <c r="J36" s="779" t="s">
        <v>67</v>
      </c>
      <c r="K36" s="779"/>
      <c r="L36" s="779"/>
      <c r="M36" s="779"/>
      <c r="N36" s="779"/>
      <c r="O36" s="779"/>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75"/>
      <c r="AP36" s="772" t="s">
        <v>438</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91</v>
      </c>
      <c r="D69" s="521"/>
      <c r="E69" s="521"/>
      <c r="F69" s="521"/>
      <c r="G69" s="521"/>
      <c r="H69" s="521"/>
      <c r="I69" s="521"/>
      <c r="J69" s="779" t="s">
        <v>67</v>
      </c>
      <c r="K69" s="779"/>
      <c r="L69" s="779"/>
      <c r="M69" s="779"/>
      <c r="N69" s="779"/>
      <c r="O69" s="779"/>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75"/>
      <c r="AP69" s="772" t="s">
        <v>438</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91</v>
      </c>
      <c r="D102" s="521"/>
      <c r="E102" s="521"/>
      <c r="F102" s="521"/>
      <c r="G102" s="521"/>
      <c r="H102" s="521"/>
      <c r="I102" s="521"/>
      <c r="J102" s="779" t="s">
        <v>67</v>
      </c>
      <c r="K102" s="779"/>
      <c r="L102" s="779"/>
      <c r="M102" s="779"/>
      <c r="N102" s="779"/>
      <c r="O102" s="779"/>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75"/>
      <c r="AP102" s="772" t="s">
        <v>438</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91</v>
      </c>
      <c r="D135" s="521"/>
      <c r="E135" s="521"/>
      <c r="F135" s="521"/>
      <c r="G135" s="521"/>
      <c r="H135" s="521"/>
      <c r="I135" s="521"/>
      <c r="J135" s="779" t="s">
        <v>67</v>
      </c>
      <c r="K135" s="779"/>
      <c r="L135" s="779"/>
      <c r="M135" s="779"/>
      <c r="N135" s="779"/>
      <c r="O135" s="779"/>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75"/>
      <c r="AP135" s="772" t="s">
        <v>438</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91</v>
      </c>
      <c r="D168" s="521"/>
      <c r="E168" s="521"/>
      <c r="F168" s="521"/>
      <c r="G168" s="521"/>
      <c r="H168" s="521"/>
      <c r="I168" s="521"/>
      <c r="J168" s="779" t="s">
        <v>67</v>
      </c>
      <c r="K168" s="779"/>
      <c r="L168" s="779"/>
      <c r="M168" s="779"/>
      <c r="N168" s="779"/>
      <c r="O168" s="779"/>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75"/>
      <c r="AP168" s="772" t="s">
        <v>438</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91</v>
      </c>
      <c r="D201" s="521"/>
      <c r="E201" s="521"/>
      <c r="F201" s="521"/>
      <c r="G201" s="521"/>
      <c r="H201" s="521"/>
      <c r="I201" s="521"/>
      <c r="J201" s="779" t="s">
        <v>67</v>
      </c>
      <c r="K201" s="779"/>
      <c r="L201" s="779"/>
      <c r="M201" s="779"/>
      <c r="N201" s="779"/>
      <c r="O201" s="779"/>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75"/>
      <c r="AP201" s="772" t="s">
        <v>438</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91</v>
      </c>
      <c r="D234" s="521"/>
      <c r="E234" s="521"/>
      <c r="F234" s="521"/>
      <c r="G234" s="521"/>
      <c r="H234" s="521"/>
      <c r="I234" s="521"/>
      <c r="J234" s="779" t="s">
        <v>67</v>
      </c>
      <c r="K234" s="779"/>
      <c r="L234" s="779"/>
      <c r="M234" s="779"/>
      <c r="N234" s="779"/>
      <c r="O234" s="779"/>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75"/>
      <c r="AP234" s="772" t="s">
        <v>438</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91</v>
      </c>
      <c r="D267" s="521"/>
      <c r="E267" s="521"/>
      <c r="F267" s="521"/>
      <c r="G267" s="521"/>
      <c r="H267" s="521"/>
      <c r="I267" s="521"/>
      <c r="J267" s="779" t="s">
        <v>67</v>
      </c>
      <c r="K267" s="779"/>
      <c r="L267" s="779"/>
      <c r="M267" s="779"/>
      <c r="N267" s="779"/>
      <c r="O267" s="779"/>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75"/>
      <c r="AP267" s="772" t="s">
        <v>438</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91</v>
      </c>
      <c r="D300" s="521"/>
      <c r="E300" s="521"/>
      <c r="F300" s="521"/>
      <c r="G300" s="521"/>
      <c r="H300" s="521"/>
      <c r="I300" s="521"/>
      <c r="J300" s="779" t="s">
        <v>67</v>
      </c>
      <c r="K300" s="779"/>
      <c r="L300" s="779"/>
      <c r="M300" s="779"/>
      <c r="N300" s="779"/>
      <c r="O300" s="779"/>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75"/>
      <c r="AP300" s="772" t="s">
        <v>438</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91</v>
      </c>
      <c r="D333" s="521"/>
      <c r="E333" s="521"/>
      <c r="F333" s="521"/>
      <c r="G333" s="521"/>
      <c r="H333" s="521"/>
      <c r="I333" s="521"/>
      <c r="J333" s="779" t="s">
        <v>67</v>
      </c>
      <c r="K333" s="779"/>
      <c r="L333" s="779"/>
      <c r="M333" s="779"/>
      <c r="N333" s="779"/>
      <c r="O333" s="779"/>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75"/>
      <c r="AP333" s="772" t="s">
        <v>438</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91</v>
      </c>
      <c r="D366" s="521"/>
      <c r="E366" s="521"/>
      <c r="F366" s="521"/>
      <c r="G366" s="521"/>
      <c r="H366" s="521"/>
      <c r="I366" s="521"/>
      <c r="J366" s="779" t="s">
        <v>67</v>
      </c>
      <c r="K366" s="779"/>
      <c r="L366" s="779"/>
      <c r="M366" s="779"/>
      <c r="N366" s="779"/>
      <c r="O366" s="779"/>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75"/>
      <c r="AP366" s="772" t="s">
        <v>438</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91</v>
      </c>
      <c r="D399" s="521"/>
      <c r="E399" s="521"/>
      <c r="F399" s="521"/>
      <c r="G399" s="521"/>
      <c r="H399" s="521"/>
      <c r="I399" s="521"/>
      <c r="J399" s="779" t="s">
        <v>67</v>
      </c>
      <c r="K399" s="779"/>
      <c r="L399" s="779"/>
      <c r="M399" s="779"/>
      <c r="N399" s="779"/>
      <c r="O399" s="779"/>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75"/>
      <c r="AP399" s="772" t="s">
        <v>438</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91</v>
      </c>
      <c r="D432" s="521"/>
      <c r="E432" s="521"/>
      <c r="F432" s="521"/>
      <c r="G432" s="521"/>
      <c r="H432" s="521"/>
      <c r="I432" s="521"/>
      <c r="J432" s="779" t="s">
        <v>67</v>
      </c>
      <c r="K432" s="779"/>
      <c r="L432" s="779"/>
      <c r="M432" s="779"/>
      <c r="N432" s="779"/>
      <c r="O432" s="779"/>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75"/>
      <c r="AP432" s="772" t="s">
        <v>438</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91</v>
      </c>
      <c r="D465" s="521"/>
      <c r="E465" s="521"/>
      <c r="F465" s="521"/>
      <c r="G465" s="521"/>
      <c r="H465" s="521"/>
      <c r="I465" s="521"/>
      <c r="J465" s="779" t="s">
        <v>67</v>
      </c>
      <c r="K465" s="779"/>
      <c r="L465" s="779"/>
      <c r="M465" s="779"/>
      <c r="N465" s="779"/>
      <c r="O465" s="779"/>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75"/>
      <c r="AP465" s="772" t="s">
        <v>438</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91</v>
      </c>
      <c r="D498" s="521"/>
      <c r="E498" s="521"/>
      <c r="F498" s="521"/>
      <c r="G498" s="521"/>
      <c r="H498" s="521"/>
      <c r="I498" s="521"/>
      <c r="J498" s="779" t="s">
        <v>67</v>
      </c>
      <c r="K498" s="779"/>
      <c r="L498" s="779"/>
      <c r="M498" s="779"/>
      <c r="N498" s="779"/>
      <c r="O498" s="779"/>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75"/>
      <c r="AP498" s="772" t="s">
        <v>438</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91</v>
      </c>
      <c r="D531" s="521"/>
      <c r="E531" s="521"/>
      <c r="F531" s="521"/>
      <c r="G531" s="521"/>
      <c r="H531" s="521"/>
      <c r="I531" s="521"/>
      <c r="J531" s="779" t="s">
        <v>67</v>
      </c>
      <c r="K531" s="779"/>
      <c r="L531" s="779"/>
      <c r="M531" s="779"/>
      <c r="N531" s="779"/>
      <c r="O531" s="779"/>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75"/>
      <c r="AP531" s="772" t="s">
        <v>438</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91</v>
      </c>
      <c r="D564" s="521"/>
      <c r="E564" s="521"/>
      <c r="F564" s="521"/>
      <c r="G564" s="521"/>
      <c r="H564" s="521"/>
      <c r="I564" s="521"/>
      <c r="J564" s="779" t="s">
        <v>67</v>
      </c>
      <c r="K564" s="779"/>
      <c r="L564" s="779"/>
      <c r="M564" s="779"/>
      <c r="N564" s="779"/>
      <c r="O564" s="779"/>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75"/>
      <c r="AP564" s="772" t="s">
        <v>438</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91</v>
      </c>
      <c r="D597" s="521"/>
      <c r="E597" s="521"/>
      <c r="F597" s="521"/>
      <c r="G597" s="521"/>
      <c r="H597" s="521"/>
      <c r="I597" s="521"/>
      <c r="J597" s="779" t="s">
        <v>67</v>
      </c>
      <c r="K597" s="779"/>
      <c r="L597" s="779"/>
      <c r="M597" s="779"/>
      <c r="N597" s="779"/>
      <c r="O597" s="779"/>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75"/>
      <c r="AP597" s="772" t="s">
        <v>438</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91</v>
      </c>
      <c r="D630" s="521"/>
      <c r="E630" s="521"/>
      <c r="F630" s="521"/>
      <c r="G630" s="521"/>
      <c r="H630" s="521"/>
      <c r="I630" s="521"/>
      <c r="J630" s="779" t="s">
        <v>67</v>
      </c>
      <c r="K630" s="779"/>
      <c r="L630" s="779"/>
      <c r="M630" s="779"/>
      <c r="N630" s="779"/>
      <c r="O630" s="779"/>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75"/>
      <c r="AP630" s="772" t="s">
        <v>438</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91</v>
      </c>
      <c r="D663" s="521"/>
      <c r="E663" s="521"/>
      <c r="F663" s="521"/>
      <c r="G663" s="521"/>
      <c r="H663" s="521"/>
      <c r="I663" s="521"/>
      <c r="J663" s="779" t="s">
        <v>67</v>
      </c>
      <c r="K663" s="779"/>
      <c r="L663" s="779"/>
      <c r="M663" s="779"/>
      <c r="N663" s="779"/>
      <c r="O663" s="779"/>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75"/>
      <c r="AP663" s="772" t="s">
        <v>438</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91</v>
      </c>
      <c r="D696" s="521"/>
      <c r="E696" s="521"/>
      <c r="F696" s="521"/>
      <c r="G696" s="521"/>
      <c r="H696" s="521"/>
      <c r="I696" s="521"/>
      <c r="J696" s="779" t="s">
        <v>67</v>
      </c>
      <c r="K696" s="779"/>
      <c r="L696" s="779"/>
      <c r="M696" s="779"/>
      <c r="N696" s="779"/>
      <c r="O696" s="779"/>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75"/>
      <c r="AP696" s="772" t="s">
        <v>438</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91</v>
      </c>
      <c r="D729" s="521"/>
      <c r="E729" s="521"/>
      <c r="F729" s="521"/>
      <c r="G729" s="521"/>
      <c r="H729" s="521"/>
      <c r="I729" s="521"/>
      <c r="J729" s="779" t="s">
        <v>67</v>
      </c>
      <c r="K729" s="779"/>
      <c r="L729" s="779"/>
      <c r="M729" s="779"/>
      <c r="N729" s="779"/>
      <c r="O729" s="779"/>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75"/>
      <c r="AP729" s="772" t="s">
        <v>438</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91</v>
      </c>
      <c r="D762" s="521"/>
      <c r="E762" s="521"/>
      <c r="F762" s="521"/>
      <c r="G762" s="521"/>
      <c r="H762" s="521"/>
      <c r="I762" s="521"/>
      <c r="J762" s="779" t="s">
        <v>67</v>
      </c>
      <c r="K762" s="779"/>
      <c r="L762" s="779"/>
      <c r="M762" s="779"/>
      <c r="N762" s="779"/>
      <c r="O762" s="779"/>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75"/>
      <c r="AP762" s="772" t="s">
        <v>438</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91</v>
      </c>
      <c r="D795" s="521"/>
      <c r="E795" s="521"/>
      <c r="F795" s="521"/>
      <c r="G795" s="521"/>
      <c r="H795" s="521"/>
      <c r="I795" s="521"/>
      <c r="J795" s="779" t="s">
        <v>67</v>
      </c>
      <c r="K795" s="779"/>
      <c r="L795" s="779"/>
      <c r="M795" s="779"/>
      <c r="N795" s="779"/>
      <c r="O795" s="779"/>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75"/>
      <c r="AP795" s="772" t="s">
        <v>438</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91</v>
      </c>
      <c r="D828" s="521"/>
      <c r="E828" s="521"/>
      <c r="F828" s="521"/>
      <c r="G828" s="521"/>
      <c r="H828" s="521"/>
      <c r="I828" s="521"/>
      <c r="J828" s="779" t="s">
        <v>67</v>
      </c>
      <c r="K828" s="779"/>
      <c r="L828" s="779"/>
      <c r="M828" s="779"/>
      <c r="N828" s="779"/>
      <c r="O828" s="779"/>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75"/>
      <c r="AP828" s="772" t="s">
        <v>438</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91</v>
      </c>
      <c r="D861" s="521"/>
      <c r="E861" s="521"/>
      <c r="F861" s="521"/>
      <c r="G861" s="521"/>
      <c r="H861" s="521"/>
      <c r="I861" s="521"/>
      <c r="J861" s="779" t="s">
        <v>67</v>
      </c>
      <c r="K861" s="779"/>
      <c r="L861" s="779"/>
      <c r="M861" s="779"/>
      <c r="N861" s="779"/>
      <c r="O861" s="779"/>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75"/>
      <c r="AP861" s="772" t="s">
        <v>438</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91</v>
      </c>
      <c r="D894" s="521"/>
      <c r="E894" s="521"/>
      <c r="F894" s="521"/>
      <c r="G894" s="521"/>
      <c r="H894" s="521"/>
      <c r="I894" s="521"/>
      <c r="J894" s="779" t="s">
        <v>67</v>
      </c>
      <c r="K894" s="779"/>
      <c r="L894" s="779"/>
      <c r="M894" s="779"/>
      <c r="N894" s="779"/>
      <c r="O894" s="779"/>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75"/>
      <c r="AP894" s="772" t="s">
        <v>438</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91</v>
      </c>
      <c r="D927" s="521"/>
      <c r="E927" s="521"/>
      <c r="F927" s="521"/>
      <c r="G927" s="521"/>
      <c r="H927" s="521"/>
      <c r="I927" s="521"/>
      <c r="J927" s="779" t="s">
        <v>67</v>
      </c>
      <c r="K927" s="779"/>
      <c r="L927" s="779"/>
      <c r="M927" s="779"/>
      <c r="N927" s="779"/>
      <c r="O927" s="779"/>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75"/>
      <c r="AP927" s="772" t="s">
        <v>438</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91</v>
      </c>
      <c r="D960" s="521"/>
      <c r="E960" s="521"/>
      <c r="F960" s="521"/>
      <c r="G960" s="521"/>
      <c r="H960" s="521"/>
      <c r="I960" s="521"/>
      <c r="J960" s="779" t="s">
        <v>67</v>
      </c>
      <c r="K960" s="779"/>
      <c r="L960" s="779"/>
      <c r="M960" s="779"/>
      <c r="N960" s="779"/>
      <c r="O960" s="779"/>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75"/>
      <c r="AP960" s="772" t="s">
        <v>438</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91</v>
      </c>
      <c r="D993" s="521"/>
      <c r="E993" s="521"/>
      <c r="F993" s="521"/>
      <c r="G993" s="521"/>
      <c r="H993" s="521"/>
      <c r="I993" s="521"/>
      <c r="J993" s="779" t="s">
        <v>67</v>
      </c>
      <c r="K993" s="779"/>
      <c r="L993" s="779"/>
      <c r="M993" s="779"/>
      <c r="N993" s="779"/>
      <c r="O993" s="779"/>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75"/>
      <c r="AP993" s="772" t="s">
        <v>438</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91</v>
      </c>
      <c r="D1026" s="521"/>
      <c r="E1026" s="521"/>
      <c r="F1026" s="521"/>
      <c r="G1026" s="521"/>
      <c r="H1026" s="521"/>
      <c r="I1026" s="521"/>
      <c r="J1026" s="779" t="s">
        <v>67</v>
      </c>
      <c r="K1026" s="779"/>
      <c r="L1026" s="779"/>
      <c r="M1026" s="779"/>
      <c r="N1026" s="779"/>
      <c r="O1026" s="779"/>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75"/>
      <c r="AP1026" s="772" t="s">
        <v>438</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91</v>
      </c>
      <c r="D1059" s="521"/>
      <c r="E1059" s="521"/>
      <c r="F1059" s="521"/>
      <c r="G1059" s="521"/>
      <c r="H1059" s="521"/>
      <c r="I1059" s="521"/>
      <c r="J1059" s="779" t="s">
        <v>67</v>
      </c>
      <c r="K1059" s="779"/>
      <c r="L1059" s="779"/>
      <c r="M1059" s="779"/>
      <c r="N1059" s="779"/>
      <c r="O1059" s="779"/>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75"/>
      <c r="AP1059" s="772" t="s">
        <v>438</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91</v>
      </c>
      <c r="D1092" s="521"/>
      <c r="E1092" s="521"/>
      <c r="F1092" s="521"/>
      <c r="G1092" s="521"/>
      <c r="H1092" s="521"/>
      <c r="I1092" s="521"/>
      <c r="J1092" s="779" t="s">
        <v>67</v>
      </c>
      <c r="K1092" s="779"/>
      <c r="L1092" s="779"/>
      <c r="M1092" s="779"/>
      <c r="N1092" s="779"/>
      <c r="O1092" s="779"/>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75"/>
      <c r="AP1092" s="772" t="s">
        <v>438</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91</v>
      </c>
      <c r="D1125" s="521"/>
      <c r="E1125" s="521"/>
      <c r="F1125" s="521"/>
      <c r="G1125" s="521"/>
      <c r="H1125" s="521"/>
      <c r="I1125" s="521"/>
      <c r="J1125" s="779" t="s">
        <v>67</v>
      </c>
      <c r="K1125" s="779"/>
      <c r="L1125" s="779"/>
      <c r="M1125" s="779"/>
      <c r="N1125" s="779"/>
      <c r="O1125" s="779"/>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75"/>
      <c r="AP1125" s="772" t="s">
        <v>438</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91</v>
      </c>
      <c r="D1158" s="521"/>
      <c r="E1158" s="521"/>
      <c r="F1158" s="521"/>
      <c r="G1158" s="521"/>
      <c r="H1158" s="521"/>
      <c r="I1158" s="521"/>
      <c r="J1158" s="779" t="s">
        <v>67</v>
      </c>
      <c r="K1158" s="779"/>
      <c r="L1158" s="779"/>
      <c r="M1158" s="779"/>
      <c r="N1158" s="779"/>
      <c r="O1158" s="779"/>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75"/>
      <c r="AP1158" s="772" t="s">
        <v>438</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91</v>
      </c>
      <c r="D1191" s="521"/>
      <c r="E1191" s="521"/>
      <c r="F1191" s="521"/>
      <c r="G1191" s="521"/>
      <c r="H1191" s="521"/>
      <c r="I1191" s="521"/>
      <c r="J1191" s="779" t="s">
        <v>67</v>
      </c>
      <c r="K1191" s="779"/>
      <c r="L1191" s="779"/>
      <c r="M1191" s="779"/>
      <c r="N1191" s="779"/>
      <c r="O1191" s="779"/>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75"/>
      <c r="AP1191" s="772" t="s">
        <v>438</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91</v>
      </c>
      <c r="D1224" s="521"/>
      <c r="E1224" s="521"/>
      <c r="F1224" s="521"/>
      <c r="G1224" s="521"/>
      <c r="H1224" s="521"/>
      <c r="I1224" s="521"/>
      <c r="J1224" s="779" t="s">
        <v>67</v>
      </c>
      <c r="K1224" s="779"/>
      <c r="L1224" s="779"/>
      <c r="M1224" s="779"/>
      <c r="N1224" s="779"/>
      <c r="O1224" s="779"/>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75"/>
      <c r="AP1224" s="772" t="s">
        <v>438</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91</v>
      </c>
      <c r="D1257" s="521"/>
      <c r="E1257" s="521"/>
      <c r="F1257" s="521"/>
      <c r="G1257" s="521"/>
      <c r="H1257" s="521"/>
      <c r="I1257" s="521"/>
      <c r="J1257" s="779" t="s">
        <v>67</v>
      </c>
      <c r="K1257" s="779"/>
      <c r="L1257" s="779"/>
      <c r="M1257" s="779"/>
      <c r="N1257" s="779"/>
      <c r="O1257" s="779"/>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75"/>
      <c r="AP1257" s="772" t="s">
        <v>438</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91</v>
      </c>
      <c r="D1290" s="521"/>
      <c r="E1290" s="521"/>
      <c r="F1290" s="521"/>
      <c r="G1290" s="521"/>
      <c r="H1290" s="521"/>
      <c r="I1290" s="521"/>
      <c r="J1290" s="779" t="s">
        <v>67</v>
      </c>
      <c r="K1290" s="779"/>
      <c r="L1290" s="779"/>
      <c r="M1290" s="779"/>
      <c r="N1290" s="779"/>
      <c r="O1290" s="779"/>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75"/>
      <c r="AP1290" s="772" t="s">
        <v>438</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2018-08-21T07:49:02Z</cp:lastPrinted>
  <dcterms:created xsi:type="dcterms:W3CDTF">2012-03-13T00:50:25Z</dcterms:created>
  <dcterms:modified xsi:type="dcterms:W3CDTF">2020-11-13T02:07:47Z</dcterms:modified>
</cp:coreProperties>
</file>