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<sst xmlns="http://schemas.openxmlformats.org/spreadsheetml/2006/main" count="3023" uniqueCount="688">
  <si>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</si>
  <si>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</si>
  <si>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</si>
  <si>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</si>
  <si>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</si>
  <si>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</si>
  <si>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</si>
  <si>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</si>
  <si>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</si>
  <si>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</si>
  <si>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</si>
  <si>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</si>
  <si>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</si>
  <si>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</si>
  <si>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</si>
  <si>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</si>
  <si>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</si>
  <si>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</si>
  <si>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</si>
  <si>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</si>
  <si>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</si>
  <si>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</si>
  <si>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</si>
  <si>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</si>
  <si>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</si>
  <si>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</si>
  <si>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</si>
  <si>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</si>
  <si>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</si>
  <si>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</si>
  <si>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</si>
  <si>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</si>
  <si>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</si>
  <si>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</si>
  <si>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</si>
  <si>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</si>
  <si>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</si>
  <si>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</si>
  <si>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</si>
  <si>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</si>
  <si>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</si>
  <si>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</si>
  <si>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</si>
  <si>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</si>
  <si>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</si>
  <si>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</si>
  <si>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</si>
  <si>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</si>
  <si>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</si>
  <si>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</si>
  <si>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</si>
  <si>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</si>
  <si>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</si>
  <si>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</si>
  <si>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</si>
  <si>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</si>
  <si>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</si>
  <si>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</si>
  <si>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</si>
  <si>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</si>
  <si>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</si>
  <si>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</si>
  <si>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</si>
  <si>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</si>
  <si>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</si>
  <si>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</si>
  <si>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</si>
  <si>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</si>
  <si>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</si>
  <si>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</si>
  <si>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</si>
  <si>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</si>
  <si>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</si>
  <si>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</si>
  <si>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</si>
  <si>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</si>
  <si>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</si>
  <si>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</si>
  <si>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</si>
  <si>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</si>
  <si>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</si>
  <si>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</si>
  <si>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</si>
  <si>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</si>
  <si>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</si>
  <si>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</si>
  <si>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</si>
  <si>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</si>
  <si>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</si>
  <si>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</si>
  <si>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</si>
  <si>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</si>
  <si>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</si>
  <si>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</si>
  <si>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</si>
  <si>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</si>
  <si>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</si>
  <si>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</si>
  <si>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</si>
  <si>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</si>
  <si>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</si>
  <si>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</si>
  <si>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</si>
  <si>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</si>
  <si>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</si>
  <si>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</si>
  <si>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</si>
  <si>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</si>
  <si>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</si>
  <si>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</si>
  <si>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</si>
  <si>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</si>
  <si>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</si>
  <si>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</si>
  <si>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</si>
  <si>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</si>
  <si>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</si>
  <si>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</si>
  <si>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</si>
  <si>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</si>
  <si>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</si>
  <si>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</si>
  <si>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</si>
  <si>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</si>
  <si>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</si>
  <si>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</si>
  <si>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</si>
  <si>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</si>
  <si>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</si>
  <si>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</si>
  <si>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</si>
  <si>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</si>
  <si>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</si>
  <si>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</si>
  <si>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</si>
  <si>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</si>
  <si>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</si>
  <si>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</si>
  <si>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</si>
  <si>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</si>
  <si>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</si>
  <si>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</si>
  <si>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</si>
  <si>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</si>
  <si>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</si>
  <si>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</si>
  <si>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</si>
  <si>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</si>
  <si>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</si>
  <si>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</si>
  <si>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</si>
  <si>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</si>
  <si>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</si>
  <si>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</si>
  <si>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</si>
  <si>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</si>
  <si>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</si>
  <si>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</si>
  <si>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</si>
  <si>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</si>
  <si>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</si>
  <si>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</si>
  <si>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</si>
  <si>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</si>
  <si>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</si>
  <si>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</si>
  <si>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</si>
  <si>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</si>
  <si>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</si>
  <si>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</si>
  <si>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</si>
  <si>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</si>
  <si>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</si>
  <si>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</si>
  <si>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</si>
  <si>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</si>
  <si>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</si>
  <si>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</si>
  <si>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</si>
  <si>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</si>
  <si>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</si>
  <si>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</si>
  <si>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</si>
  <si>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</si>
  <si>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</si>
  <si>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</si>
  <si>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</si>
  <si>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</si>
  <si>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</si>
  <si>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</si>
  <si>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</si>
  <si>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</si>
  <si>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</si>
  <si>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</si>
  <si>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</si>
  <si>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</si>
  <si>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</si>
  <si>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</si>
  <si>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</si>
  <si>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</si>
  <si>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</si>
  <si>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</si>
  <si>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</si>
  <si>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</si>
  <si>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</si>
  <si>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</si>
  <si>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</si>
  <si>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</si>
  <si>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</si>
  <si>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</si>
  <si>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</si>
  <si>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</si>
  <si>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</si>
  <si>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</si>
  <si>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</si>
  <si>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</si>
  <si>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</si>
  <si>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</si>
  <si>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</si>
  <si>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</si>
  <si>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</si>
  <si>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</si>
  <si>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</si>
  <si>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</si>
  <si>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</si>
  <si>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</si>
  <si>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</si>
  <si>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</si>
  <si>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</si>
  <si>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</si>
  <si>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</si>
  <si>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</si>
  <si>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</si>
  <si>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</si>
  <si>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</si>
  <si>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</si>
  <si>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</si>
  <si>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</si>
  <si>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</si>
  <si>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</si>
  <si>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</si>
  <si>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</si>
  <si>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</si>
  <si>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</si>
  <si>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</si>
  <si>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</si>
  <si>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</si>
  <si>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</si>
  <si>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</si>
  <si>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</si>
  <si>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</si>
  <si>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</si>
  <si>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</si>
  <si>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</si>
  <si>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</si>
  <si>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</si>
  <si>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</si>
  <si>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</si>
  <si>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</si>
  <si>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</si>
  <si>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</si>
  <si>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</si>
  <si>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</si>
  <si>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</si>
  <si>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</si>
  <si>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</si>
  <si>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</si>
  <si>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</si>
  <si>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</si>
  <si>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</si>
  <si>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</si>
  <si>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</si>
  <si>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</si>
  <si>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</si>
  <si>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</si>
  <si>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</si>
  <si>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</si>
  <si>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</si>
  <si>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</si>
  <si>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</si>
  <si>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</si>
  <si>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</si>
  <si>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</si>
  <si>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</si>
  <si>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</si>
  <si>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</si>
  <si>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</si>
  <si>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</si>
  <si>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</si>
  <si>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</si>
  <si>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</si>
  <si>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</si>
  <si>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</si>
  <si>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</si>
  <si>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</si>
  <si>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</si>
  <si>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</si>
  <si>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</si>
  <si>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</si>
  <si>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</si>
  <si>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</si>
  <si>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</si>
  <si>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</si>
  <si>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</si>
  <si>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</si>
  <si>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</si>
  <si>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</si>
  <si>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</si>
  <si>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</si>
  <si>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</si>
  <si>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</si>
  <si>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</si>
  <si>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</si>
  <si>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</si>
  <si>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</si>
  <si>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</si>
  <si>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</si>
  <si>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</si>
  <si>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</si>
  <si>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</si>
  <si>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</si>
  <si>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</si>
  <si>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</si>
  <si>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</si>
  <si>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</si>
  <si>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</si>
  <si>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</si>
  <si>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</si>
  <si>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</si>
  <si>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</si>
  <si>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</si>
  <si>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</si>
  <si>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</si>
  <si>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</si>
  <si>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</si>
  <si>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</si>
  <si>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</si>
  <si>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</si>
  <si>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</si>
  <si>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</si>
  <si>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</si>
  <si>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</si>
  <si>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</si>
  <si>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</si>
  <si>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</si>
  <si>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</si>
  <si>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</si>
  <si>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</si>
  <si>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</si>
  <si>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</si>
  <si>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</si>
  <si>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</si>
  <si>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</si>
  <si>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</si>
  <si>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</si>
  <si>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</si>
  <si>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</si>
  <si>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</si>
  <si>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</si>
  <si>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</si>
  <si>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</si>
  <si>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</si>
  <si>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</si>
  <si>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</si>
  <si>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</si>
  <si>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</si>
  <si>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</si>
  <si>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</si>
  <si>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</si>
  <si>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</si>
  <si>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</si>
  <si>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</si>
  <si>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</si>
  <si>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</si>
  <si>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</si>
  <si>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</si>
  <si>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</si>
  <si>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</si>
  <si>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</si>
  <si>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</si>
  <si>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</si>
  <si>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</si>
  <si>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</si>
  <si>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</si>
  <si>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</si>
  <si>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</si>
  <si>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</si>
  <si>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</si>
  <si>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</si>
  <si>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</si>
  <si>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</si>
  <si>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</si>
  <si>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</si>
  <si>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</si>
  <si>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</si>
  <si>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</si>
  <si>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</si>
  <si>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</si>
  <si>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</si>
  <si>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</si>
  <si>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</si>
  <si>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</si>
  <si>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</si>
  <si>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</si>
  <si>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</si>
  <si>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</si>
  <si>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</si>
  <si>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</si>
  <si>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</si>
  <si>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</si>
  <si>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</si>
  <si>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</si>
  <si>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</si>
  <si>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</si>
  <si>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</si>
  <si>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</si>
  <si>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</si>
  <si>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</si>
  <si>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</si>
  <si>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</si>
  <si>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</si>
  <si>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</si>
  <si>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</si>
  <si>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</si>
  <si>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</si>
  <si>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</si>
  <si>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</si>
  <si>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</si>
  <si>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</si>
  <si>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</si>
  <si>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</si>
  <si>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</si>
  <si>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</si>
  <si>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</si>
  <si>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</si>
  <si>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</si>
  <si>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</si>
  <si>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</si>
  <si>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</si>
  <si>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</si>
  <si>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</si>
  <si>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</si>
  <si>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</si>
  <si>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</si>
  <si>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</si>
  <si>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</si>
  <si>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</si>
  <si>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</si>
  <si>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</si>
  <si>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</si>
  <si>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</si>
  <si>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</si>
  <si>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</si>
  <si>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</si>
  <si>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</si>
  <si>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</si>
  <si>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</si>
  <si>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</si>
  <si>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</si>
  <si>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</si>
  <si>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</si>
  <si>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</si>
  <si>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</si>
  <si>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</si>
  <si>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</si>
  <si>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</si>
  <si>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</si>
  <si>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</si>
  <si>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</si>
  <si>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</si>
  <si>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</si>
  <si>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</si>
  <si>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</si>
  <si>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</si>
  <si>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</si>
  <si>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</si>
  <si>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</si>
  <si>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</si>
  <si>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</si>
  <si>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</si>
  <si>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</si>
  <si>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</si>
  <si>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</si>
  <si>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</si>
  <si>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</si>
  <si>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</si>
  <si>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</si>
  <si>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</si>
  <si>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</si>
  <si>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</si>
  <si>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</si>
  <si>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</si>
  <si>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</si>
  <si>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</si>
  <si>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</si>
  <si>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</si>
  <si>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</si>
  <si>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</si>
  <si>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</si>
  <si>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</si>
  <si>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</si>
  <si>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</si>
  <si>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</si>
  <si>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</si>
  <si>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</si>
  <si>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</si>
  <si>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</si>
  <si>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</si>
  <si>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</si>
  <si>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</si>
  <si>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</si>
  <si>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</si>
  <si>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</si>
  <si>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</si>
  <si>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</si>
  <si>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</si>
  <si>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</si>
  <si>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</si>
  <si>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</si>
  <si>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</si>
  <si>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</si>
  <si>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</si>
  <si>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</si>
  <si>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</si>
  <si>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</si>
  <si>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</si>
  <si>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</si>
  <si>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</si>
  <si>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</si>
  <si>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</si>
  <si>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</si>
  <si>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</si>
  <si>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</si>
  <si>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</si>
  <si>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</si>
  <si>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</si>
  <si>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</si>
  <si>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</si>
  <si>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</si>
  <si>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</si>
  <si>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（独）海技教育機構運営費交付金</t>
    <rPh sb="1" eb="2">
      <t>ドク</t>
    </rPh>
    <rPh sb="3" eb="5">
      <t>カイギ</t>
    </rPh>
    <rPh sb="5" eb="7">
      <t>キョウイク</t>
    </rPh>
    <rPh sb="7" eb="9">
      <t>キコウ</t>
    </rPh>
    <rPh sb="9" eb="12">
      <t>ウンエイヒ</t>
    </rPh>
    <rPh sb="12" eb="15">
      <t>コウフキン</t>
    </rPh>
    <phoneticPr fontId="5"/>
  </si>
  <si>
    <t>海事局</t>
    <rPh sb="0" eb="2">
      <t>カイジ</t>
    </rPh>
    <rPh sb="2" eb="3">
      <t>キョク</t>
    </rPh>
    <phoneticPr fontId="5"/>
  </si>
  <si>
    <t>海技課船員教育室</t>
    <rPh sb="0" eb="2">
      <t>カイギ</t>
    </rPh>
    <rPh sb="2" eb="3">
      <t>カ</t>
    </rPh>
    <rPh sb="3" eb="5">
      <t>センイン</t>
    </rPh>
    <rPh sb="5" eb="7">
      <t>キョウイク</t>
    </rPh>
    <rPh sb="7" eb="8">
      <t>シツ</t>
    </rPh>
    <phoneticPr fontId="5"/>
  </si>
  <si>
    <t>室長　川路　勉</t>
    <rPh sb="0" eb="2">
      <t>シツチョウ</t>
    </rPh>
    <rPh sb="3" eb="5">
      <t>カワジ</t>
    </rPh>
    <rPh sb="6" eb="7">
      <t>ツトム</t>
    </rPh>
    <phoneticPr fontId="5"/>
  </si>
  <si>
    <t>○</t>
  </si>
  <si>
    <t>独立行政法人通則法第46条
（独立行政法人海技教育機構法）</t>
    <phoneticPr fontId="5"/>
  </si>
  <si>
    <t>独立行政法人海技教育機構
中期目標、中期計画</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</si>
  <si>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</si>
  <si>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phoneticPr fontId="5"/>
  </si>
  <si>
    <t>-</t>
    <phoneticPr fontId="5"/>
  </si>
  <si>
    <t>独立行政法人海技教育機構運営費交付金</t>
    <phoneticPr fontId="5"/>
  </si>
  <si>
    <t>海事関連企業への就職について、企業訪問等の求職活動や求職指導を強化することにより、就職率９５％を３２年度まで維持・向上するよう努める。</t>
    <phoneticPr fontId="5"/>
  </si>
  <si>
    <t>（独）海技教育機構調べ</t>
    <phoneticPr fontId="5"/>
  </si>
  <si>
    <t>人</t>
    <rPh sb="0" eb="1">
      <t>ニン</t>
    </rPh>
    <phoneticPr fontId="5"/>
  </si>
  <si>
    <t>技術移転の推進のため、教育機関、研究機関等からの研修生を３２年度まで毎年度205名程度受け入れることにより、海技教育に関する知見の活用の促進に努める。</t>
    <phoneticPr fontId="5"/>
  </si>
  <si>
    <t>技術移転の推進のための研修生を受け入れた人数</t>
    <phoneticPr fontId="5"/>
  </si>
  <si>
    <t>社会ニーズを反映した船舶運航及び航海訓練に関する研究を３２年度まで毎年度独自研究で３３件程度、共同研究・受託研究で１３件程度を行い、その成果を教育に反映する。</t>
    <phoneticPr fontId="5"/>
  </si>
  <si>
    <t>研究件数</t>
    <phoneticPr fontId="5"/>
  </si>
  <si>
    <t>件</t>
    <rPh sb="0" eb="1">
      <t>ケン</t>
    </rPh>
    <phoneticPr fontId="5"/>
  </si>
  <si>
    <t>☑</t>
  </si>
  <si>
    <t>所定の座学を実施し、学生の知識・技能の到達レベルの達成を図るとともに、再指導の徹底により、全員の訓練課程の修了を目指す。（本科）</t>
    <phoneticPr fontId="5"/>
  </si>
  <si>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</si>
  <si>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phoneticPr fontId="5"/>
  </si>
  <si>
    <t>所定の航海訓練を実施し、実習生の知識・技能の到達レベルの達成を図るとともに、再指導の徹底により、全員の訓練課程の修了を目指す。</t>
    <phoneticPr fontId="5"/>
  </si>
  <si>
    <t>国際条約の改正等に対応した研究並びに学校における座学教育と海技大学校の施設及び練習船による航海訓練の連携を活かした、組織的な研究を行う。</t>
    <phoneticPr fontId="5"/>
  </si>
  <si>
    <t>予算執行額／学生数　　　　　　　　　　　　　　</t>
    <rPh sb="0" eb="2">
      <t>ヨサン</t>
    </rPh>
    <rPh sb="2" eb="4">
      <t>シッコウ</t>
    </rPh>
    <rPh sb="4" eb="5">
      <t>ガク</t>
    </rPh>
    <rPh sb="6" eb="9">
      <t>ガクセイスウ</t>
    </rPh>
    <phoneticPr fontId="5"/>
  </si>
  <si>
    <t>千円</t>
    <rPh sb="0" eb="2">
      <t>センエン</t>
    </rPh>
    <phoneticPr fontId="5"/>
  </si>
  <si>
    <t>百万円/人</t>
    <rPh sb="0" eb="3">
      <t>ヒャクマンエン</t>
    </rPh>
    <rPh sb="4" eb="5">
      <t>ニン</t>
    </rPh>
    <phoneticPr fontId="5"/>
  </si>
  <si>
    <t>1,884/2,571</t>
    <phoneticPr fontId="5"/>
  </si>
  <si>
    <t>1,393/2,665</t>
    <phoneticPr fontId="5"/>
  </si>
  <si>
    <t>予算執行額／実習生数　</t>
    <rPh sb="0" eb="2">
      <t>ヨサン</t>
    </rPh>
    <rPh sb="2" eb="4">
      <t>シッコウ</t>
    </rPh>
    <rPh sb="4" eb="5">
      <t>ガク</t>
    </rPh>
    <rPh sb="6" eb="9">
      <t>ジッシュウセイ</t>
    </rPh>
    <rPh sb="9" eb="10">
      <t>スウ</t>
    </rPh>
    <phoneticPr fontId="5"/>
  </si>
  <si>
    <t>予算執行額／研究実施数　　　　　　　　　　　　　　</t>
    <rPh sb="0" eb="2">
      <t>ヨサン</t>
    </rPh>
    <rPh sb="2" eb="4">
      <t>シッコウ</t>
    </rPh>
    <rPh sb="4" eb="5">
      <t>ガク</t>
    </rPh>
    <rPh sb="6" eb="8">
      <t>ケンキュウ</t>
    </rPh>
    <rPh sb="8" eb="10">
      <t>ジッシ</t>
    </rPh>
    <rPh sb="10" eb="11">
      <t>スウ</t>
    </rPh>
    <phoneticPr fontId="5"/>
  </si>
  <si>
    <t>予算執行額／受入人数　　　　　　　　　　　　　　</t>
    <rPh sb="0" eb="2">
      <t>ヨサン</t>
    </rPh>
    <rPh sb="2" eb="4">
      <t>シッコウ</t>
    </rPh>
    <rPh sb="4" eb="5">
      <t>ガク</t>
    </rPh>
    <rPh sb="6" eb="8">
      <t>ウケイレ</t>
    </rPh>
    <rPh sb="8" eb="10">
      <t>ニンズウ</t>
    </rPh>
    <phoneticPr fontId="5"/>
  </si>
  <si>
    <t>5,197/2,069</t>
    <phoneticPr fontId="5"/>
  </si>
  <si>
    <t>5,289/1,908</t>
    <phoneticPr fontId="5"/>
  </si>
  <si>
    <t>314/48</t>
    <phoneticPr fontId="5"/>
  </si>
  <si>
    <t>192/259</t>
    <phoneticPr fontId="5"/>
  </si>
  <si>
    <t>市場環境の整備、産業の生産性向上、消費者利益の保護</t>
    <phoneticPr fontId="5"/>
  </si>
  <si>
    <t>海事産業の市場環境整備・活性化及び人材の確保等を図る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</si>
  <si>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</si>
  <si>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事業内容は、独立行政法人通則法に基づき、国土交通大臣が事業目標を設定しており、その目標達成のための事業計画について、国土交通大臣が承認している。</t>
    <phoneticPr fontId="5"/>
  </si>
  <si>
    <t>本事業は独立行政法人通則法、中期目標及び中期計画に基づき交付されるものである。</t>
    <phoneticPr fontId="5"/>
  </si>
  <si>
    <t>受益者負担については、授業料等を段階的に引上げ等を実施しており、妥当である。</t>
    <phoneticPr fontId="5"/>
  </si>
  <si>
    <t>単位コストは減少している。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</si>
  <si>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</si>
  <si>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</si>
  <si>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t>
  </si>
  <si>
    <t>ネットワークの情報共有運用開始や給食業務の外部委託実施など効率化が行われたことを確認した。</t>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</si>
  <si>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phoneticPr fontId="5"/>
  </si>
  <si>
    <t>353及び354</t>
    <phoneticPr fontId="5"/>
  </si>
  <si>
    <t>328及び329</t>
    <phoneticPr fontId="5"/>
  </si>
  <si>
    <t>340及び342</t>
    <phoneticPr fontId="5"/>
  </si>
  <si>
    <t>354及び356</t>
    <phoneticPr fontId="5"/>
  </si>
  <si>
    <t>342及び344</t>
    <phoneticPr fontId="5"/>
  </si>
  <si>
    <t>357及び359</t>
    <phoneticPr fontId="5"/>
  </si>
  <si>
    <t>375</t>
    <phoneticPr fontId="5"/>
  </si>
  <si>
    <t>応札者を増やすために入札公告期間を延ばすなどの見直しを行い、予算の効率化を図った。また、自己収入については、授業料を1,000円引き上げを行い、訓練負担金を1,000円引き上げた。さらに、海上技術学校及び海上技術短期大学校の入学検定料、入学金（海上技術短期大学校は段階的引上げ）、寄宿料の徴収を開始した。</t>
    <rPh sb="94" eb="96">
      <t>カイジョウ</t>
    </rPh>
    <rPh sb="96" eb="98">
      <t>ギジュツ</t>
    </rPh>
    <rPh sb="98" eb="100">
      <t>ガッコウ</t>
    </rPh>
    <rPh sb="100" eb="101">
      <t>オヨ</t>
    </rPh>
    <rPh sb="102" eb="104">
      <t>カイジョウ</t>
    </rPh>
    <rPh sb="104" eb="106">
      <t>ギジュツ</t>
    </rPh>
    <rPh sb="106" eb="108">
      <t>タンキ</t>
    </rPh>
    <rPh sb="108" eb="111">
      <t>ダイガッコウ</t>
    </rPh>
    <rPh sb="112" eb="114">
      <t>ニュウガク</t>
    </rPh>
    <rPh sb="114" eb="116">
      <t>ケンテイ</t>
    </rPh>
    <rPh sb="116" eb="117">
      <t>リョウ</t>
    </rPh>
    <rPh sb="118" eb="121">
      <t>ニュウガクキン</t>
    </rPh>
    <rPh sb="122" eb="124">
      <t>カイジョウ</t>
    </rPh>
    <rPh sb="124" eb="126">
      <t>ギジュツ</t>
    </rPh>
    <rPh sb="126" eb="128">
      <t>タンキ</t>
    </rPh>
    <rPh sb="128" eb="131">
      <t>ダイガッコウ</t>
    </rPh>
    <rPh sb="132" eb="135">
      <t>ダンカイテキ</t>
    </rPh>
    <rPh sb="135" eb="137">
      <t>ヒキア</t>
    </rPh>
    <rPh sb="140" eb="142">
      <t>キシュク</t>
    </rPh>
    <rPh sb="142" eb="143">
      <t>リョウ</t>
    </rPh>
    <rPh sb="144" eb="146">
      <t>チョウシュウ</t>
    </rPh>
    <rPh sb="147" eb="149">
      <t>カイシ</t>
    </rPh>
    <phoneticPr fontId="5"/>
  </si>
  <si>
    <t>海事関連企業への就職率
※本科
（海事関連企業の就職者/
       卒業者（進学者除く））</t>
    <phoneticPr fontId="5"/>
  </si>
  <si>
    <t>海事関連企業への就職率
※専修科
（海事関連企業の就職者/
       卒業者（進学者除く））</t>
    <phoneticPr fontId="5"/>
  </si>
  <si>
    <t>海事関連企業への就職率
※海上技術コース
（海事関連企業の就職者/
       卒業者（進学者除く））</t>
    <phoneticPr fontId="5"/>
  </si>
  <si>
    <t>受入予定人数に対して実際に受け入れた人数</t>
    <phoneticPr fontId="5"/>
  </si>
  <si>
    <t xml:space="preserve"> </t>
    <phoneticPr fontId="5"/>
  </si>
  <si>
    <t>A.（独）海技教育機構</t>
    <rPh sb="5" eb="7">
      <t>カイギ</t>
    </rPh>
    <rPh sb="7" eb="9">
      <t>キョウイク</t>
    </rPh>
    <rPh sb="9" eb="11">
      <t>キコウ</t>
    </rPh>
    <phoneticPr fontId="5"/>
  </si>
  <si>
    <t>B.商船三井テクノトレード（株）</t>
    <rPh sb="2" eb="4">
      <t>ショウセン</t>
    </rPh>
    <rPh sb="4" eb="6">
      <t>ミツイ</t>
    </rPh>
    <rPh sb="13" eb="16">
      <t>カブ</t>
    </rPh>
    <phoneticPr fontId="5"/>
  </si>
  <si>
    <t>交付金</t>
    <rPh sb="0" eb="3">
      <t>コウフキン</t>
    </rPh>
    <phoneticPr fontId="5"/>
  </si>
  <si>
    <t>船舶燃料油</t>
    <rPh sb="0" eb="2">
      <t>センパク</t>
    </rPh>
    <rPh sb="2" eb="5">
      <t>ネンリョウユ</t>
    </rPh>
    <phoneticPr fontId="5"/>
  </si>
  <si>
    <t>青雲丸　船舶用燃料油の購入</t>
    <rPh sb="0" eb="2">
      <t>セイウン</t>
    </rPh>
    <rPh sb="2" eb="3">
      <t>マル</t>
    </rPh>
    <rPh sb="4" eb="7">
      <t>センパクヨウ</t>
    </rPh>
    <rPh sb="7" eb="10">
      <t>ネンリョウユ</t>
    </rPh>
    <rPh sb="11" eb="13">
      <t>コウニュウ</t>
    </rPh>
    <phoneticPr fontId="5"/>
  </si>
  <si>
    <t>大成丸　船舶用燃料油の購入</t>
    <rPh sb="0" eb="2">
      <t>タイセイ</t>
    </rPh>
    <rPh sb="2" eb="3">
      <t>マル</t>
    </rPh>
    <rPh sb="4" eb="7">
      <t>センパクヨウ</t>
    </rPh>
    <rPh sb="7" eb="10">
      <t>ネンリョウユ</t>
    </rPh>
    <rPh sb="11" eb="13">
      <t>コウニュウ</t>
    </rPh>
    <phoneticPr fontId="5"/>
  </si>
  <si>
    <t>日本丸　船舶用燃料油の購入</t>
    <rPh sb="0" eb="2">
      <t>ニホン</t>
    </rPh>
    <rPh sb="2" eb="3">
      <t>マル</t>
    </rPh>
    <rPh sb="4" eb="7">
      <t>センパクヨウ</t>
    </rPh>
    <rPh sb="7" eb="10">
      <t>ネンリョウユ</t>
    </rPh>
    <rPh sb="11" eb="13">
      <t>コウニュウ</t>
    </rPh>
    <phoneticPr fontId="5"/>
  </si>
  <si>
    <t>C.ジャパン　マリンユナイテッド（株）</t>
    <rPh sb="16" eb="19">
      <t>カブ</t>
    </rPh>
    <phoneticPr fontId="5"/>
  </si>
  <si>
    <t>船舶修繕費</t>
    <rPh sb="0" eb="2">
      <t>センパク</t>
    </rPh>
    <rPh sb="2" eb="5">
      <t>シュウゼンヒ</t>
    </rPh>
    <phoneticPr fontId="5"/>
  </si>
  <si>
    <t>日本丸第２A種および第3種中間検査工事</t>
    <rPh sb="0" eb="3">
      <t>ニホンマル</t>
    </rPh>
    <rPh sb="3" eb="4">
      <t>ダイ</t>
    </rPh>
    <rPh sb="6" eb="7">
      <t>タネ</t>
    </rPh>
    <rPh sb="10" eb="11">
      <t>ダイ</t>
    </rPh>
    <rPh sb="12" eb="13">
      <t>タネ</t>
    </rPh>
    <rPh sb="13" eb="15">
      <t>チュウカン</t>
    </rPh>
    <rPh sb="15" eb="17">
      <t>ケンサ</t>
    </rPh>
    <rPh sb="17" eb="19">
      <t>コウジ</t>
    </rPh>
    <phoneticPr fontId="5"/>
  </si>
  <si>
    <t>海王丸第2B種中間検査工事</t>
    <rPh sb="0" eb="3">
      <t>カイオウマル</t>
    </rPh>
    <rPh sb="3" eb="4">
      <t>ダイ</t>
    </rPh>
    <rPh sb="6" eb="7">
      <t>タネ</t>
    </rPh>
    <rPh sb="7" eb="9">
      <t>チュウカン</t>
    </rPh>
    <rPh sb="9" eb="11">
      <t>ケンサ</t>
    </rPh>
    <rPh sb="11" eb="13">
      <t>コウジ</t>
    </rPh>
    <phoneticPr fontId="5"/>
  </si>
  <si>
    <t>D.日本船主責任相互保険組合</t>
    <rPh sb="2" eb="4">
      <t>ニホン</t>
    </rPh>
    <rPh sb="4" eb="5">
      <t>フネ</t>
    </rPh>
    <rPh sb="5" eb="6">
      <t>オモ</t>
    </rPh>
    <rPh sb="6" eb="8">
      <t>セキニン</t>
    </rPh>
    <rPh sb="8" eb="10">
      <t>ソウゴ</t>
    </rPh>
    <rPh sb="10" eb="12">
      <t>ホケン</t>
    </rPh>
    <rPh sb="12" eb="14">
      <t>クミアイ</t>
    </rPh>
    <phoneticPr fontId="5"/>
  </si>
  <si>
    <t>保険料</t>
    <rPh sb="0" eb="3">
      <t>ホケンリョウ</t>
    </rPh>
    <phoneticPr fontId="5"/>
  </si>
  <si>
    <t>船主責任保険</t>
    <rPh sb="0" eb="1">
      <t>フネ</t>
    </rPh>
    <rPh sb="1" eb="2">
      <t>ヌシ</t>
    </rPh>
    <rPh sb="2" eb="4">
      <t>セキニン</t>
    </rPh>
    <rPh sb="4" eb="6">
      <t>ホケン</t>
    </rPh>
    <phoneticPr fontId="5"/>
  </si>
  <si>
    <t>E.（株）サンポー</t>
    <rPh sb="2" eb="5">
      <t>カブ</t>
    </rPh>
    <phoneticPr fontId="5"/>
  </si>
  <si>
    <t>役務</t>
    <rPh sb="0" eb="2">
      <t>エキム</t>
    </rPh>
    <phoneticPr fontId="5"/>
  </si>
  <si>
    <t>機器収容架等設置及びネットワーク環境等の整備(海技大学校)</t>
    <phoneticPr fontId="5"/>
  </si>
  <si>
    <t>情報ｾｷｭﾘﾃｨ強化対策に係わるﾈｯﾄﾜｰｸ分離業務(小樽､館山､唐津､口之津､宮古､清水､波方)</t>
    <phoneticPr fontId="5"/>
  </si>
  <si>
    <t>機器収容架設置及び設置に伴う配線整備</t>
    <phoneticPr fontId="5"/>
  </si>
  <si>
    <t>物品</t>
    <rPh sb="0" eb="2">
      <t>ブッピン</t>
    </rPh>
    <phoneticPr fontId="5"/>
  </si>
  <si>
    <t>その他物品購入</t>
    <rPh sb="2" eb="3">
      <t>タ</t>
    </rPh>
    <rPh sb="3" eb="5">
      <t>ブッピン</t>
    </rPh>
    <rPh sb="5" eb="7">
      <t>コウニュウ</t>
    </rPh>
    <phoneticPr fontId="5"/>
  </si>
  <si>
    <t>その他役務（修理等）</t>
    <rPh sb="2" eb="3">
      <t>タ</t>
    </rPh>
    <rPh sb="3" eb="5">
      <t>エキム</t>
    </rPh>
    <rPh sb="6" eb="8">
      <t>シュウリ</t>
    </rPh>
    <rPh sb="8" eb="9">
      <t>トウ</t>
    </rPh>
    <phoneticPr fontId="5"/>
  </si>
  <si>
    <t>A.　運営費交付金</t>
    <rPh sb="3" eb="6">
      <t>ウンエイヒ</t>
    </rPh>
    <rPh sb="6" eb="9">
      <t>コウフキン</t>
    </rPh>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</si>
  <si>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</si>
  <si>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phoneticPr fontId="5"/>
  </si>
  <si>
    <t>運営費交付金交付</t>
  </si>
  <si>
    <t>-</t>
    <phoneticPr fontId="5"/>
  </si>
  <si>
    <t>B.　船舶燃料費</t>
    <rPh sb="3" eb="5">
      <t>センパク</t>
    </rPh>
    <rPh sb="5" eb="8">
      <t>ネンリョウヒ</t>
    </rPh>
    <phoneticPr fontId="5"/>
  </si>
  <si>
    <t>商船三井テクノトレード（株）</t>
    <rPh sb="0" eb="2">
      <t>ショウセン</t>
    </rPh>
    <rPh sb="2" eb="4">
      <t>ミツイ</t>
    </rPh>
    <rPh sb="11" eb="14">
      <t>カブ</t>
    </rPh>
    <phoneticPr fontId="5"/>
  </si>
  <si>
    <t>鈴与商事（株）</t>
    <rPh sb="0" eb="2">
      <t>スズヨ</t>
    </rPh>
    <rPh sb="2" eb="4">
      <t>ショウジ</t>
    </rPh>
    <rPh sb="4" eb="7">
      <t>カブ</t>
    </rPh>
    <phoneticPr fontId="5"/>
  </si>
  <si>
    <t>-</t>
  </si>
  <si>
    <t>カメイ（株）</t>
    <rPh sb="3" eb="6">
      <t>カブ</t>
    </rPh>
    <phoneticPr fontId="5"/>
  </si>
  <si>
    <t>日通商事（株）</t>
    <rPh sb="0" eb="2">
      <t>ニッツウ</t>
    </rPh>
    <rPh sb="2" eb="4">
      <t>ショウジ</t>
    </rPh>
    <rPh sb="4" eb="7">
      <t>カブ</t>
    </rPh>
    <phoneticPr fontId="5"/>
  </si>
  <si>
    <t>（株）神奈川アポロイル</t>
    <rPh sb="0" eb="3">
      <t>カブ</t>
    </rPh>
    <rPh sb="3" eb="6">
      <t>カナガワ</t>
    </rPh>
    <phoneticPr fontId="5"/>
  </si>
  <si>
    <t>竹鶴石油（株）</t>
    <rPh sb="0" eb="2">
      <t>タケツル</t>
    </rPh>
    <rPh sb="2" eb="4">
      <t>セキユ</t>
    </rPh>
    <rPh sb="4" eb="7">
      <t>カブ</t>
    </rPh>
    <phoneticPr fontId="5"/>
  </si>
  <si>
    <t>林兼石油（株）</t>
    <rPh sb="0" eb="1">
      <t>ハヤシ</t>
    </rPh>
    <rPh sb="1" eb="2">
      <t>カ</t>
    </rPh>
    <rPh sb="2" eb="4">
      <t>セキユ</t>
    </rPh>
    <rPh sb="4" eb="7">
      <t>カブ</t>
    </rPh>
    <phoneticPr fontId="5"/>
  </si>
  <si>
    <t>川重商事（株）</t>
    <rPh sb="0" eb="1">
      <t>カワ</t>
    </rPh>
    <rPh sb="1" eb="2">
      <t>シゲ</t>
    </rPh>
    <rPh sb="2" eb="4">
      <t>ショウジ</t>
    </rPh>
    <rPh sb="4" eb="7">
      <t>カブ</t>
    </rPh>
    <phoneticPr fontId="5"/>
  </si>
  <si>
    <t>総合エネルギー（株）</t>
    <rPh sb="0" eb="2">
      <t>ソウゴウ</t>
    </rPh>
    <rPh sb="7" eb="10">
      <t>カブ</t>
    </rPh>
    <phoneticPr fontId="5"/>
  </si>
  <si>
    <t>伊藤忠エネクス（株）</t>
    <rPh sb="0" eb="3">
      <t>イトウチュウ</t>
    </rPh>
    <rPh sb="7" eb="10">
      <t>カブ</t>
    </rPh>
    <phoneticPr fontId="5"/>
  </si>
  <si>
    <t>C.　船舶修繕費</t>
    <rPh sb="3" eb="5">
      <t>センパク</t>
    </rPh>
    <rPh sb="5" eb="8">
      <t>シュウゼンヒ</t>
    </rPh>
    <phoneticPr fontId="5"/>
  </si>
  <si>
    <t>ジャパン　マリンユナイテッド（株）</t>
    <rPh sb="14" eb="17">
      <t>カブ</t>
    </rPh>
    <phoneticPr fontId="5"/>
  </si>
  <si>
    <t>船舶修繕</t>
    <rPh sb="0" eb="2">
      <t>センパク</t>
    </rPh>
    <rPh sb="2" eb="4">
      <t>シュウゼン</t>
    </rPh>
    <phoneticPr fontId="5"/>
  </si>
  <si>
    <t>-</t>
    <phoneticPr fontId="5"/>
  </si>
  <si>
    <t>神戸船用品（株）</t>
    <rPh sb="0" eb="2">
      <t>コウベ</t>
    </rPh>
    <rPh sb="2" eb="3">
      <t>フネ</t>
    </rPh>
    <rPh sb="3" eb="5">
      <t>ヨウヒン</t>
    </rPh>
    <rPh sb="5" eb="8">
      <t>カブ</t>
    </rPh>
    <phoneticPr fontId="5"/>
  </si>
  <si>
    <t>（株）神田造船所</t>
    <rPh sb="0" eb="3">
      <t>カブ</t>
    </rPh>
    <rPh sb="3" eb="5">
      <t>カンダ</t>
    </rPh>
    <rPh sb="5" eb="8">
      <t>ゾウセンジョ</t>
    </rPh>
    <phoneticPr fontId="5"/>
  </si>
  <si>
    <t>日本無線（株）</t>
    <rPh sb="0" eb="2">
      <t>ニホン</t>
    </rPh>
    <rPh sb="2" eb="4">
      <t>ムセン</t>
    </rPh>
    <rPh sb="4" eb="7">
      <t>カブ</t>
    </rPh>
    <phoneticPr fontId="5"/>
  </si>
  <si>
    <t>MES-KHI由良ドック（株）</t>
    <rPh sb="7" eb="9">
      <t>ユラ</t>
    </rPh>
    <rPh sb="12" eb="15">
      <t>カブ</t>
    </rPh>
    <phoneticPr fontId="5"/>
  </si>
  <si>
    <t>（株）ダイゾー</t>
    <rPh sb="0" eb="3">
      <t>カブ</t>
    </rPh>
    <phoneticPr fontId="5"/>
  </si>
  <si>
    <t>函東工業（株）</t>
    <rPh sb="0" eb="1">
      <t>ハコ</t>
    </rPh>
    <rPh sb="1" eb="2">
      <t>ヒガシ</t>
    </rPh>
    <rPh sb="2" eb="4">
      <t>コウギョウ</t>
    </rPh>
    <rPh sb="4" eb="7">
      <t>カブ</t>
    </rPh>
    <phoneticPr fontId="5"/>
  </si>
  <si>
    <t>（株）テイーエムマリン</t>
    <rPh sb="0" eb="3">
      <t>カブ</t>
    </rPh>
    <phoneticPr fontId="5"/>
  </si>
  <si>
    <t>向島ドック（株）</t>
    <rPh sb="0" eb="2">
      <t>ムコウジマ</t>
    </rPh>
    <rPh sb="5" eb="8">
      <t>カブ</t>
    </rPh>
    <phoneticPr fontId="5"/>
  </si>
  <si>
    <t>（有）小高造船所</t>
    <rPh sb="0" eb="3">
      <t>ユウ</t>
    </rPh>
    <rPh sb="3" eb="5">
      <t>オタカ</t>
    </rPh>
    <rPh sb="5" eb="8">
      <t>ゾウセンジョ</t>
    </rPh>
    <phoneticPr fontId="5"/>
  </si>
  <si>
    <t>D.　保険料</t>
    <rPh sb="3" eb="6">
      <t>ホケンリョウ</t>
    </rPh>
    <phoneticPr fontId="5"/>
  </si>
  <si>
    <t>日本船主責任相互保険組合</t>
    <rPh sb="0" eb="2">
      <t>ニホン</t>
    </rPh>
    <rPh sb="2" eb="3">
      <t>フネ</t>
    </rPh>
    <rPh sb="3" eb="4">
      <t>オモ</t>
    </rPh>
    <rPh sb="4" eb="6">
      <t>セキニン</t>
    </rPh>
    <rPh sb="6" eb="8">
      <t>ソウゴ</t>
    </rPh>
    <rPh sb="8" eb="10">
      <t>ホケン</t>
    </rPh>
    <rPh sb="10" eb="12">
      <t>クミアイ</t>
    </rPh>
    <phoneticPr fontId="5"/>
  </si>
  <si>
    <t>三井住友海上火災保険（株）</t>
    <rPh sb="0" eb="2">
      <t>ミツイ</t>
    </rPh>
    <rPh sb="2" eb="4">
      <t>スミトモ</t>
    </rPh>
    <rPh sb="4" eb="6">
      <t>カイジョウ</t>
    </rPh>
    <rPh sb="6" eb="8">
      <t>カサイ</t>
    </rPh>
    <rPh sb="8" eb="10">
      <t>ホケン</t>
    </rPh>
    <rPh sb="10" eb="13">
      <t>カブ</t>
    </rPh>
    <phoneticPr fontId="5"/>
  </si>
  <si>
    <t>損害保険ジャパン日本興亜（株）</t>
    <rPh sb="0" eb="2">
      <t>ソンガイ</t>
    </rPh>
    <rPh sb="2" eb="4">
      <t>ホケン</t>
    </rPh>
    <rPh sb="8" eb="10">
      <t>ニホン</t>
    </rPh>
    <rPh sb="10" eb="12">
      <t>コウア</t>
    </rPh>
    <rPh sb="12" eb="15">
      <t>カブ</t>
    </rPh>
    <phoneticPr fontId="5"/>
  </si>
  <si>
    <t>あいおいニッセイ同和損害保険（株）</t>
    <rPh sb="8" eb="10">
      <t>ドウワ</t>
    </rPh>
    <rPh sb="10" eb="12">
      <t>ソンガイ</t>
    </rPh>
    <rPh sb="12" eb="14">
      <t>ホケン</t>
    </rPh>
    <rPh sb="14" eb="17">
      <t>カブ</t>
    </rPh>
    <phoneticPr fontId="5"/>
  </si>
  <si>
    <t>E.　その他</t>
    <rPh sb="5" eb="6">
      <t>タ</t>
    </rPh>
    <phoneticPr fontId="5"/>
  </si>
  <si>
    <t>東京海上日動リスクコンサルティング（株）</t>
    <rPh sb="0" eb="2">
      <t>トウキョウ</t>
    </rPh>
    <rPh sb="2" eb="4">
      <t>カイジョウ</t>
    </rPh>
    <rPh sb="4" eb="6">
      <t>ニチドウ</t>
    </rPh>
    <rPh sb="17" eb="20">
      <t>カブ</t>
    </rPh>
    <phoneticPr fontId="5"/>
  </si>
  <si>
    <t>「青雲丸」事案に関する第三者委員会運営事業に関するコンサルティング業務</t>
    <phoneticPr fontId="5"/>
  </si>
  <si>
    <t>-</t>
    <phoneticPr fontId="5"/>
  </si>
  <si>
    <t>（株）サンポー</t>
    <rPh sb="0" eb="3">
      <t>カブ</t>
    </rPh>
    <phoneticPr fontId="5"/>
  </si>
  <si>
    <t>機器収容架等設置及びネットワーク環境等の整備(海技大学校)</t>
    <phoneticPr fontId="5"/>
  </si>
  <si>
    <t>情報ｾｷｭﾘﾃｨ強化対策に係わるﾈｯﾄﾜｰｸ分離業務(小樽､館山､唐津､口之津､宮古､清水､波方)</t>
    <phoneticPr fontId="5"/>
  </si>
  <si>
    <t>ＮＴＴファイナンス（株）</t>
    <rPh sb="9" eb="12">
      <t>カブ</t>
    </rPh>
    <phoneticPr fontId="5"/>
  </si>
  <si>
    <t>LL機能付き情報技術用パソコン・ファイアウォールルータ賃貸借</t>
    <phoneticPr fontId="5"/>
  </si>
  <si>
    <t>ビッグローブ（株）</t>
    <rPh sb="6" eb="9">
      <t>カブ</t>
    </rPh>
    <phoneticPr fontId="5"/>
  </si>
  <si>
    <t>学校ホームページの再構築に関する業務委託</t>
    <phoneticPr fontId="5"/>
  </si>
  <si>
    <t>機器収容架設置及び設置に伴う配線整備</t>
    <phoneticPr fontId="5"/>
  </si>
  <si>
    <t>（株）ＪＥＣＣ</t>
    <rPh sb="0" eb="3">
      <t>カブ</t>
    </rPh>
    <phoneticPr fontId="5"/>
  </si>
  <si>
    <t>視界再現装置付ﾚｰﾀﾞｰ･自動衝突予防援助装置(ARPA)ｼﾐｭﾚｰﾀ賃貸借</t>
    <phoneticPr fontId="5"/>
  </si>
  <si>
    <t>（株）日本海洋科学</t>
    <rPh sb="0" eb="3">
      <t>カブ</t>
    </rPh>
    <rPh sb="3" eb="5">
      <t>ニホン</t>
    </rPh>
    <rPh sb="5" eb="7">
      <t>カイヨウ</t>
    </rPh>
    <rPh sb="7" eb="9">
      <t>カガク</t>
    </rPh>
    <phoneticPr fontId="5"/>
  </si>
  <si>
    <t>第一操船シミュレータ機器賃貸借（５年リース）</t>
    <phoneticPr fontId="5"/>
  </si>
  <si>
    <t>日立キャピタル（株）</t>
    <rPh sb="0" eb="2">
      <t>ヒタチ</t>
    </rPh>
    <rPh sb="7" eb="10">
      <t>カブ</t>
    </rPh>
    <phoneticPr fontId="5"/>
  </si>
  <si>
    <t>情報ｾｷｭﾘﾃｨ強化対策に係わるｲﾝﾀｰﾈｯﾄ分離及び保守業務</t>
    <phoneticPr fontId="5"/>
  </si>
  <si>
    <t>第一操船シミュレータ用プロジェクタ一式賃貸借</t>
    <phoneticPr fontId="5"/>
  </si>
  <si>
    <t>1,661/2,967</t>
    <phoneticPr fontId="5"/>
  </si>
  <si>
    <t>5,183/1,875</t>
    <phoneticPr fontId="5"/>
  </si>
  <si>
    <t>314/40</t>
    <phoneticPr fontId="5"/>
  </si>
  <si>
    <t>200/272</t>
    <phoneticPr fontId="5"/>
  </si>
  <si>
    <t>事業規模の適正化やコスト削減の観点に留意しつつ、引き続き効果的・効率的な事業の実施を図るべきである。</t>
    <rPh sb="0" eb="2">
      <t>ジギョウ</t>
    </rPh>
    <rPh sb="2" eb="4">
      <t>キボ</t>
    </rPh>
    <rPh sb="5" eb="8">
      <t>テキセイカ</t>
    </rPh>
    <rPh sb="12" eb="14">
      <t>サクゲン</t>
    </rPh>
    <rPh sb="15" eb="17">
      <t>カンテン</t>
    </rPh>
    <rPh sb="18" eb="20">
      <t>リュウイ</t>
    </rPh>
    <rPh sb="24" eb="25">
      <t>ヒ</t>
    </rPh>
    <rPh sb="26" eb="27">
      <t>ツヅ</t>
    </rPh>
    <rPh sb="28" eb="31">
      <t>コウカテキ</t>
    </rPh>
    <rPh sb="32" eb="34">
      <t>コウリツ</t>
    </rPh>
    <rPh sb="34" eb="35">
      <t>テキ</t>
    </rPh>
    <rPh sb="36" eb="38">
      <t>ジギョウ</t>
    </rPh>
    <rPh sb="39" eb="41">
      <t>ジッシ</t>
    </rPh>
    <rPh sb="42" eb="43">
      <t>ハカ</t>
    </rPh>
    <phoneticPr fontId="2"/>
  </si>
  <si>
    <t>執行等改善</t>
  </si>
  <si>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</si>
  <si>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船員教育機関からの受託人数について、練習船の定員を考慮しつつ３０年度は2004人程度（予定）の実習生に必要な訓練が実施できるよう効率的な配乗を行う。</t>
    <phoneticPr fontId="5"/>
  </si>
  <si>
    <t>学校運営の効率化の検討を進めつつ、引き続き競争性を高めてコスト削減に努め、効果的・効率的な事業執行を図る。</t>
    <phoneticPr fontId="5"/>
  </si>
  <si>
    <t>「新しい日本のための優先課題推進枠」155百万円
教育内容の質の高度化・深度化に係る経費の増</t>
    <rPh sb="1" eb="2">
      <t>アタラ</t>
    </rPh>
    <rPh sb="4" eb="6">
      <t>ニホン</t>
    </rPh>
    <rPh sb="10" eb="12">
      <t>ユウセン</t>
    </rPh>
    <rPh sb="12" eb="14">
      <t>カダイ</t>
    </rPh>
    <rPh sb="14" eb="16">
      <t>スイシン</t>
    </rPh>
    <rPh sb="16" eb="17">
      <t>ワク</t>
    </rPh>
    <rPh sb="21" eb="23">
      <t>ヒャクマン</t>
    </rPh>
    <rPh sb="23" eb="24">
      <t>エン</t>
    </rPh>
    <rPh sb="25" eb="27">
      <t>キョウイク</t>
    </rPh>
    <rPh sb="27" eb="29">
      <t>ナイヨウ</t>
    </rPh>
    <rPh sb="30" eb="31">
      <t>シツ</t>
    </rPh>
    <rPh sb="32" eb="35">
      <t>コウドカ</t>
    </rPh>
    <rPh sb="36" eb="38">
      <t>シンド</t>
    </rPh>
    <rPh sb="38" eb="39">
      <t>カ</t>
    </rPh>
    <rPh sb="40" eb="41">
      <t>カカ</t>
    </rPh>
    <rPh sb="42" eb="44">
      <t>ケイヒ</t>
    </rPh>
    <rPh sb="45" eb="4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</si>
</sst>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95251</xdr:colOff>
      <xdr:row>742</xdr:row>
      <xdr:rowOff>0</xdr:rowOff>
    </xdr:from>
    <xdr:to>
      <xdr:col>32</xdr:col>
      <xdr:colOff>95250</xdr:colOff>
      <xdr:row>744</xdr:row>
      <xdr:rowOff>338667</xdr:rowOff>
    </xdr:to>
    <xdr:sp macro="" textlink="">
      <xdr:nvSpPr>
        <xdr:cNvPr id="2" name="正方形/長方形 1"/>
        <xdr:cNvSpPr/>
      </xdr:nvSpPr>
      <xdr:spPr>
        <a:xfrm>
          <a:off x="4295776" y="92849700"/>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123825</xdr:colOff>
      <xdr:row>742</xdr:row>
      <xdr:rowOff>300536</xdr:rowOff>
    </xdr:from>
    <xdr:to>
      <xdr:col>32</xdr:col>
      <xdr:colOff>57150</xdr:colOff>
      <xdr:row>744</xdr:row>
      <xdr:rowOff>59285</xdr:rowOff>
    </xdr:to>
    <xdr:sp macro="" textlink="">
      <xdr:nvSpPr>
        <xdr:cNvPr id="3" name="テキスト ボックス 2"/>
        <xdr:cNvSpPr txBox="1"/>
      </xdr:nvSpPr>
      <xdr:spPr>
        <a:xfrm>
          <a:off x="4324350" y="93150236"/>
          <a:ext cx="2133600"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7,368</a:t>
          </a:r>
          <a:r>
            <a:rPr kumimoji="1" lang="ja-JP" altLang="en-US" sz="1100"/>
            <a:t>百万円</a:t>
          </a:r>
        </a:p>
      </xdr:txBody>
    </xdr:sp>
    <xdr:clientData/>
  </xdr:twoCellAnchor>
  <xdr:twoCellAnchor>
    <xdr:from>
      <xdr:col>21</xdr:col>
      <xdr:colOff>88900</xdr:colOff>
      <xdr:row>745</xdr:row>
      <xdr:rowOff>71438</xdr:rowOff>
    </xdr:from>
    <xdr:to>
      <xdr:col>32</xdr:col>
      <xdr:colOff>158750</xdr:colOff>
      <xdr:row>748</xdr:row>
      <xdr:rowOff>158751</xdr:rowOff>
    </xdr:to>
    <xdr:sp macro="" textlink="">
      <xdr:nvSpPr>
        <xdr:cNvPr id="4" name="テキスト ボックス 3"/>
        <xdr:cNvSpPr txBox="1"/>
      </xdr:nvSpPr>
      <xdr:spPr>
        <a:xfrm>
          <a:off x="4289425" y="93978413"/>
          <a:ext cx="2270125"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745</xdr:row>
      <xdr:rowOff>63501</xdr:rowOff>
    </xdr:from>
    <xdr:to>
      <xdr:col>34</xdr:col>
      <xdr:colOff>21166</xdr:colOff>
      <xdr:row>748</xdr:row>
      <xdr:rowOff>95251</xdr:rowOff>
    </xdr:to>
    <xdr:sp macro="" textlink="">
      <xdr:nvSpPr>
        <xdr:cNvPr id="5" name="大かっこ 4"/>
        <xdr:cNvSpPr/>
      </xdr:nvSpPr>
      <xdr:spPr>
        <a:xfrm>
          <a:off x="3959224" y="93970476"/>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748</xdr:row>
      <xdr:rowOff>261669</xdr:rowOff>
    </xdr:from>
    <xdr:to>
      <xdr:col>34</xdr:col>
      <xdr:colOff>70908</xdr:colOff>
      <xdr:row>758</xdr:row>
      <xdr:rowOff>153861</xdr:rowOff>
    </xdr:to>
    <xdr:grpSp>
      <xdr:nvGrpSpPr>
        <xdr:cNvPr id="6" name="グループ化 5"/>
        <xdr:cNvGrpSpPr/>
      </xdr:nvGrpSpPr>
      <xdr:grpSpPr>
        <a:xfrm>
          <a:off x="4219576" y="56459169"/>
          <a:ext cx="2760132" cy="4083192"/>
          <a:chOff x="3527426" y="35218423"/>
          <a:chExt cx="2715682" cy="3662978"/>
        </a:xfrm>
      </xdr:grpSpPr>
      <xdr:cxnSp macro="">
        <xdr:nvCxnSpPr>
          <xdr:cNvPr id="7" name="直線矢印コネクタ 6"/>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9" name="正方形/長方形 8"/>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テキスト ボックス 9"/>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7,368</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1" name="大かっこ 10"/>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3" name="直線コネクタ 12"/>
          <xdr:cNvCxnSpPr/>
        </xdr:nvCxnSpPr>
        <xdr:spPr>
          <a:xfrm>
            <a:off x="4821767" y="37342233"/>
            <a:ext cx="836" cy="1539168"/>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757</xdr:row>
      <xdr:rowOff>554039</xdr:rowOff>
    </xdr:from>
    <xdr:to>
      <xdr:col>16</xdr:col>
      <xdr:colOff>127001</xdr:colOff>
      <xdr:row>758</xdr:row>
      <xdr:rowOff>165101</xdr:rowOff>
    </xdr:to>
    <xdr:sp macro="" textlink="">
      <xdr:nvSpPr>
        <xdr:cNvPr id="14" name="テキスト ボックス 13"/>
        <xdr:cNvSpPr txBox="1"/>
      </xdr:nvSpPr>
      <xdr:spPr>
        <a:xfrm>
          <a:off x="1239839" y="99004439"/>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40</xdr:col>
      <xdr:colOff>9525</xdr:colOff>
      <xdr:row>759</xdr:row>
      <xdr:rowOff>50801</xdr:rowOff>
    </xdr:from>
    <xdr:to>
      <xdr:col>49</xdr:col>
      <xdr:colOff>190500</xdr:colOff>
      <xdr:row>761</xdr:row>
      <xdr:rowOff>333375</xdr:rowOff>
    </xdr:to>
    <xdr:sp macro="" textlink="">
      <xdr:nvSpPr>
        <xdr:cNvPr id="15" name="正方形/長方形 14"/>
        <xdr:cNvSpPr/>
      </xdr:nvSpPr>
      <xdr:spPr>
        <a:xfrm>
          <a:off x="8010525" y="60915551"/>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177800</xdr:colOff>
      <xdr:row>758</xdr:row>
      <xdr:rowOff>158750</xdr:rowOff>
    </xdr:from>
    <xdr:to>
      <xdr:col>44</xdr:col>
      <xdr:colOff>115359</xdr:colOff>
      <xdr:row>758</xdr:row>
      <xdr:rowOff>184150</xdr:rowOff>
    </xdr:to>
    <xdr:cxnSp macro="">
      <xdr:nvCxnSpPr>
        <xdr:cNvPr id="16" name="直線コネクタ 15"/>
        <xdr:cNvCxnSpPr/>
      </xdr:nvCxnSpPr>
      <xdr:spPr>
        <a:xfrm flipH="1" flipV="1">
          <a:off x="2378075" y="60356750"/>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1037</xdr:colOff>
      <xdr:row>758</xdr:row>
      <xdr:rowOff>146722</xdr:rowOff>
    </xdr:from>
    <xdr:to>
      <xdr:col>12</xdr:col>
      <xdr:colOff>1037</xdr:colOff>
      <xdr:row>758</xdr:row>
      <xdr:rowOff>346747</xdr:rowOff>
    </xdr:to>
    <xdr:cxnSp macro="">
      <xdr:nvCxnSpPr>
        <xdr:cNvPr id="17" name="直線矢印コネクタ 16"/>
        <xdr:cNvCxnSpPr/>
      </xdr:nvCxnSpPr>
      <xdr:spPr>
        <a:xfrm>
          <a:off x="2374960" y="60352049"/>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94821</xdr:colOff>
      <xdr:row>758</xdr:row>
      <xdr:rowOff>186775</xdr:rowOff>
    </xdr:from>
    <xdr:to>
      <xdr:col>44</xdr:col>
      <xdr:colOff>94821</xdr:colOff>
      <xdr:row>758</xdr:row>
      <xdr:rowOff>358225</xdr:rowOff>
    </xdr:to>
    <xdr:cxnSp macro="">
      <xdr:nvCxnSpPr>
        <xdr:cNvPr id="18" name="直線矢印コネクタ 17"/>
        <xdr:cNvCxnSpPr/>
      </xdr:nvCxnSpPr>
      <xdr:spPr>
        <a:xfrm>
          <a:off x="8799206" y="60392102"/>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134939</xdr:colOff>
      <xdr:row>758</xdr:row>
      <xdr:rowOff>261144</xdr:rowOff>
    </xdr:from>
    <xdr:to>
      <xdr:col>27</xdr:col>
      <xdr:colOff>198664</xdr:colOff>
      <xdr:row>759</xdr:row>
      <xdr:rowOff>68036</xdr:rowOff>
    </xdr:to>
    <xdr:sp macro="" textlink="">
      <xdr:nvSpPr>
        <xdr:cNvPr id="19" name="テキスト ボックス 18"/>
        <xdr:cNvSpPr txBox="1"/>
      </xdr:nvSpPr>
      <xdr:spPr>
        <a:xfrm>
          <a:off x="3535364" y="60459144"/>
          <a:ext cx="2063975" cy="47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6</xdr:col>
      <xdr:colOff>174171</xdr:colOff>
      <xdr:row>758</xdr:row>
      <xdr:rowOff>270668</xdr:rowOff>
    </xdr:from>
    <xdr:to>
      <xdr:col>17</xdr:col>
      <xdr:colOff>119742</xdr:colOff>
      <xdr:row>759</xdr:row>
      <xdr:rowOff>50347</xdr:rowOff>
    </xdr:to>
    <xdr:sp macro="" textlink="">
      <xdr:nvSpPr>
        <xdr:cNvPr id="20" name="テキスト ボックス 19"/>
        <xdr:cNvSpPr txBox="1"/>
      </xdr:nvSpPr>
      <xdr:spPr>
        <a:xfrm>
          <a:off x="1374321" y="60468668"/>
          <a:ext cx="2145846" cy="44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12701</xdr:colOff>
      <xdr:row>759</xdr:row>
      <xdr:rowOff>109538</xdr:rowOff>
    </xdr:from>
    <xdr:to>
      <xdr:col>27</xdr:col>
      <xdr:colOff>1</xdr:colOff>
      <xdr:row>761</xdr:row>
      <xdr:rowOff>323850</xdr:rowOff>
    </xdr:to>
    <xdr:sp macro="" textlink="">
      <xdr:nvSpPr>
        <xdr:cNvPr id="21" name="テキスト ボックス 20"/>
        <xdr:cNvSpPr txBox="1"/>
      </xdr:nvSpPr>
      <xdr:spPr>
        <a:xfrm>
          <a:off x="3613151" y="60974288"/>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53</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379</a:t>
          </a:r>
          <a:r>
            <a:rPr kumimoji="1" lang="ja-JP" altLang="en-US" sz="1100">
              <a:solidFill>
                <a:sysClr val="windowText" lastClr="000000"/>
              </a:solidFill>
            </a:rPr>
            <a:t>百万円</a:t>
          </a:r>
        </a:p>
      </xdr:txBody>
    </xdr:sp>
    <xdr:clientData/>
  </xdr:twoCellAnchor>
  <xdr:twoCellAnchor>
    <xdr:from>
      <xdr:col>7</xdr:col>
      <xdr:colOff>78582</xdr:colOff>
      <xdr:row>759</xdr:row>
      <xdr:rowOff>46831</xdr:rowOff>
    </xdr:from>
    <xdr:to>
      <xdr:col>16</xdr:col>
      <xdr:colOff>177801</xdr:colOff>
      <xdr:row>761</xdr:row>
      <xdr:rowOff>342900</xdr:rowOff>
    </xdr:to>
    <xdr:sp macro="" textlink="">
      <xdr:nvSpPr>
        <xdr:cNvPr id="22" name="正方形/長方形 21"/>
        <xdr:cNvSpPr/>
      </xdr:nvSpPr>
      <xdr:spPr>
        <a:xfrm>
          <a:off x="1500982" y="61108431"/>
          <a:ext cx="1928019" cy="89296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104775</xdr:colOff>
      <xdr:row>759</xdr:row>
      <xdr:rowOff>107950</xdr:rowOff>
    </xdr:from>
    <xdr:to>
      <xdr:col>17</xdr:col>
      <xdr:colOff>6350</xdr:colOff>
      <xdr:row>761</xdr:row>
      <xdr:rowOff>307974</xdr:rowOff>
    </xdr:to>
    <xdr:sp macro="" textlink="">
      <xdr:nvSpPr>
        <xdr:cNvPr id="23" name="テキスト ボックス 22"/>
        <xdr:cNvSpPr txBox="1"/>
      </xdr:nvSpPr>
      <xdr:spPr>
        <a:xfrm>
          <a:off x="1527175" y="61169550"/>
          <a:ext cx="1933575" cy="79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285</a:t>
          </a:r>
          <a:r>
            <a:rPr kumimoji="1" lang="ja-JP" altLang="en-US" sz="1100">
              <a:solidFill>
                <a:sysClr val="windowText" lastClr="000000"/>
              </a:solidFill>
            </a:rPr>
            <a:t>百万円</a:t>
          </a:r>
        </a:p>
      </xdr:txBody>
    </xdr:sp>
    <xdr:clientData/>
  </xdr:twoCellAnchor>
  <xdr:twoCellAnchor>
    <xdr:from>
      <xdr:col>28</xdr:col>
      <xdr:colOff>184150</xdr:colOff>
      <xdr:row>759</xdr:row>
      <xdr:rowOff>92075</xdr:rowOff>
    </xdr:from>
    <xdr:to>
      <xdr:col>37</xdr:col>
      <xdr:colOff>196850</xdr:colOff>
      <xdr:row>761</xdr:row>
      <xdr:rowOff>361950</xdr:rowOff>
    </xdr:to>
    <xdr:sp macro="" textlink="">
      <xdr:nvSpPr>
        <xdr:cNvPr id="24" name="テキスト ボックス 23"/>
        <xdr:cNvSpPr txBox="1"/>
      </xdr:nvSpPr>
      <xdr:spPr>
        <a:xfrm>
          <a:off x="5784850" y="60956825"/>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133</a:t>
          </a:r>
          <a:r>
            <a:rPr kumimoji="1" lang="ja-JP" altLang="en-US" sz="1100">
              <a:solidFill>
                <a:sysClr val="windowText" lastClr="000000"/>
              </a:solidFill>
            </a:rPr>
            <a:t>百万円</a:t>
          </a:r>
        </a:p>
      </xdr:txBody>
    </xdr:sp>
    <xdr:clientData/>
  </xdr:twoCellAnchor>
  <xdr:twoCellAnchor>
    <xdr:from>
      <xdr:col>40</xdr:col>
      <xdr:colOff>60324</xdr:colOff>
      <xdr:row>759</xdr:row>
      <xdr:rowOff>114300</xdr:rowOff>
    </xdr:from>
    <xdr:to>
      <xdr:col>49</xdr:col>
      <xdr:colOff>258535</xdr:colOff>
      <xdr:row>761</xdr:row>
      <xdr:rowOff>342899</xdr:rowOff>
    </xdr:to>
    <xdr:sp macro="" textlink="">
      <xdr:nvSpPr>
        <xdr:cNvPr id="25" name="テキスト ボックス 24"/>
        <xdr:cNvSpPr txBox="1"/>
      </xdr:nvSpPr>
      <xdr:spPr>
        <a:xfrm>
          <a:off x="8061324" y="60979050"/>
          <a:ext cx="1998436"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743</a:t>
          </a:r>
          <a:r>
            <a:rPr kumimoji="1" lang="ja-JP" altLang="en-US" sz="1100">
              <a:solidFill>
                <a:sysClr val="windowText" lastClr="000000"/>
              </a:solidFill>
            </a:rPr>
            <a:t>社）　　　   </a:t>
          </a:r>
          <a:r>
            <a:rPr kumimoji="1" lang="en-US" altLang="ja-JP" sz="1100">
              <a:solidFill>
                <a:sysClr val="windowText" lastClr="000000"/>
              </a:solidFill>
            </a:rPr>
            <a:t>609</a:t>
          </a:r>
          <a:r>
            <a:rPr kumimoji="1" lang="ja-JP" altLang="en-US" sz="1100">
              <a:solidFill>
                <a:sysClr val="windowText" lastClr="000000"/>
              </a:solidFill>
            </a:rPr>
            <a:t>百万円</a:t>
          </a:r>
        </a:p>
      </xdr:txBody>
    </xdr:sp>
    <xdr:clientData/>
  </xdr:twoCellAnchor>
  <xdr:twoCellAnchor>
    <xdr:from>
      <xdr:col>17</xdr:col>
      <xdr:colOff>187326</xdr:colOff>
      <xdr:row>759</xdr:row>
      <xdr:rowOff>58736</xdr:rowOff>
    </xdr:from>
    <xdr:to>
      <xdr:col>27</xdr:col>
      <xdr:colOff>38100</xdr:colOff>
      <xdr:row>761</xdr:row>
      <xdr:rowOff>323849</xdr:rowOff>
    </xdr:to>
    <xdr:sp macro="" textlink="">
      <xdr:nvSpPr>
        <xdr:cNvPr id="26" name="正方形/長方形 25"/>
        <xdr:cNvSpPr/>
      </xdr:nvSpPr>
      <xdr:spPr>
        <a:xfrm>
          <a:off x="3587751" y="60923486"/>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180975</xdr:colOff>
      <xdr:row>759</xdr:row>
      <xdr:rowOff>41275</xdr:rowOff>
    </xdr:from>
    <xdr:to>
      <xdr:col>38</xdr:col>
      <xdr:colOff>105569</xdr:colOff>
      <xdr:row>761</xdr:row>
      <xdr:rowOff>314325</xdr:rowOff>
    </xdr:to>
    <xdr:sp macro="" textlink="">
      <xdr:nvSpPr>
        <xdr:cNvPr id="27" name="正方形/長方形 26"/>
        <xdr:cNvSpPr/>
      </xdr:nvSpPr>
      <xdr:spPr>
        <a:xfrm>
          <a:off x="5781675" y="60906025"/>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111579</xdr:colOff>
      <xdr:row>758</xdr:row>
      <xdr:rowOff>206375</xdr:rowOff>
    </xdr:from>
    <xdr:to>
      <xdr:col>39</xdr:col>
      <xdr:colOff>6804</xdr:colOff>
      <xdr:row>759</xdr:row>
      <xdr:rowOff>74840</xdr:rowOff>
    </xdr:to>
    <xdr:sp macro="" textlink="">
      <xdr:nvSpPr>
        <xdr:cNvPr id="28" name="テキスト ボックス 27"/>
        <xdr:cNvSpPr txBox="1"/>
      </xdr:nvSpPr>
      <xdr:spPr>
        <a:xfrm>
          <a:off x="5712279" y="60404375"/>
          <a:ext cx="2095500" cy="53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175533</xdr:colOff>
      <xdr:row>758</xdr:row>
      <xdr:rowOff>200025</xdr:rowOff>
    </xdr:from>
    <xdr:to>
      <xdr:col>49</xdr:col>
      <xdr:colOff>270782</xdr:colOff>
      <xdr:row>759</xdr:row>
      <xdr:rowOff>51707</xdr:rowOff>
    </xdr:to>
    <xdr:sp macro="" textlink="">
      <xdr:nvSpPr>
        <xdr:cNvPr id="29" name="テキスト ボックス 28"/>
        <xdr:cNvSpPr txBox="1"/>
      </xdr:nvSpPr>
      <xdr:spPr>
        <a:xfrm>
          <a:off x="7976508" y="60398025"/>
          <a:ext cx="2095499" cy="51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118208</xdr:colOff>
      <xdr:row>758</xdr:row>
      <xdr:rowOff>151668</xdr:rowOff>
    </xdr:from>
    <xdr:to>
      <xdr:col>22</xdr:col>
      <xdr:colOff>118208</xdr:colOff>
      <xdr:row>758</xdr:row>
      <xdr:rowOff>351693</xdr:rowOff>
    </xdr:to>
    <xdr:cxnSp macro="">
      <xdr:nvCxnSpPr>
        <xdr:cNvPr id="30" name="直線矢印コネクタ 29"/>
        <xdr:cNvCxnSpPr/>
      </xdr:nvCxnSpPr>
      <xdr:spPr>
        <a:xfrm>
          <a:off x="4470400" y="60356995"/>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125534</xdr:colOff>
      <xdr:row>758</xdr:row>
      <xdr:rowOff>199048</xdr:rowOff>
    </xdr:from>
    <xdr:to>
      <xdr:col>33</xdr:col>
      <xdr:colOff>125534</xdr:colOff>
      <xdr:row>758</xdr:row>
      <xdr:rowOff>370498</xdr:rowOff>
    </xdr:to>
    <xdr:cxnSp macro="">
      <xdr:nvCxnSpPr>
        <xdr:cNvPr id="31" name="直線矢印コネクタ 30"/>
        <xdr:cNvCxnSpPr/>
      </xdr:nvCxnSpPr>
      <xdr:spPr>
        <a:xfrm>
          <a:off x="6653822" y="60404375"/>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762</xdr:row>
      <xdr:rowOff>46832</xdr:rowOff>
    </xdr:from>
    <xdr:to>
      <xdr:col>49</xdr:col>
      <xdr:colOff>88900</xdr:colOff>
      <xdr:row>762</xdr:row>
      <xdr:rowOff>245419</xdr:rowOff>
    </xdr:to>
    <xdr:grpSp>
      <xdr:nvGrpSpPr>
        <xdr:cNvPr id="32" name="グループ化 31"/>
        <xdr:cNvGrpSpPr/>
      </xdr:nvGrpSpPr>
      <xdr:grpSpPr>
        <a:xfrm>
          <a:off x="1489076" y="62149832"/>
          <a:ext cx="8556624" cy="198587"/>
          <a:chOff x="1454151" y="38848507"/>
          <a:chExt cx="8423274" cy="227162"/>
        </a:xfrm>
      </xdr:grpSpPr>
      <xdr:grpSp>
        <xdr:nvGrpSpPr>
          <xdr:cNvPr id="33" name="グループ化 32"/>
          <xdr:cNvGrpSpPr/>
        </xdr:nvGrpSpPr>
        <xdr:grpSpPr>
          <a:xfrm>
            <a:off x="1454151" y="38859620"/>
            <a:ext cx="1873250" cy="206443"/>
            <a:chOff x="1454151" y="38859620"/>
            <a:chExt cx="1873250" cy="206443"/>
          </a:xfrm>
        </xdr:grpSpPr>
        <xdr:sp macro="" textlink="">
          <xdr:nvSpPr>
            <xdr:cNvPr id="43" name="大かっこ 42"/>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1514476" y="38871513"/>
              <a:ext cx="1727200" cy="19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34" name="グループ化 33"/>
          <xdr:cNvGrpSpPr/>
        </xdr:nvGrpSpPr>
        <xdr:grpSpPr>
          <a:xfrm>
            <a:off x="3578225" y="38848507"/>
            <a:ext cx="1863725" cy="211931"/>
            <a:chOff x="3578225" y="38848507"/>
            <a:chExt cx="1863725" cy="211931"/>
          </a:xfrm>
        </xdr:grpSpPr>
        <xdr:sp macro="" textlink="">
          <xdr:nvSpPr>
            <xdr:cNvPr id="41" name="大かっこ 40"/>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テキスト ボックス 41"/>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35" name="グループ化 34"/>
          <xdr:cNvGrpSpPr/>
        </xdr:nvGrpSpPr>
        <xdr:grpSpPr>
          <a:xfrm>
            <a:off x="5778500" y="38849300"/>
            <a:ext cx="1949450" cy="215888"/>
            <a:chOff x="5778500" y="38849300"/>
            <a:chExt cx="1949450" cy="215888"/>
          </a:xfrm>
        </xdr:grpSpPr>
        <xdr:sp macro="" textlink="">
          <xdr:nvSpPr>
            <xdr:cNvPr id="39" name="大かっこ 38"/>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テキスト ボックス 39"/>
            <xdr:cNvSpPr txBox="1"/>
          </xdr:nvSpPr>
          <xdr:spPr>
            <a:xfrm>
              <a:off x="5867400" y="38874688"/>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36" name="グループ化 35"/>
          <xdr:cNvGrpSpPr/>
        </xdr:nvGrpSpPr>
        <xdr:grpSpPr>
          <a:xfrm>
            <a:off x="7991475" y="38874694"/>
            <a:ext cx="1885950" cy="200975"/>
            <a:chOff x="7991475" y="38874694"/>
            <a:chExt cx="1885950" cy="200975"/>
          </a:xfrm>
        </xdr:grpSpPr>
        <xdr:sp macro="" textlink="">
          <xdr:nvSpPr>
            <xdr:cNvPr id="37" name="大かっこ 36"/>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8077200" y="38874694"/>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dr:col>40</xdr:col>
      <xdr:colOff>11206</xdr:colOff>
      <xdr:row>755</xdr:row>
      <xdr:rowOff>104775</xdr:rowOff>
    </xdr:from>
    <xdr:to>
      <xdr:col>49</xdr:col>
      <xdr:colOff>124386</xdr:colOff>
      <xdr:row>756</xdr:row>
      <xdr:rowOff>544350</xdr:rowOff>
    </xdr:to>
    <xdr:sp macro="" textlink="">
      <xdr:nvSpPr>
        <xdr:cNvPr id="45" name="テキスト ボックス 44"/>
        <xdr:cNvSpPr txBox="1"/>
      </xdr:nvSpPr>
      <xdr:spPr>
        <a:xfrm>
          <a:off x="8012206" y="58616850"/>
          <a:ext cx="1913405" cy="792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       </a:t>
          </a:r>
          <a:r>
            <a:rPr kumimoji="1" lang="ja-JP" altLang="en-US" sz="1100">
              <a:solidFill>
                <a:sysClr val="windowText" lastClr="000000"/>
              </a:solidFill>
            </a:rPr>
            <a:t>人件費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5,800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11206</xdr:colOff>
      <xdr:row>756</xdr:row>
      <xdr:rowOff>640681</xdr:rowOff>
    </xdr:from>
    <xdr:to>
      <xdr:col>49</xdr:col>
      <xdr:colOff>442981</xdr:colOff>
      <xdr:row>758</xdr:row>
      <xdr:rowOff>95039</xdr:rowOff>
    </xdr:to>
    <xdr:sp macro="" textlink="">
      <xdr:nvSpPr>
        <xdr:cNvPr id="51" name="テキスト ボックス 50"/>
        <xdr:cNvSpPr txBox="1"/>
      </xdr:nvSpPr>
      <xdr:spPr>
        <a:xfrm>
          <a:off x="7962510" y="59645985"/>
          <a:ext cx="2220819" cy="79614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旅費、租税公課、水道光熱費 </a:t>
          </a:r>
          <a:r>
            <a:rPr kumimoji="1" lang="ja-JP" altLang="en-US" sz="1000">
              <a:solidFill>
                <a:sysClr val="windowText" lastClr="000000"/>
              </a:solidFill>
            </a:rPr>
            <a:t>等</a:t>
          </a:r>
          <a:endParaRPr kumimoji="1" lang="en-US" altLang="ja-JP" sz="1100">
            <a:solidFill>
              <a:sysClr val="windowText" lastClr="000000"/>
            </a:solidFill>
          </a:endParaRPr>
        </a:p>
        <a:p>
          <a:pPr algn="ctr"/>
          <a:r>
            <a:rPr kumimoji="1" lang="en-US" altLang="ja-JP" sz="1100">
              <a:solidFill>
                <a:sysClr val="windowText" lastClr="000000"/>
              </a:solidFill>
            </a:rPr>
            <a:t>162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175846</xdr:colOff>
      <xdr:row>756</xdr:row>
      <xdr:rowOff>146487</xdr:rowOff>
    </xdr:from>
    <xdr:to>
      <xdr:col>40</xdr:col>
      <xdr:colOff>11206</xdr:colOff>
      <xdr:row>756</xdr:row>
      <xdr:rowOff>146487</xdr:rowOff>
    </xdr:to>
    <xdr:cxnSp macro="">
      <xdr:nvCxnSpPr>
        <xdr:cNvPr id="53" name="直線矢印コネクタ 52"/>
        <xdr:cNvCxnSpPr>
          <a:endCxn id="45" idx="1"/>
        </xdr:cNvCxnSpPr>
      </xdr:nvCxnSpPr>
      <xdr:spPr>
        <a:xfrm flipV="1">
          <a:off x="7729585" y="59151791"/>
          <a:ext cx="232925"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182218</xdr:colOff>
      <xdr:row>757</xdr:row>
      <xdr:rowOff>367860</xdr:rowOff>
    </xdr:from>
    <xdr:to>
      <xdr:col>40</xdr:col>
      <xdr:colOff>11206</xdr:colOff>
      <xdr:row>757</xdr:row>
      <xdr:rowOff>367860</xdr:rowOff>
    </xdr:to>
    <xdr:cxnSp macro="">
      <xdr:nvCxnSpPr>
        <xdr:cNvPr id="56" name="直線矢印コネクタ 55"/>
        <xdr:cNvCxnSpPr>
          <a:endCxn id="51" idx="1"/>
        </xdr:cNvCxnSpPr>
      </xdr:nvCxnSpPr>
      <xdr:spPr>
        <a:xfrm flipV="1">
          <a:off x="7735957" y="60044056"/>
          <a:ext cx="226553"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174971</xdr:colOff>
      <xdr:row>756</xdr:row>
      <xdr:rowOff>155891</xdr:rowOff>
    </xdr:from>
    <xdr:to>
      <xdr:col>38</xdr:col>
      <xdr:colOff>174971</xdr:colOff>
      <xdr:row>757</xdr:row>
      <xdr:rowOff>384999</xdr:rowOff>
    </xdr:to>
    <xdr:cxnSp macro="">
      <xdr:nvCxnSpPr>
        <xdr:cNvPr id="58" name="直線コネクタ 57"/>
        <xdr:cNvCxnSpPr/>
      </xdr:nvCxnSpPr>
      <xdr:spPr>
        <a:xfrm>
          <a:off x="7728710" y="59161195"/>
          <a:ext cx="0" cy="9000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47625</xdr:colOff>
      <xdr:row>756</xdr:row>
      <xdr:rowOff>607219</xdr:rowOff>
    </xdr:from>
    <xdr:to>
      <xdr:col>38</xdr:col>
      <xdr:colOff>172640</xdr:colOff>
      <xdr:row>756</xdr:row>
      <xdr:rowOff>607219</xdr:rowOff>
    </xdr:to>
    <xdr:cxnSp macro="">
      <xdr:nvCxnSpPr>
        <xdr:cNvPr id="61" name="直線コネクタ 60"/>
        <xdr:cNvCxnSpPr/>
      </xdr:nvCxnSpPr>
      <xdr:spPr>
        <a:xfrm>
          <a:off x="5512594" y="59537203"/>
          <a:ext cx="2351484"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972" sqref="P972:X9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373</v>
      </c>
      <c r="AT2" s="942"/>
      <c r="AU2" s="942"/>
      <c r="AV2" s="52" t="str">
        <f>IF(AW2="", "", "-")</f>
        <v/>
      </c>
      <c r="AW2" s="913"/>
      <c r="AX2" s="913"/>
    </row>
    <row r="3" spans="1:50" ht="21" customHeight="1" thickBot="1" x14ac:dyDescent="0.2">
      <c r="A3" s="870" t="s">
        <v>524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539</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540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181</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542</v>
      </c>
      <c r="AF5" s="698"/>
      <c r="AG5" s="698"/>
      <c r="AH5" s="698"/>
      <c r="AI5" s="698"/>
      <c r="AJ5" s="698"/>
      <c r="AK5" s="698"/>
      <c r="AL5" s="698"/>
      <c r="AM5" s="698"/>
      <c r="AN5" s="698"/>
      <c r="AO5" s="698"/>
      <c r="AP5" s="699"/>
      <c r="AQ5" s="700" t="s">
        <v>543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545</v>
      </c>
      <c r="H7" s="495"/>
      <c r="I7" s="495"/>
      <c r="J7" s="495"/>
      <c r="K7" s="495"/>
      <c r="L7" s="495"/>
      <c r="M7" s="495"/>
      <c r="N7" s="495"/>
      <c r="O7" s="495"/>
      <c r="P7" s="495"/>
      <c r="Q7" s="495"/>
      <c r="R7" s="495"/>
      <c r="S7" s="495"/>
      <c r="T7" s="495"/>
      <c r="U7" s="495"/>
      <c r="V7" s="495"/>
      <c r="W7" s="495"/>
      <c r="X7" s="496"/>
      <c r="Y7" s="924" t="s">
        <v>537</v>
      </c>
      <c r="Z7" s="439"/>
      <c r="AA7" s="439"/>
      <c r="AB7" s="439"/>
      <c r="AC7" s="439"/>
      <c r="AD7" s="925"/>
      <c r="AE7" s="914" t="s">
        <v>546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386</v>
      </c>
      <c r="B8" s="492"/>
      <c r="C8" s="492"/>
      <c r="D8" s="492"/>
      <c r="E8" s="492"/>
      <c r="F8" s="493"/>
      <c r="G8" s="943" t="str">
        <f>入力規則等!A26</f>
        <v>海洋政策</v>
      </c>
      <c r="H8" s="719"/>
      <c r="I8" s="719"/>
      <c r="J8" s="719"/>
      <c r="K8" s="719"/>
      <c r="L8" s="719"/>
      <c r="M8" s="719"/>
      <c r="N8" s="719"/>
      <c r="O8" s="719"/>
      <c r="P8" s="719"/>
      <c r="Q8" s="719"/>
      <c r="R8" s="719"/>
      <c r="S8" s="719"/>
      <c r="T8" s="719"/>
      <c r="U8" s="719"/>
      <c r="V8" s="719"/>
      <c r="W8" s="719"/>
      <c r="X8" s="944"/>
      <c r="Y8" s="849" t="s">
        <v>387</v>
      </c>
      <c r="Z8" s="850"/>
      <c r="AA8" s="850"/>
      <c r="AB8" s="850"/>
      <c r="AC8" s="850"/>
      <c r="AD8" s="85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547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5" customHeight="1" x14ac:dyDescent="0.15">
      <c r="A10" s="659" t="s">
        <v>30</v>
      </c>
      <c r="B10" s="660"/>
      <c r="C10" s="660"/>
      <c r="D10" s="660"/>
      <c r="E10" s="660"/>
      <c r="F10" s="660"/>
      <c r="G10" s="753" t="s">
        <v>548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354</v>
      </c>
      <c r="Q12" s="412"/>
      <c r="R12" s="412"/>
      <c r="S12" s="412"/>
      <c r="T12" s="412"/>
      <c r="U12" s="412"/>
      <c r="V12" s="413"/>
      <c r="W12" s="411" t="s">
        <v>360</v>
      </c>
      <c r="X12" s="412"/>
      <c r="Y12" s="412"/>
      <c r="Z12" s="412"/>
      <c r="AA12" s="412"/>
      <c r="AB12" s="412"/>
      <c r="AC12" s="413"/>
      <c r="AD12" s="411" t="s">
        <v>465</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7572</v>
      </c>
      <c r="Q13" s="657"/>
      <c r="R13" s="657"/>
      <c r="S13" s="657"/>
      <c r="T13" s="657"/>
      <c r="U13" s="657"/>
      <c r="V13" s="658"/>
      <c r="W13" s="656">
        <v>7406</v>
      </c>
      <c r="X13" s="657"/>
      <c r="Y13" s="657"/>
      <c r="Z13" s="657"/>
      <c r="AA13" s="657"/>
      <c r="AB13" s="657"/>
      <c r="AC13" s="658"/>
      <c r="AD13" s="656">
        <v>7368</v>
      </c>
      <c r="AE13" s="657"/>
      <c r="AF13" s="657"/>
      <c r="AG13" s="657"/>
      <c r="AH13" s="657"/>
      <c r="AI13" s="657"/>
      <c r="AJ13" s="658"/>
      <c r="AK13" s="656">
        <v>7181</v>
      </c>
      <c r="AL13" s="657"/>
      <c r="AM13" s="657"/>
      <c r="AN13" s="657"/>
      <c r="AO13" s="657"/>
      <c r="AP13" s="657"/>
      <c r="AQ13" s="658"/>
      <c r="AR13" s="921">
        <v>7389</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549</v>
      </c>
      <c r="Q14" s="657"/>
      <c r="R14" s="657"/>
      <c r="S14" s="657"/>
      <c r="T14" s="657"/>
      <c r="U14" s="657"/>
      <c r="V14" s="658"/>
      <c r="W14" s="656" t="s">
        <v>549</v>
      </c>
      <c r="X14" s="657"/>
      <c r="Y14" s="657"/>
      <c r="Z14" s="657"/>
      <c r="AA14" s="657"/>
      <c r="AB14" s="657"/>
      <c r="AC14" s="658"/>
      <c r="AD14" s="656" t="s">
        <v>549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549</v>
      </c>
      <c r="Q15" s="657"/>
      <c r="R15" s="657"/>
      <c r="S15" s="657"/>
      <c r="T15" s="657"/>
      <c r="U15" s="657"/>
      <c r="V15" s="658"/>
      <c r="W15" s="656" t="s">
        <v>549</v>
      </c>
      <c r="X15" s="657"/>
      <c r="Y15" s="657"/>
      <c r="Z15" s="657"/>
      <c r="AA15" s="657"/>
      <c r="AB15" s="657"/>
      <c r="AC15" s="658"/>
      <c r="AD15" s="656" t="s">
        <v>549</v>
      </c>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549</v>
      </c>
      <c r="Q16" s="657"/>
      <c r="R16" s="657"/>
      <c r="S16" s="657"/>
      <c r="T16" s="657"/>
      <c r="U16" s="657"/>
      <c r="V16" s="658"/>
      <c r="W16" s="656" t="s">
        <v>549</v>
      </c>
      <c r="X16" s="657"/>
      <c r="Y16" s="657"/>
      <c r="Z16" s="657"/>
      <c r="AA16" s="657"/>
      <c r="AB16" s="657"/>
      <c r="AC16" s="658"/>
      <c r="AD16" s="656" t="s">
        <v>549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549</v>
      </c>
      <c r="Q17" s="657"/>
      <c r="R17" s="657"/>
      <c r="S17" s="657"/>
      <c r="T17" s="657"/>
      <c r="U17" s="657"/>
      <c r="V17" s="658"/>
      <c r="W17" s="656" t="s">
        <v>549</v>
      </c>
      <c r="X17" s="657"/>
      <c r="Y17" s="657"/>
      <c r="Z17" s="657"/>
      <c r="AA17" s="657"/>
      <c r="AB17" s="657"/>
      <c r="AC17" s="658"/>
      <c r="AD17" s="656" t="s">
        <v>549</v>
      </c>
      <c r="AE17" s="657"/>
      <c r="AF17" s="657"/>
      <c r="AG17" s="657"/>
      <c r="AH17" s="657"/>
      <c r="AI17" s="657"/>
      <c r="AJ17" s="658"/>
      <c r="AK17" s="656"/>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81">
        <f>SUM(P13:V17)</f>
        <v>7572</v>
      </c>
      <c r="Q18" s="882"/>
      <c r="R18" s="882"/>
      <c r="S18" s="882"/>
      <c r="T18" s="882"/>
      <c r="U18" s="882"/>
      <c r="V18" s="883"/>
      <c r="W18" s="881">
        <f>SUM(W13:AC17)</f>
        <v>7406</v>
      </c>
      <c r="X18" s="882"/>
      <c r="Y18" s="882"/>
      <c r="Z18" s="882"/>
      <c r="AA18" s="882"/>
      <c r="AB18" s="882"/>
      <c r="AC18" s="883"/>
      <c r="AD18" s="881">
        <f>SUM(AD13:AJ17)</f>
        <v>7368</v>
      </c>
      <c r="AE18" s="882"/>
      <c r="AF18" s="882"/>
      <c r="AG18" s="882"/>
      <c r="AH18" s="882"/>
      <c r="AI18" s="882"/>
      <c r="AJ18" s="883"/>
      <c r="AK18" s="881">
        <f>SUM(AK13:AQ17)</f>
        <v>7181</v>
      </c>
      <c r="AL18" s="882"/>
      <c r="AM18" s="882"/>
      <c r="AN18" s="882"/>
      <c r="AO18" s="882"/>
      <c r="AP18" s="882"/>
      <c r="AQ18" s="883"/>
      <c r="AR18" s="881">
        <f>SUM(AR13:AX17)</f>
        <v>7389</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7572</v>
      </c>
      <c r="Q19" s="657"/>
      <c r="R19" s="657"/>
      <c r="S19" s="657"/>
      <c r="T19" s="657"/>
      <c r="U19" s="657"/>
      <c r="V19" s="658"/>
      <c r="W19" s="656">
        <v>7406</v>
      </c>
      <c r="X19" s="657"/>
      <c r="Y19" s="657"/>
      <c r="Z19" s="657"/>
      <c r="AA19" s="657"/>
      <c r="AB19" s="657"/>
      <c r="AC19" s="658"/>
      <c r="AD19" s="656">
        <v>7368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490</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529</v>
      </c>
      <c r="B22" s="967"/>
      <c r="C22" s="967"/>
      <c r="D22" s="967"/>
      <c r="E22" s="967"/>
      <c r="F22" s="968"/>
      <c r="G22" s="953" t="s">
        <v>467</v>
      </c>
      <c r="H22" s="215"/>
      <c r="I22" s="215"/>
      <c r="J22" s="215"/>
      <c r="K22" s="215"/>
      <c r="L22" s="215"/>
      <c r="M22" s="215"/>
      <c r="N22" s="215"/>
      <c r="O22" s="216"/>
      <c r="P22" s="938" t="s">
        <v>527</v>
      </c>
      <c r="Q22" s="215"/>
      <c r="R22" s="215"/>
      <c r="S22" s="215"/>
      <c r="T22" s="215"/>
      <c r="U22" s="215"/>
      <c r="V22" s="216"/>
      <c r="W22" s="938" t="s">
        <v>528</v>
      </c>
      <c r="X22" s="215"/>
      <c r="Y22" s="215"/>
      <c r="Z22" s="215"/>
      <c r="AA22" s="215"/>
      <c r="AB22" s="215"/>
      <c r="AC22" s="216"/>
      <c r="AD22" s="938" t="s">
        <v>466</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30" customHeight="1" x14ac:dyDescent="0.15">
      <c r="A23" s="969"/>
      <c r="B23" s="970"/>
      <c r="C23" s="970"/>
      <c r="D23" s="970"/>
      <c r="E23" s="970"/>
      <c r="F23" s="971"/>
      <c r="G23" s="954" t="s">
        <v>550</v>
      </c>
      <c r="H23" s="955"/>
      <c r="I23" s="955"/>
      <c r="J23" s="955"/>
      <c r="K23" s="955"/>
      <c r="L23" s="955"/>
      <c r="M23" s="955"/>
      <c r="N23" s="955"/>
      <c r="O23" s="956"/>
      <c r="P23" s="921">
        <v>7181</v>
      </c>
      <c r="Q23" s="922"/>
      <c r="R23" s="922"/>
      <c r="S23" s="922"/>
      <c r="T23" s="922"/>
      <c r="U23" s="922"/>
      <c r="V23" s="939"/>
      <c r="W23" s="921">
        <v>7389</v>
      </c>
      <c r="X23" s="922"/>
      <c r="Y23" s="922"/>
      <c r="Z23" s="922"/>
      <c r="AA23" s="922"/>
      <c r="AB23" s="922"/>
      <c r="AC23" s="939"/>
      <c r="AD23" s="976" t="s">
        <v>687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6"/>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6"/>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471</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468</v>
      </c>
      <c r="H29" s="964"/>
      <c r="I29" s="964"/>
      <c r="J29" s="964"/>
      <c r="K29" s="964"/>
      <c r="L29" s="964"/>
      <c r="M29" s="964"/>
      <c r="N29" s="964"/>
      <c r="O29" s="965"/>
      <c r="P29" s="935">
        <f>AK13</f>
        <v>7181</v>
      </c>
      <c r="Q29" s="936"/>
      <c r="R29" s="936"/>
      <c r="S29" s="936"/>
      <c r="T29" s="936"/>
      <c r="U29" s="936"/>
      <c r="V29" s="937"/>
      <c r="W29" s="935">
        <f>AR13</f>
        <v>7389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484</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354</v>
      </c>
      <c r="AF30" s="862"/>
      <c r="AG30" s="862"/>
      <c r="AH30" s="863"/>
      <c r="AI30" s="861" t="s">
        <v>360</v>
      </c>
      <c r="AJ30" s="862"/>
      <c r="AK30" s="862"/>
      <c r="AL30" s="863"/>
      <c r="AM30" s="917" t="s">
        <v>465</v>
      </c>
      <c r="AN30" s="917"/>
      <c r="AO30" s="917"/>
      <c r="AP30" s="861"/>
      <c r="AQ30" s="766" t="s">
        <v>352</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353</v>
      </c>
      <c r="AT31" s="127"/>
      <c r="AU31" s="192">
        <v>32</v>
      </c>
      <c r="AV31" s="192"/>
      <c r="AW31" s="394" t="s">
        <v>300</v>
      </c>
      <c r="AX31" s="395"/>
    </row>
    <row r="32" spans="1:50" ht="30" customHeight="1" x14ac:dyDescent="0.15">
      <c r="A32" s="399"/>
      <c r="B32" s="397"/>
      <c r="C32" s="397"/>
      <c r="D32" s="397"/>
      <c r="E32" s="397"/>
      <c r="F32" s="398"/>
      <c r="G32" s="560" t="s">
        <v>551</v>
      </c>
      <c r="H32" s="561"/>
      <c r="I32" s="561"/>
      <c r="J32" s="561"/>
      <c r="K32" s="561"/>
      <c r="L32" s="561"/>
      <c r="M32" s="561"/>
      <c r="N32" s="561"/>
      <c r="O32" s="562"/>
      <c r="P32" s="98" t="s">
        <v>597</v>
      </c>
      <c r="Q32" s="98"/>
      <c r="R32" s="98"/>
      <c r="S32" s="98"/>
      <c r="T32" s="98"/>
      <c r="U32" s="98"/>
      <c r="V32" s="98"/>
      <c r="W32" s="98"/>
      <c r="X32" s="99"/>
      <c r="Y32" s="467" t="s">
        <v>12</v>
      </c>
      <c r="Z32" s="527"/>
      <c r="AA32" s="528"/>
      <c r="AB32" s="457" t="s">
        <v>14</v>
      </c>
      <c r="AC32" s="457"/>
      <c r="AD32" s="457"/>
      <c r="AE32" s="211">
        <v>97.3</v>
      </c>
      <c r="AF32" s="212"/>
      <c r="AG32" s="212"/>
      <c r="AH32" s="212"/>
      <c r="AI32" s="211">
        <v>98.2</v>
      </c>
      <c r="AJ32" s="212"/>
      <c r="AK32" s="212"/>
      <c r="AL32" s="212"/>
      <c r="AM32" s="211">
        <v>96.5</v>
      </c>
      <c r="AN32" s="212"/>
      <c r="AO32" s="212"/>
      <c r="AP32" s="212"/>
      <c r="AQ32" s="333"/>
      <c r="AR32" s="200"/>
      <c r="AS32" s="200"/>
      <c r="AT32" s="334"/>
      <c r="AU32" s="212"/>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v>75</v>
      </c>
      <c r="AF33" s="212"/>
      <c r="AG33" s="212"/>
      <c r="AH33" s="212"/>
      <c r="AI33" s="211">
        <v>95</v>
      </c>
      <c r="AJ33" s="212"/>
      <c r="AK33" s="212"/>
      <c r="AL33" s="212"/>
      <c r="AM33" s="211">
        <v>95</v>
      </c>
      <c r="AN33" s="212"/>
      <c r="AO33" s="212"/>
      <c r="AP33" s="212"/>
      <c r="AQ33" s="333"/>
      <c r="AR33" s="200"/>
      <c r="AS33" s="200"/>
      <c r="AT33" s="334"/>
      <c r="AU33" s="212">
        <v>95</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129.69999999999999</v>
      </c>
      <c r="AF34" s="212"/>
      <c r="AG34" s="212"/>
      <c r="AH34" s="212"/>
      <c r="AI34" s="211">
        <v>103.4</v>
      </c>
      <c r="AJ34" s="212"/>
      <c r="AK34" s="212"/>
      <c r="AL34" s="212"/>
      <c r="AM34" s="211">
        <v>101.6</v>
      </c>
      <c r="AN34" s="212"/>
      <c r="AO34" s="212"/>
      <c r="AP34" s="212"/>
      <c r="AQ34" s="333"/>
      <c r="AR34" s="200"/>
      <c r="AS34" s="200"/>
      <c r="AT34" s="334"/>
      <c r="AU34" s="212"/>
      <c r="AV34" s="212"/>
      <c r="AW34" s="212"/>
      <c r="AX34" s="214"/>
    </row>
    <row r="35" spans="1:50" ht="23.25" customHeight="1" x14ac:dyDescent="0.15">
      <c r="A35" s="219" t="s">
        <v>517</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484</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354</v>
      </c>
      <c r="AF37" s="238"/>
      <c r="AG37" s="238"/>
      <c r="AH37" s="239"/>
      <c r="AI37" s="237" t="s">
        <v>360</v>
      </c>
      <c r="AJ37" s="238"/>
      <c r="AK37" s="238"/>
      <c r="AL37" s="239"/>
      <c r="AM37" s="243" t="s">
        <v>465</v>
      </c>
      <c r="AN37" s="243"/>
      <c r="AO37" s="243"/>
      <c r="AP37" s="237"/>
      <c r="AQ37" s="144" t="s">
        <v>352</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353</v>
      </c>
      <c r="AT38" s="127"/>
      <c r="AU38" s="192">
        <v>32</v>
      </c>
      <c r="AV38" s="192"/>
      <c r="AW38" s="394" t="s">
        <v>300</v>
      </c>
      <c r="AX38" s="395"/>
    </row>
    <row r="39" spans="1:50" ht="30" customHeight="1" x14ac:dyDescent="0.15">
      <c r="A39" s="399"/>
      <c r="B39" s="397"/>
      <c r="C39" s="397"/>
      <c r="D39" s="397"/>
      <c r="E39" s="397"/>
      <c r="F39" s="398"/>
      <c r="G39" s="560" t="s">
        <v>551</v>
      </c>
      <c r="H39" s="561"/>
      <c r="I39" s="561"/>
      <c r="J39" s="561"/>
      <c r="K39" s="561"/>
      <c r="L39" s="561"/>
      <c r="M39" s="561"/>
      <c r="N39" s="561"/>
      <c r="O39" s="562"/>
      <c r="P39" s="98" t="s">
        <v>598</v>
      </c>
      <c r="Q39" s="98"/>
      <c r="R39" s="98"/>
      <c r="S39" s="98"/>
      <c r="T39" s="98"/>
      <c r="U39" s="98"/>
      <c r="V39" s="98"/>
      <c r="W39" s="98"/>
      <c r="X39" s="99"/>
      <c r="Y39" s="467" t="s">
        <v>12</v>
      </c>
      <c r="Z39" s="527"/>
      <c r="AA39" s="528"/>
      <c r="AB39" s="457" t="s">
        <v>14</v>
      </c>
      <c r="AC39" s="457"/>
      <c r="AD39" s="457"/>
      <c r="AE39" s="211">
        <v>100</v>
      </c>
      <c r="AF39" s="212"/>
      <c r="AG39" s="212"/>
      <c r="AH39" s="212"/>
      <c r="AI39" s="211">
        <v>100</v>
      </c>
      <c r="AJ39" s="212"/>
      <c r="AK39" s="212"/>
      <c r="AL39" s="212"/>
      <c r="AM39" s="211">
        <v>99.6</v>
      </c>
      <c r="AN39" s="212"/>
      <c r="AO39" s="212"/>
      <c r="AP39" s="212"/>
      <c r="AQ39" s="333"/>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14</v>
      </c>
      <c r="AC40" s="519"/>
      <c r="AD40" s="519"/>
      <c r="AE40" s="211">
        <v>90</v>
      </c>
      <c r="AF40" s="212"/>
      <c r="AG40" s="212"/>
      <c r="AH40" s="212"/>
      <c r="AI40" s="211">
        <v>95</v>
      </c>
      <c r="AJ40" s="212"/>
      <c r="AK40" s="212"/>
      <c r="AL40" s="212"/>
      <c r="AM40" s="211">
        <v>95</v>
      </c>
      <c r="AN40" s="212"/>
      <c r="AO40" s="212"/>
      <c r="AP40" s="212"/>
      <c r="AQ40" s="333"/>
      <c r="AR40" s="200"/>
      <c r="AS40" s="200"/>
      <c r="AT40" s="334"/>
      <c r="AU40" s="212">
        <v>95</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111.1</v>
      </c>
      <c r="AF41" s="212"/>
      <c r="AG41" s="212"/>
      <c r="AH41" s="212"/>
      <c r="AI41" s="211">
        <v>105.3</v>
      </c>
      <c r="AJ41" s="212"/>
      <c r="AK41" s="212"/>
      <c r="AL41" s="212"/>
      <c r="AM41" s="211">
        <v>104.8</v>
      </c>
      <c r="AN41" s="212"/>
      <c r="AO41" s="212"/>
      <c r="AP41" s="212"/>
      <c r="AQ41" s="333"/>
      <c r="AR41" s="200"/>
      <c r="AS41" s="200"/>
      <c r="AT41" s="334"/>
      <c r="AU41" s="212"/>
      <c r="AV41" s="212"/>
      <c r="AW41" s="212"/>
      <c r="AX41" s="214"/>
    </row>
    <row r="42" spans="1:50" ht="23.25" customHeight="1" x14ac:dyDescent="0.15">
      <c r="A42" s="219" t="s">
        <v>517</v>
      </c>
      <c r="B42" s="220"/>
      <c r="C42" s="220"/>
      <c r="D42" s="220"/>
      <c r="E42" s="220"/>
      <c r="F42" s="221"/>
      <c r="G42" s="225" t="s">
        <v>552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484</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354</v>
      </c>
      <c r="AF44" s="238"/>
      <c r="AG44" s="238"/>
      <c r="AH44" s="239"/>
      <c r="AI44" s="237" t="s">
        <v>360</v>
      </c>
      <c r="AJ44" s="238"/>
      <c r="AK44" s="238"/>
      <c r="AL44" s="239"/>
      <c r="AM44" s="243" t="s">
        <v>465</v>
      </c>
      <c r="AN44" s="243"/>
      <c r="AO44" s="243"/>
      <c r="AP44" s="237"/>
      <c r="AQ44" s="144" t="s">
        <v>352</v>
      </c>
      <c r="AR44" s="145"/>
      <c r="AS44" s="145"/>
      <c r="AT44" s="146"/>
      <c r="AU44" s="407" t="s">
        <v>253</v>
      </c>
      <c r="AV44" s="407"/>
      <c r="AW44" s="407"/>
      <c r="AX44" s="91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353</v>
      </c>
      <c r="AT45" s="127"/>
      <c r="AU45" s="192">
        <v>32</v>
      </c>
      <c r="AV45" s="192"/>
      <c r="AW45" s="394" t="s">
        <v>300</v>
      </c>
      <c r="AX45" s="395"/>
    </row>
    <row r="46" spans="1:50" ht="30" customHeight="1" x14ac:dyDescent="0.15">
      <c r="A46" s="399"/>
      <c r="B46" s="397"/>
      <c r="C46" s="397"/>
      <c r="D46" s="397"/>
      <c r="E46" s="397"/>
      <c r="F46" s="398"/>
      <c r="G46" s="560" t="s">
        <v>551</v>
      </c>
      <c r="H46" s="561"/>
      <c r="I46" s="561"/>
      <c r="J46" s="561"/>
      <c r="K46" s="561"/>
      <c r="L46" s="561"/>
      <c r="M46" s="561"/>
      <c r="N46" s="561"/>
      <c r="O46" s="562"/>
      <c r="P46" s="98" t="s">
        <v>599</v>
      </c>
      <c r="Q46" s="98"/>
      <c r="R46" s="98"/>
      <c r="S46" s="98"/>
      <c r="T46" s="98"/>
      <c r="U46" s="98"/>
      <c r="V46" s="98"/>
      <c r="W46" s="98"/>
      <c r="X46" s="99"/>
      <c r="Y46" s="467" t="s">
        <v>12</v>
      </c>
      <c r="Z46" s="527"/>
      <c r="AA46" s="528"/>
      <c r="AB46" s="457" t="s">
        <v>14</v>
      </c>
      <c r="AC46" s="457"/>
      <c r="AD46" s="457"/>
      <c r="AE46" s="211">
        <v>100</v>
      </c>
      <c r="AF46" s="212"/>
      <c r="AG46" s="212"/>
      <c r="AH46" s="212"/>
      <c r="AI46" s="211">
        <v>100</v>
      </c>
      <c r="AJ46" s="212"/>
      <c r="AK46" s="212"/>
      <c r="AL46" s="212"/>
      <c r="AM46" s="211">
        <v>100</v>
      </c>
      <c r="AN46" s="212"/>
      <c r="AO46" s="212"/>
      <c r="AP46" s="212"/>
      <c r="AQ46" s="333"/>
      <c r="AR46" s="200"/>
      <c r="AS46" s="200"/>
      <c r="AT46" s="334"/>
      <c r="AU46" s="212"/>
      <c r="AV46" s="212"/>
      <c r="AW46" s="212"/>
      <c r="AX46" s="214"/>
    </row>
    <row r="47" spans="1:50" ht="30"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14</v>
      </c>
      <c r="AC47" s="519"/>
      <c r="AD47" s="519"/>
      <c r="AE47" s="211">
        <v>90</v>
      </c>
      <c r="AF47" s="212"/>
      <c r="AG47" s="212"/>
      <c r="AH47" s="212"/>
      <c r="AI47" s="211">
        <v>95</v>
      </c>
      <c r="AJ47" s="212"/>
      <c r="AK47" s="212"/>
      <c r="AL47" s="212"/>
      <c r="AM47" s="211">
        <v>95</v>
      </c>
      <c r="AN47" s="212"/>
      <c r="AO47" s="212"/>
      <c r="AP47" s="212"/>
      <c r="AQ47" s="333"/>
      <c r="AR47" s="200"/>
      <c r="AS47" s="200"/>
      <c r="AT47" s="334"/>
      <c r="AU47" s="212">
        <v>95</v>
      </c>
      <c r="AV47" s="212"/>
      <c r="AW47" s="212"/>
      <c r="AX47" s="214"/>
    </row>
    <row r="48" spans="1:50" ht="30"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111.1</v>
      </c>
      <c r="AF48" s="212"/>
      <c r="AG48" s="212"/>
      <c r="AH48" s="212"/>
      <c r="AI48" s="211">
        <v>105.3</v>
      </c>
      <c r="AJ48" s="212"/>
      <c r="AK48" s="212"/>
      <c r="AL48" s="212"/>
      <c r="AM48" s="211">
        <v>105.3</v>
      </c>
      <c r="AN48" s="212"/>
      <c r="AO48" s="212"/>
      <c r="AP48" s="212"/>
      <c r="AQ48" s="333"/>
      <c r="AR48" s="200"/>
      <c r="AS48" s="200"/>
      <c r="AT48" s="334"/>
      <c r="AU48" s="212"/>
      <c r="AV48" s="212"/>
      <c r="AW48" s="212"/>
      <c r="AX48" s="214"/>
    </row>
    <row r="49" spans="1:50" ht="23.25" customHeight="1" x14ac:dyDescent="0.15">
      <c r="A49" s="219" t="s">
        <v>517</v>
      </c>
      <c r="B49" s="220"/>
      <c r="C49" s="220"/>
      <c r="D49" s="220"/>
      <c r="E49" s="220"/>
      <c r="F49" s="221"/>
      <c r="G49" s="225" t="s">
        <v>552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484</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354</v>
      </c>
      <c r="AF51" s="238"/>
      <c r="AG51" s="238"/>
      <c r="AH51" s="239"/>
      <c r="AI51" s="237" t="s">
        <v>360</v>
      </c>
      <c r="AJ51" s="238"/>
      <c r="AK51" s="238"/>
      <c r="AL51" s="239"/>
      <c r="AM51" s="243" t="s">
        <v>465</v>
      </c>
      <c r="AN51" s="243"/>
      <c r="AO51" s="243"/>
      <c r="AP51" s="237"/>
      <c r="AQ51" s="144" t="s">
        <v>352</v>
      </c>
      <c r="AR51" s="145"/>
      <c r="AS51" s="145"/>
      <c r="AT51" s="146"/>
      <c r="AU51" s="926" t="s">
        <v>253</v>
      </c>
      <c r="AV51" s="926"/>
      <c r="AW51" s="926"/>
      <c r="AX51" s="9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v>30</v>
      </c>
      <c r="AR52" s="193"/>
      <c r="AS52" s="126" t="s">
        <v>353</v>
      </c>
      <c r="AT52" s="127"/>
      <c r="AU52" s="192"/>
      <c r="AV52" s="192"/>
      <c r="AW52" s="394" t="s">
        <v>300</v>
      </c>
      <c r="AX52" s="395"/>
    </row>
    <row r="53" spans="1:50" ht="30" customHeight="1" x14ac:dyDescent="0.15">
      <c r="A53" s="399"/>
      <c r="B53" s="397"/>
      <c r="C53" s="397"/>
      <c r="D53" s="397"/>
      <c r="E53" s="397"/>
      <c r="F53" s="398"/>
      <c r="G53" s="560" t="s">
        <v>685</v>
      </c>
      <c r="H53" s="561"/>
      <c r="I53" s="561"/>
      <c r="J53" s="561"/>
      <c r="K53" s="561"/>
      <c r="L53" s="561"/>
      <c r="M53" s="561"/>
      <c r="N53" s="561"/>
      <c r="O53" s="562"/>
      <c r="P53" s="98" t="s">
        <v>600</v>
      </c>
      <c r="Q53" s="98"/>
      <c r="R53" s="98"/>
      <c r="S53" s="98"/>
      <c r="T53" s="98"/>
      <c r="U53" s="98"/>
      <c r="V53" s="98"/>
      <c r="W53" s="98"/>
      <c r="X53" s="99"/>
      <c r="Y53" s="467" t="s">
        <v>12</v>
      </c>
      <c r="Z53" s="527"/>
      <c r="AA53" s="528"/>
      <c r="AB53" s="457" t="s">
        <v>553</v>
      </c>
      <c r="AC53" s="457"/>
      <c r="AD53" s="457"/>
      <c r="AE53" s="211">
        <v>2082</v>
      </c>
      <c r="AF53" s="212"/>
      <c r="AG53" s="212"/>
      <c r="AH53" s="212"/>
      <c r="AI53" s="211">
        <v>1914</v>
      </c>
      <c r="AJ53" s="212"/>
      <c r="AK53" s="212"/>
      <c r="AL53" s="212"/>
      <c r="AM53" s="211">
        <v>1890</v>
      </c>
      <c r="AN53" s="212"/>
      <c r="AO53" s="212"/>
      <c r="AP53" s="212"/>
      <c r="AQ53" s="333"/>
      <c r="AR53" s="200"/>
      <c r="AS53" s="200"/>
      <c r="AT53" s="334"/>
      <c r="AU53" s="212"/>
      <c r="AV53" s="212"/>
      <c r="AW53" s="212"/>
      <c r="AX53" s="214"/>
    </row>
    <row r="54" spans="1:50" ht="30"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553</v>
      </c>
      <c r="AC54" s="519"/>
      <c r="AD54" s="519"/>
      <c r="AE54" s="211">
        <v>2174</v>
      </c>
      <c r="AF54" s="212"/>
      <c r="AG54" s="212"/>
      <c r="AH54" s="212"/>
      <c r="AI54" s="211">
        <v>2039</v>
      </c>
      <c r="AJ54" s="212"/>
      <c r="AK54" s="212"/>
      <c r="AL54" s="212"/>
      <c r="AM54" s="211">
        <v>2012</v>
      </c>
      <c r="AN54" s="212"/>
      <c r="AO54" s="212"/>
      <c r="AP54" s="212"/>
      <c r="AQ54" s="333">
        <v>2004</v>
      </c>
      <c r="AR54" s="200"/>
      <c r="AS54" s="200"/>
      <c r="AT54" s="334"/>
      <c r="AU54" s="212"/>
      <c r="AV54" s="212"/>
      <c r="AW54" s="212"/>
      <c r="AX54" s="214"/>
    </row>
    <row r="55" spans="1:50" ht="30"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95.8</v>
      </c>
      <c r="AF55" s="212"/>
      <c r="AG55" s="212"/>
      <c r="AH55" s="212"/>
      <c r="AI55" s="211">
        <v>93.9</v>
      </c>
      <c r="AJ55" s="212"/>
      <c r="AK55" s="212"/>
      <c r="AL55" s="212"/>
      <c r="AM55" s="211">
        <v>93.9</v>
      </c>
      <c r="AN55" s="212"/>
      <c r="AO55" s="212"/>
      <c r="AP55" s="212"/>
      <c r="AQ55" s="333"/>
      <c r="AR55" s="200"/>
      <c r="AS55" s="200"/>
      <c r="AT55" s="334"/>
      <c r="AU55" s="212"/>
      <c r="AV55" s="212"/>
      <c r="AW55" s="212"/>
      <c r="AX55" s="214"/>
    </row>
    <row r="56" spans="1:50" ht="23.25" customHeight="1" x14ac:dyDescent="0.15">
      <c r="A56" s="219" t="s">
        <v>517</v>
      </c>
      <c r="B56" s="220"/>
      <c r="C56" s="220"/>
      <c r="D56" s="220"/>
      <c r="E56" s="220"/>
      <c r="F56" s="221"/>
      <c r="G56" s="225" t="s">
        <v>552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484</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354</v>
      </c>
      <c r="AF58" s="238"/>
      <c r="AG58" s="238"/>
      <c r="AH58" s="239"/>
      <c r="AI58" s="237" t="s">
        <v>360</v>
      </c>
      <c r="AJ58" s="238"/>
      <c r="AK58" s="238"/>
      <c r="AL58" s="239"/>
      <c r="AM58" s="243" t="s">
        <v>465</v>
      </c>
      <c r="AN58" s="243"/>
      <c r="AO58" s="243"/>
      <c r="AP58" s="237"/>
      <c r="AQ58" s="144" t="s">
        <v>352</v>
      </c>
      <c r="AR58" s="145"/>
      <c r="AS58" s="145"/>
      <c r="AT58" s="146"/>
      <c r="AU58" s="926" t="s">
        <v>253</v>
      </c>
      <c r="AV58" s="926"/>
      <c r="AW58" s="926"/>
      <c r="AX58" s="9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353</v>
      </c>
      <c r="AT59" s="127"/>
      <c r="AU59" s="192">
        <v>32</v>
      </c>
      <c r="AV59" s="192"/>
      <c r="AW59" s="394" t="s">
        <v>300</v>
      </c>
      <c r="AX59" s="395"/>
    </row>
    <row r="60" spans="1:50" ht="30" customHeight="1" x14ac:dyDescent="0.15">
      <c r="A60" s="399"/>
      <c r="B60" s="397"/>
      <c r="C60" s="397"/>
      <c r="D60" s="397"/>
      <c r="E60" s="397"/>
      <c r="F60" s="398"/>
      <c r="G60" s="560" t="s">
        <v>554</v>
      </c>
      <c r="H60" s="561"/>
      <c r="I60" s="561"/>
      <c r="J60" s="561"/>
      <c r="K60" s="561"/>
      <c r="L60" s="561"/>
      <c r="M60" s="561"/>
      <c r="N60" s="561"/>
      <c r="O60" s="562"/>
      <c r="P60" s="98" t="s">
        <v>555</v>
      </c>
      <c r="Q60" s="98"/>
      <c r="R60" s="98"/>
      <c r="S60" s="98"/>
      <c r="T60" s="98"/>
      <c r="U60" s="98"/>
      <c r="V60" s="98"/>
      <c r="W60" s="98"/>
      <c r="X60" s="99"/>
      <c r="Y60" s="467" t="s">
        <v>12</v>
      </c>
      <c r="Z60" s="527"/>
      <c r="AA60" s="528"/>
      <c r="AB60" s="457" t="s">
        <v>553</v>
      </c>
      <c r="AC60" s="457"/>
      <c r="AD60" s="457"/>
      <c r="AE60" s="211" t="s">
        <v>549</v>
      </c>
      <c r="AF60" s="212"/>
      <c r="AG60" s="212"/>
      <c r="AH60" s="212"/>
      <c r="AI60" s="211">
        <v>259</v>
      </c>
      <c r="AJ60" s="212"/>
      <c r="AK60" s="212"/>
      <c r="AL60" s="212"/>
      <c r="AM60" s="211">
        <v>272</v>
      </c>
      <c r="AN60" s="212"/>
      <c r="AO60" s="212"/>
      <c r="AP60" s="212"/>
      <c r="AQ60" s="333"/>
      <c r="AR60" s="200"/>
      <c r="AS60" s="200"/>
      <c r="AT60" s="334"/>
      <c r="AU60" s="212"/>
      <c r="AV60" s="212"/>
      <c r="AW60" s="212"/>
      <c r="AX60" s="214"/>
    </row>
    <row r="61" spans="1:50" ht="30"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553</v>
      </c>
      <c r="AC61" s="519"/>
      <c r="AD61" s="519"/>
      <c r="AE61" s="211" t="s">
        <v>549</v>
      </c>
      <c r="AF61" s="212"/>
      <c r="AG61" s="212"/>
      <c r="AH61" s="212"/>
      <c r="AI61" s="211">
        <v>205</v>
      </c>
      <c r="AJ61" s="212"/>
      <c r="AK61" s="212"/>
      <c r="AL61" s="212"/>
      <c r="AM61" s="211">
        <v>205</v>
      </c>
      <c r="AN61" s="212"/>
      <c r="AO61" s="212"/>
      <c r="AP61" s="212"/>
      <c r="AQ61" s="333"/>
      <c r="AR61" s="200"/>
      <c r="AS61" s="200"/>
      <c r="AT61" s="334"/>
      <c r="AU61" s="212">
        <v>205</v>
      </c>
      <c r="AV61" s="212"/>
      <c r="AW61" s="212"/>
      <c r="AX61" s="214"/>
    </row>
    <row r="62" spans="1:50" ht="41.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t="s">
        <v>549</v>
      </c>
      <c r="AF62" s="212"/>
      <c r="AG62" s="212"/>
      <c r="AH62" s="212"/>
      <c r="AI62" s="211">
        <v>126.3</v>
      </c>
      <c r="AJ62" s="212"/>
      <c r="AK62" s="212"/>
      <c r="AL62" s="212"/>
      <c r="AM62" s="211">
        <v>132.69999999999999</v>
      </c>
      <c r="AN62" s="212"/>
      <c r="AO62" s="212"/>
      <c r="AP62" s="212"/>
      <c r="AQ62" s="333"/>
      <c r="AR62" s="200"/>
      <c r="AS62" s="200"/>
      <c r="AT62" s="334"/>
      <c r="AU62" s="212"/>
      <c r="AV62" s="212"/>
      <c r="AW62" s="212"/>
      <c r="AX62" s="214"/>
    </row>
    <row r="63" spans="1:50" ht="23.25" customHeight="1" x14ac:dyDescent="0.15">
      <c r="A63" s="219" t="s">
        <v>517</v>
      </c>
      <c r="B63" s="220"/>
      <c r="C63" s="220"/>
      <c r="D63" s="220"/>
      <c r="E63" s="220"/>
      <c r="F63" s="221"/>
      <c r="G63" s="225" t="s">
        <v>552</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485</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480</v>
      </c>
      <c r="X65" s="484"/>
      <c r="Y65" s="487"/>
      <c r="Z65" s="487"/>
      <c r="AA65" s="488"/>
      <c r="AB65" s="231" t="s">
        <v>11</v>
      </c>
      <c r="AC65" s="232"/>
      <c r="AD65" s="233"/>
      <c r="AE65" s="237" t="s">
        <v>354</v>
      </c>
      <c r="AF65" s="238"/>
      <c r="AG65" s="238"/>
      <c r="AH65" s="239"/>
      <c r="AI65" s="237" t="s">
        <v>360</v>
      </c>
      <c r="AJ65" s="238"/>
      <c r="AK65" s="238"/>
      <c r="AL65" s="239"/>
      <c r="AM65" s="243" t="s">
        <v>465</v>
      </c>
      <c r="AN65" s="243"/>
      <c r="AO65" s="243"/>
      <c r="AP65" s="237"/>
      <c r="AQ65" s="231" t="s">
        <v>352</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353</v>
      </c>
      <c r="AT66" s="236"/>
      <c r="AU66" s="192"/>
      <c r="AV66" s="192"/>
      <c r="AW66" s="235" t="s">
        <v>483</v>
      </c>
      <c r="AX66" s="247"/>
    </row>
    <row r="67" spans="1:50" ht="23.25" hidden="1" customHeight="1" x14ac:dyDescent="0.15">
      <c r="A67" s="471"/>
      <c r="B67" s="472"/>
      <c r="C67" s="472"/>
      <c r="D67" s="472"/>
      <c r="E67" s="472"/>
      <c r="F67" s="473"/>
      <c r="G67" s="248" t="s">
        <v>361</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491</v>
      </c>
      <c r="B70" s="472"/>
      <c r="C70" s="472"/>
      <c r="D70" s="472"/>
      <c r="E70" s="472"/>
      <c r="F70" s="473"/>
      <c r="G70" s="249" t="s">
        <v>362</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485</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354</v>
      </c>
      <c r="AF73" s="238"/>
      <c r="AG73" s="238"/>
      <c r="AH73" s="239"/>
      <c r="AI73" s="237" t="s">
        <v>360</v>
      </c>
      <c r="AJ73" s="238"/>
      <c r="AK73" s="238"/>
      <c r="AL73" s="239"/>
      <c r="AM73" s="243" t="s">
        <v>465</v>
      </c>
      <c r="AN73" s="243"/>
      <c r="AO73" s="243"/>
      <c r="AP73" s="237"/>
      <c r="AQ73" s="152" t="s">
        <v>352</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353</v>
      </c>
      <c r="AT74" s="127"/>
      <c r="AU74" s="589"/>
      <c r="AV74" s="193"/>
      <c r="AW74" s="126" t="s">
        <v>300</v>
      </c>
      <c r="AX74" s="188"/>
    </row>
    <row r="75" spans="1:50" ht="23.25" hidden="1" customHeight="1" x14ac:dyDescent="0.15">
      <c r="A75" s="505"/>
      <c r="B75" s="506"/>
      <c r="C75" s="506"/>
      <c r="D75" s="506"/>
      <c r="E75" s="506"/>
      <c r="F75" s="507"/>
      <c r="G75" s="608" t="s">
        <v>361</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520</v>
      </c>
      <c r="B78" s="329"/>
      <c r="C78" s="329"/>
      <c r="D78" s="329"/>
      <c r="E78" s="326" t="s">
        <v>458</v>
      </c>
      <c r="F78" s="327"/>
      <c r="G78" s="57" t="s">
        <v>362</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479</v>
      </c>
      <c r="AP79" s="272"/>
      <c r="AQ79" s="272"/>
      <c r="AR79" s="81" t="s">
        <v>559</v>
      </c>
      <c r="AS79" s="271"/>
      <c r="AT79" s="272"/>
      <c r="AU79" s="272"/>
      <c r="AV79" s="272"/>
      <c r="AW79" s="272"/>
      <c r="AX79" s="949"/>
    </row>
    <row r="80" spans="1:50" ht="18.75" hidden="1" customHeight="1" x14ac:dyDescent="0.15">
      <c r="A80" s="867" t="s">
        <v>266</v>
      </c>
      <c r="B80" s="520" t="s">
        <v>476</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354</v>
      </c>
      <c r="AF85" s="238"/>
      <c r="AG85" s="238"/>
      <c r="AH85" s="239"/>
      <c r="AI85" s="237" t="s">
        <v>360</v>
      </c>
      <c r="AJ85" s="238"/>
      <c r="AK85" s="238"/>
      <c r="AL85" s="239"/>
      <c r="AM85" s="243" t="s">
        <v>465</v>
      </c>
      <c r="AN85" s="243"/>
      <c r="AO85" s="243"/>
      <c r="AP85" s="237"/>
      <c r="AQ85" s="152" t="s">
        <v>352</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353</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354</v>
      </c>
      <c r="AF90" s="238"/>
      <c r="AG90" s="238"/>
      <c r="AH90" s="239"/>
      <c r="AI90" s="237" t="s">
        <v>360</v>
      </c>
      <c r="AJ90" s="238"/>
      <c r="AK90" s="238"/>
      <c r="AL90" s="239"/>
      <c r="AM90" s="243" t="s">
        <v>465</v>
      </c>
      <c r="AN90" s="243"/>
      <c r="AO90" s="243"/>
      <c r="AP90" s="237"/>
      <c r="AQ90" s="152" t="s">
        <v>352</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353</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354</v>
      </c>
      <c r="AF95" s="238"/>
      <c r="AG95" s="238"/>
      <c r="AH95" s="239"/>
      <c r="AI95" s="237" t="s">
        <v>360</v>
      </c>
      <c r="AJ95" s="238"/>
      <c r="AK95" s="238"/>
      <c r="AL95" s="239"/>
      <c r="AM95" s="243" t="s">
        <v>465</v>
      </c>
      <c r="AN95" s="243"/>
      <c r="AO95" s="243"/>
      <c r="AP95" s="237"/>
      <c r="AQ95" s="152" t="s">
        <v>352</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353</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486</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354</v>
      </c>
      <c r="AF100" s="536"/>
      <c r="AG100" s="536"/>
      <c r="AH100" s="537"/>
      <c r="AI100" s="535" t="s">
        <v>360</v>
      </c>
      <c r="AJ100" s="536"/>
      <c r="AK100" s="536"/>
      <c r="AL100" s="537"/>
      <c r="AM100" s="535" t="s">
        <v>465</v>
      </c>
      <c r="AN100" s="536"/>
      <c r="AO100" s="536"/>
      <c r="AP100" s="537"/>
      <c r="AQ100" s="313" t="s">
        <v>487</v>
      </c>
      <c r="AR100" s="314"/>
      <c r="AS100" s="314"/>
      <c r="AT100" s="315"/>
      <c r="AU100" s="313" t="s">
        <v>530</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v>165</v>
      </c>
      <c r="AF101" s="212"/>
      <c r="AG101" s="212"/>
      <c r="AH101" s="213"/>
      <c r="AI101" s="211">
        <v>165</v>
      </c>
      <c r="AJ101" s="212"/>
      <c r="AK101" s="212"/>
      <c r="AL101" s="213"/>
      <c r="AM101" s="211">
        <v>152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553</v>
      </c>
      <c r="AC102" s="457"/>
      <c r="AD102" s="457"/>
      <c r="AE102" s="414">
        <v>140</v>
      </c>
      <c r="AF102" s="414"/>
      <c r="AG102" s="414"/>
      <c r="AH102" s="414"/>
      <c r="AI102" s="414">
        <v>140</v>
      </c>
      <c r="AJ102" s="414"/>
      <c r="AK102" s="414"/>
      <c r="AL102" s="414"/>
      <c r="AM102" s="414">
        <v>140</v>
      </c>
      <c r="AN102" s="414"/>
      <c r="AO102" s="414"/>
      <c r="AP102" s="414"/>
      <c r="AQ102" s="266"/>
      <c r="AR102" s="267"/>
      <c r="AS102" s="267"/>
      <c r="AT102" s="312"/>
      <c r="AU102" s="266"/>
      <c r="AV102" s="267"/>
      <c r="AW102" s="267"/>
      <c r="AX102" s="312"/>
    </row>
    <row r="103" spans="1:60" ht="31.5" customHeight="1" x14ac:dyDescent="0.15">
      <c r="A103" s="415" t="s">
        <v>486</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354</v>
      </c>
      <c r="AF103" s="412"/>
      <c r="AG103" s="412"/>
      <c r="AH103" s="413"/>
      <c r="AI103" s="411" t="s">
        <v>360</v>
      </c>
      <c r="AJ103" s="412"/>
      <c r="AK103" s="412"/>
      <c r="AL103" s="413"/>
      <c r="AM103" s="411" t="s">
        <v>465</v>
      </c>
      <c r="AN103" s="412"/>
      <c r="AO103" s="412"/>
      <c r="AP103" s="413"/>
      <c r="AQ103" s="277" t="s">
        <v>487</v>
      </c>
      <c r="AR103" s="278"/>
      <c r="AS103" s="278"/>
      <c r="AT103" s="317"/>
      <c r="AU103" s="277" t="s">
        <v>530</v>
      </c>
      <c r="AV103" s="278"/>
      <c r="AW103" s="278"/>
      <c r="AX103" s="279"/>
    </row>
    <row r="104" spans="1:60" ht="23.25" customHeight="1" x14ac:dyDescent="0.15">
      <c r="A104" s="418"/>
      <c r="B104" s="419"/>
      <c r="C104" s="419"/>
      <c r="D104" s="419"/>
      <c r="E104" s="419"/>
      <c r="F104" s="420"/>
      <c r="G104" s="98" t="s">
        <v>561</v>
      </c>
      <c r="H104" s="98"/>
      <c r="I104" s="98"/>
      <c r="J104" s="98"/>
      <c r="K104" s="98"/>
      <c r="L104" s="98"/>
      <c r="M104" s="98"/>
      <c r="N104" s="98"/>
      <c r="O104" s="98"/>
      <c r="P104" s="98"/>
      <c r="Q104" s="98"/>
      <c r="R104" s="98"/>
      <c r="S104" s="98"/>
      <c r="T104" s="98"/>
      <c r="U104" s="98"/>
      <c r="V104" s="98"/>
      <c r="W104" s="98"/>
      <c r="X104" s="99"/>
      <c r="Y104" s="461" t="s">
        <v>55</v>
      </c>
      <c r="Z104" s="462"/>
      <c r="AA104" s="463"/>
      <c r="AB104" s="541" t="s">
        <v>553</v>
      </c>
      <c r="AC104" s="542"/>
      <c r="AD104" s="543"/>
      <c r="AE104" s="211">
        <v>240</v>
      </c>
      <c r="AF104" s="212"/>
      <c r="AG104" s="212"/>
      <c r="AH104" s="213"/>
      <c r="AI104" s="211">
        <v>240</v>
      </c>
      <c r="AJ104" s="212"/>
      <c r="AK104" s="212"/>
      <c r="AL104" s="213"/>
      <c r="AM104" s="211">
        <v>240</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553</v>
      </c>
      <c r="AC105" s="465"/>
      <c r="AD105" s="466"/>
      <c r="AE105" s="414">
        <v>240</v>
      </c>
      <c r="AF105" s="414"/>
      <c r="AG105" s="414"/>
      <c r="AH105" s="414"/>
      <c r="AI105" s="414">
        <v>240</v>
      </c>
      <c r="AJ105" s="414"/>
      <c r="AK105" s="414"/>
      <c r="AL105" s="414"/>
      <c r="AM105" s="414">
        <v>250</v>
      </c>
      <c r="AN105" s="414"/>
      <c r="AO105" s="414"/>
      <c r="AP105" s="414"/>
      <c r="AQ105" s="211"/>
      <c r="AR105" s="212"/>
      <c r="AS105" s="212"/>
      <c r="AT105" s="213"/>
      <c r="AU105" s="266"/>
      <c r="AV105" s="267"/>
      <c r="AW105" s="267"/>
      <c r="AX105" s="312"/>
    </row>
    <row r="106" spans="1:60" ht="31.5" customHeight="1" x14ac:dyDescent="0.15">
      <c r="A106" s="415" t="s">
        <v>486</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354</v>
      </c>
      <c r="AF106" s="412"/>
      <c r="AG106" s="412"/>
      <c r="AH106" s="413"/>
      <c r="AI106" s="411" t="s">
        <v>360</v>
      </c>
      <c r="AJ106" s="412"/>
      <c r="AK106" s="412"/>
      <c r="AL106" s="413"/>
      <c r="AM106" s="411" t="s">
        <v>465</v>
      </c>
      <c r="AN106" s="412"/>
      <c r="AO106" s="412"/>
      <c r="AP106" s="413"/>
      <c r="AQ106" s="277" t="s">
        <v>487</v>
      </c>
      <c r="AR106" s="278"/>
      <c r="AS106" s="278"/>
      <c r="AT106" s="317"/>
      <c r="AU106" s="277" t="s">
        <v>530</v>
      </c>
      <c r="AV106" s="278"/>
      <c r="AW106" s="278"/>
      <c r="AX106" s="279"/>
    </row>
    <row r="107" spans="1:60" ht="23.25" customHeight="1" x14ac:dyDescent="0.15">
      <c r="A107" s="418"/>
      <c r="B107" s="419"/>
      <c r="C107" s="419"/>
      <c r="D107" s="419"/>
      <c r="E107" s="419"/>
      <c r="F107" s="420"/>
      <c r="G107" s="98" t="s">
        <v>562</v>
      </c>
      <c r="H107" s="98"/>
      <c r="I107" s="98"/>
      <c r="J107" s="98"/>
      <c r="K107" s="98"/>
      <c r="L107" s="98"/>
      <c r="M107" s="98"/>
      <c r="N107" s="98"/>
      <c r="O107" s="98"/>
      <c r="P107" s="98"/>
      <c r="Q107" s="98"/>
      <c r="R107" s="98"/>
      <c r="S107" s="98"/>
      <c r="T107" s="98"/>
      <c r="U107" s="98"/>
      <c r="V107" s="98"/>
      <c r="W107" s="98"/>
      <c r="X107" s="99"/>
      <c r="Y107" s="461" t="s">
        <v>55</v>
      </c>
      <c r="Z107" s="462"/>
      <c r="AA107" s="463"/>
      <c r="AB107" s="541" t="s">
        <v>553</v>
      </c>
      <c r="AC107" s="542"/>
      <c r="AD107" s="543"/>
      <c r="AE107" s="414">
        <v>2166</v>
      </c>
      <c r="AF107" s="414"/>
      <c r="AG107" s="414"/>
      <c r="AH107" s="414"/>
      <c r="AI107" s="414">
        <v>2260</v>
      </c>
      <c r="AJ107" s="414"/>
      <c r="AK107" s="414"/>
      <c r="AL107" s="414"/>
      <c r="AM107" s="414">
        <v>2575</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553</v>
      </c>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customHeight="1" x14ac:dyDescent="0.15">
      <c r="A109" s="415" t="s">
        <v>486</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354</v>
      </c>
      <c r="AF109" s="412"/>
      <c r="AG109" s="412"/>
      <c r="AH109" s="413"/>
      <c r="AI109" s="411" t="s">
        <v>360</v>
      </c>
      <c r="AJ109" s="412"/>
      <c r="AK109" s="412"/>
      <c r="AL109" s="413"/>
      <c r="AM109" s="411" t="s">
        <v>465</v>
      </c>
      <c r="AN109" s="412"/>
      <c r="AO109" s="412"/>
      <c r="AP109" s="413"/>
      <c r="AQ109" s="277" t="s">
        <v>487</v>
      </c>
      <c r="AR109" s="278"/>
      <c r="AS109" s="278"/>
      <c r="AT109" s="317"/>
      <c r="AU109" s="277" t="s">
        <v>530</v>
      </c>
      <c r="AV109" s="278"/>
      <c r="AW109" s="278"/>
      <c r="AX109" s="279"/>
    </row>
    <row r="110" spans="1:60" ht="23.25" customHeight="1" x14ac:dyDescent="0.15">
      <c r="A110" s="418"/>
      <c r="B110" s="419"/>
      <c r="C110" s="419"/>
      <c r="D110" s="419"/>
      <c r="E110" s="419"/>
      <c r="F110" s="420"/>
      <c r="G110" s="98" t="s">
        <v>563</v>
      </c>
      <c r="H110" s="98"/>
      <c r="I110" s="98"/>
      <c r="J110" s="98"/>
      <c r="K110" s="98"/>
      <c r="L110" s="98"/>
      <c r="M110" s="98"/>
      <c r="N110" s="98"/>
      <c r="O110" s="98"/>
      <c r="P110" s="98"/>
      <c r="Q110" s="98"/>
      <c r="R110" s="98"/>
      <c r="S110" s="98"/>
      <c r="T110" s="98"/>
      <c r="U110" s="98"/>
      <c r="V110" s="98"/>
      <c r="W110" s="98"/>
      <c r="X110" s="99"/>
      <c r="Y110" s="461" t="s">
        <v>55</v>
      </c>
      <c r="Z110" s="462"/>
      <c r="AA110" s="463"/>
      <c r="AB110" s="541" t="s">
        <v>553</v>
      </c>
      <c r="AC110" s="542"/>
      <c r="AD110" s="543"/>
      <c r="AE110" s="414">
        <v>2069</v>
      </c>
      <c r="AF110" s="414"/>
      <c r="AG110" s="414"/>
      <c r="AH110" s="414"/>
      <c r="AI110" s="414">
        <v>1908</v>
      </c>
      <c r="AJ110" s="414"/>
      <c r="AK110" s="414"/>
      <c r="AL110" s="414"/>
      <c r="AM110" s="414">
        <v>1875</v>
      </c>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553</v>
      </c>
      <c r="AC111" s="465"/>
      <c r="AD111" s="466"/>
      <c r="AE111" s="414">
        <v>2082</v>
      </c>
      <c r="AF111" s="414"/>
      <c r="AG111" s="414"/>
      <c r="AH111" s="414"/>
      <c r="AI111" s="414">
        <v>1914</v>
      </c>
      <c r="AJ111" s="414"/>
      <c r="AK111" s="414"/>
      <c r="AL111" s="414"/>
      <c r="AM111" s="414">
        <v>1890</v>
      </c>
      <c r="AN111" s="414"/>
      <c r="AO111" s="414"/>
      <c r="AP111" s="414"/>
      <c r="AQ111" s="211"/>
      <c r="AR111" s="212"/>
      <c r="AS111" s="212"/>
      <c r="AT111" s="213"/>
      <c r="AU111" s="266"/>
      <c r="AV111" s="267"/>
      <c r="AW111" s="267"/>
      <c r="AX111" s="312"/>
    </row>
    <row r="112" spans="1:60" ht="31.5" customHeight="1" x14ac:dyDescent="0.15">
      <c r="A112" s="415" t="s">
        <v>486</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354</v>
      </c>
      <c r="AF112" s="412"/>
      <c r="AG112" s="412"/>
      <c r="AH112" s="413"/>
      <c r="AI112" s="411" t="s">
        <v>360</v>
      </c>
      <c r="AJ112" s="412"/>
      <c r="AK112" s="412"/>
      <c r="AL112" s="413"/>
      <c r="AM112" s="411" t="s">
        <v>465</v>
      </c>
      <c r="AN112" s="412"/>
      <c r="AO112" s="412"/>
      <c r="AP112" s="413"/>
      <c r="AQ112" s="277" t="s">
        <v>487</v>
      </c>
      <c r="AR112" s="278"/>
      <c r="AS112" s="278"/>
      <c r="AT112" s="317"/>
      <c r="AU112" s="277" t="s">
        <v>530</v>
      </c>
      <c r="AV112" s="278"/>
      <c r="AW112" s="278"/>
      <c r="AX112" s="279"/>
    </row>
    <row r="113" spans="1:50" ht="23.25" customHeight="1" x14ac:dyDescent="0.15">
      <c r="A113" s="418"/>
      <c r="B113" s="419"/>
      <c r="C113" s="419"/>
      <c r="D113" s="419"/>
      <c r="E113" s="419"/>
      <c r="F113" s="420"/>
      <c r="G113" s="98" t="s">
        <v>564</v>
      </c>
      <c r="H113" s="98"/>
      <c r="I113" s="98"/>
      <c r="J113" s="98"/>
      <c r="K113" s="98"/>
      <c r="L113" s="98"/>
      <c r="M113" s="98"/>
      <c r="N113" s="98"/>
      <c r="O113" s="98"/>
      <c r="P113" s="98"/>
      <c r="Q113" s="98"/>
      <c r="R113" s="98"/>
      <c r="S113" s="98"/>
      <c r="T113" s="98"/>
      <c r="U113" s="98"/>
      <c r="V113" s="98"/>
      <c r="W113" s="98"/>
      <c r="X113" s="99"/>
      <c r="Y113" s="461" t="s">
        <v>55</v>
      </c>
      <c r="Z113" s="462"/>
      <c r="AA113" s="463"/>
      <c r="AB113" s="541" t="s">
        <v>558</v>
      </c>
      <c r="AC113" s="542"/>
      <c r="AD113" s="543"/>
      <c r="AE113" s="414" t="s">
        <v>549</v>
      </c>
      <c r="AF113" s="414"/>
      <c r="AG113" s="414"/>
      <c r="AH113" s="414"/>
      <c r="AI113" s="414">
        <v>48</v>
      </c>
      <c r="AJ113" s="414"/>
      <c r="AK113" s="414"/>
      <c r="AL113" s="414"/>
      <c r="AM113" s="414">
        <v>40</v>
      </c>
      <c r="AN113" s="414"/>
      <c r="AO113" s="414"/>
      <c r="AP113" s="414"/>
      <c r="AQ113" s="211"/>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558</v>
      </c>
      <c r="AC114" s="465"/>
      <c r="AD114" s="466"/>
      <c r="AE114" s="414" t="s">
        <v>549</v>
      </c>
      <c r="AF114" s="414"/>
      <c r="AG114" s="414"/>
      <c r="AH114" s="414"/>
      <c r="AI114" s="414">
        <v>46</v>
      </c>
      <c r="AJ114" s="414"/>
      <c r="AK114" s="414"/>
      <c r="AL114" s="414"/>
      <c r="AM114" s="414">
        <v>46</v>
      </c>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354</v>
      </c>
      <c r="AF115" s="412"/>
      <c r="AG115" s="412"/>
      <c r="AH115" s="413"/>
      <c r="AI115" s="411" t="s">
        <v>360</v>
      </c>
      <c r="AJ115" s="412"/>
      <c r="AK115" s="412"/>
      <c r="AL115" s="413"/>
      <c r="AM115" s="411" t="s">
        <v>465</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733</v>
      </c>
      <c r="AF116" s="414"/>
      <c r="AG116" s="414"/>
      <c r="AH116" s="414"/>
      <c r="AI116" s="414">
        <v>523</v>
      </c>
      <c r="AJ116" s="414"/>
      <c r="AK116" s="414"/>
      <c r="AL116" s="414"/>
      <c r="AM116" s="414">
        <v>560</v>
      </c>
      <c r="AN116" s="414"/>
      <c r="AO116" s="414"/>
      <c r="AP116" s="414"/>
      <c r="AQ116" s="211"/>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678</v>
      </c>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354</v>
      </c>
      <c r="AF118" s="412"/>
      <c r="AG118" s="412"/>
      <c r="AH118" s="413"/>
      <c r="AI118" s="411" t="s">
        <v>360</v>
      </c>
      <c r="AJ118" s="412"/>
      <c r="AK118" s="412"/>
      <c r="AL118" s="413"/>
      <c r="AM118" s="411" t="s">
        <v>465</v>
      </c>
      <c r="AN118" s="412"/>
      <c r="AO118" s="412"/>
      <c r="AP118" s="413"/>
      <c r="AQ118" s="590" t="s">
        <v>531</v>
      </c>
      <c r="AR118" s="591"/>
      <c r="AS118" s="591"/>
      <c r="AT118" s="591"/>
      <c r="AU118" s="591"/>
      <c r="AV118" s="591"/>
      <c r="AW118" s="591"/>
      <c r="AX118" s="592"/>
    </row>
    <row r="119" spans="1:50" ht="23.25" customHeight="1" x14ac:dyDescent="0.15">
      <c r="A119" s="435"/>
      <c r="B119" s="436"/>
      <c r="C119" s="436"/>
      <c r="D119" s="436"/>
      <c r="E119" s="436"/>
      <c r="F119" s="437"/>
      <c r="G119" s="389" t="s">
        <v>570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566</v>
      </c>
      <c r="AC119" s="459"/>
      <c r="AD119" s="460"/>
      <c r="AE119" s="414">
        <v>2512</v>
      </c>
      <c r="AF119" s="414"/>
      <c r="AG119" s="414"/>
      <c r="AH119" s="414"/>
      <c r="AI119" s="414">
        <v>2772</v>
      </c>
      <c r="AJ119" s="414"/>
      <c r="AK119" s="414"/>
      <c r="AL119" s="414"/>
      <c r="AM119" s="414">
        <v>2764</v>
      </c>
      <c r="AN119" s="414"/>
      <c r="AO119" s="414"/>
      <c r="AP119" s="414"/>
      <c r="AQ119" s="414"/>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567</v>
      </c>
      <c r="AC120" s="469"/>
      <c r="AD120" s="470"/>
      <c r="AE120" s="547" t="s">
        <v>573</v>
      </c>
      <c r="AF120" s="547"/>
      <c r="AG120" s="547"/>
      <c r="AH120" s="547"/>
      <c r="AI120" s="547" t="s">
        <v>574</v>
      </c>
      <c r="AJ120" s="547"/>
      <c r="AK120" s="547"/>
      <c r="AL120" s="547"/>
      <c r="AM120" s="547" t="s">
        <v>679</v>
      </c>
      <c r="AN120" s="547"/>
      <c r="AO120" s="547"/>
      <c r="AP120" s="547"/>
      <c r="AQ120" s="547"/>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354</v>
      </c>
      <c r="AF121" s="412"/>
      <c r="AG121" s="412"/>
      <c r="AH121" s="413"/>
      <c r="AI121" s="411" t="s">
        <v>360</v>
      </c>
      <c r="AJ121" s="412"/>
      <c r="AK121" s="412"/>
      <c r="AL121" s="413"/>
      <c r="AM121" s="411" t="s">
        <v>465</v>
      </c>
      <c r="AN121" s="412"/>
      <c r="AO121" s="412"/>
      <c r="AP121" s="413"/>
      <c r="AQ121" s="590" t="s">
        <v>531</v>
      </c>
      <c r="AR121" s="591"/>
      <c r="AS121" s="591"/>
      <c r="AT121" s="591"/>
      <c r="AU121" s="591"/>
      <c r="AV121" s="591"/>
      <c r="AW121" s="591"/>
      <c r="AX121" s="592"/>
    </row>
    <row r="122" spans="1:50" ht="23.25" customHeight="1" x14ac:dyDescent="0.15">
      <c r="A122" s="435"/>
      <c r="B122" s="436"/>
      <c r="C122" s="436"/>
      <c r="D122" s="436"/>
      <c r="E122" s="436"/>
      <c r="F122" s="437"/>
      <c r="G122" s="389" t="s">
        <v>571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566</v>
      </c>
      <c r="AC122" s="459"/>
      <c r="AD122" s="460"/>
      <c r="AE122" s="414" t="s">
        <v>549</v>
      </c>
      <c r="AF122" s="414"/>
      <c r="AG122" s="414"/>
      <c r="AH122" s="414"/>
      <c r="AI122" s="414">
        <v>7</v>
      </c>
      <c r="AJ122" s="414"/>
      <c r="AK122" s="414"/>
      <c r="AL122" s="414"/>
      <c r="AM122" s="414">
        <v>8</v>
      </c>
      <c r="AN122" s="414"/>
      <c r="AO122" s="414"/>
      <c r="AP122" s="414"/>
      <c r="AQ122" s="414"/>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567</v>
      </c>
      <c r="AC123" s="469"/>
      <c r="AD123" s="470"/>
      <c r="AE123" s="547" t="s">
        <v>549</v>
      </c>
      <c r="AF123" s="547"/>
      <c r="AG123" s="547"/>
      <c r="AH123" s="547"/>
      <c r="AI123" s="547" t="s">
        <v>575</v>
      </c>
      <c r="AJ123" s="547"/>
      <c r="AK123" s="547"/>
      <c r="AL123" s="547"/>
      <c r="AM123" s="547" t="s">
        <v>680</v>
      </c>
      <c r="AN123" s="547"/>
      <c r="AO123" s="547"/>
      <c r="AP123" s="547"/>
      <c r="AQ123" s="547"/>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354</v>
      </c>
      <c r="AF124" s="412"/>
      <c r="AG124" s="412"/>
      <c r="AH124" s="413"/>
      <c r="AI124" s="411" t="s">
        <v>360</v>
      </c>
      <c r="AJ124" s="412"/>
      <c r="AK124" s="412"/>
      <c r="AL124" s="413"/>
      <c r="AM124" s="411" t="s">
        <v>465</v>
      </c>
      <c r="AN124" s="412"/>
      <c r="AO124" s="412"/>
      <c r="AP124" s="413"/>
      <c r="AQ124" s="590" t="s">
        <v>531</v>
      </c>
      <c r="AR124" s="591"/>
      <c r="AS124" s="591"/>
      <c r="AT124" s="591"/>
      <c r="AU124" s="591"/>
      <c r="AV124" s="591"/>
      <c r="AW124" s="591"/>
      <c r="AX124" s="592"/>
    </row>
    <row r="125" spans="1:50" ht="23.25" customHeight="1" x14ac:dyDescent="0.15">
      <c r="A125" s="435"/>
      <c r="B125" s="436"/>
      <c r="C125" s="436"/>
      <c r="D125" s="436"/>
      <c r="E125" s="436"/>
      <c r="F125" s="437"/>
      <c r="G125" s="389" t="s">
        <v>572</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t="s">
        <v>566</v>
      </c>
      <c r="AC125" s="459"/>
      <c r="AD125" s="460"/>
      <c r="AE125" s="414" t="s">
        <v>549</v>
      </c>
      <c r="AF125" s="414"/>
      <c r="AG125" s="414"/>
      <c r="AH125" s="414"/>
      <c r="AI125" s="414">
        <v>741</v>
      </c>
      <c r="AJ125" s="414"/>
      <c r="AK125" s="414"/>
      <c r="AL125" s="414"/>
      <c r="AM125" s="414">
        <v>735</v>
      </c>
      <c r="AN125" s="414"/>
      <c r="AO125" s="414"/>
      <c r="AP125" s="414"/>
      <c r="AQ125" s="414"/>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567</v>
      </c>
      <c r="AC126" s="469"/>
      <c r="AD126" s="470"/>
      <c r="AE126" s="547" t="s">
        <v>549</v>
      </c>
      <c r="AF126" s="547"/>
      <c r="AG126" s="547"/>
      <c r="AH126" s="547"/>
      <c r="AI126" s="547" t="s">
        <v>576</v>
      </c>
      <c r="AJ126" s="547"/>
      <c r="AK126" s="547"/>
      <c r="AL126" s="547"/>
      <c r="AM126" s="547" t="s">
        <v>681</v>
      </c>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354</v>
      </c>
      <c r="AF127" s="412"/>
      <c r="AG127" s="412"/>
      <c r="AH127" s="413"/>
      <c r="AI127" s="411" t="s">
        <v>360</v>
      </c>
      <c r="AJ127" s="412"/>
      <c r="AK127" s="412"/>
      <c r="AL127" s="413"/>
      <c r="AM127" s="411" t="s">
        <v>465</v>
      </c>
      <c r="AN127" s="412"/>
      <c r="AO127" s="412"/>
      <c r="AP127" s="413"/>
      <c r="AQ127" s="590" t="s">
        <v>531</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495</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366</v>
      </c>
      <c r="B130" s="178"/>
      <c r="C130" s="177" t="s">
        <v>363</v>
      </c>
      <c r="D130" s="178"/>
      <c r="E130" s="162" t="s">
        <v>396</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395</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364</v>
      </c>
      <c r="F132" s="172"/>
      <c r="G132" s="153" t="s">
        <v>375</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354</v>
      </c>
      <c r="AF132" s="148"/>
      <c r="AG132" s="148"/>
      <c r="AH132" s="148"/>
      <c r="AI132" s="148" t="s">
        <v>360</v>
      </c>
      <c r="AJ132" s="148"/>
      <c r="AK132" s="148"/>
      <c r="AL132" s="148"/>
      <c r="AM132" s="148" t="s">
        <v>465</v>
      </c>
      <c r="AN132" s="148"/>
      <c r="AO132" s="148"/>
      <c r="AP132" s="144"/>
      <c r="AQ132" s="144" t="s">
        <v>352</v>
      </c>
      <c r="AR132" s="145"/>
      <c r="AS132" s="145"/>
      <c r="AT132" s="146"/>
      <c r="AU132" s="189" t="s">
        <v>377</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353</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376</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375</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354</v>
      </c>
      <c r="AF136" s="148"/>
      <c r="AG136" s="148"/>
      <c r="AH136" s="148"/>
      <c r="AI136" s="148" t="s">
        <v>360</v>
      </c>
      <c r="AJ136" s="148"/>
      <c r="AK136" s="148"/>
      <c r="AL136" s="148"/>
      <c r="AM136" s="148" t="s">
        <v>465</v>
      </c>
      <c r="AN136" s="148"/>
      <c r="AO136" s="148"/>
      <c r="AP136" s="144"/>
      <c r="AQ136" s="144" t="s">
        <v>352</v>
      </c>
      <c r="AR136" s="145"/>
      <c r="AS136" s="145"/>
      <c r="AT136" s="146"/>
      <c r="AU136" s="189" t="s">
        <v>377</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353</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376</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375</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354</v>
      </c>
      <c r="AF140" s="148"/>
      <c r="AG140" s="148"/>
      <c r="AH140" s="148"/>
      <c r="AI140" s="148" t="s">
        <v>360</v>
      </c>
      <c r="AJ140" s="148"/>
      <c r="AK140" s="148"/>
      <c r="AL140" s="148"/>
      <c r="AM140" s="148" t="s">
        <v>465</v>
      </c>
      <c r="AN140" s="148"/>
      <c r="AO140" s="148"/>
      <c r="AP140" s="144"/>
      <c r="AQ140" s="144" t="s">
        <v>352</v>
      </c>
      <c r="AR140" s="145"/>
      <c r="AS140" s="145"/>
      <c r="AT140" s="146"/>
      <c r="AU140" s="189" t="s">
        <v>377</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353</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376</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375</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354</v>
      </c>
      <c r="AF144" s="148"/>
      <c r="AG144" s="148"/>
      <c r="AH144" s="148"/>
      <c r="AI144" s="148" t="s">
        <v>360</v>
      </c>
      <c r="AJ144" s="148"/>
      <c r="AK144" s="148"/>
      <c r="AL144" s="148"/>
      <c r="AM144" s="148" t="s">
        <v>465</v>
      </c>
      <c r="AN144" s="148"/>
      <c r="AO144" s="148"/>
      <c r="AP144" s="144"/>
      <c r="AQ144" s="144" t="s">
        <v>352</v>
      </c>
      <c r="AR144" s="145"/>
      <c r="AS144" s="145"/>
      <c r="AT144" s="146"/>
      <c r="AU144" s="189" t="s">
        <v>377</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353</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376</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375</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354</v>
      </c>
      <c r="AF148" s="148"/>
      <c r="AG148" s="148"/>
      <c r="AH148" s="148"/>
      <c r="AI148" s="148" t="s">
        <v>360</v>
      </c>
      <c r="AJ148" s="148"/>
      <c r="AK148" s="148"/>
      <c r="AL148" s="148"/>
      <c r="AM148" s="148" t="s">
        <v>465</v>
      </c>
      <c r="AN148" s="148"/>
      <c r="AO148" s="148"/>
      <c r="AP148" s="144"/>
      <c r="AQ148" s="144" t="s">
        <v>352</v>
      </c>
      <c r="AR148" s="145"/>
      <c r="AS148" s="145"/>
      <c r="AT148" s="146"/>
      <c r="AU148" s="189" t="s">
        <v>377</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353</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376</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378</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379</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378</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378</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378</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378</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380</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 customHeight="1" x14ac:dyDescent="0.15">
      <c r="A188" s="182"/>
      <c r="B188" s="179"/>
      <c r="C188" s="173"/>
      <c r="D188" s="179"/>
      <c r="E188" s="118" t="s">
        <v>684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364</v>
      </c>
      <c r="F192" s="172"/>
      <c r="G192" s="153" t="s">
        <v>375</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354</v>
      </c>
      <c r="AF192" s="148"/>
      <c r="AG192" s="148"/>
      <c r="AH192" s="148"/>
      <c r="AI192" s="148" t="s">
        <v>360</v>
      </c>
      <c r="AJ192" s="148"/>
      <c r="AK192" s="148"/>
      <c r="AL192" s="148"/>
      <c r="AM192" s="148" t="s">
        <v>465</v>
      </c>
      <c r="AN192" s="148"/>
      <c r="AO192" s="148"/>
      <c r="AP192" s="144"/>
      <c r="AQ192" s="144" t="s">
        <v>352</v>
      </c>
      <c r="AR192" s="145"/>
      <c r="AS192" s="145"/>
      <c r="AT192" s="146"/>
      <c r="AU192" s="189" t="s">
        <v>377</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353</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376</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375</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354</v>
      </c>
      <c r="AF196" s="148"/>
      <c r="AG196" s="148"/>
      <c r="AH196" s="148"/>
      <c r="AI196" s="148" t="s">
        <v>360</v>
      </c>
      <c r="AJ196" s="148"/>
      <c r="AK196" s="148"/>
      <c r="AL196" s="148"/>
      <c r="AM196" s="148" t="s">
        <v>465</v>
      </c>
      <c r="AN196" s="148"/>
      <c r="AO196" s="148"/>
      <c r="AP196" s="144"/>
      <c r="AQ196" s="144" t="s">
        <v>352</v>
      </c>
      <c r="AR196" s="145"/>
      <c r="AS196" s="145"/>
      <c r="AT196" s="146"/>
      <c r="AU196" s="189" t="s">
        <v>377</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353</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376</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375</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354</v>
      </c>
      <c r="AF200" s="148"/>
      <c r="AG200" s="148"/>
      <c r="AH200" s="148"/>
      <c r="AI200" s="148" t="s">
        <v>360</v>
      </c>
      <c r="AJ200" s="148"/>
      <c r="AK200" s="148"/>
      <c r="AL200" s="148"/>
      <c r="AM200" s="148" t="s">
        <v>465</v>
      </c>
      <c r="AN200" s="148"/>
      <c r="AO200" s="148"/>
      <c r="AP200" s="144"/>
      <c r="AQ200" s="144" t="s">
        <v>352</v>
      </c>
      <c r="AR200" s="145"/>
      <c r="AS200" s="145"/>
      <c r="AT200" s="146"/>
      <c r="AU200" s="189" t="s">
        <v>377</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353</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376</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375</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354</v>
      </c>
      <c r="AF204" s="148"/>
      <c r="AG204" s="148"/>
      <c r="AH204" s="148"/>
      <c r="AI204" s="148" t="s">
        <v>360</v>
      </c>
      <c r="AJ204" s="148"/>
      <c r="AK204" s="148"/>
      <c r="AL204" s="148"/>
      <c r="AM204" s="148" t="s">
        <v>465</v>
      </c>
      <c r="AN204" s="148"/>
      <c r="AO204" s="148"/>
      <c r="AP204" s="144"/>
      <c r="AQ204" s="144" t="s">
        <v>352</v>
      </c>
      <c r="AR204" s="145"/>
      <c r="AS204" s="145"/>
      <c r="AT204" s="146"/>
      <c r="AU204" s="189" t="s">
        <v>377</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353</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376</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375</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354</v>
      </c>
      <c r="AF208" s="148"/>
      <c r="AG208" s="148"/>
      <c r="AH208" s="148"/>
      <c r="AI208" s="148" t="s">
        <v>360</v>
      </c>
      <c r="AJ208" s="148"/>
      <c r="AK208" s="148"/>
      <c r="AL208" s="148"/>
      <c r="AM208" s="148" t="s">
        <v>465</v>
      </c>
      <c r="AN208" s="148"/>
      <c r="AO208" s="148"/>
      <c r="AP208" s="144"/>
      <c r="AQ208" s="144" t="s">
        <v>352</v>
      </c>
      <c r="AR208" s="145"/>
      <c r="AS208" s="145"/>
      <c r="AT208" s="146"/>
      <c r="AU208" s="189" t="s">
        <v>377</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353</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376</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378</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379</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378</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378</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378</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378</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380</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364</v>
      </c>
      <c r="F252" s="172"/>
      <c r="G252" s="153" t="s">
        <v>375</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354</v>
      </c>
      <c r="AF252" s="148"/>
      <c r="AG252" s="148"/>
      <c r="AH252" s="148"/>
      <c r="AI252" s="148" t="s">
        <v>360</v>
      </c>
      <c r="AJ252" s="148"/>
      <c r="AK252" s="148"/>
      <c r="AL252" s="148"/>
      <c r="AM252" s="148" t="s">
        <v>465</v>
      </c>
      <c r="AN252" s="148"/>
      <c r="AO252" s="148"/>
      <c r="AP252" s="144"/>
      <c r="AQ252" s="144" t="s">
        <v>352</v>
      </c>
      <c r="AR252" s="145"/>
      <c r="AS252" s="145"/>
      <c r="AT252" s="146"/>
      <c r="AU252" s="189" t="s">
        <v>377</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353</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376</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375</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354</v>
      </c>
      <c r="AF256" s="148"/>
      <c r="AG256" s="148"/>
      <c r="AH256" s="148"/>
      <c r="AI256" s="148" t="s">
        <v>360</v>
      </c>
      <c r="AJ256" s="148"/>
      <c r="AK256" s="148"/>
      <c r="AL256" s="148"/>
      <c r="AM256" s="148" t="s">
        <v>465</v>
      </c>
      <c r="AN256" s="148"/>
      <c r="AO256" s="148"/>
      <c r="AP256" s="144"/>
      <c r="AQ256" s="144" t="s">
        <v>352</v>
      </c>
      <c r="AR256" s="145"/>
      <c r="AS256" s="145"/>
      <c r="AT256" s="146"/>
      <c r="AU256" s="189" t="s">
        <v>377</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353</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376</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375</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354</v>
      </c>
      <c r="AF260" s="148"/>
      <c r="AG260" s="148"/>
      <c r="AH260" s="148"/>
      <c r="AI260" s="148" t="s">
        <v>360</v>
      </c>
      <c r="AJ260" s="148"/>
      <c r="AK260" s="148"/>
      <c r="AL260" s="148"/>
      <c r="AM260" s="148" t="s">
        <v>465</v>
      </c>
      <c r="AN260" s="148"/>
      <c r="AO260" s="148"/>
      <c r="AP260" s="144"/>
      <c r="AQ260" s="144" t="s">
        <v>352</v>
      </c>
      <c r="AR260" s="145"/>
      <c r="AS260" s="145"/>
      <c r="AT260" s="146"/>
      <c r="AU260" s="189" t="s">
        <v>377</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353</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376</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375</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354</v>
      </c>
      <c r="AF264" s="210"/>
      <c r="AG264" s="210"/>
      <c r="AH264" s="210"/>
      <c r="AI264" s="210" t="s">
        <v>360</v>
      </c>
      <c r="AJ264" s="210"/>
      <c r="AK264" s="210"/>
      <c r="AL264" s="210"/>
      <c r="AM264" s="210" t="s">
        <v>465</v>
      </c>
      <c r="AN264" s="210"/>
      <c r="AO264" s="210"/>
      <c r="AP264" s="152"/>
      <c r="AQ264" s="152" t="s">
        <v>352</v>
      </c>
      <c r="AR264" s="123"/>
      <c r="AS264" s="123"/>
      <c r="AT264" s="124"/>
      <c r="AU264" s="129" t="s">
        <v>377</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353</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376</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375</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354</v>
      </c>
      <c r="AF268" s="148"/>
      <c r="AG268" s="148"/>
      <c r="AH268" s="148"/>
      <c r="AI268" s="148" t="s">
        <v>360</v>
      </c>
      <c r="AJ268" s="148"/>
      <c r="AK268" s="148"/>
      <c r="AL268" s="148"/>
      <c r="AM268" s="148" t="s">
        <v>465</v>
      </c>
      <c r="AN268" s="148"/>
      <c r="AO268" s="148"/>
      <c r="AP268" s="144"/>
      <c r="AQ268" s="144" t="s">
        <v>352</v>
      </c>
      <c r="AR268" s="145"/>
      <c r="AS268" s="145"/>
      <c r="AT268" s="146"/>
      <c r="AU268" s="189" t="s">
        <v>377</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353</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376</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378</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379</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378</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378</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378</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378</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380</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364</v>
      </c>
      <c r="F312" s="172"/>
      <c r="G312" s="153" t="s">
        <v>375</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354</v>
      </c>
      <c r="AF312" s="148"/>
      <c r="AG312" s="148"/>
      <c r="AH312" s="148"/>
      <c r="AI312" s="148" t="s">
        <v>360</v>
      </c>
      <c r="AJ312" s="148"/>
      <c r="AK312" s="148"/>
      <c r="AL312" s="148"/>
      <c r="AM312" s="148" t="s">
        <v>465</v>
      </c>
      <c r="AN312" s="148"/>
      <c r="AO312" s="148"/>
      <c r="AP312" s="144"/>
      <c r="AQ312" s="144" t="s">
        <v>352</v>
      </c>
      <c r="AR312" s="145"/>
      <c r="AS312" s="145"/>
      <c r="AT312" s="146"/>
      <c r="AU312" s="189" t="s">
        <v>377</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353</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376</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375</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354</v>
      </c>
      <c r="AF316" s="148"/>
      <c r="AG316" s="148"/>
      <c r="AH316" s="148"/>
      <c r="AI316" s="148" t="s">
        <v>360</v>
      </c>
      <c r="AJ316" s="148"/>
      <c r="AK316" s="148"/>
      <c r="AL316" s="148"/>
      <c r="AM316" s="148" t="s">
        <v>465</v>
      </c>
      <c r="AN316" s="148"/>
      <c r="AO316" s="148"/>
      <c r="AP316" s="144"/>
      <c r="AQ316" s="144" t="s">
        <v>352</v>
      </c>
      <c r="AR316" s="145"/>
      <c r="AS316" s="145"/>
      <c r="AT316" s="146"/>
      <c r="AU316" s="189" t="s">
        <v>377</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353</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376</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375</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354</v>
      </c>
      <c r="AF320" s="148"/>
      <c r="AG320" s="148"/>
      <c r="AH320" s="148"/>
      <c r="AI320" s="148" t="s">
        <v>360</v>
      </c>
      <c r="AJ320" s="148"/>
      <c r="AK320" s="148"/>
      <c r="AL320" s="148"/>
      <c r="AM320" s="148" t="s">
        <v>465</v>
      </c>
      <c r="AN320" s="148"/>
      <c r="AO320" s="148"/>
      <c r="AP320" s="144"/>
      <c r="AQ320" s="144" t="s">
        <v>352</v>
      </c>
      <c r="AR320" s="145"/>
      <c r="AS320" s="145"/>
      <c r="AT320" s="146"/>
      <c r="AU320" s="189" t="s">
        <v>377</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353</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376</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375</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354</v>
      </c>
      <c r="AF324" s="148"/>
      <c r="AG324" s="148"/>
      <c r="AH324" s="148"/>
      <c r="AI324" s="148" t="s">
        <v>360</v>
      </c>
      <c r="AJ324" s="148"/>
      <c r="AK324" s="148"/>
      <c r="AL324" s="148"/>
      <c r="AM324" s="148" t="s">
        <v>465</v>
      </c>
      <c r="AN324" s="148"/>
      <c r="AO324" s="148"/>
      <c r="AP324" s="144"/>
      <c r="AQ324" s="144" t="s">
        <v>352</v>
      </c>
      <c r="AR324" s="145"/>
      <c r="AS324" s="145"/>
      <c r="AT324" s="146"/>
      <c r="AU324" s="189" t="s">
        <v>377</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353</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376</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375</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354</v>
      </c>
      <c r="AF328" s="148"/>
      <c r="AG328" s="148"/>
      <c r="AH328" s="148"/>
      <c r="AI328" s="148" t="s">
        <v>360</v>
      </c>
      <c r="AJ328" s="148"/>
      <c r="AK328" s="148"/>
      <c r="AL328" s="148"/>
      <c r="AM328" s="148" t="s">
        <v>465</v>
      </c>
      <c r="AN328" s="148"/>
      <c r="AO328" s="148"/>
      <c r="AP328" s="144"/>
      <c r="AQ328" s="144" t="s">
        <v>352</v>
      </c>
      <c r="AR328" s="145"/>
      <c r="AS328" s="145"/>
      <c r="AT328" s="146"/>
      <c r="AU328" s="189" t="s">
        <v>377</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353</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376</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378</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379</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378</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378</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378</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378</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380</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364</v>
      </c>
      <c r="F372" s="172"/>
      <c r="G372" s="153" t="s">
        <v>375</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354</v>
      </c>
      <c r="AF372" s="148"/>
      <c r="AG372" s="148"/>
      <c r="AH372" s="148"/>
      <c r="AI372" s="148" t="s">
        <v>360</v>
      </c>
      <c r="AJ372" s="148"/>
      <c r="AK372" s="148"/>
      <c r="AL372" s="148"/>
      <c r="AM372" s="148" t="s">
        <v>465</v>
      </c>
      <c r="AN372" s="148"/>
      <c r="AO372" s="148"/>
      <c r="AP372" s="144"/>
      <c r="AQ372" s="144" t="s">
        <v>352</v>
      </c>
      <c r="AR372" s="145"/>
      <c r="AS372" s="145"/>
      <c r="AT372" s="146"/>
      <c r="AU372" s="189" t="s">
        <v>377</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353</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376</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375</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354</v>
      </c>
      <c r="AF376" s="148"/>
      <c r="AG376" s="148"/>
      <c r="AH376" s="148"/>
      <c r="AI376" s="148" t="s">
        <v>360</v>
      </c>
      <c r="AJ376" s="148"/>
      <c r="AK376" s="148"/>
      <c r="AL376" s="148"/>
      <c r="AM376" s="148" t="s">
        <v>465</v>
      </c>
      <c r="AN376" s="148"/>
      <c r="AO376" s="148"/>
      <c r="AP376" s="144"/>
      <c r="AQ376" s="144" t="s">
        <v>352</v>
      </c>
      <c r="AR376" s="145"/>
      <c r="AS376" s="145"/>
      <c r="AT376" s="146"/>
      <c r="AU376" s="189" t="s">
        <v>377</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353</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376</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375</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354</v>
      </c>
      <c r="AF380" s="148"/>
      <c r="AG380" s="148"/>
      <c r="AH380" s="148"/>
      <c r="AI380" s="148" t="s">
        <v>360</v>
      </c>
      <c r="AJ380" s="148"/>
      <c r="AK380" s="148"/>
      <c r="AL380" s="148"/>
      <c r="AM380" s="148" t="s">
        <v>465</v>
      </c>
      <c r="AN380" s="148"/>
      <c r="AO380" s="148"/>
      <c r="AP380" s="144"/>
      <c r="AQ380" s="144" t="s">
        <v>352</v>
      </c>
      <c r="AR380" s="145"/>
      <c r="AS380" s="145"/>
      <c r="AT380" s="146"/>
      <c r="AU380" s="189" t="s">
        <v>377</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353</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376</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375</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354</v>
      </c>
      <c r="AF384" s="148"/>
      <c r="AG384" s="148"/>
      <c r="AH384" s="148"/>
      <c r="AI384" s="148" t="s">
        <v>360</v>
      </c>
      <c r="AJ384" s="148"/>
      <c r="AK384" s="148"/>
      <c r="AL384" s="148"/>
      <c r="AM384" s="148" t="s">
        <v>465</v>
      </c>
      <c r="AN384" s="148"/>
      <c r="AO384" s="148"/>
      <c r="AP384" s="144"/>
      <c r="AQ384" s="144" t="s">
        <v>352</v>
      </c>
      <c r="AR384" s="145"/>
      <c r="AS384" s="145"/>
      <c r="AT384" s="146"/>
      <c r="AU384" s="189" t="s">
        <v>377</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353</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376</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375</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354</v>
      </c>
      <c r="AF388" s="148"/>
      <c r="AG388" s="148"/>
      <c r="AH388" s="148"/>
      <c r="AI388" s="148" t="s">
        <v>360</v>
      </c>
      <c r="AJ388" s="148"/>
      <c r="AK388" s="148"/>
      <c r="AL388" s="148"/>
      <c r="AM388" s="148" t="s">
        <v>465</v>
      </c>
      <c r="AN388" s="148"/>
      <c r="AO388" s="148"/>
      <c r="AP388" s="144"/>
      <c r="AQ388" s="144" t="s">
        <v>352</v>
      </c>
      <c r="AR388" s="145"/>
      <c r="AS388" s="145"/>
      <c r="AT388" s="146"/>
      <c r="AU388" s="189" t="s">
        <v>377</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353</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376</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378</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379</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378</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378</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378</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378</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380</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365</v>
      </c>
      <c r="D430" s="933"/>
      <c r="E430" s="167" t="s">
        <v>385</v>
      </c>
      <c r="F430" s="168"/>
      <c r="G430" s="901" t="s">
        <v>381</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369</v>
      </c>
      <c r="AF431" s="331"/>
      <c r="AG431" s="331"/>
      <c r="AH431" s="332"/>
      <c r="AI431" s="210" t="s">
        <v>465</v>
      </c>
      <c r="AJ431" s="210"/>
      <c r="AK431" s="210"/>
      <c r="AL431" s="152"/>
      <c r="AM431" s="210" t="s">
        <v>525</v>
      </c>
      <c r="AN431" s="210"/>
      <c r="AO431" s="210"/>
      <c r="AP431" s="152"/>
      <c r="AQ431" s="152" t="s">
        <v>352</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353</v>
      </c>
      <c r="AH432" s="127"/>
      <c r="AI432" s="149"/>
      <c r="AJ432" s="149"/>
      <c r="AK432" s="149"/>
      <c r="AL432" s="147"/>
      <c r="AM432" s="149"/>
      <c r="AN432" s="149"/>
      <c r="AO432" s="149"/>
      <c r="AP432" s="147"/>
      <c r="AQ432" s="589"/>
      <c r="AR432" s="193"/>
      <c r="AS432" s="126" t="s">
        <v>353</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369</v>
      </c>
      <c r="AF436" s="331"/>
      <c r="AG436" s="331"/>
      <c r="AH436" s="332"/>
      <c r="AI436" s="210" t="s">
        <v>465</v>
      </c>
      <c r="AJ436" s="210"/>
      <c r="AK436" s="210"/>
      <c r="AL436" s="152"/>
      <c r="AM436" s="210" t="s">
        <v>525</v>
      </c>
      <c r="AN436" s="210"/>
      <c r="AO436" s="210"/>
      <c r="AP436" s="152"/>
      <c r="AQ436" s="152" t="s">
        <v>352</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353</v>
      </c>
      <c r="AH437" s="127"/>
      <c r="AI437" s="149"/>
      <c r="AJ437" s="149"/>
      <c r="AK437" s="149"/>
      <c r="AL437" s="147"/>
      <c r="AM437" s="149"/>
      <c r="AN437" s="149"/>
      <c r="AO437" s="149"/>
      <c r="AP437" s="147"/>
      <c r="AQ437" s="589"/>
      <c r="AR437" s="193"/>
      <c r="AS437" s="126" t="s">
        <v>353</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369</v>
      </c>
      <c r="AF441" s="331"/>
      <c r="AG441" s="331"/>
      <c r="AH441" s="332"/>
      <c r="AI441" s="210" t="s">
        <v>465</v>
      </c>
      <c r="AJ441" s="210"/>
      <c r="AK441" s="210"/>
      <c r="AL441" s="152"/>
      <c r="AM441" s="210" t="s">
        <v>525</v>
      </c>
      <c r="AN441" s="210"/>
      <c r="AO441" s="210"/>
      <c r="AP441" s="152"/>
      <c r="AQ441" s="152" t="s">
        <v>352</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353</v>
      </c>
      <c r="AH442" s="127"/>
      <c r="AI442" s="149"/>
      <c r="AJ442" s="149"/>
      <c r="AK442" s="149"/>
      <c r="AL442" s="147"/>
      <c r="AM442" s="149"/>
      <c r="AN442" s="149"/>
      <c r="AO442" s="149"/>
      <c r="AP442" s="147"/>
      <c r="AQ442" s="589"/>
      <c r="AR442" s="193"/>
      <c r="AS442" s="126" t="s">
        <v>353</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369</v>
      </c>
      <c r="AF446" s="331"/>
      <c r="AG446" s="331"/>
      <c r="AH446" s="332"/>
      <c r="AI446" s="210" t="s">
        <v>465</v>
      </c>
      <c r="AJ446" s="210"/>
      <c r="AK446" s="210"/>
      <c r="AL446" s="152"/>
      <c r="AM446" s="210" t="s">
        <v>525</v>
      </c>
      <c r="AN446" s="210"/>
      <c r="AO446" s="210"/>
      <c r="AP446" s="152"/>
      <c r="AQ446" s="152" t="s">
        <v>352</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353</v>
      </c>
      <c r="AH447" s="127"/>
      <c r="AI447" s="149"/>
      <c r="AJ447" s="149"/>
      <c r="AK447" s="149"/>
      <c r="AL447" s="147"/>
      <c r="AM447" s="149"/>
      <c r="AN447" s="149"/>
      <c r="AO447" s="149"/>
      <c r="AP447" s="147"/>
      <c r="AQ447" s="589"/>
      <c r="AR447" s="193"/>
      <c r="AS447" s="126" t="s">
        <v>353</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369</v>
      </c>
      <c r="AF451" s="331"/>
      <c r="AG451" s="331"/>
      <c r="AH451" s="332"/>
      <c r="AI451" s="210" t="s">
        <v>465</v>
      </c>
      <c r="AJ451" s="210"/>
      <c r="AK451" s="210"/>
      <c r="AL451" s="152"/>
      <c r="AM451" s="210" t="s">
        <v>525</v>
      </c>
      <c r="AN451" s="210"/>
      <c r="AO451" s="210"/>
      <c r="AP451" s="152"/>
      <c r="AQ451" s="152" t="s">
        <v>352</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353</v>
      </c>
      <c r="AH452" s="127"/>
      <c r="AI452" s="149"/>
      <c r="AJ452" s="149"/>
      <c r="AK452" s="149"/>
      <c r="AL452" s="147"/>
      <c r="AM452" s="149"/>
      <c r="AN452" s="149"/>
      <c r="AO452" s="149"/>
      <c r="AP452" s="147"/>
      <c r="AQ452" s="589"/>
      <c r="AR452" s="193"/>
      <c r="AS452" s="126" t="s">
        <v>353</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369</v>
      </c>
      <c r="AF456" s="331"/>
      <c r="AG456" s="331"/>
      <c r="AH456" s="332"/>
      <c r="AI456" s="210" t="s">
        <v>465</v>
      </c>
      <c r="AJ456" s="210"/>
      <c r="AK456" s="210"/>
      <c r="AL456" s="152"/>
      <c r="AM456" s="210" t="s">
        <v>525</v>
      </c>
      <c r="AN456" s="210"/>
      <c r="AO456" s="210"/>
      <c r="AP456" s="152"/>
      <c r="AQ456" s="152" t="s">
        <v>352</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353</v>
      </c>
      <c r="AH457" s="127"/>
      <c r="AI457" s="149"/>
      <c r="AJ457" s="149"/>
      <c r="AK457" s="149"/>
      <c r="AL457" s="147"/>
      <c r="AM457" s="149"/>
      <c r="AN457" s="149"/>
      <c r="AO457" s="149"/>
      <c r="AP457" s="147"/>
      <c r="AQ457" s="589"/>
      <c r="AR457" s="193"/>
      <c r="AS457" s="126" t="s">
        <v>353</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369</v>
      </c>
      <c r="AF461" s="331"/>
      <c r="AG461" s="331"/>
      <c r="AH461" s="332"/>
      <c r="AI461" s="210" t="s">
        <v>465</v>
      </c>
      <c r="AJ461" s="210"/>
      <c r="AK461" s="210"/>
      <c r="AL461" s="152"/>
      <c r="AM461" s="210" t="s">
        <v>525</v>
      </c>
      <c r="AN461" s="210"/>
      <c r="AO461" s="210"/>
      <c r="AP461" s="152"/>
      <c r="AQ461" s="152" t="s">
        <v>352</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353</v>
      </c>
      <c r="AH462" s="127"/>
      <c r="AI462" s="149"/>
      <c r="AJ462" s="149"/>
      <c r="AK462" s="149"/>
      <c r="AL462" s="147"/>
      <c r="AM462" s="149"/>
      <c r="AN462" s="149"/>
      <c r="AO462" s="149"/>
      <c r="AP462" s="147"/>
      <c r="AQ462" s="589"/>
      <c r="AR462" s="193"/>
      <c r="AS462" s="126" t="s">
        <v>353</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369</v>
      </c>
      <c r="AF466" s="331"/>
      <c r="AG466" s="331"/>
      <c r="AH466" s="332"/>
      <c r="AI466" s="210" t="s">
        <v>465</v>
      </c>
      <c r="AJ466" s="210"/>
      <c r="AK466" s="210"/>
      <c r="AL466" s="152"/>
      <c r="AM466" s="210" t="s">
        <v>525</v>
      </c>
      <c r="AN466" s="210"/>
      <c r="AO466" s="210"/>
      <c r="AP466" s="152"/>
      <c r="AQ466" s="152" t="s">
        <v>352</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353</v>
      </c>
      <c r="AH467" s="127"/>
      <c r="AI467" s="149"/>
      <c r="AJ467" s="149"/>
      <c r="AK467" s="149"/>
      <c r="AL467" s="147"/>
      <c r="AM467" s="149"/>
      <c r="AN467" s="149"/>
      <c r="AO467" s="149"/>
      <c r="AP467" s="147"/>
      <c r="AQ467" s="589"/>
      <c r="AR467" s="193"/>
      <c r="AS467" s="126" t="s">
        <v>353</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369</v>
      </c>
      <c r="AF471" s="331"/>
      <c r="AG471" s="331"/>
      <c r="AH471" s="332"/>
      <c r="AI471" s="210" t="s">
        <v>465</v>
      </c>
      <c r="AJ471" s="210"/>
      <c r="AK471" s="210"/>
      <c r="AL471" s="152"/>
      <c r="AM471" s="210" t="s">
        <v>525</v>
      </c>
      <c r="AN471" s="210"/>
      <c r="AO471" s="210"/>
      <c r="AP471" s="152"/>
      <c r="AQ471" s="152" t="s">
        <v>352</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353</v>
      </c>
      <c r="AH472" s="127"/>
      <c r="AI472" s="149"/>
      <c r="AJ472" s="149"/>
      <c r="AK472" s="149"/>
      <c r="AL472" s="147"/>
      <c r="AM472" s="149"/>
      <c r="AN472" s="149"/>
      <c r="AO472" s="149"/>
      <c r="AP472" s="147"/>
      <c r="AQ472" s="589"/>
      <c r="AR472" s="193"/>
      <c r="AS472" s="126" t="s">
        <v>353</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369</v>
      </c>
      <c r="AF476" s="331"/>
      <c r="AG476" s="331"/>
      <c r="AH476" s="332"/>
      <c r="AI476" s="210" t="s">
        <v>465</v>
      </c>
      <c r="AJ476" s="210"/>
      <c r="AK476" s="210"/>
      <c r="AL476" s="152"/>
      <c r="AM476" s="210" t="s">
        <v>525</v>
      </c>
      <c r="AN476" s="210"/>
      <c r="AO476" s="210"/>
      <c r="AP476" s="152"/>
      <c r="AQ476" s="152" t="s">
        <v>352</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353</v>
      </c>
      <c r="AH477" s="127"/>
      <c r="AI477" s="149"/>
      <c r="AJ477" s="149"/>
      <c r="AK477" s="149"/>
      <c r="AL477" s="147"/>
      <c r="AM477" s="149"/>
      <c r="AN477" s="149"/>
      <c r="AO477" s="149"/>
      <c r="AP477" s="147"/>
      <c r="AQ477" s="589"/>
      <c r="AR477" s="193"/>
      <c r="AS477" s="126" t="s">
        <v>353</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351</v>
      </c>
      <c r="F484" s="168"/>
      <c r="G484" s="901" t="s">
        <v>381</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369</v>
      </c>
      <c r="AF485" s="331"/>
      <c r="AG485" s="331"/>
      <c r="AH485" s="332"/>
      <c r="AI485" s="210" t="s">
        <v>465</v>
      </c>
      <c r="AJ485" s="210"/>
      <c r="AK485" s="210"/>
      <c r="AL485" s="152"/>
      <c r="AM485" s="210" t="s">
        <v>525</v>
      </c>
      <c r="AN485" s="210"/>
      <c r="AO485" s="210"/>
      <c r="AP485" s="152"/>
      <c r="AQ485" s="152" t="s">
        <v>352</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353</v>
      </c>
      <c r="AH486" s="127"/>
      <c r="AI486" s="149"/>
      <c r="AJ486" s="149"/>
      <c r="AK486" s="149"/>
      <c r="AL486" s="147"/>
      <c r="AM486" s="149"/>
      <c r="AN486" s="149"/>
      <c r="AO486" s="149"/>
      <c r="AP486" s="147"/>
      <c r="AQ486" s="589"/>
      <c r="AR486" s="193"/>
      <c r="AS486" s="126" t="s">
        <v>353</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369</v>
      </c>
      <c r="AF490" s="331"/>
      <c r="AG490" s="331"/>
      <c r="AH490" s="332"/>
      <c r="AI490" s="210" t="s">
        <v>465</v>
      </c>
      <c r="AJ490" s="210"/>
      <c r="AK490" s="210"/>
      <c r="AL490" s="152"/>
      <c r="AM490" s="210" t="s">
        <v>525</v>
      </c>
      <c r="AN490" s="210"/>
      <c r="AO490" s="210"/>
      <c r="AP490" s="152"/>
      <c r="AQ490" s="152" t="s">
        <v>352</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353</v>
      </c>
      <c r="AH491" s="127"/>
      <c r="AI491" s="149"/>
      <c r="AJ491" s="149"/>
      <c r="AK491" s="149"/>
      <c r="AL491" s="147"/>
      <c r="AM491" s="149"/>
      <c r="AN491" s="149"/>
      <c r="AO491" s="149"/>
      <c r="AP491" s="147"/>
      <c r="AQ491" s="589"/>
      <c r="AR491" s="193"/>
      <c r="AS491" s="126" t="s">
        <v>353</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369</v>
      </c>
      <c r="AF495" s="331"/>
      <c r="AG495" s="331"/>
      <c r="AH495" s="332"/>
      <c r="AI495" s="210" t="s">
        <v>465</v>
      </c>
      <c r="AJ495" s="210"/>
      <c r="AK495" s="210"/>
      <c r="AL495" s="152"/>
      <c r="AM495" s="210" t="s">
        <v>525</v>
      </c>
      <c r="AN495" s="210"/>
      <c r="AO495" s="210"/>
      <c r="AP495" s="152"/>
      <c r="AQ495" s="152" t="s">
        <v>352</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353</v>
      </c>
      <c r="AH496" s="127"/>
      <c r="AI496" s="149"/>
      <c r="AJ496" s="149"/>
      <c r="AK496" s="149"/>
      <c r="AL496" s="147"/>
      <c r="AM496" s="149"/>
      <c r="AN496" s="149"/>
      <c r="AO496" s="149"/>
      <c r="AP496" s="147"/>
      <c r="AQ496" s="589"/>
      <c r="AR496" s="193"/>
      <c r="AS496" s="126" t="s">
        <v>353</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369</v>
      </c>
      <c r="AF500" s="331"/>
      <c r="AG500" s="331"/>
      <c r="AH500" s="332"/>
      <c r="AI500" s="210" t="s">
        <v>465</v>
      </c>
      <c r="AJ500" s="210"/>
      <c r="AK500" s="210"/>
      <c r="AL500" s="152"/>
      <c r="AM500" s="210" t="s">
        <v>525</v>
      </c>
      <c r="AN500" s="210"/>
      <c r="AO500" s="210"/>
      <c r="AP500" s="152"/>
      <c r="AQ500" s="152" t="s">
        <v>352</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353</v>
      </c>
      <c r="AH501" s="127"/>
      <c r="AI501" s="149"/>
      <c r="AJ501" s="149"/>
      <c r="AK501" s="149"/>
      <c r="AL501" s="147"/>
      <c r="AM501" s="149"/>
      <c r="AN501" s="149"/>
      <c r="AO501" s="149"/>
      <c r="AP501" s="147"/>
      <c r="AQ501" s="589"/>
      <c r="AR501" s="193"/>
      <c r="AS501" s="126" t="s">
        <v>353</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369</v>
      </c>
      <c r="AF505" s="331"/>
      <c r="AG505" s="331"/>
      <c r="AH505" s="332"/>
      <c r="AI505" s="210" t="s">
        <v>465</v>
      </c>
      <c r="AJ505" s="210"/>
      <c r="AK505" s="210"/>
      <c r="AL505" s="152"/>
      <c r="AM505" s="210" t="s">
        <v>525</v>
      </c>
      <c r="AN505" s="210"/>
      <c r="AO505" s="210"/>
      <c r="AP505" s="152"/>
      <c r="AQ505" s="152" t="s">
        <v>352</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353</v>
      </c>
      <c r="AH506" s="127"/>
      <c r="AI506" s="149"/>
      <c r="AJ506" s="149"/>
      <c r="AK506" s="149"/>
      <c r="AL506" s="147"/>
      <c r="AM506" s="149"/>
      <c r="AN506" s="149"/>
      <c r="AO506" s="149"/>
      <c r="AP506" s="147"/>
      <c r="AQ506" s="589"/>
      <c r="AR506" s="193"/>
      <c r="AS506" s="126" t="s">
        <v>353</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369</v>
      </c>
      <c r="AF510" s="331"/>
      <c r="AG510" s="331"/>
      <c r="AH510" s="332"/>
      <c r="AI510" s="210" t="s">
        <v>465</v>
      </c>
      <c r="AJ510" s="210"/>
      <c r="AK510" s="210"/>
      <c r="AL510" s="152"/>
      <c r="AM510" s="210" t="s">
        <v>525</v>
      </c>
      <c r="AN510" s="210"/>
      <c r="AO510" s="210"/>
      <c r="AP510" s="152"/>
      <c r="AQ510" s="152" t="s">
        <v>352</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353</v>
      </c>
      <c r="AH511" s="127"/>
      <c r="AI511" s="149"/>
      <c r="AJ511" s="149"/>
      <c r="AK511" s="149"/>
      <c r="AL511" s="147"/>
      <c r="AM511" s="149"/>
      <c r="AN511" s="149"/>
      <c r="AO511" s="149"/>
      <c r="AP511" s="147"/>
      <c r="AQ511" s="589"/>
      <c r="AR511" s="193"/>
      <c r="AS511" s="126" t="s">
        <v>353</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369</v>
      </c>
      <c r="AF515" s="331"/>
      <c r="AG515" s="331"/>
      <c r="AH515" s="332"/>
      <c r="AI515" s="210" t="s">
        <v>465</v>
      </c>
      <c r="AJ515" s="210"/>
      <c r="AK515" s="210"/>
      <c r="AL515" s="152"/>
      <c r="AM515" s="210" t="s">
        <v>525</v>
      </c>
      <c r="AN515" s="210"/>
      <c r="AO515" s="210"/>
      <c r="AP515" s="152"/>
      <c r="AQ515" s="152" t="s">
        <v>352</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353</v>
      </c>
      <c r="AH516" s="127"/>
      <c r="AI516" s="149"/>
      <c r="AJ516" s="149"/>
      <c r="AK516" s="149"/>
      <c r="AL516" s="147"/>
      <c r="AM516" s="149"/>
      <c r="AN516" s="149"/>
      <c r="AO516" s="149"/>
      <c r="AP516" s="147"/>
      <c r="AQ516" s="589"/>
      <c r="AR516" s="193"/>
      <c r="AS516" s="126" t="s">
        <v>353</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369</v>
      </c>
      <c r="AF520" s="331"/>
      <c r="AG520" s="331"/>
      <c r="AH520" s="332"/>
      <c r="AI520" s="210" t="s">
        <v>465</v>
      </c>
      <c r="AJ520" s="210"/>
      <c r="AK520" s="210"/>
      <c r="AL520" s="152"/>
      <c r="AM520" s="210" t="s">
        <v>525</v>
      </c>
      <c r="AN520" s="210"/>
      <c r="AO520" s="210"/>
      <c r="AP520" s="152"/>
      <c r="AQ520" s="152" t="s">
        <v>352</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353</v>
      </c>
      <c r="AH521" s="127"/>
      <c r="AI521" s="149"/>
      <c r="AJ521" s="149"/>
      <c r="AK521" s="149"/>
      <c r="AL521" s="147"/>
      <c r="AM521" s="149"/>
      <c r="AN521" s="149"/>
      <c r="AO521" s="149"/>
      <c r="AP521" s="147"/>
      <c r="AQ521" s="589"/>
      <c r="AR521" s="193"/>
      <c r="AS521" s="126" t="s">
        <v>353</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369</v>
      </c>
      <c r="AF525" s="331"/>
      <c r="AG525" s="331"/>
      <c r="AH525" s="332"/>
      <c r="AI525" s="210" t="s">
        <v>465</v>
      </c>
      <c r="AJ525" s="210"/>
      <c r="AK525" s="210"/>
      <c r="AL525" s="152"/>
      <c r="AM525" s="210" t="s">
        <v>525</v>
      </c>
      <c r="AN525" s="210"/>
      <c r="AO525" s="210"/>
      <c r="AP525" s="152"/>
      <c r="AQ525" s="152" t="s">
        <v>352</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353</v>
      </c>
      <c r="AH526" s="127"/>
      <c r="AI526" s="149"/>
      <c r="AJ526" s="149"/>
      <c r="AK526" s="149"/>
      <c r="AL526" s="147"/>
      <c r="AM526" s="149"/>
      <c r="AN526" s="149"/>
      <c r="AO526" s="149"/>
      <c r="AP526" s="147"/>
      <c r="AQ526" s="589"/>
      <c r="AR526" s="193"/>
      <c r="AS526" s="126" t="s">
        <v>353</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369</v>
      </c>
      <c r="AF530" s="331"/>
      <c r="AG530" s="331"/>
      <c r="AH530" s="332"/>
      <c r="AI530" s="210" t="s">
        <v>465</v>
      </c>
      <c r="AJ530" s="210"/>
      <c r="AK530" s="210"/>
      <c r="AL530" s="152"/>
      <c r="AM530" s="210" t="s">
        <v>525</v>
      </c>
      <c r="AN530" s="210"/>
      <c r="AO530" s="210"/>
      <c r="AP530" s="152"/>
      <c r="AQ530" s="152" t="s">
        <v>352</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353</v>
      </c>
      <c r="AH531" s="127"/>
      <c r="AI531" s="149"/>
      <c r="AJ531" s="149"/>
      <c r="AK531" s="149"/>
      <c r="AL531" s="147"/>
      <c r="AM531" s="149"/>
      <c r="AN531" s="149"/>
      <c r="AO531" s="149"/>
      <c r="AP531" s="147"/>
      <c r="AQ531" s="589"/>
      <c r="AR531" s="193"/>
      <c r="AS531" s="126" t="s">
        <v>353</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351</v>
      </c>
      <c r="F538" s="168"/>
      <c r="G538" s="901" t="s">
        <v>381</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369</v>
      </c>
      <c r="AF539" s="331"/>
      <c r="AG539" s="331"/>
      <c r="AH539" s="332"/>
      <c r="AI539" s="210" t="s">
        <v>465</v>
      </c>
      <c r="AJ539" s="210"/>
      <c r="AK539" s="210"/>
      <c r="AL539" s="152"/>
      <c r="AM539" s="210" t="s">
        <v>525</v>
      </c>
      <c r="AN539" s="210"/>
      <c r="AO539" s="210"/>
      <c r="AP539" s="152"/>
      <c r="AQ539" s="152" t="s">
        <v>352</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353</v>
      </c>
      <c r="AH540" s="127"/>
      <c r="AI540" s="149"/>
      <c r="AJ540" s="149"/>
      <c r="AK540" s="149"/>
      <c r="AL540" s="147"/>
      <c r="AM540" s="149"/>
      <c r="AN540" s="149"/>
      <c r="AO540" s="149"/>
      <c r="AP540" s="147"/>
      <c r="AQ540" s="589"/>
      <c r="AR540" s="193"/>
      <c r="AS540" s="126" t="s">
        <v>353</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369</v>
      </c>
      <c r="AF544" s="331"/>
      <c r="AG544" s="331"/>
      <c r="AH544" s="332"/>
      <c r="AI544" s="210" t="s">
        <v>465</v>
      </c>
      <c r="AJ544" s="210"/>
      <c r="AK544" s="210"/>
      <c r="AL544" s="152"/>
      <c r="AM544" s="210" t="s">
        <v>525</v>
      </c>
      <c r="AN544" s="210"/>
      <c r="AO544" s="210"/>
      <c r="AP544" s="152"/>
      <c r="AQ544" s="152" t="s">
        <v>352</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353</v>
      </c>
      <c r="AH545" s="127"/>
      <c r="AI545" s="149"/>
      <c r="AJ545" s="149"/>
      <c r="AK545" s="149"/>
      <c r="AL545" s="147"/>
      <c r="AM545" s="149"/>
      <c r="AN545" s="149"/>
      <c r="AO545" s="149"/>
      <c r="AP545" s="147"/>
      <c r="AQ545" s="589"/>
      <c r="AR545" s="193"/>
      <c r="AS545" s="126" t="s">
        <v>353</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369</v>
      </c>
      <c r="AF549" s="331"/>
      <c r="AG549" s="331"/>
      <c r="AH549" s="332"/>
      <c r="AI549" s="210" t="s">
        <v>465</v>
      </c>
      <c r="AJ549" s="210"/>
      <c r="AK549" s="210"/>
      <c r="AL549" s="152"/>
      <c r="AM549" s="210" t="s">
        <v>525</v>
      </c>
      <c r="AN549" s="210"/>
      <c r="AO549" s="210"/>
      <c r="AP549" s="152"/>
      <c r="AQ549" s="152" t="s">
        <v>352</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353</v>
      </c>
      <c r="AH550" s="127"/>
      <c r="AI550" s="149"/>
      <c r="AJ550" s="149"/>
      <c r="AK550" s="149"/>
      <c r="AL550" s="147"/>
      <c r="AM550" s="149"/>
      <c r="AN550" s="149"/>
      <c r="AO550" s="149"/>
      <c r="AP550" s="147"/>
      <c r="AQ550" s="589"/>
      <c r="AR550" s="193"/>
      <c r="AS550" s="126" t="s">
        <v>353</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369</v>
      </c>
      <c r="AF554" s="331"/>
      <c r="AG554" s="331"/>
      <c r="AH554" s="332"/>
      <c r="AI554" s="210" t="s">
        <v>465</v>
      </c>
      <c r="AJ554" s="210"/>
      <c r="AK554" s="210"/>
      <c r="AL554" s="152"/>
      <c r="AM554" s="210" t="s">
        <v>525</v>
      </c>
      <c r="AN554" s="210"/>
      <c r="AO554" s="210"/>
      <c r="AP554" s="152"/>
      <c r="AQ554" s="152" t="s">
        <v>352</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353</v>
      </c>
      <c r="AH555" s="127"/>
      <c r="AI555" s="149"/>
      <c r="AJ555" s="149"/>
      <c r="AK555" s="149"/>
      <c r="AL555" s="147"/>
      <c r="AM555" s="149"/>
      <c r="AN555" s="149"/>
      <c r="AO555" s="149"/>
      <c r="AP555" s="147"/>
      <c r="AQ555" s="589"/>
      <c r="AR555" s="193"/>
      <c r="AS555" s="126" t="s">
        <v>353</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369</v>
      </c>
      <c r="AF559" s="331"/>
      <c r="AG559" s="331"/>
      <c r="AH559" s="332"/>
      <c r="AI559" s="210" t="s">
        <v>465</v>
      </c>
      <c r="AJ559" s="210"/>
      <c r="AK559" s="210"/>
      <c r="AL559" s="152"/>
      <c r="AM559" s="210" t="s">
        <v>525</v>
      </c>
      <c r="AN559" s="210"/>
      <c r="AO559" s="210"/>
      <c r="AP559" s="152"/>
      <c r="AQ559" s="152" t="s">
        <v>352</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353</v>
      </c>
      <c r="AH560" s="127"/>
      <c r="AI560" s="149"/>
      <c r="AJ560" s="149"/>
      <c r="AK560" s="149"/>
      <c r="AL560" s="147"/>
      <c r="AM560" s="149"/>
      <c r="AN560" s="149"/>
      <c r="AO560" s="149"/>
      <c r="AP560" s="147"/>
      <c r="AQ560" s="589"/>
      <c r="AR560" s="193"/>
      <c r="AS560" s="126" t="s">
        <v>353</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369</v>
      </c>
      <c r="AF564" s="331"/>
      <c r="AG564" s="331"/>
      <c r="AH564" s="332"/>
      <c r="AI564" s="210" t="s">
        <v>465</v>
      </c>
      <c r="AJ564" s="210"/>
      <c r="AK564" s="210"/>
      <c r="AL564" s="152"/>
      <c r="AM564" s="210" t="s">
        <v>525</v>
      </c>
      <c r="AN564" s="210"/>
      <c r="AO564" s="210"/>
      <c r="AP564" s="152"/>
      <c r="AQ564" s="152" t="s">
        <v>352</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353</v>
      </c>
      <c r="AH565" s="127"/>
      <c r="AI565" s="149"/>
      <c r="AJ565" s="149"/>
      <c r="AK565" s="149"/>
      <c r="AL565" s="147"/>
      <c r="AM565" s="149"/>
      <c r="AN565" s="149"/>
      <c r="AO565" s="149"/>
      <c r="AP565" s="147"/>
      <c r="AQ565" s="589"/>
      <c r="AR565" s="193"/>
      <c r="AS565" s="126" t="s">
        <v>353</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369</v>
      </c>
      <c r="AF569" s="331"/>
      <c r="AG569" s="331"/>
      <c r="AH569" s="332"/>
      <c r="AI569" s="210" t="s">
        <v>465</v>
      </c>
      <c r="AJ569" s="210"/>
      <c r="AK569" s="210"/>
      <c r="AL569" s="152"/>
      <c r="AM569" s="210" t="s">
        <v>525</v>
      </c>
      <c r="AN569" s="210"/>
      <c r="AO569" s="210"/>
      <c r="AP569" s="152"/>
      <c r="AQ569" s="152" t="s">
        <v>352</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353</v>
      </c>
      <c r="AH570" s="127"/>
      <c r="AI570" s="149"/>
      <c r="AJ570" s="149"/>
      <c r="AK570" s="149"/>
      <c r="AL570" s="147"/>
      <c r="AM570" s="149"/>
      <c r="AN570" s="149"/>
      <c r="AO570" s="149"/>
      <c r="AP570" s="147"/>
      <c r="AQ570" s="589"/>
      <c r="AR570" s="193"/>
      <c r="AS570" s="126" t="s">
        <v>353</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369</v>
      </c>
      <c r="AF574" s="331"/>
      <c r="AG574" s="331"/>
      <c r="AH574" s="332"/>
      <c r="AI574" s="210" t="s">
        <v>465</v>
      </c>
      <c r="AJ574" s="210"/>
      <c r="AK574" s="210"/>
      <c r="AL574" s="152"/>
      <c r="AM574" s="210" t="s">
        <v>525</v>
      </c>
      <c r="AN574" s="210"/>
      <c r="AO574" s="210"/>
      <c r="AP574" s="152"/>
      <c r="AQ574" s="152" t="s">
        <v>352</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353</v>
      </c>
      <c r="AH575" s="127"/>
      <c r="AI575" s="149"/>
      <c r="AJ575" s="149"/>
      <c r="AK575" s="149"/>
      <c r="AL575" s="147"/>
      <c r="AM575" s="149"/>
      <c r="AN575" s="149"/>
      <c r="AO575" s="149"/>
      <c r="AP575" s="147"/>
      <c r="AQ575" s="589"/>
      <c r="AR575" s="193"/>
      <c r="AS575" s="126" t="s">
        <v>353</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369</v>
      </c>
      <c r="AF579" s="331"/>
      <c r="AG579" s="331"/>
      <c r="AH579" s="332"/>
      <c r="AI579" s="210" t="s">
        <v>465</v>
      </c>
      <c r="AJ579" s="210"/>
      <c r="AK579" s="210"/>
      <c r="AL579" s="152"/>
      <c r="AM579" s="210" t="s">
        <v>525</v>
      </c>
      <c r="AN579" s="210"/>
      <c r="AO579" s="210"/>
      <c r="AP579" s="152"/>
      <c r="AQ579" s="152" t="s">
        <v>352</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353</v>
      </c>
      <c r="AH580" s="127"/>
      <c r="AI580" s="149"/>
      <c r="AJ580" s="149"/>
      <c r="AK580" s="149"/>
      <c r="AL580" s="147"/>
      <c r="AM580" s="149"/>
      <c r="AN580" s="149"/>
      <c r="AO580" s="149"/>
      <c r="AP580" s="147"/>
      <c r="AQ580" s="589"/>
      <c r="AR580" s="193"/>
      <c r="AS580" s="126" t="s">
        <v>353</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369</v>
      </c>
      <c r="AF584" s="331"/>
      <c r="AG584" s="331"/>
      <c r="AH584" s="332"/>
      <c r="AI584" s="210" t="s">
        <v>465</v>
      </c>
      <c r="AJ584" s="210"/>
      <c r="AK584" s="210"/>
      <c r="AL584" s="152"/>
      <c r="AM584" s="210" t="s">
        <v>525</v>
      </c>
      <c r="AN584" s="210"/>
      <c r="AO584" s="210"/>
      <c r="AP584" s="152"/>
      <c r="AQ584" s="152" t="s">
        <v>352</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353</v>
      </c>
      <c r="AH585" s="127"/>
      <c r="AI585" s="149"/>
      <c r="AJ585" s="149"/>
      <c r="AK585" s="149"/>
      <c r="AL585" s="147"/>
      <c r="AM585" s="149"/>
      <c r="AN585" s="149"/>
      <c r="AO585" s="149"/>
      <c r="AP585" s="147"/>
      <c r="AQ585" s="589"/>
      <c r="AR585" s="193"/>
      <c r="AS585" s="126" t="s">
        <v>353</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351</v>
      </c>
      <c r="F592" s="168"/>
      <c r="G592" s="901" t="s">
        <v>381</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369</v>
      </c>
      <c r="AF593" s="331"/>
      <c r="AG593" s="331"/>
      <c r="AH593" s="332"/>
      <c r="AI593" s="210" t="s">
        <v>465</v>
      </c>
      <c r="AJ593" s="210"/>
      <c r="AK593" s="210"/>
      <c r="AL593" s="152"/>
      <c r="AM593" s="210" t="s">
        <v>525</v>
      </c>
      <c r="AN593" s="210"/>
      <c r="AO593" s="210"/>
      <c r="AP593" s="152"/>
      <c r="AQ593" s="152" t="s">
        <v>352</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353</v>
      </c>
      <c r="AH594" s="127"/>
      <c r="AI594" s="149"/>
      <c r="AJ594" s="149"/>
      <c r="AK594" s="149"/>
      <c r="AL594" s="147"/>
      <c r="AM594" s="149"/>
      <c r="AN594" s="149"/>
      <c r="AO594" s="149"/>
      <c r="AP594" s="147"/>
      <c r="AQ594" s="589"/>
      <c r="AR594" s="193"/>
      <c r="AS594" s="126" t="s">
        <v>353</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369</v>
      </c>
      <c r="AF598" s="331"/>
      <c r="AG598" s="331"/>
      <c r="AH598" s="332"/>
      <c r="AI598" s="210" t="s">
        <v>465</v>
      </c>
      <c r="AJ598" s="210"/>
      <c r="AK598" s="210"/>
      <c r="AL598" s="152"/>
      <c r="AM598" s="210" t="s">
        <v>525</v>
      </c>
      <c r="AN598" s="210"/>
      <c r="AO598" s="210"/>
      <c r="AP598" s="152"/>
      <c r="AQ598" s="152" t="s">
        <v>352</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353</v>
      </c>
      <c r="AH599" s="127"/>
      <c r="AI599" s="149"/>
      <c r="AJ599" s="149"/>
      <c r="AK599" s="149"/>
      <c r="AL599" s="147"/>
      <c r="AM599" s="149"/>
      <c r="AN599" s="149"/>
      <c r="AO599" s="149"/>
      <c r="AP599" s="147"/>
      <c r="AQ599" s="589"/>
      <c r="AR599" s="193"/>
      <c r="AS599" s="126" t="s">
        <v>353</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369</v>
      </c>
      <c r="AF603" s="331"/>
      <c r="AG603" s="331"/>
      <c r="AH603" s="332"/>
      <c r="AI603" s="210" t="s">
        <v>465</v>
      </c>
      <c r="AJ603" s="210"/>
      <c r="AK603" s="210"/>
      <c r="AL603" s="152"/>
      <c r="AM603" s="210" t="s">
        <v>525</v>
      </c>
      <c r="AN603" s="210"/>
      <c r="AO603" s="210"/>
      <c r="AP603" s="152"/>
      <c r="AQ603" s="152" t="s">
        <v>352</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353</v>
      </c>
      <c r="AH604" s="127"/>
      <c r="AI604" s="149"/>
      <c r="AJ604" s="149"/>
      <c r="AK604" s="149"/>
      <c r="AL604" s="147"/>
      <c r="AM604" s="149"/>
      <c r="AN604" s="149"/>
      <c r="AO604" s="149"/>
      <c r="AP604" s="147"/>
      <c r="AQ604" s="589"/>
      <c r="AR604" s="193"/>
      <c r="AS604" s="126" t="s">
        <v>353</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369</v>
      </c>
      <c r="AF608" s="331"/>
      <c r="AG608" s="331"/>
      <c r="AH608" s="332"/>
      <c r="AI608" s="210" t="s">
        <v>465</v>
      </c>
      <c r="AJ608" s="210"/>
      <c r="AK608" s="210"/>
      <c r="AL608" s="152"/>
      <c r="AM608" s="210" t="s">
        <v>525</v>
      </c>
      <c r="AN608" s="210"/>
      <c r="AO608" s="210"/>
      <c r="AP608" s="152"/>
      <c r="AQ608" s="152" t="s">
        <v>352</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353</v>
      </c>
      <c r="AH609" s="127"/>
      <c r="AI609" s="149"/>
      <c r="AJ609" s="149"/>
      <c r="AK609" s="149"/>
      <c r="AL609" s="147"/>
      <c r="AM609" s="149"/>
      <c r="AN609" s="149"/>
      <c r="AO609" s="149"/>
      <c r="AP609" s="147"/>
      <c r="AQ609" s="589"/>
      <c r="AR609" s="193"/>
      <c r="AS609" s="126" t="s">
        <v>353</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369</v>
      </c>
      <c r="AF613" s="331"/>
      <c r="AG613" s="331"/>
      <c r="AH613" s="332"/>
      <c r="AI613" s="210" t="s">
        <v>465</v>
      </c>
      <c r="AJ613" s="210"/>
      <c r="AK613" s="210"/>
      <c r="AL613" s="152"/>
      <c r="AM613" s="210" t="s">
        <v>525</v>
      </c>
      <c r="AN613" s="210"/>
      <c r="AO613" s="210"/>
      <c r="AP613" s="152"/>
      <c r="AQ613" s="152" t="s">
        <v>352</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353</v>
      </c>
      <c r="AH614" s="127"/>
      <c r="AI614" s="149"/>
      <c r="AJ614" s="149"/>
      <c r="AK614" s="149"/>
      <c r="AL614" s="147"/>
      <c r="AM614" s="149"/>
      <c r="AN614" s="149"/>
      <c r="AO614" s="149"/>
      <c r="AP614" s="147"/>
      <c r="AQ614" s="589"/>
      <c r="AR614" s="193"/>
      <c r="AS614" s="126" t="s">
        <v>353</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369</v>
      </c>
      <c r="AF618" s="331"/>
      <c r="AG618" s="331"/>
      <c r="AH618" s="332"/>
      <c r="AI618" s="210" t="s">
        <v>465</v>
      </c>
      <c r="AJ618" s="210"/>
      <c r="AK618" s="210"/>
      <c r="AL618" s="152"/>
      <c r="AM618" s="210" t="s">
        <v>525</v>
      </c>
      <c r="AN618" s="210"/>
      <c r="AO618" s="210"/>
      <c r="AP618" s="152"/>
      <c r="AQ618" s="152" t="s">
        <v>352</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353</v>
      </c>
      <c r="AH619" s="127"/>
      <c r="AI619" s="149"/>
      <c r="AJ619" s="149"/>
      <c r="AK619" s="149"/>
      <c r="AL619" s="147"/>
      <c r="AM619" s="149"/>
      <c r="AN619" s="149"/>
      <c r="AO619" s="149"/>
      <c r="AP619" s="147"/>
      <c r="AQ619" s="589"/>
      <c r="AR619" s="193"/>
      <c r="AS619" s="126" t="s">
        <v>353</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369</v>
      </c>
      <c r="AF623" s="331"/>
      <c r="AG623" s="331"/>
      <c r="AH623" s="332"/>
      <c r="AI623" s="210" t="s">
        <v>465</v>
      </c>
      <c r="AJ623" s="210"/>
      <c r="AK623" s="210"/>
      <c r="AL623" s="152"/>
      <c r="AM623" s="210" t="s">
        <v>525</v>
      </c>
      <c r="AN623" s="210"/>
      <c r="AO623" s="210"/>
      <c r="AP623" s="152"/>
      <c r="AQ623" s="152" t="s">
        <v>352</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353</v>
      </c>
      <c r="AH624" s="127"/>
      <c r="AI624" s="149"/>
      <c r="AJ624" s="149"/>
      <c r="AK624" s="149"/>
      <c r="AL624" s="147"/>
      <c r="AM624" s="149"/>
      <c r="AN624" s="149"/>
      <c r="AO624" s="149"/>
      <c r="AP624" s="147"/>
      <c r="AQ624" s="589"/>
      <c r="AR624" s="193"/>
      <c r="AS624" s="126" t="s">
        <v>353</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369</v>
      </c>
      <c r="AF628" s="331"/>
      <c r="AG628" s="331"/>
      <c r="AH628" s="332"/>
      <c r="AI628" s="210" t="s">
        <v>465</v>
      </c>
      <c r="AJ628" s="210"/>
      <c r="AK628" s="210"/>
      <c r="AL628" s="152"/>
      <c r="AM628" s="210" t="s">
        <v>525</v>
      </c>
      <c r="AN628" s="210"/>
      <c r="AO628" s="210"/>
      <c r="AP628" s="152"/>
      <c r="AQ628" s="152" t="s">
        <v>352</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353</v>
      </c>
      <c r="AH629" s="127"/>
      <c r="AI629" s="149"/>
      <c r="AJ629" s="149"/>
      <c r="AK629" s="149"/>
      <c r="AL629" s="147"/>
      <c r="AM629" s="149"/>
      <c r="AN629" s="149"/>
      <c r="AO629" s="149"/>
      <c r="AP629" s="147"/>
      <c r="AQ629" s="589"/>
      <c r="AR629" s="193"/>
      <c r="AS629" s="126" t="s">
        <v>353</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369</v>
      </c>
      <c r="AF633" s="331"/>
      <c r="AG633" s="331"/>
      <c r="AH633" s="332"/>
      <c r="AI633" s="210" t="s">
        <v>465</v>
      </c>
      <c r="AJ633" s="210"/>
      <c r="AK633" s="210"/>
      <c r="AL633" s="152"/>
      <c r="AM633" s="210" t="s">
        <v>525</v>
      </c>
      <c r="AN633" s="210"/>
      <c r="AO633" s="210"/>
      <c r="AP633" s="152"/>
      <c r="AQ633" s="152" t="s">
        <v>352</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353</v>
      </c>
      <c r="AH634" s="127"/>
      <c r="AI634" s="149"/>
      <c r="AJ634" s="149"/>
      <c r="AK634" s="149"/>
      <c r="AL634" s="147"/>
      <c r="AM634" s="149"/>
      <c r="AN634" s="149"/>
      <c r="AO634" s="149"/>
      <c r="AP634" s="147"/>
      <c r="AQ634" s="589"/>
      <c r="AR634" s="193"/>
      <c r="AS634" s="126" t="s">
        <v>353</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369</v>
      </c>
      <c r="AF638" s="331"/>
      <c r="AG638" s="331"/>
      <c r="AH638" s="332"/>
      <c r="AI638" s="210" t="s">
        <v>465</v>
      </c>
      <c r="AJ638" s="210"/>
      <c r="AK638" s="210"/>
      <c r="AL638" s="152"/>
      <c r="AM638" s="210" t="s">
        <v>525</v>
      </c>
      <c r="AN638" s="210"/>
      <c r="AO638" s="210"/>
      <c r="AP638" s="152"/>
      <c r="AQ638" s="152" t="s">
        <v>352</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353</v>
      </c>
      <c r="AH639" s="127"/>
      <c r="AI639" s="149"/>
      <c r="AJ639" s="149"/>
      <c r="AK639" s="149"/>
      <c r="AL639" s="147"/>
      <c r="AM639" s="149"/>
      <c r="AN639" s="149"/>
      <c r="AO639" s="149"/>
      <c r="AP639" s="147"/>
      <c r="AQ639" s="589"/>
      <c r="AR639" s="193"/>
      <c r="AS639" s="126" t="s">
        <v>353</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351</v>
      </c>
      <c r="F646" s="168"/>
      <c r="G646" s="901" t="s">
        <v>381</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369</v>
      </c>
      <c r="AF647" s="331"/>
      <c r="AG647" s="331"/>
      <c r="AH647" s="332"/>
      <c r="AI647" s="210" t="s">
        <v>465</v>
      </c>
      <c r="AJ647" s="210"/>
      <c r="AK647" s="210"/>
      <c r="AL647" s="152"/>
      <c r="AM647" s="210" t="s">
        <v>525</v>
      </c>
      <c r="AN647" s="210"/>
      <c r="AO647" s="210"/>
      <c r="AP647" s="152"/>
      <c r="AQ647" s="152" t="s">
        <v>352</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353</v>
      </c>
      <c r="AH648" s="127"/>
      <c r="AI648" s="149"/>
      <c r="AJ648" s="149"/>
      <c r="AK648" s="149"/>
      <c r="AL648" s="147"/>
      <c r="AM648" s="149"/>
      <c r="AN648" s="149"/>
      <c r="AO648" s="149"/>
      <c r="AP648" s="147"/>
      <c r="AQ648" s="589"/>
      <c r="AR648" s="193"/>
      <c r="AS648" s="126" t="s">
        <v>353</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369</v>
      </c>
      <c r="AF652" s="331"/>
      <c r="AG652" s="331"/>
      <c r="AH652" s="332"/>
      <c r="AI652" s="210" t="s">
        <v>465</v>
      </c>
      <c r="AJ652" s="210"/>
      <c r="AK652" s="210"/>
      <c r="AL652" s="152"/>
      <c r="AM652" s="210" t="s">
        <v>525</v>
      </c>
      <c r="AN652" s="210"/>
      <c r="AO652" s="210"/>
      <c r="AP652" s="152"/>
      <c r="AQ652" s="152" t="s">
        <v>352</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353</v>
      </c>
      <c r="AH653" s="127"/>
      <c r="AI653" s="149"/>
      <c r="AJ653" s="149"/>
      <c r="AK653" s="149"/>
      <c r="AL653" s="147"/>
      <c r="AM653" s="149"/>
      <c r="AN653" s="149"/>
      <c r="AO653" s="149"/>
      <c r="AP653" s="147"/>
      <c r="AQ653" s="589"/>
      <c r="AR653" s="193"/>
      <c r="AS653" s="126" t="s">
        <v>353</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369</v>
      </c>
      <c r="AF657" s="331"/>
      <c r="AG657" s="331"/>
      <c r="AH657" s="332"/>
      <c r="AI657" s="210" t="s">
        <v>465</v>
      </c>
      <c r="AJ657" s="210"/>
      <c r="AK657" s="210"/>
      <c r="AL657" s="152"/>
      <c r="AM657" s="210" t="s">
        <v>525</v>
      </c>
      <c r="AN657" s="210"/>
      <c r="AO657" s="210"/>
      <c r="AP657" s="152"/>
      <c r="AQ657" s="152" t="s">
        <v>352</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353</v>
      </c>
      <c r="AH658" s="127"/>
      <c r="AI658" s="149"/>
      <c r="AJ658" s="149"/>
      <c r="AK658" s="149"/>
      <c r="AL658" s="147"/>
      <c r="AM658" s="149"/>
      <c r="AN658" s="149"/>
      <c r="AO658" s="149"/>
      <c r="AP658" s="147"/>
      <c r="AQ658" s="589"/>
      <c r="AR658" s="193"/>
      <c r="AS658" s="126" t="s">
        <v>353</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369</v>
      </c>
      <c r="AF662" s="331"/>
      <c r="AG662" s="331"/>
      <c r="AH662" s="332"/>
      <c r="AI662" s="210" t="s">
        <v>465</v>
      </c>
      <c r="AJ662" s="210"/>
      <c r="AK662" s="210"/>
      <c r="AL662" s="152"/>
      <c r="AM662" s="210" t="s">
        <v>525</v>
      </c>
      <c r="AN662" s="210"/>
      <c r="AO662" s="210"/>
      <c r="AP662" s="152"/>
      <c r="AQ662" s="152" t="s">
        <v>352</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353</v>
      </c>
      <c r="AH663" s="127"/>
      <c r="AI663" s="149"/>
      <c r="AJ663" s="149"/>
      <c r="AK663" s="149"/>
      <c r="AL663" s="147"/>
      <c r="AM663" s="149"/>
      <c r="AN663" s="149"/>
      <c r="AO663" s="149"/>
      <c r="AP663" s="147"/>
      <c r="AQ663" s="589"/>
      <c r="AR663" s="193"/>
      <c r="AS663" s="126" t="s">
        <v>353</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369</v>
      </c>
      <c r="AF667" s="331"/>
      <c r="AG667" s="331"/>
      <c r="AH667" s="332"/>
      <c r="AI667" s="210" t="s">
        <v>465</v>
      </c>
      <c r="AJ667" s="210"/>
      <c r="AK667" s="210"/>
      <c r="AL667" s="152"/>
      <c r="AM667" s="210" t="s">
        <v>525</v>
      </c>
      <c r="AN667" s="210"/>
      <c r="AO667" s="210"/>
      <c r="AP667" s="152"/>
      <c r="AQ667" s="152" t="s">
        <v>352</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353</v>
      </c>
      <c r="AH668" s="127"/>
      <c r="AI668" s="149"/>
      <c r="AJ668" s="149"/>
      <c r="AK668" s="149"/>
      <c r="AL668" s="147"/>
      <c r="AM668" s="149"/>
      <c r="AN668" s="149"/>
      <c r="AO668" s="149"/>
      <c r="AP668" s="147"/>
      <c r="AQ668" s="589"/>
      <c r="AR668" s="193"/>
      <c r="AS668" s="126" t="s">
        <v>353</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369</v>
      </c>
      <c r="AF672" s="331"/>
      <c r="AG672" s="331"/>
      <c r="AH672" s="332"/>
      <c r="AI672" s="210" t="s">
        <v>465</v>
      </c>
      <c r="AJ672" s="210"/>
      <c r="AK672" s="210"/>
      <c r="AL672" s="152"/>
      <c r="AM672" s="210" t="s">
        <v>525</v>
      </c>
      <c r="AN672" s="210"/>
      <c r="AO672" s="210"/>
      <c r="AP672" s="152"/>
      <c r="AQ672" s="152" t="s">
        <v>352</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353</v>
      </c>
      <c r="AH673" s="127"/>
      <c r="AI673" s="149"/>
      <c r="AJ673" s="149"/>
      <c r="AK673" s="149"/>
      <c r="AL673" s="147"/>
      <c r="AM673" s="149"/>
      <c r="AN673" s="149"/>
      <c r="AO673" s="149"/>
      <c r="AP673" s="147"/>
      <c r="AQ673" s="589"/>
      <c r="AR673" s="193"/>
      <c r="AS673" s="126" t="s">
        <v>353</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369</v>
      </c>
      <c r="AF677" s="331"/>
      <c r="AG677" s="331"/>
      <c r="AH677" s="332"/>
      <c r="AI677" s="210" t="s">
        <v>465</v>
      </c>
      <c r="AJ677" s="210"/>
      <c r="AK677" s="210"/>
      <c r="AL677" s="152"/>
      <c r="AM677" s="210" t="s">
        <v>525</v>
      </c>
      <c r="AN677" s="210"/>
      <c r="AO677" s="210"/>
      <c r="AP677" s="152"/>
      <c r="AQ677" s="152" t="s">
        <v>352</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353</v>
      </c>
      <c r="AH678" s="127"/>
      <c r="AI678" s="149"/>
      <c r="AJ678" s="149"/>
      <c r="AK678" s="149"/>
      <c r="AL678" s="147"/>
      <c r="AM678" s="149"/>
      <c r="AN678" s="149"/>
      <c r="AO678" s="149"/>
      <c r="AP678" s="147"/>
      <c r="AQ678" s="589"/>
      <c r="AR678" s="193"/>
      <c r="AS678" s="126" t="s">
        <v>353</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369</v>
      </c>
      <c r="AF682" s="331"/>
      <c r="AG682" s="331"/>
      <c r="AH682" s="332"/>
      <c r="AI682" s="210" t="s">
        <v>465</v>
      </c>
      <c r="AJ682" s="210"/>
      <c r="AK682" s="210"/>
      <c r="AL682" s="152"/>
      <c r="AM682" s="210" t="s">
        <v>525</v>
      </c>
      <c r="AN682" s="210"/>
      <c r="AO682" s="210"/>
      <c r="AP682" s="152"/>
      <c r="AQ682" s="152" t="s">
        <v>352</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353</v>
      </c>
      <c r="AH683" s="127"/>
      <c r="AI683" s="149"/>
      <c r="AJ683" s="149"/>
      <c r="AK683" s="149"/>
      <c r="AL683" s="147"/>
      <c r="AM683" s="149"/>
      <c r="AN683" s="149"/>
      <c r="AO683" s="149"/>
      <c r="AP683" s="147"/>
      <c r="AQ683" s="589"/>
      <c r="AR683" s="193"/>
      <c r="AS683" s="126" t="s">
        <v>353</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369</v>
      </c>
      <c r="AF687" s="331"/>
      <c r="AG687" s="331"/>
      <c r="AH687" s="332"/>
      <c r="AI687" s="210" t="s">
        <v>465</v>
      </c>
      <c r="AJ687" s="210"/>
      <c r="AK687" s="210"/>
      <c r="AL687" s="152"/>
      <c r="AM687" s="210" t="s">
        <v>525</v>
      </c>
      <c r="AN687" s="210"/>
      <c r="AO687" s="210"/>
      <c r="AP687" s="152"/>
      <c r="AQ687" s="152" t="s">
        <v>352</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353</v>
      </c>
      <c r="AH688" s="127"/>
      <c r="AI688" s="149"/>
      <c r="AJ688" s="149"/>
      <c r="AK688" s="149"/>
      <c r="AL688" s="147"/>
      <c r="AM688" s="149"/>
      <c r="AN688" s="149"/>
      <c r="AO688" s="149"/>
      <c r="AP688" s="147"/>
      <c r="AQ688" s="589"/>
      <c r="AR688" s="193"/>
      <c r="AS688" s="126" t="s">
        <v>353</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369</v>
      </c>
      <c r="AF692" s="331"/>
      <c r="AG692" s="331"/>
      <c r="AH692" s="332"/>
      <c r="AI692" s="210" t="s">
        <v>465</v>
      </c>
      <c r="AJ692" s="210"/>
      <c r="AK692" s="210"/>
      <c r="AL692" s="152"/>
      <c r="AM692" s="210" t="s">
        <v>525</v>
      </c>
      <c r="AN692" s="210"/>
      <c r="AO692" s="210"/>
      <c r="AP692" s="152"/>
      <c r="AQ692" s="152" t="s">
        <v>352</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353</v>
      </c>
      <c r="AH693" s="127"/>
      <c r="AI693" s="149"/>
      <c r="AJ693" s="149"/>
      <c r="AK693" s="149"/>
      <c r="AL693" s="147"/>
      <c r="AM693" s="149"/>
      <c r="AN693" s="149"/>
      <c r="AO693" s="149"/>
      <c r="AP693" s="147"/>
      <c r="AQ693" s="589"/>
      <c r="AR693" s="193"/>
      <c r="AS693" s="126" t="s">
        <v>353</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2"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544</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72"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544</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544</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518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449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544</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544</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544</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481</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44"/>
      <c r="B714" s="645"/>
      <c r="C714" s="646" t="s">
        <v>454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544</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372</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682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683</v>
      </c>
      <c r="B733" s="673"/>
      <c r="C733" s="673"/>
      <c r="D733" s="673"/>
      <c r="E733" s="674"/>
      <c r="F733" s="636" t="s">
        <v>686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488</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428</v>
      </c>
      <c r="B737" s="203"/>
      <c r="C737" s="203"/>
      <c r="D737" s="204"/>
      <c r="E737" s="990" t="s">
        <v>589</v>
      </c>
      <c r="F737" s="990"/>
      <c r="G737" s="990"/>
      <c r="H737" s="990"/>
      <c r="I737" s="990"/>
      <c r="J737" s="990"/>
      <c r="K737" s="990"/>
      <c r="L737" s="990"/>
      <c r="M737" s="990"/>
      <c r="N737" s="358" t="s">
        <v>355</v>
      </c>
      <c r="O737" s="358"/>
      <c r="P737" s="358"/>
      <c r="Q737" s="358"/>
      <c r="R737" s="990" t="s">
        <v>590</v>
      </c>
      <c r="S737" s="990"/>
      <c r="T737" s="990"/>
      <c r="U737" s="990"/>
      <c r="V737" s="990"/>
      <c r="W737" s="990"/>
      <c r="X737" s="990"/>
      <c r="Y737" s="990"/>
      <c r="Z737" s="990"/>
      <c r="AA737" s="358" t="s">
        <v>356</v>
      </c>
      <c r="AB737" s="358"/>
      <c r="AC737" s="358"/>
      <c r="AD737" s="358"/>
      <c r="AE737" s="990" t="s">
        <v>591</v>
      </c>
      <c r="AF737" s="990"/>
      <c r="AG737" s="990"/>
      <c r="AH737" s="990"/>
      <c r="AI737" s="990"/>
      <c r="AJ737" s="990"/>
      <c r="AK737" s="990"/>
      <c r="AL737" s="990"/>
      <c r="AM737" s="990"/>
      <c r="AN737" s="358" t="s">
        <v>357</v>
      </c>
      <c r="AO737" s="358"/>
      <c r="AP737" s="358"/>
      <c r="AQ737" s="358"/>
      <c r="AR737" s="991" t="s">
        <v>592</v>
      </c>
      <c r="AS737" s="992"/>
      <c r="AT737" s="992"/>
      <c r="AU737" s="992"/>
      <c r="AV737" s="992"/>
      <c r="AW737" s="992"/>
      <c r="AX737" s="993"/>
      <c r="AY737" s="89"/>
      <c r="AZ737" s="89"/>
    </row>
    <row r="738" spans="1:52" ht="24.75" customHeight="1" x14ac:dyDescent="0.15">
      <c r="A738" s="994" t="s">
        <v>358</v>
      </c>
      <c r="B738" s="203"/>
      <c r="C738" s="203"/>
      <c r="D738" s="204"/>
      <c r="E738" s="990" t="s">
        <v>593</v>
      </c>
      <c r="F738" s="990"/>
      <c r="G738" s="990"/>
      <c r="H738" s="990"/>
      <c r="I738" s="990"/>
      <c r="J738" s="990"/>
      <c r="K738" s="990"/>
      <c r="L738" s="990"/>
      <c r="M738" s="990"/>
      <c r="N738" s="358" t="s">
        <v>359</v>
      </c>
      <c r="O738" s="358"/>
      <c r="P738" s="358"/>
      <c r="Q738" s="358"/>
      <c r="R738" s="990" t="s">
        <v>594</v>
      </c>
      <c r="S738" s="990"/>
      <c r="T738" s="990"/>
      <c r="U738" s="990"/>
      <c r="V738" s="990"/>
      <c r="W738" s="990"/>
      <c r="X738" s="990"/>
      <c r="Y738" s="990"/>
      <c r="Z738" s="990"/>
      <c r="AA738" s="358" t="s">
        <v>475</v>
      </c>
      <c r="AB738" s="358"/>
      <c r="AC738" s="358"/>
      <c r="AD738" s="358"/>
      <c r="AE738" s="990" t="s">
        <v>595</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532</v>
      </c>
      <c r="B739" s="999"/>
      <c r="C739" s="999"/>
      <c r="D739" s="1000"/>
      <c r="E739" s="1001"/>
      <c r="F739" s="1002"/>
      <c r="G739" s="1002"/>
      <c r="H739" s="91" t="str">
        <f>IF(E739="", "", "(")</f>
        <v/>
      </c>
      <c r="I739" s="985"/>
      <c r="J739" s="985"/>
      <c r="K739" s="91" t="str">
        <f>IF(OR(I739="　", I739=""), "", "-")</f>
        <v/>
      </c>
      <c r="L739" s="986">
        <v>364</v>
      </c>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t="s">
        <v>601</v>
      </c>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604</v>
      </c>
      <c r="H781" s="670"/>
      <c r="I781" s="670"/>
      <c r="J781" s="670"/>
      <c r="K781" s="671"/>
      <c r="L781" s="663"/>
      <c r="M781" s="664"/>
      <c r="N781" s="664"/>
      <c r="O781" s="664"/>
      <c r="P781" s="664"/>
      <c r="Q781" s="664"/>
      <c r="R781" s="664"/>
      <c r="S781" s="664"/>
      <c r="T781" s="664"/>
      <c r="U781" s="664"/>
      <c r="V781" s="664"/>
      <c r="W781" s="664"/>
      <c r="X781" s="665"/>
      <c r="Y781" s="384">
        <v>7368</v>
      </c>
      <c r="Z781" s="385"/>
      <c r="AA781" s="385"/>
      <c r="AB781" s="804"/>
      <c r="AC781" s="669" t="s">
        <v>605</v>
      </c>
      <c r="AD781" s="670"/>
      <c r="AE781" s="670"/>
      <c r="AF781" s="670"/>
      <c r="AG781" s="671"/>
      <c r="AH781" s="663" t="s">
        <v>606</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605</v>
      </c>
      <c r="AD782" s="606"/>
      <c r="AE782" s="606"/>
      <c r="AF782" s="606"/>
      <c r="AG782" s="607"/>
      <c r="AH782" s="597" t="s">
        <v>607</v>
      </c>
      <c r="AI782" s="598"/>
      <c r="AJ782" s="598"/>
      <c r="AK782" s="598"/>
      <c r="AL782" s="598"/>
      <c r="AM782" s="598"/>
      <c r="AN782" s="598"/>
      <c r="AO782" s="598"/>
      <c r="AP782" s="598"/>
      <c r="AQ782" s="598"/>
      <c r="AR782" s="598"/>
      <c r="AS782" s="598"/>
      <c r="AT782" s="599"/>
      <c r="AU782" s="600">
        <v>5</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605</v>
      </c>
      <c r="AD783" s="606"/>
      <c r="AE783" s="606"/>
      <c r="AF783" s="606"/>
      <c r="AG783" s="607"/>
      <c r="AH783" s="597" t="s">
        <v>608</v>
      </c>
      <c r="AI783" s="598"/>
      <c r="AJ783" s="598"/>
      <c r="AK783" s="598"/>
      <c r="AL783" s="598"/>
      <c r="AM783" s="598"/>
      <c r="AN783" s="598"/>
      <c r="AO783" s="598"/>
      <c r="AP783" s="598"/>
      <c r="AQ783" s="598"/>
      <c r="AR783" s="598"/>
      <c r="AS783" s="598"/>
      <c r="AT783" s="599"/>
      <c r="AU783" s="600">
        <v>8</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605</v>
      </c>
      <c r="AD784" s="606"/>
      <c r="AE784" s="606"/>
      <c r="AF784" s="606"/>
      <c r="AG784" s="607"/>
      <c r="AH784" s="597" t="s">
        <v>606</v>
      </c>
      <c r="AI784" s="598"/>
      <c r="AJ784" s="598"/>
      <c r="AK784" s="598"/>
      <c r="AL784" s="598"/>
      <c r="AM784" s="598"/>
      <c r="AN784" s="598"/>
      <c r="AO784" s="598"/>
      <c r="AP784" s="598"/>
      <c r="AQ784" s="598"/>
      <c r="AR784" s="598"/>
      <c r="AS784" s="598"/>
      <c r="AT784" s="599"/>
      <c r="AU784" s="600">
        <v>18</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605</v>
      </c>
      <c r="AD785" s="606"/>
      <c r="AE785" s="606"/>
      <c r="AF785" s="606"/>
      <c r="AG785" s="607"/>
      <c r="AH785" s="597" t="s">
        <v>608</v>
      </c>
      <c r="AI785" s="598"/>
      <c r="AJ785" s="598"/>
      <c r="AK785" s="598"/>
      <c r="AL785" s="598"/>
      <c r="AM785" s="598"/>
      <c r="AN785" s="598"/>
      <c r="AO785" s="598"/>
      <c r="AP785" s="598"/>
      <c r="AQ785" s="598"/>
      <c r="AR785" s="598"/>
      <c r="AS785" s="598"/>
      <c r="AT785" s="599"/>
      <c r="AU785" s="600">
        <v>9</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605</v>
      </c>
      <c r="AD786" s="606"/>
      <c r="AE786" s="606"/>
      <c r="AF786" s="606"/>
      <c r="AG786" s="607"/>
      <c r="AH786" s="597" t="s">
        <v>607</v>
      </c>
      <c r="AI786" s="598"/>
      <c r="AJ786" s="598"/>
      <c r="AK786" s="598"/>
      <c r="AL786" s="598"/>
      <c r="AM786" s="598"/>
      <c r="AN786" s="598"/>
      <c r="AO786" s="598"/>
      <c r="AP786" s="598"/>
      <c r="AQ786" s="598"/>
      <c r="AR786" s="598"/>
      <c r="AS786" s="598"/>
      <c r="AT786" s="599"/>
      <c r="AU786" s="600">
        <v>7</v>
      </c>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605</v>
      </c>
      <c r="AD787" s="606"/>
      <c r="AE787" s="606"/>
      <c r="AF787" s="606"/>
      <c r="AG787" s="607"/>
      <c r="AH787" s="597" t="s">
        <v>606</v>
      </c>
      <c r="AI787" s="598"/>
      <c r="AJ787" s="598"/>
      <c r="AK787" s="598"/>
      <c r="AL787" s="598"/>
      <c r="AM787" s="598"/>
      <c r="AN787" s="598"/>
      <c r="AO787" s="598"/>
      <c r="AP787" s="598"/>
      <c r="AQ787" s="598"/>
      <c r="AR787" s="598"/>
      <c r="AS787" s="598"/>
      <c r="AT787" s="599"/>
      <c r="AU787" s="600">
        <v>6</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t="s">
        <v>605</v>
      </c>
      <c r="AD788" s="606"/>
      <c r="AE788" s="606"/>
      <c r="AF788" s="606"/>
      <c r="AG788" s="607"/>
      <c r="AH788" s="597" t="s">
        <v>608</v>
      </c>
      <c r="AI788" s="598"/>
      <c r="AJ788" s="598"/>
      <c r="AK788" s="598"/>
      <c r="AL788" s="598"/>
      <c r="AM788" s="598"/>
      <c r="AN788" s="598"/>
      <c r="AO788" s="598"/>
      <c r="AP788" s="598"/>
      <c r="AQ788" s="598"/>
      <c r="AR788" s="598"/>
      <c r="AS788" s="598"/>
      <c r="AT788" s="599"/>
      <c r="AU788" s="600">
        <v>14</v>
      </c>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7368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71</v>
      </c>
      <c r="AV791" s="831"/>
      <c r="AW791" s="831"/>
      <c r="AX791" s="833"/>
    </row>
    <row r="792" spans="1:50" ht="24.75" customHeight="1" x14ac:dyDescent="0.15">
      <c r="A792" s="630"/>
      <c r="B792" s="631"/>
      <c r="C792" s="631"/>
      <c r="D792" s="631"/>
      <c r="E792" s="631"/>
      <c r="F792" s="632"/>
      <c r="G792" s="594" t="s">
        <v>609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610</v>
      </c>
      <c r="H794" s="670"/>
      <c r="I794" s="670"/>
      <c r="J794" s="670"/>
      <c r="K794" s="671"/>
      <c r="L794" s="663" t="s">
        <v>611</v>
      </c>
      <c r="M794" s="664"/>
      <c r="N794" s="664"/>
      <c r="O794" s="664"/>
      <c r="P794" s="664"/>
      <c r="Q794" s="664"/>
      <c r="R794" s="664"/>
      <c r="S794" s="664"/>
      <c r="T794" s="664"/>
      <c r="U794" s="664"/>
      <c r="V794" s="664"/>
      <c r="W794" s="664"/>
      <c r="X794" s="665"/>
      <c r="Y794" s="384">
        <v>107</v>
      </c>
      <c r="Z794" s="385"/>
      <c r="AA794" s="385"/>
      <c r="AB794" s="804"/>
      <c r="AC794" s="669" t="s">
        <v>614</v>
      </c>
      <c r="AD794" s="670"/>
      <c r="AE794" s="670"/>
      <c r="AF794" s="670"/>
      <c r="AG794" s="671"/>
      <c r="AH794" s="663" t="s">
        <v>615</v>
      </c>
      <c r="AI794" s="664"/>
      <c r="AJ794" s="664"/>
      <c r="AK794" s="664"/>
      <c r="AL794" s="664"/>
      <c r="AM794" s="664"/>
      <c r="AN794" s="664"/>
      <c r="AO794" s="664"/>
      <c r="AP794" s="664"/>
      <c r="AQ794" s="664"/>
      <c r="AR794" s="664"/>
      <c r="AS794" s="664"/>
      <c r="AT794" s="665"/>
      <c r="AU794" s="384">
        <v>62</v>
      </c>
      <c r="AV794" s="385"/>
      <c r="AW794" s="385"/>
      <c r="AX794" s="386"/>
    </row>
    <row r="795" spans="1:50" ht="24.75" customHeight="1" x14ac:dyDescent="0.15">
      <c r="A795" s="630"/>
      <c r="B795" s="631"/>
      <c r="C795" s="631"/>
      <c r="D795" s="631"/>
      <c r="E795" s="631"/>
      <c r="F795" s="632"/>
      <c r="G795" s="605" t="s">
        <v>610</v>
      </c>
      <c r="H795" s="606"/>
      <c r="I795" s="606"/>
      <c r="J795" s="606"/>
      <c r="K795" s="607"/>
      <c r="L795" s="597" t="s">
        <v>612</v>
      </c>
      <c r="M795" s="598"/>
      <c r="N795" s="598"/>
      <c r="O795" s="598"/>
      <c r="P795" s="598"/>
      <c r="Q795" s="598"/>
      <c r="R795" s="598"/>
      <c r="S795" s="598"/>
      <c r="T795" s="598"/>
      <c r="U795" s="598"/>
      <c r="V795" s="598"/>
      <c r="W795" s="598"/>
      <c r="X795" s="599"/>
      <c r="Y795" s="600">
        <v>45</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152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62</v>
      </c>
      <c r="AV804" s="831"/>
      <c r="AW804" s="831"/>
      <c r="AX804" s="833"/>
    </row>
    <row r="805" spans="1:50" ht="24.75" customHeight="1" x14ac:dyDescent="0.15">
      <c r="A805" s="630"/>
      <c r="B805" s="631"/>
      <c r="C805" s="631"/>
      <c r="D805" s="631"/>
      <c r="E805" s="631"/>
      <c r="F805" s="632"/>
      <c r="G805" s="594" t="s">
        <v>616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617</v>
      </c>
      <c r="H807" s="670"/>
      <c r="I807" s="670"/>
      <c r="J807" s="670"/>
      <c r="K807" s="671"/>
      <c r="L807" s="663" t="s">
        <v>618</v>
      </c>
      <c r="M807" s="838"/>
      <c r="N807" s="838"/>
      <c r="O807" s="838"/>
      <c r="P807" s="838"/>
      <c r="Q807" s="838"/>
      <c r="R807" s="838"/>
      <c r="S807" s="838"/>
      <c r="T807" s="838"/>
      <c r="U807" s="838"/>
      <c r="V807" s="838"/>
      <c r="W807" s="838"/>
      <c r="X807" s="839"/>
      <c r="Y807" s="384">
        <v>19</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t="s">
        <v>617</v>
      </c>
      <c r="H808" s="606"/>
      <c r="I808" s="606"/>
      <c r="J808" s="606"/>
      <c r="K808" s="607"/>
      <c r="L808" s="597" t="s">
        <v>619</v>
      </c>
      <c r="M808" s="840"/>
      <c r="N808" s="840"/>
      <c r="O808" s="840"/>
      <c r="P808" s="840"/>
      <c r="Q808" s="840"/>
      <c r="R808" s="840"/>
      <c r="S808" s="840"/>
      <c r="T808" s="840"/>
      <c r="U808" s="840"/>
      <c r="V808" s="840"/>
      <c r="W808" s="840"/>
      <c r="X808" s="841"/>
      <c r="Y808" s="600">
        <v>18</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t="s">
        <v>617</v>
      </c>
      <c r="H809" s="606"/>
      <c r="I809" s="606"/>
      <c r="J809" s="606"/>
      <c r="K809" s="607"/>
      <c r="L809" s="597" t="s">
        <v>620</v>
      </c>
      <c r="M809" s="840"/>
      <c r="N809" s="840"/>
      <c r="O809" s="840"/>
      <c r="P809" s="840"/>
      <c r="Q809" s="840"/>
      <c r="R809" s="840"/>
      <c r="S809" s="840"/>
      <c r="T809" s="840"/>
      <c r="U809" s="840"/>
      <c r="V809" s="840"/>
      <c r="W809" s="840"/>
      <c r="X809" s="841"/>
      <c r="Y809" s="600">
        <v>14</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t="s">
        <v>621</v>
      </c>
      <c r="H810" s="606"/>
      <c r="I810" s="606"/>
      <c r="J810" s="606"/>
      <c r="K810" s="607"/>
      <c r="L810" s="597" t="s">
        <v>622</v>
      </c>
      <c r="M810" s="840"/>
      <c r="N810" s="840"/>
      <c r="O810" s="840"/>
      <c r="P810" s="840"/>
      <c r="Q810" s="840"/>
      <c r="R810" s="840"/>
      <c r="S810" s="840"/>
      <c r="T810" s="840"/>
      <c r="U810" s="840"/>
      <c r="V810" s="840"/>
      <c r="W810" s="840"/>
      <c r="X810" s="841"/>
      <c r="Y810" s="600">
        <v>4</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t="s">
        <v>617</v>
      </c>
      <c r="H811" s="606"/>
      <c r="I811" s="606"/>
      <c r="J811" s="606"/>
      <c r="K811" s="607"/>
      <c r="L811" s="597" t="s">
        <v>623</v>
      </c>
      <c r="M811" s="840"/>
      <c r="N811" s="840"/>
      <c r="O811" s="840"/>
      <c r="P811" s="840"/>
      <c r="Q811" s="840"/>
      <c r="R811" s="840"/>
      <c r="S811" s="840"/>
      <c r="T811" s="840"/>
      <c r="U811" s="840"/>
      <c r="V811" s="840"/>
      <c r="W811" s="840"/>
      <c r="X811" s="841"/>
      <c r="Y811" s="600">
        <v>3</v>
      </c>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58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479</v>
      </c>
      <c r="AM831" s="274"/>
      <c r="AN831" s="274"/>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373</v>
      </c>
      <c r="Q836" s="359"/>
      <c r="R836" s="359"/>
      <c r="S836" s="359"/>
      <c r="T836" s="359"/>
      <c r="U836" s="359"/>
      <c r="V836" s="359"/>
      <c r="W836" s="359"/>
      <c r="X836" s="359"/>
      <c r="Y836" s="360" t="s">
        <v>426</v>
      </c>
      <c r="Z836" s="361"/>
      <c r="AA836" s="361"/>
      <c r="AB836" s="361"/>
      <c r="AC836" s="142" t="s">
        <v>472</v>
      </c>
      <c r="AD836" s="142"/>
      <c r="AE836" s="142"/>
      <c r="AF836" s="142"/>
      <c r="AG836" s="142"/>
      <c r="AH836" s="360" t="s">
        <v>504</v>
      </c>
      <c r="AI836" s="357"/>
      <c r="AJ836" s="357"/>
      <c r="AK836" s="357"/>
      <c r="AL836" s="357" t="s">
        <v>21</v>
      </c>
      <c r="AM836" s="357"/>
      <c r="AN836" s="357"/>
      <c r="AO836" s="362"/>
      <c r="AP836" s="363" t="s">
        <v>430</v>
      </c>
      <c r="AQ836" s="363"/>
      <c r="AR836" s="363"/>
      <c r="AS836" s="363"/>
      <c r="AT836" s="363"/>
      <c r="AU836" s="363"/>
      <c r="AV836" s="363"/>
      <c r="AW836" s="363"/>
      <c r="AX836" s="363"/>
    </row>
    <row r="837" spans="1:50" ht="45.75" customHeight="1" x14ac:dyDescent="0.15">
      <c r="A837" s="372">
        <v>1</v>
      </c>
      <c r="B837" s="372">
        <v>1</v>
      </c>
      <c r="C837" s="354" t="s">
        <v>625</v>
      </c>
      <c r="D837" s="340"/>
      <c r="E837" s="340"/>
      <c r="F837" s="340"/>
      <c r="G837" s="340"/>
      <c r="H837" s="340"/>
      <c r="I837" s="340"/>
      <c r="J837" s="341">
        <v>6080005003150</v>
      </c>
      <c r="K837" s="342"/>
      <c r="L837" s="342"/>
      <c r="M837" s="342"/>
      <c r="N837" s="342"/>
      <c r="O837" s="342"/>
      <c r="P837" s="355" t="s">
        <v>626</v>
      </c>
      <c r="Q837" s="343"/>
      <c r="R837" s="343"/>
      <c r="S837" s="343"/>
      <c r="T837" s="343"/>
      <c r="U837" s="343"/>
      <c r="V837" s="343"/>
      <c r="W837" s="343"/>
      <c r="X837" s="343"/>
      <c r="Y837" s="344">
        <v>7368</v>
      </c>
      <c r="Z837" s="345"/>
      <c r="AA837" s="345"/>
      <c r="AB837" s="346"/>
      <c r="AC837" s="356" t="s">
        <v>627</v>
      </c>
      <c r="AD837" s="364"/>
      <c r="AE837" s="364"/>
      <c r="AF837" s="364"/>
      <c r="AG837" s="364"/>
      <c r="AH837" s="365" t="s">
        <v>628</v>
      </c>
      <c r="AI837" s="366"/>
      <c r="AJ837" s="366"/>
      <c r="AK837" s="366"/>
      <c r="AL837" s="350" t="s">
        <v>628</v>
      </c>
      <c r="AM837" s="351"/>
      <c r="AN837" s="351"/>
      <c r="AO837" s="352"/>
      <c r="AP837" s="353" t="s">
        <v>628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373</v>
      </c>
      <c r="Q869" s="359"/>
      <c r="R869" s="359"/>
      <c r="S869" s="359"/>
      <c r="T869" s="359"/>
      <c r="U869" s="359"/>
      <c r="V869" s="359"/>
      <c r="W869" s="359"/>
      <c r="X869" s="359"/>
      <c r="Y869" s="360" t="s">
        <v>426</v>
      </c>
      <c r="Z869" s="361"/>
      <c r="AA869" s="361"/>
      <c r="AB869" s="361"/>
      <c r="AC869" s="142" t="s">
        <v>472</v>
      </c>
      <c r="AD869" s="142"/>
      <c r="AE869" s="142"/>
      <c r="AF869" s="142"/>
      <c r="AG869" s="142"/>
      <c r="AH869" s="360" t="s">
        <v>504</v>
      </c>
      <c r="AI869" s="357"/>
      <c r="AJ869" s="357"/>
      <c r="AK869" s="357"/>
      <c r="AL869" s="357" t="s">
        <v>21</v>
      </c>
      <c r="AM869" s="357"/>
      <c r="AN869" s="357"/>
      <c r="AO869" s="362"/>
      <c r="AP869" s="363" t="s">
        <v>430</v>
      </c>
      <c r="AQ869" s="363"/>
      <c r="AR869" s="363"/>
      <c r="AS869" s="363"/>
      <c r="AT869" s="363"/>
      <c r="AU869" s="363"/>
      <c r="AV869" s="363"/>
      <c r="AW869" s="363"/>
      <c r="AX869" s="363"/>
    </row>
    <row r="870" spans="1:50" ht="30" customHeight="1" x14ac:dyDescent="0.15">
      <c r="A870" s="372">
        <v>1</v>
      </c>
      <c r="B870" s="372">
        <v>1</v>
      </c>
      <c r="C870" s="354" t="s">
        <v>630</v>
      </c>
      <c r="D870" s="340"/>
      <c r="E870" s="340"/>
      <c r="F870" s="340"/>
      <c r="G870" s="340"/>
      <c r="H870" s="340"/>
      <c r="I870" s="340"/>
      <c r="J870" s="341">
        <v>1010001074512</v>
      </c>
      <c r="K870" s="342"/>
      <c r="L870" s="342"/>
      <c r="M870" s="342"/>
      <c r="N870" s="342"/>
      <c r="O870" s="342"/>
      <c r="P870" s="355" t="s">
        <v>605</v>
      </c>
      <c r="Q870" s="343"/>
      <c r="R870" s="343"/>
      <c r="S870" s="343"/>
      <c r="T870" s="343"/>
      <c r="U870" s="343"/>
      <c r="V870" s="343"/>
      <c r="W870" s="343"/>
      <c r="X870" s="343"/>
      <c r="Y870" s="344">
        <v>72</v>
      </c>
      <c r="Z870" s="345"/>
      <c r="AA870" s="345"/>
      <c r="AB870" s="346"/>
      <c r="AC870" s="347" t="s">
        <v>509</v>
      </c>
      <c r="AD870" s="347"/>
      <c r="AE870" s="347"/>
      <c r="AF870" s="347"/>
      <c r="AG870" s="347"/>
      <c r="AH870" s="365">
        <v>5</v>
      </c>
      <c r="AI870" s="366"/>
      <c r="AJ870" s="366"/>
      <c r="AK870" s="366"/>
      <c r="AL870" s="350">
        <v>95.5</v>
      </c>
      <c r="AM870" s="351"/>
      <c r="AN870" s="351"/>
      <c r="AO870" s="352"/>
      <c r="AP870" s="353" t="s">
        <v>628</v>
      </c>
      <c r="AQ870" s="353"/>
      <c r="AR870" s="353"/>
      <c r="AS870" s="353"/>
      <c r="AT870" s="353"/>
      <c r="AU870" s="353"/>
      <c r="AV870" s="353"/>
      <c r="AW870" s="353"/>
      <c r="AX870" s="353"/>
    </row>
    <row r="871" spans="1:50" ht="30" customHeight="1" x14ac:dyDescent="0.15">
      <c r="A871" s="372">
        <v>2</v>
      </c>
      <c r="B871" s="372">
        <v>1</v>
      </c>
      <c r="C871" s="354" t="s">
        <v>631</v>
      </c>
      <c r="D871" s="340"/>
      <c r="E871" s="340"/>
      <c r="F871" s="340"/>
      <c r="G871" s="340"/>
      <c r="H871" s="340"/>
      <c r="I871" s="340"/>
      <c r="J871" s="341">
        <v>1080001002318</v>
      </c>
      <c r="K871" s="342"/>
      <c r="L871" s="342"/>
      <c r="M871" s="342"/>
      <c r="N871" s="342"/>
      <c r="O871" s="342"/>
      <c r="P871" s="355" t="s">
        <v>605</v>
      </c>
      <c r="Q871" s="343"/>
      <c r="R871" s="343"/>
      <c r="S871" s="343"/>
      <c r="T871" s="343"/>
      <c r="U871" s="343"/>
      <c r="V871" s="343"/>
      <c r="W871" s="343"/>
      <c r="X871" s="343"/>
      <c r="Y871" s="344">
        <v>52</v>
      </c>
      <c r="Z871" s="345"/>
      <c r="AA871" s="345"/>
      <c r="AB871" s="346"/>
      <c r="AC871" s="347" t="s">
        <v>509</v>
      </c>
      <c r="AD871" s="347"/>
      <c r="AE871" s="347"/>
      <c r="AF871" s="347"/>
      <c r="AG871" s="347"/>
      <c r="AH871" s="365">
        <v>5</v>
      </c>
      <c r="AI871" s="366"/>
      <c r="AJ871" s="366"/>
      <c r="AK871" s="366"/>
      <c r="AL871" s="350">
        <v>91.3</v>
      </c>
      <c r="AM871" s="351"/>
      <c r="AN871" s="351"/>
      <c r="AO871" s="352"/>
      <c r="AP871" s="353" t="s">
        <v>632</v>
      </c>
      <c r="AQ871" s="353"/>
      <c r="AR871" s="353"/>
      <c r="AS871" s="353"/>
      <c r="AT871" s="353"/>
      <c r="AU871" s="353"/>
      <c r="AV871" s="353"/>
      <c r="AW871" s="353"/>
      <c r="AX871" s="353"/>
    </row>
    <row r="872" spans="1:50" ht="30" customHeight="1" x14ac:dyDescent="0.15">
      <c r="A872" s="372">
        <v>3</v>
      </c>
      <c r="B872" s="372">
        <v>1</v>
      </c>
      <c r="C872" s="354" t="s">
        <v>633</v>
      </c>
      <c r="D872" s="340"/>
      <c r="E872" s="340"/>
      <c r="F872" s="340"/>
      <c r="G872" s="340"/>
      <c r="H872" s="340"/>
      <c r="I872" s="340"/>
      <c r="J872" s="341">
        <v>5370001003340</v>
      </c>
      <c r="K872" s="342"/>
      <c r="L872" s="342"/>
      <c r="M872" s="342"/>
      <c r="N872" s="342"/>
      <c r="O872" s="342"/>
      <c r="P872" s="355" t="s">
        <v>605</v>
      </c>
      <c r="Q872" s="343"/>
      <c r="R872" s="343"/>
      <c r="S872" s="343"/>
      <c r="T872" s="343"/>
      <c r="U872" s="343"/>
      <c r="V872" s="343"/>
      <c r="W872" s="343"/>
      <c r="X872" s="343"/>
      <c r="Y872" s="344">
        <v>50</v>
      </c>
      <c r="Z872" s="345"/>
      <c r="AA872" s="345"/>
      <c r="AB872" s="346"/>
      <c r="AC872" s="347" t="s">
        <v>509</v>
      </c>
      <c r="AD872" s="347"/>
      <c r="AE872" s="347"/>
      <c r="AF872" s="347"/>
      <c r="AG872" s="347"/>
      <c r="AH872" s="348">
        <v>5</v>
      </c>
      <c r="AI872" s="349"/>
      <c r="AJ872" s="349"/>
      <c r="AK872" s="349"/>
      <c r="AL872" s="350">
        <v>91</v>
      </c>
      <c r="AM872" s="351"/>
      <c r="AN872" s="351"/>
      <c r="AO872" s="352"/>
      <c r="AP872" s="353" t="s">
        <v>632</v>
      </c>
      <c r="AQ872" s="353"/>
      <c r="AR872" s="353"/>
      <c r="AS872" s="353"/>
      <c r="AT872" s="353"/>
      <c r="AU872" s="353"/>
      <c r="AV872" s="353"/>
      <c r="AW872" s="353"/>
      <c r="AX872" s="353"/>
    </row>
    <row r="873" spans="1:50" ht="30" customHeight="1" x14ac:dyDescent="0.15">
      <c r="A873" s="372">
        <v>4</v>
      </c>
      <c r="B873" s="372">
        <v>1</v>
      </c>
      <c r="C873" s="354" t="s">
        <v>634</v>
      </c>
      <c r="D873" s="340"/>
      <c r="E873" s="340"/>
      <c r="F873" s="340"/>
      <c r="G873" s="340"/>
      <c r="H873" s="340"/>
      <c r="I873" s="340"/>
      <c r="J873" s="341">
        <v>1010001025515</v>
      </c>
      <c r="K873" s="342"/>
      <c r="L873" s="342"/>
      <c r="M873" s="342"/>
      <c r="N873" s="342"/>
      <c r="O873" s="342"/>
      <c r="P873" s="355" t="s">
        <v>605</v>
      </c>
      <c r="Q873" s="343"/>
      <c r="R873" s="343"/>
      <c r="S873" s="343"/>
      <c r="T873" s="343"/>
      <c r="U873" s="343"/>
      <c r="V873" s="343"/>
      <c r="W873" s="343"/>
      <c r="X873" s="343"/>
      <c r="Y873" s="344">
        <v>43</v>
      </c>
      <c r="Z873" s="345"/>
      <c r="AA873" s="345"/>
      <c r="AB873" s="346"/>
      <c r="AC873" s="347" t="s">
        <v>509</v>
      </c>
      <c r="AD873" s="347"/>
      <c r="AE873" s="347"/>
      <c r="AF873" s="347"/>
      <c r="AG873" s="347"/>
      <c r="AH873" s="348">
        <v>5</v>
      </c>
      <c r="AI873" s="349"/>
      <c r="AJ873" s="349"/>
      <c r="AK873" s="349"/>
      <c r="AL873" s="350">
        <v>89.3</v>
      </c>
      <c r="AM873" s="351"/>
      <c r="AN873" s="351"/>
      <c r="AO873" s="352"/>
      <c r="AP873" s="353" t="s">
        <v>632</v>
      </c>
      <c r="AQ873" s="353"/>
      <c r="AR873" s="353"/>
      <c r="AS873" s="353"/>
      <c r="AT873" s="353"/>
      <c r="AU873" s="353"/>
      <c r="AV873" s="353"/>
      <c r="AW873" s="353"/>
      <c r="AX873" s="353"/>
    </row>
    <row r="874" spans="1:50" ht="30" customHeight="1" x14ac:dyDescent="0.15">
      <c r="A874" s="372">
        <v>5</v>
      </c>
      <c r="B874" s="372">
        <v>1</v>
      </c>
      <c r="C874" s="354" t="s">
        <v>635</v>
      </c>
      <c r="D874" s="340"/>
      <c r="E874" s="340"/>
      <c r="F874" s="340"/>
      <c r="G874" s="340"/>
      <c r="H874" s="340"/>
      <c r="I874" s="340"/>
      <c r="J874" s="341">
        <v>5020001072461</v>
      </c>
      <c r="K874" s="342"/>
      <c r="L874" s="342"/>
      <c r="M874" s="342"/>
      <c r="N874" s="342"/>
      <c r="O874" s="342"/>
      <c r="P874" s="355" t="s">
        <v>605</v>
      </c>
      <c r="Q874" s="343"/>
      <c r="R874" s="343"/>
      <c r="S874" s="343"/>
      <c r="T874" s="343"/>
      <c r="U874" s="343"/>
      <c r="V874" s="343"/>
      <c r="W874" s="343"/>
      <c r="X874" s="343"/>
      <c r="Y874" s="344">
        <v>29</v>
      </c>
      <c r="Z874" s="345"/>
      <c r="AA874" s="345"/>
      <c r="AB874" s="346"/>
      <c r="AC874" s="347" t="s">
        <v>509</v>
      </c>
      <c r="AD874" s="347"/>
      <c r="AE874" s="347"/>
      <c r="AF874" s="347"/>
      <c r="AG874" s="347"/>
      <c r="AH874" s="348">
        <v>6</v>
      </c>
      <c r="AI874" s="349"/>
      <c r="AJ874" s="349"/>
      <c r="AK874" s="349"/>
      <c r="AL874" s="350">
        <v>92.2</v>
      </c>
      <c r="AM874" s="351"/>
      <c r="AN874" s="351"/>
      <c r="AO874" s="352"/>
      <c r="AP874" s="353" t="s">
        <v>632</v>
      </c>
      <c r="AQ874" s="353"/>
      <c r="AR874" s="353"/>
      <c r="AS874" s="353"/>
      <c r="AT874" s="353"/>
      <c r="AU874" s="353"/>
      <c r="AV874" s="353"/>
      <c r="AW874" s="353"/>
      <c r="AX874" s="353"/>
    </row>
    <row r="875" spans="1:50" ht="30" customHeight="1" x14ac:dyDescent="0.15">
      <c r="A875" s="372">
        <v>6</v>
      </c>
      <c r="B875" s="372">
        <v>1</v>
      </c>
      <c r="C875" s="354" t="s">
        <v>636</v>
      </c>
      <c r="D875" s="340"/>
      <c r="E875" s="340"/>
      <c r="F875" s="340"/>
      <c r="G875" s="340"/>
      <c r="H875" s="340"/>
      <c r="I875" s="340"/>
      <c r="J875" s="341">
        <v>9140001013540</v>
      </c>
      <c r="K875" s="342"/>
      <c r="L875" s="342"/>
      <c r="M875" s="342"/>
      <c r="N875" s="342"/>
      <c r="O875" s="342"/>
      <c r="P875" s="355" t="s">
        <v>605</v>
      </c>
      <c r="Q875" s="343"/>
      <c r="R875" s="343"/>
      <c r="S875" s="343"/>
      <c r="T875" s="343"/>
      <c r="U875" s="343"/>
      <c r="V875" s="343"/>
      <c r="W875" s="343"/>
      <c r="X875" s="343"/>
      <c r="Y875" s="344">
        <v>12</v>
      </c>
      <c r="Z875" s="345"/>
      <c r="AA875" s="345"/>
      <c r="AB875" s="346"/>
      <c r="AC875" s="347" t="s">
        <v>509</v>
      </c>
      <c r="AD875" s="347"/>
      <c r="AE875" s="347"/>
      <c r="AF875" s="347"/>
      <c r="AG875" s="347"/>
      <c r="AH875" s="348">
        <v>7</v>
      </c>
      <c r="AI875" s="349"/>
      <c r="AJ875" s="349"/>
      <c r="AK875" s="349"/>
      <c r="AL875" s="350">
        <v>95</v>
      </c>
      <c r="AM875" s="351"/>
      <c r="AN875" s="351"/>
      <c r="AO875" s="352"/>
      <c r="AP875" s="353" t="s">
        <v>632</v>
      </c>
      <c r="AQ875" s="353"/>
      <c r="AR875" s="353"/>
      <c r="AS875" s="353"/>
      <c r="AT875" s="353"/>
      <c r="AU875" s="353"/>
      <c r="AV875" s="353"/>
      <c r="AW875" s="353"/>
      <c r="AX875" s="353"/>
    </row>
    <row r="876" spans="1:50" ht="30" customHeight="1" x14ac:dyDescent="0.15">
      <c r="A876" s="372">
        <v>7</v>
      </c>
      <c r="B876" s="372">
        <v>1</v>
      </c>
      <c r="C876" s="354" t="s">
        <v>637</v>
      </c>
      <c r="D876" s="340"/>
      <c r="E876" s="340"/>
      <c r="F876" s="340"/>
      <c r="G876" s="340"/>
      <c r="H876" s="340"/>
      <c r="I876" s="340"/>
      <c r="J876" s="341">
        <v>1290001009738</v>
      </c>
      <c r="K876" s="342"/>
      <c r="L876" s="342"/>
      <c r="M876" s="342"/>
      <c r="N876" s="342"/>
      <c r="O876" s="342"/>
      <c r="P876" s="355" t="s">
        <v>605</v>
      </c>
      <c r="Q876" s="343"/>
      <c r="R876" s="343"/>
      <c r="S876" s="343"/>
      <c r="T876" s="343"/>
      <c r="U876" s="343"/>
      <c r="V876" s="343"/>
      <c r="W876" s="343"/>
      <c r="X876" s="343"/>
      <c r="Y876" s="344">
        <v>11</v>
      </c>
      <c r="Z876" s="345"/>
      <c r="AA876" s="345"/>
      <c r="AB876" s="346"/>
      <c r="AC876" s="347" t="s">
        <v>509</v>
      </c>
      <c r="AD876" s="347"/>
      <c r="AE876" s="347"/>
      <c r="AF876" s="347"/>
      <c r="AG876" s="347"/>
      <c r="AH876" s="348">
        <v>6</v>
      </c>
      <c r="AI876" s="349"/>
      <c r="AJ876" s="349"/>
      <c r="AK876" s="349"/>
      <c r="AL876" s="350">
        <v>93.3</v>
      </c>
      <c r="AM876" s="351"/>
      <c r="AN876" s="351"/>
      <c r="AO876" s="352"/>
      <c r="AP876" s="353" t="s">
        <v>632</v>
      </c>
      <c r="AQ876" s="353"/>
      <c r="AR876" s="353"/>
      <c r="AS876" s="353"/>
      <c r="AT876" s="353"/>
      <c r="AU876" s="353"/>
      <c r="AV876" s="353"/>
      <c r="AW876" s="353"/>
      <c r="AX876" s="353"/>
    </row>
    <row r="877" spans="1:50" ht="30" customHeight="1" x14ac:dyDescent="0.15">
      <c r="A877" s="372">
        <v>8</v>
      </c>
      <c r="B877" s="372">
        <v>1</v>
      </c>
      <c r="C877" s="354" t="s">
        <v>638</v>
      </c>
      <c r="D877" s="340"/>
      <c r="E877" s="340"/>
      <c r="F877" s="340"/>
      <c r="G877" s="340"/>
      <c r="H877" s="340"/>
      <c r="I877" s="340"/>
      <c r="J877" s="341">
        <v>6140001006992</v>
      </c>
      <c r="K877" s="342"/>
      <c r="L877" s="342"/>
      <c r="M877" s="342"/>
      <c r="N877" s="342"/>
      <c r="O877" s="342"/>
      <c r="P877" s="355" t="s">
        <v>605</v>
      </c>
      <c r="Q877" s="343"/>
      <c r="R877" s="343"/>
      <c r="S877" s="343"/>
      <c r="T877" s="343"/>
      <c r="U877" s="343"/>
      <c r="V877" s="343"/>
      <c r="W877" s="343"/>
      <c r="X877" s="343"/>
      <c r="Y877" s="344">
        <v>11</v>
      </c>
      <c r="Z877" s="345"/>
      <c r="AA877" s="345"/>
      <c r="AB877" s="346"/>
      <c r="AC877" s="347" t="s">
        <v>509</v>
      </c>
      <c r="AD877" s="347"/>
      <c r="AE877" s="347"/>
      <c r="AF877" s="347"/>
      <c r="AG877" s="347"/>
      <c r="AH877" s="348">
        <v>5</v>
      </c>
      <c r="AI877" s="349"/>
      <c r="AJ877" s="349"/>
      <c r="AK877" s="349"/>
      <c r="AL877" s="350">
        <v>87</v>
      </c>
      <c r="AM877" s="351"/>
      <c r="AN877" s="351"/>
      <c r="AO877" s="352"/>
      <c r="AP877" s="353" t="s">
        <v>632</v>
      </c>
      <c r="AQ877" s="353"/>
      <c r="AR877" s="353"/>
      <c r="AS877" s="353"/>
      <c r="AT877" s="353"/>
      <c r="AU877" s="353"/>
      <c r="AV877" s="353"/>
      <c r="AW877" s="353"/>
      <c r="AX877" s="353"/>
    </row>
    <row r="878" spans="1:50" ht="30" customHeight="1" x14ac:dyDescent="0.15">
      <c r="A878" s="372">
        <v>9</v>
      </c>
      <c r="B878" s="372">
        <v>1</v>
      </c>
      <c r="C878" s="354" t="s">
        <v>639</v>
      </c>
      <c r="D878" s="340"/>
      <c r="E878" s="340"/>
      <c r="F878" s="340"/>
      <c r="G878" s="340"/>
      <c r="H878" s="340"/>
      <c r="I878" s="340"/>
      <c r="J878" s="341">
        <v>8010401053134</v>
      </c>
      <c r="K878" s="342"/>
      <c r="L878" s="342"/>
      <c r="M878" s="342"/>
      <c r="N878" s="342"/>
      <c r="O878" s="342"/>
      <c r="P878" s="355" t="s">
        <v>605</v>
      </c>
      <c r="Q878" s="343"/>
      <c r="R878" s="343"/>
      <c r="S878" s="343"/>
      <c r="T878" s="343"/>
      <c r="U878" s="343"/>
      <c r="V878" s="343"/>
      <c r="W878" s="343"/>
      <c r="X878" s="343"/>
      <c r="Y878" s="344">
        <v>3</v>
      </c>
      <c r="Z878" s="345"/>
      <c r="AA878" s="345"/>
      <c r="AB878" s="346"/>
      <c r="AC878" s="347" t="s">
        <v>509</v>
      </c>
      <c r="AD878" s="347"/>
      <c r="AE878" s="347"/>
      <c r="AF878" s="347"/>
      <c r="AG878" s="347"/>
      <c r="AH878" s="348">
        <v>1</v>
      </c>
      <c r="AI878" s="349"/>
      <c r="AJ878" s="349"/>
      <c r="AK878" s="349"/>
      <c r="AL878" s="350">
        <v>97.3</v>
      </c>
      <c r="AM878" s="351"/>
      <c r="AN878" s="351"/>
      <c r="AO878" s="352"/>
      <c r="AP878" s="353" t="s">
        <v>632</v>
      </c>
      <c r="AQ878" s="353"/>
      <c r="AR878" s="353"/>
      <c r="AS878" s="353"/>
      <c r="AT878" s="353"/>
      <c r="AU878" s="353"/>
      <c r="AV878" s="353"/>
      <c r="AW878" s="353"/>
      <c r="AX878" s="353"/>
    </row>
    <row r="879" spans="1:50" ht="30" customHeight="1" x14ac:dyDescent="0.15">
      <c r="A879" s="372">
        <v>10</v>
      </c>
      <c r="B879" s="372">
        <v>1</v>
      </c>
      <c r="C879" s="354" t="s">
        <v>640</v>
      </c>
      <c r="D879" s="340"/>
      <c r="E879" s="340"/>
      <c r="F879" s="340"/>
      <c r="G879" s="340"/>
      <c r="H879" s="340"/>
      <c r="I879" s="340"/>
      <c r="J879" s="341">
        <v>9010401078551</v>
      </c>
      <c r="K879" s="342"/>
      <c r="L879" s="342"/>
      <c r="M879" s="342"/>
      <c r="N879" s="342"/>
      <c r="O879" s="342"/>
      <c r="P879" s="355" t="s">
        <v>605</v>
      </c>
      <c r="Q879" s="343"/>
      <c r="R879" s="343"/>
      <c r="S879" s="343"/>
      <c r="T879" s="343"/>
      <c r="U879" s="343"/>
      <c r="V879" s="343"/>
      <c r="W879" s="343"/>
      <c r="X879" s="343"/>
      <c r="Y879" s="344">
        <v>3</v>
      </c>
      <c r="Z879" s="345"/>
      <c r="AA879" s="345"/>
      <c r="AB879" s="346"/>
      <c r="AC879" s="347" t="s">
        <v>516</v>
      </c>
      <c r="AD879" s="347"/>
      <c r="AE879" s="347"/>
      <c r="AF879" s="347"/>
      <c r="AG879" s="347"/>
      <c r="AH879" s="365" t="s">
        <v>628</v>
      </c>
      <c r="AI879" s="366"/>
      <c r="AJ879" s="366"/>
      <c r="AK879" s="366"/>
      <c r="AL879" s="350" t="s">
        <v>628</v>
      </c>
      <c r="AM879" s="351"/>
      <c r="AN879" s="351"/>
      <c r="AO879" s="352"/>
      <c r="AP879" s="353" t="s">
        <v>632</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373</v>
      </c>
      <c r="Q902" s="359"/>
      <c r="R902" s="359"/>
      <c r="S902" s="359"/>
      <c r="T902" s="359"/>
      <c r="U902" s="359"/>
      <c r="V902" s="359"/>
      <c r="W902" s="359"/>
      <c r="X902" s="359"/>
      <c r="Y902" s="360" t="s">
        <v>426</v>
      </c>
      <c r="Z902" s="361"/>
      <c r="AA902" s="361"/>
      <c r="AB902" s="361"/>
      <c r="AC902" s="142" t="s">
        <v>472</v>
      </c>
      <c r="AD902" s="142"/>
      <c r="AE902" s="142"/>
      <c r="AF902" s="142"/>
      <c r="AG902" s="142"/>
      <c r="AH902" s="360" t="s">
        <v>504</v>
      </c>
      <c r="AI902" s="357"/>
      <c r="AJ902" s="357"/>
      <c r="AK902" s="357"/>
      <c r="AL902" s="357" t="s">
        <v>21</v>
      </c>
      <c r="AM902" s="357"/>
      <c r="AN902" s="357"/>
      <c r="AO902" s="362"/>
      <c r="AP902" s="363" t="s">
        <v>430</v>
      </c>
      <c r="AQ902" s="363"/>
      <c r="AR902" s="363"/>
      <c r="AS902" s="363"/>
      <c r="AT902" s="363"/>
      <c r="AU902" s="363"/>
      <c r="AV902" s="363"/>
      <c r="AW902" s="363"/>
      <c r="AX902" s="363"/>
    </row>
    <row r="903" spans="1:50" ht="30" customHeight="1" x14ac:dyDescent="0.15">
      <c r="A903" s="372">
        <v>1</v>
      </c>
      <c r="B903" s="372">
        <v>1</v>
      </c>
      <c r="C903" s="354" t="s">
        <v>642</v>
      </c>
      <c r="D903" s="340"/>
      <c r="E903" s="340"/>
      <c r="F903" s="340"/>
      <c r="G903" s="340"/>
      <c r="H903" s="340"/>
      <c r="I903" s="340"/>
      <c r="J903" s="341">
        <v>8020001076641</v>
      </c>
      <c r="K903" s="342"/>
      <c r="L903" s="342"/>
      <c r="M903" s="342"/>
      <c r="N903" s="342"/>
      <c r="O903" s="342"/>
      <c r="P903" s="355" t="s">
        <v>643</v>
      </c>
      <c r="Q903" s="343"/>
      <c r="R903" s="343"/>
      <c r="S903" s="343"/>
      <c r="T903" s="343"/>
      <c r="U903" s="343"/>
      <c r="V903" s="343"/>
      <c r="W903" s="343"/>
      <c r="X903" s="343"/>
      <c r="Y903" s="344">
        <v>152</v>
      </c>
      <c r="Z903" s="345"/>
      <c r="AA903" s="345"/>
      <c r="AB903" s="346"/>
      <c r="AC903" s="356" t="s">
        <v>509</v>
      </c>
      <c r="AD903" s="364"/>
      <c r="AE903" s="364"/>
      <c r="AF903" s="364"/>
      <c r="AG903" s="364"/>
      <c r="AH903" s="365">
        <v>2</v>
      </c>
      <c r="AI903" s="366"/>
      <c r="AJ903" s="366"/>
      <c r="AK903" s="366"/>
      <c r="AL903" s="350">
        <v>93.9</v>
      </c>
      <c r="AM903" s="351"/>
      <c r="AN903" s="351"/>
      <c r="AO903" s="352"/>
      <c r="AP903" s="353" t="s">
        <v>644</v>
      </c>
      <c r="AQ903" s="353"/>
      <c r="AR903" s="353"/>
      <c r="AS903" s="353"/>
      <c r="AT903" s="353"/>
      <c r="AU903" s="353"/>
      <c r="AV903" s="353"/>
      <c r="AW903" s="353"/>
      <c r="AX903" s="353"/>
    </row>
    <row r="904" spans="1:50" ht="30" customHeight="1" x14ac:dyDescent="0.15">
      <c r="A904" s="372">
        <v>2</v>
      </c>
      <c r="B904" s="372">
        <v>1</v>
      </c>
      <c r="C904" s="354" t="s">
        <v>645</v>
      </c>
      <c r="D904" s="340"/>
      <c r="E904" s="340"/>
      <c r="F904" s="340"/>
      <c r="G904" s="340"/>
      <c r="H904" s="340"/>
      <c r="I904" s="340"/>
      <c r="J904" s="341">
        <v>9140001012121</v>
      </c>
      <c r="K904" s="342"/>
      <c r="L904" s="342"/>
      <c r="M904" s="342"/>
      <c r="N904" s="342"/>
      <c r="O904" s="342"/>
      <c r="P904" s="355" t="s">
        <v>643</v>
      </c>
      <c r="Q904" s="343"/>
      <c r="R904" s="343"/>
      <c r="S904" s="343"/>
      <c r="T904" s="343"/>
      <c r="U904" s="343"/>
      <c r="V904" s="343"/>
      <c r="W904" s="343"/>
      <c r="X904" s="343"/>
      <c r="Y904" s="344">
        <v>29</v>
      </c>
      <c r="Z904" s="345"/>
      <c r="AA904" s="345"/>
      <c r="AB904" s="346"/>
      <c r="AC904" s="356" t="s">
        <v>509</v>
      </c>
      <c r="AD904" s="356"/>
      <c r="AE904" s="356"/>
      <c r="AF904" s="356"/>
      <c r="AG904" s="356"/>
      <c r="AH904" s="365">
        <v>2</v>
      </c>
      <c r="AI904" s="366"/>
      <c r="AJ904" s="366"/>
      <c r="AK904" s="366"/>
      <c r="AL904" s="350">
        <v>91.9</v>
      </c>
      <c r="AM904" s="351"/>
      <c r="AN904" s="351"/>
      <c r="AO904" s="352"/>
      <c r="AP904" s="353" t="s">
        <v>632</v>
      </c>
      <c r="AQ904" s="353"/>
      <c r="AR904" s="353"/>
      <c r="AS904" s="353"/>
      <c r="AT904" s="353"/>
      <c r="AU904" s="353"/>
      <c r="AV904" s="353"/>
      <c r="AW904" s="353"/>
      <c r="AX904" s="353"/>
    </row>
    <row r="905" spans="1:50" ht="30" customHeight="1" x14ac:dyDescent="0.15">
      <c r="A905" s="372">
        <v>3</v>
      </c>
      <c r="B905" s="372">
        <v>1</v>
      </c>
      <c r="C905" s="354" t="s">
        <v>646</v>
      </c>
      <c r="D905" s="340"/>
      <c r="E905" s="340"/>
      <c r="F905" s="340"/>
      <c r="G905" s="340"/>
      <c r="H905" s="340"/>
      <c r="I905" s="340"/>
      <c r="J905" s="341">
        <v>9240001025633</v>
      </c>
      <c r="K905" s="342"/>
      <c r="L905" s="342"/>
      <c r="M905" s="342"/>
      <c r="N905" s="342"/>
      <c r="O905" s="342"/>
      <c r="P905" s="355" t="s">
        <v>643</v>
      </c>
      <c r="Q905" s="343"/>
      <c r="R905" s="343"/>
      <c r="S905" s="343"/>
      <c r="T905" s="343"/>
      <c r="U905" s="343"/>
      <c r="V905" s="343"/>
      <c r="W905" s="343"/>
      <c r="X905" s="343"/>
      <c r="Y905" s="344">
        <v>28</v>
      </c>
      <c r="Z905" s="345"/>
      <c r="AA905" s="345"/>
      <c r="AB905" s="346"/>
      <c r="AC905" s="356" t="s">
        <v>509</v>
      </c>
      <c r="AD905" s="356"/>
      <c r="AE905" s="356"/>
      <c r="AF905" s="356"/>
      <c r="AG905" s="356"/>
      <c r="AH905" s="348">
        <v>5</v>
      </c>
      <c r="AI905" s="349"/>
      <c r="AJ905" s="349"/>
      <c r="AK905" s="349"/>
      <c r="AL905" s="350">
        <v>68.8</v>
      </c>
      <c r="AM905" s="351"/>
      <c r="AN905" s="351"/>
      <c r="AO905" s="352"/>
      <c r="AP905" s="353" t="s">
        <v>632</v>
      </c>
      <c r="AQ905" s="353"/>
      <c r="AR905" s="353"/>
      <c r="AS905" s="353"/>
      <c r="AT905" s="353"/>
      <c r="AU905" s="353"/>
      <c r="AV905" s="353"/>
      <c r="AW905" s="353"/>
      <c r="AX905" s="353"/>
    </row>
    <row r="906" spans="1:50" ht="30" customHeight="1" x14ac:dyDescent="0.15">
      <c r="A906" s="372">
        <v>4</v>
      </c>
      <c r="B906" s="372">
        <v>1</v>
      </c>
      <c r="C906" s="354" t="s">
        <v>647</v>
      </c>
      <c r="D906" s="340"/>
      <c r="E906" s="340"/>
      <c r="F906" s="340"/>
      <c r="G906" s="340"/>
      <c r="H906" s="340"/>
      <c r="I906" s="340"/>
      <c r="J906" s="341">
        <v>3012401012867</v>
      </c>
      <c r="K906" s="342"/>
      <c r="L906" s="342"/>
      <c r="M906" s="342"/>
      <c r="N906" s="342"/>
      <c r="O906" s="342"/>
      <c r="P906" s="355" t="s">
        <v>643</v>
      </c>
      <c r="Q906" s="343"/>
      <c r="R906" s="343"/>
      <c r="S906" s="343"/>
      <c r="T906" s="343"/>
      <c r="U906" s="343"/>
      <c r="V906" s="343"/>
      <c r="W906" s="343"/>
      <c r="X906" s="343"/>
      <c r="Y906" s="344">
        <v>28</v>
      </c>
      <c r="Z906" s="345"/>
      <c r="AA906" s="345"/>
      <c r="AB906" s="346"/>
      <c r="AC906" s="356" t="s">
        <v>509</v>
      </c>
      <c r="AD906" s="356"/>
      <c r="AE906" s="356"/>
      <c r="AF906" s="356"/>
      <c r="AG906" s="356"/>
      <c r="AH906" s="348">
        <v>2</v>
      </c>
      <c r="AI906" s="349"/>
      <c r="AJ906" s="349"/>
      <c r="AK906" s="349"/>
      <c r="AL906" s="350">
        <v>82.6</v>
      </c>
      <c r="AM906" s="351"/>
      <c r="AN906" s="351"/>
      <c r="AO906" s="352"/>
      <c r="AP906" s="353" t="s">
        <v>632</v>
      </c>
      <c r="AQ906" s="353"/>
      <c r="AR906" s="353"/>
      <c r="AS906" s="353"/>
      <c r="AT906" s="353"/>
      <c r="AU906" s="353"/>
      <c r="AV906" s="353"/>
      <c r="AW906" s="353"/>
      <c r="AX906" s="353"/>
    </row>
    <row r="907" spans="1:50" ht="30" customHeight="1" x14ac:dyDescent="0.15">
      <c r="A907" s="372">
        <v>5</v>
      </c>
      <c r="B907" s="372">
        <v>1</v>
      </c>
      <c r="C907" s="354" t="s">
        <v>648</v>
      </c>
      <c r="D907" s="340"/>
      <c r="E907" s="340"/>
      <c r="F907" s="340"/>
      <c r="G907" s="340"/>
      <c r="H907" s="340"/>
      <c r="I907" s="340"/>
      <c r="J907" s="341">
        <v>2170001010277</v>
      </c>
      <c r="K907" s="342"/>
      <c r="L907" s="342"/>
      <c r="M907" s="342"/>
      <c r="N907" s="342"/>
      <c r="O907" s="342"/>
      <c r="P907" s="355" t="s">
        <v>643</v>
      </c>
      <c r="Q907" s="343"/>
      <c r="R907" s="343"/>
      <c r="S907" s="343"/>
      <c r="T907" s="343"/>
      <c r="U907" s="343"/>
      <c r="V907" s="343"/>
      <c r="W907" s="343"/>
      <c r="X907" s="343"/>
      <c r="Y907" s="344">
        <v>23</v>
      </c>
      <c r="Z907" s="345"/>
      <c r="AA907" s="345"/>
      <c r="AB907" s="346"/>
      <c r="AC907" s="356" t="s">
        <v>509</v>
      </c>
      <c r="AD907" s="356"/>
      <c r="AE907" s="356"/>
      <c r="AF907" s="356"/>
      <c r="AG907" s="356"/>
      <c r="AH907" s="348">
        <v>2</v>
      </c>
      <c r="AI907" s="349"/>
      <c r="AJ907" s="349"/>
      <c r="AK907" s="349"/>
      <c r="AL907" s="350">
        <v>49.5</v>
      </c>
      <c r="AM907" s="351"/>
      <c r="AN907" s="351"/>
      <c r="AO907" s="352"/>
      <c r="AP907" s="353" t="s">
        <v>632</v>
      </c>
      <c r="AQ907" s="353"/>
      <c r="AR907" s="353"/>
      <c r="AS907" s="353"/>
      <c r="AT907" s="353"/>
      <c r="AU907" s="353"/>
      <c r="AV907" s="353"/>
      <c r="AW907" s="353"/>
      <c r="AX907" s="353"/>
    </row>
    <row r="908" spans="1:50" ht="30" customHeight="1" x14ac:dyDescent="0.15">
      <c r="A908" s="372">
        <v>6</v>
      </c>
      <c r="B908" s="372">
        <v>1</v>
      </c>
      <c r="C908" s="354" t="s">
        <v>649</v>
      </c>
      <c r="D908" s="340"/>
      <c r="E908" s="340"/>
      <c r="F908" s="340"/>
      <c r="G908" s="340"/>
      <c r="H908" s="340"/>
      <c r="I908" s="340"/>
      <c r="J908" s="341">
        <v>9120001030109</v>
      </c>
      <c r="K908" s="342"/>
      <c r="L908" s="342"/>
      <c r="M908" s="342"/>
      <c r="N908" s="342"/>
      <c r="O908" s="342"/>
      <c r="P908" s="355" t="s">
        <v>643</v>
      </c>
      <c r="Q908" s="343"/>
      <c r="R908" s="343"/>
      <c r="S908" s="343"/>
      <c r="T908" s="343"/>
      <c r="U908" s="343"/>
      <c r="V908" s="343"/>
      <c r="W908" s="343"/>
      <c r="X908" s="343"/>
      <c r="Y908" s="344">
        <v>22</v>
      </c>
      <c r="Z908" s="345"/>
      <c r="AA908" s="345"/>
      <c r="AB908" s="346"/>
      <c r="AC908" s="356" t="s">
        <v>509</v>
      </c>
      <c r="AD908" s="356"/>
      <c r="AE908" s="356"/>
      <c r="AF908" s="356"/>
      <c r="AG908" s="356"/>
      <c r="AH908" s="348">
        <v>3</v>
      </c>
      <c r="AI908" s="349"/>
      <c r="AJ908" s="349"/>
      <c r="AK908" s="349"/>
      <c r="AL908" s="350">
        <v>100</v>
      </c>
      <c r="AM908" s="351"/>
      <c r="AN908" s="351"/>
      <c r="AO908" s="352"/>
      <c r="AP908" s="353" t="s">
        <v>632</v>
      </c>
      <c r="AQ908" s="353"/>
      <c r="AR908" s="353"/>
      <c r="AS908" s="353"/>
      <c r="AT908" s="353"/>
      <c r="AU908" s="353"/>
      <c r="AV908" s="353"/>
      <c r="AW908" s="353"/>
      <c r="AX908" s="353"/>
    </row>
    <row r="909" spans="1:50" ht="30" customHeight="1" x14ac:dyDescent="0.15">
      <c r="A909" s="372">
        <v>7</v>
      </c>
      <c r="B909" s="372">
        <v>1</v>
      </c>
      <c r="C909" s="354" t="s">
        <v>650</v>
      </c>
      <c r="D909" s="340"/>
      <c r="E909" s="340"/>
      <c r="F909" s="340"/>
      <c r="G909" s="340"/>
      <c r="H909" s="340"/>
      <c r="I909" s="340"/>
      <c r="J909" s="341">
        <v>7440001000394</v>
      </c>
      <c r="K909" s="342"/>
      <c r="L909" s="342"/>
      <c r="M909" s="342"/>
      <c r="N909" s="342"/>
      <c r="O909" s="342"/>
      <c r="P909" s="355" t="s">
        <v>643</v>
      </c>
      <c r="Q909" s="343"/>
      <c r="R909" s="343"/>
      <c r="S909" s="343"/>
      <c r="T909" s="343"/>
      <c r="U909" s="343"/>
      <c r="V909" s="343"/>
      <c r="W909" s="343"/>
      <c r="X909" s="343"/>
      <c r="Y909" s="344">
        <v>19</v>
      </c>
      <c r="Z909" s="345"/>
      <c r="AA909" s="345"/>
      <c r="AB909" s="346"/>
      <c r="AC909" s="356" t="s">
        <v>509</v>
      </c>
      <c r="AD909" s="356"/>
      <c r="AE909" s="356"/>
      <c r="AF909" s="356"/>
      <c r="AG909" s="356"/>
      <c r="AH909" s="348">
        <v>3</v>
      </c>
      <c r="AI909" s="349"/>
      <c r="AJ909" s="349"/>
      <c r="AK909" s="349"/>
      <c r="AL909" s="350">
        <v>92.9</v>
      </c>
      <c r="AM909" s="351"/>
      <c r="AN909" s="351"/>
      <c r="AO909" s="352"/>
      <c r="AP909" s="353" t="s">
        <v>632</v>
      </c>
      <c r="AQ909" s="353"/>
      <c r="AR909" s="353"/>
      <c r="AS909" s="353"/>
      <c r="AT909" s="353"/>
      <c r="AU909" s="353"/>
      <c r="AV909" s="353"/>
      <c r="AW909" s="353"/>
      <c r="AX909" s="353"/>
    </row>
    <row r="910" spans="1:50" ht="30" customHeight="1" x14ac:dyDescent="0.15">
      <c r="A910" s="372">
        <v>8</v>
      </c>
      <c r="B910" s="372">
        <v>1</v>
      </c>
      <c r="C910" s="354" t="s">
        <v>651</v>
      </c>
      <c r="D910" s="340"/>
      <c r="E910" s="340"/>
      <c r="F910" s="340"/>
      <c r="G910" s="340"/>
      <c r="H910" s="340"/>
      <c r="I910" s="340"/>
      <c r="J910" s="341">
        <v>2080001008702</v>
      </c>
      <c r="K910" s="342"/>
      <c r="L910" s="342"/>
      <c r="M910" s="342"/>
      <c r="N910" s="342"/>
      <c r="O910" s="342"/>
      <c r="P910" s="355" t="s">
        <v>643</v>
      </c>
      <c r="Q910" s="343"/>
      <c r="R910" s="343"/>
      <c r="S910" s="343"/>
      <c r="T910" s="343"/>
      <c r="U910" s="343"/>
      <c r="V910" s="343"/>
      <c r="W910" s="343"/>
      <c r="X910" s="343"/>
      <c r="Y910" s="344">
        <v>17</v>
      </c>
      <c r="Z910" s="345"/>
      <c r="AA910" s="345"/>
      <c r="AB910" s="346"/>
      <c r="AC910" s="347" t="s">
        <v>516</v>
      </c>
      <c r="AD910" s="347"/>
      <c r="AE910" s="347"/>
      <c r="AF910" s="347"/>
      <c r="AG910" s="347"/>
      <c r="AH910" s="348" t="s">
        <v>644</v>
      </c>
      <c r="AI910" s="349"/>
      <c r="AJ910" s="349"/>
      <c r="AK910" s="349"/>
      <c r="AL910" s="350" t="s">
        <v>644</v>
      </c>
      <c r="AM910" s="351"/>
      <c r="AN910" s="351"/>
      <c r="AO910" s="352"/>
      <c r="AP910" s="353" t="s">
        <v>632</v>
      </c>
      <c r="AQ910" s="353"/>
      <c r="AR910" s="353"/>
      <c r="AS910" s="353"/>
      <c r="AT910" s="353"/>
      <c r="AU910" s="353"/>
      <c r="AV910" s="353"/>
      <c r="AW910" s="353"/>
      <c r="AX910" s="353"/>
    </row>
    <row r="911" spans="1:50" ht="30" customHeight="1" x14ac:dyDescent="0.15">
      <c r="A911" s="372">
        <v>9</v>
      </c>
      <c r="B911" s="372">
        <v>1</v>
      </c>
      <c r="C911" s="354" t="s">
        <v>652</v>
      </c>
      <c r="D911" s="340"/>
      <c r="E911" s="340"/>
      <c r="F911" s="340"/>
      <c r="G911" s="340"/>
      <c r="H911" s="340"/>
      <c r="I911" s="340"/>
      <c r="J911" s="341">
        <v>4240001038631</v>
      </c>
      <c r="K911" s="342"/>
      <c r="L911" s="342"/>
      <c r="M911" s="342"/>
      <c r="N911" s="342"/>
      <c r="O911" s="342"/>
      <c r="P911" s="355" t="s">
        <v>643</v>
      </c>
      <c r="Q911" s="343"/>
      <c r="R911" s="343"/>
      <c r="S911" s="343"/>
      <c r="T911" s="343"/>
      <c r="U911" s="343"/>
      <c r="V911" s="343"/>
      <c r="W911" s="343"/>
      <c r="X911" s="343"/>
      <c r="Y911" s="344">
        <v>12</v>
      </c>
      <c r="Z911" s="345"/>
      <c r="AA911" s="345"/>
      <c r="AB911" s="346"/>
      <c r="AC911" s="347" t="s">
        <v>509</v>
      </c>
      <c r="AD911" s="347"/>
      <c r="AE911" s="347"/>
      <c r="AF911" s="347"/>
      <c r="AG911" s="347"/>
      <c r="AH911" s="348">
        <v>5</v>
      </c>
      <c r="AI911" s="349"/>
      <c r="AJ911" s="349"/>
      <c r="AK911" s="349"/>
      <c r="AL911" s="350">
        <v>68.8</v>
      </c>
      <c r="AM911" s="351"/>
      <c r="AN911" s="351"/>
      <c r="AO911" s="352"/>
      <c r="AP911" s="353" t="s">
        <v>632</v>
      </c>
      <c r="AQ911" s="353"/>
      <c r="AR911" s="353"/>
      <c r="AS911" s="353"/>
      <c r="AT911" s="353"/>
      <c r="AU911" s="353"/>
      <c r="AV911" s="353"/>
      <c r="AW911" s="353"/>
      <c r="AX911" s="353"/>
    </row>
    <row r="912" spans="1:50" ht="30" customHeight="1" x14ac:dyDescent="0.15">
      <c r="A912" s="372">
        <v>10</v>
      </c>
      <c r="B912" s="372">
        <v>1</v>
      </c>
      <c r="C912" s="354" t="s">
        <v>653</v>
      </c>
      <c r="D912" s="340"/>
      <c r="E912" s="340"/>
      <c r="F912" s="340"/>
      <c r="G912" s="340"/>
      <c r="H912" s="340"/>
      <c r="I912" s="340"/>
      <c r="J912" s="341">
        <v>8040002099268</v>
      </c>
      <c r="K912" s="342"/>
      <c r="L912" s="342"/>
      <c r="M912" s="342"/>
      <c r="N912" s="342"/>
      <c r="O912" s="342"/>
      <c r="P912" s="355" t="s">
        <v>643</v>
      </c>
      <c r="Q912" s="343"/>
      <c r="R912" s="343"/>
      <c r="S912" s="343"/>
      <c r="T912" s="343"/>
      <c r="U912" s="343"/>
      <c r="V912" s="343"/>
      <c r="W912" s="343"/>
      <c r="X912" s="343"/>
      <c r="Y912" s="344">
        <v>10</v>
      </c>
      <c r="Z912" s="345"/>
      <c r="AA912" s="345"/>
      <c r="AB912" s="346"/>
      <c r="AC912" s="347" t="s">
        <v>509</v>
      </c>
      <c r="AD912" s="347"/>
      <c r="AE912" s="347"/>
      <c r="AF912" s="347"/>
      <c r="AG912" s="347"/>
      <c r="AH912" s="348">
        <v>2</v>
      </c>
      <c r="AI912" s="349"/>
      <c r="AJ912" s="349"/>
      <c r="AK912" s="349"/>
      <c r="AL912" s="350">
        <v>98.7</v>
      </c>
      <c r="AM912" s="351"/>
      <c r="AN912" s="351"/>
      <c r="AO912" s="352"/>
      <c r="AP912" s="353" t="s">
        <v>632</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429</v>
      </c>
      <c r="K935" s="358"/>
      <c r="L935" s="358"/>
      <c r="M935" s="358"/>
      <c r="N935" s="358"/>
      <c r="O935" s="358"/>
      <c r="P935" s="359" t="s">
        <v>373</v>
      </c>
      <c r="Q935" s="359"/>
      <c r="R935" s="359"/>
      <c r="S935" s="359"/>
      <c r="T935" s="359"/>
      <c r="U935" s="359"/>
      <c r="V935" s="359"/>
      <c r="W935" s="359"/>
      <c r="X935" s="359"/>
      <c r="Y935" s="360" t="s">
        <v>426</v>
      </c>
      <c r="Z935" s="361"/>
      <c r="AA935" s="361"/>
      <c r="AB935" s="361"/>
      <c r="AC935" s="142" t="s">
        <v>472</v>
      </c>
      <c r="AD935" s="142"/>
      <c r="AE935" s="142"/>
      <c r="AF935" s="142"/>
      <c r="AG935" s="142"/>
      <c r="AH935" s="360" t="s">
        <v>504</v>
      </c>
      <c r="AI935" s="357"/>
      <c r="AJ935" s="357"/>
      <c r="AK935" s="357"/>
      <c r="AL935" s="357" t="s">
        <v>21</v>
      </c>
      <c r="AM935" s="357"/>
      <c r="AN935" s="357"/>
      <c r="AO935" s="362"/>
      <c r="AP935" s="363" t="s">
        <v>430</v>
      </c>
      <c r="AQ935" s="363"/>
      <c r="AR935" s="363"/>
      <c r="AS935" s="363"/>
      <c r="AT935" s="363"/>
      <c r="AU935" s="363"/>
      <c r="AV935" s="363"/>
      <c r="AW935" s="363"/>
      <c r="AX935" s="363"/>
    </row>
    <row r="936" spans="1:50" ht="30" customHeight="1" x14ac:dyDescent="0.15">
      <c r="A936" s="372">
        <v>1</v>
      </c>
      <c r="B936" s="372">
        <v>1</v>
      </c>
      <c r="C936" s="354" t="s">
        <v>655</v>
      </c>
      <c r="D936" s="340"/>
      <c r="E936" s="340"/>
      <c r="F936" s="340"/>
      <c r="G936" s="340"/>
      <c r="H936" s="340"/>
      <c r="I936" s="340"/>
      <c r="J936" s="341">
        <v>7010005003973</v>
      </c>
      <c r="K936" s="342"/>
      <c r="L936" s="342"/>
      <c r="M936" s="342"/>
      <c r="N936" s="342"/>
      <c r="O936" s="342"/>
      <c r="P936" s="355" t="s">
        <v>614</v>
      </c>
      <c r="Q936" s="343"/>
      <c r="R936" s="343"/>
      <c r="S936" s="343"/>
      <c r="T936" s="343"/>
      <c r="U936" s="343"/>
      <c r="V936" s="343"/>
      <c r="W936" s="343"/>
      <c r="X936" s="343"/>
      <c r="Y936" s="344">
        <v>62</v>
      </c>
      <c r="Z936" s="345"/>
      <c r="AA936" s="345"/>
      <c r="AB936" s="346"/>
      <c r="AC936" s="356" t="s">
        <v>509</v>
      </c>
      <c r="AD936" s="364"/>
      <c r="AE936" s="364"/>
      <c r="AF936" s="364"/>
      <c r="AG936" s="364"/>
      <c r="AH936" s="365">
        <v>1</v>
      </c>
      <c r="AI936" s="366"/>
      <c r="AJ936" s="366"/>
      <c r="AK936" s="366"/>
      <c r="AL936" s="350">
        <v>100</v>
      </c>
      <c r="AM936" s="351"/>
      <c r="AN936" s="351"/>
      <c r="AO936" s="352"/>
      <c r="AP936" s="353" t="s">
        <v>644</v>
      </c>
      <c r="AQ936" s="353"/>
      <c r="AR936" s="353"/>
      <c r="AS936" s="353"/>
      <c r="AT936" s="353"/>
      <c r="AU936" s="353"/>
      <c r="AV936" s="353"/>
      <c r="AW936" s="353"/>
      <c r="AX936" s="353"/>
    </row>
    <row r="937" spans="1:50" ht="30" customHeight="1" x14ac:dyDescent="0.15">
      <c r="A937" s="372">
        <v>2</v>
      </c>
      <c r="B937" s="372">
        <v>1</v>
      </c>
      <c r="C937" s="354" t="s">
        <v>656</v>
      </c>
      <c r="D937" s="340"/>
      <c r="E937" s="340"/>
      <c r="F937" s="340"/>
      <c r="G937" s="340"/>
      <c r="H937" s="340"/>
      <c r="I937" s="340"/>
      <c r="J937" s="341">
        <v>6010001008795</v>
      </c>
      <c r="K937" s="342"/>
      <c r="L937" s="342"/>
      <c r="M937" s="342"/>
      <c r="N937" s="342"/>
      <c r="O937" s="342"/>
      <c r="P937" s="355" t="s">
        <v>614</v>
      </c>
      <c r="Q937" s="343"/>
      <c r="R937" s="343"/>
      <c r="S937" s="343"/>
      <c r="T937" s="343"/>
      <c r="U937" s="343"/>
      <c r="V937" s="343"/>
      <c r="W937" s="343"/>
      <c r="X937" s="343"/>
      <c r="Y937" s="344">
        <v>35</v>
      </c>
      <c r="Z937" s="345"/>
      <c r="AA937" s="345"/>
      <c r="AB937" s="346"/>
      <c r="AC937" s="356" t="s">
        <v>509</v>
      </c>
      <c r="AD937" s="364"/>
      <c r="AE937" s="364"/>
      <c r="AF937" s="364"/>
      <c r="AG937" s="364"/>
      <c r="AH937" s="365">
        <v>3</v>
      </c>
      <c r="AI937" s="366"/>
      <c r="AJ937" s="366"/>
      <c r="AK937" s="366"/>
      <c r="AL937" s="350">
        <v>75</v>
      </c>
      <c r="AM937" s="351"/>
      <c r="AN937" s="351"/>
      <c r="AO937" s="352"/>
      <c r="AP937" s="353" t="s">
        <v>644</v>
      </c>
      <c r="AQ937" s="353"/>
      <c r="AR937" s="353"/>
      <c r="AS937" s="353"/>
      <c r="AT937" s="353"/>
      <c r="AU937" s="353"/>
      <c r="AV937" s="353"/>
      <c r="AW937" s="353"/>
      <c r="AX937" s="353"/>
    </row>
    <row r="938" spans="1:50" ht="30" customHeight="1" x14ac:dyDescent="0.15">
      <c r="A938" s="372">
        <v>3</v>
      </c>
      <c r="B938" s="372">
        <v>1</v>
      </c>
      <c r="C938" s="354" t="s">
        <v>657</v>
      </c>
      <c r="D938" s="340"/>
      <c r="E938" s="340"/>
      <c r="F938" s="340"/>
      <c r="G938" s="340"/>
      <c r="H938" s="340"/>
      <c r="I938" s="340"/>
      <c r="J938" s="341">
        <v>4011101023372</v>
      </c>
      <c r="K938" s="342"/>
      <c r="L938" s="342"/>
      <c r="M938" s="342"/>
      <c r="N938" s="342"/>
      <c r="O938" s="342"/>
      <c r="P938" s="355" t="s">
        <v>614</v>
      </c>
      <c r="Q938" s="343"/>
      <c r="R938" s="343"/>
      <c r="S938" s="343"/>
      <c r="T938" s="343"/>
      <c r="U938" s="343"/>
      <c r="V938" s="343"/>
      <c r="W938" s="343"/>
      <c r="X938" s="343"/>
      <c r="Y938" s="344">
        <v>27</v>
      </c>
      <c r="Z938" s="345"/>
      <c r="AA938" s="345"/>
      <c r="AB938" s="346"/>
      <c r="AC938" s="356" t="s">
        <v>509</v>
      </c>
      <c r="AD938" s="364"/>
      <c r="AE938" s="364"/>
      <c r="AF938" s="364"/>
      <c r="AG938" s="364"/>
      <c r="AH938" s="348">
        <v>2</v>
      </c>
      <c r="AI938" s="349"/>
      <c r="AJ938" s="349"/>
      <c r="AK938" s="349"/>
      <c r="AL938" s="350">
        <v>72.2</v>
      </c>
      <c r="AM938" s="351"/>
      <c r="AN938" s="351"/>
      <c r="AO938" s="352"/>
      <c r="AP938" s="353" t="s">
        <v>644</v>
      </c>
      <c r="AQ938" s="353"/>
      <c r="AR938" s="353"/>
      <c r="AS938" s="353"/>
      <c r="AT938" s="353"/>
      <c r="AU938" s="353"/>
      <c r="AV938" s="353"/>
      <c r="AW938" s="353"/>
      <c r="AX938" s="353"/>
    </row>
    <row r="939" spans="1:50" ht="30" customHeight="1" x14ac:dyDescent="0.15">
      <c r="A939" s="372">
        <v>4</v>
      </c>
      <c r="B939" s="372">
        <v>1</v>
      </c>
      <c r="C939" s="354" t="s">
        <v>658</v>
      </c>
      <c r="D939" s="340"/>
      <c r="E939" s="340"/>
      <c r="F939" s="340"/>
      <c r="G939" s="340"/>
      <c r="H939" s="340"/>
      <c r="I939" s="340"/>
      <c r="J939" s="341">
        <v>3011001027739</v>
      </c>
      <c r="K939" s="342"/>
      <c r="L939" s="342"/>
      <c r="M939" s="342"/>
      <c r="N939" s="342"/>
      <c r="O939" s="342"/>
      <c r="P939" s="355" t="s">
        <v>614</v>
      </c>
      <c r="Q939" s="343"/>
      <c r="R939" s="343"/>
      <c r="S939" s="343"/>
      <c r="T939" s="343"/>
      <c r="U939" s="343"/>
      <c r="V939" s="343"/>
      <c r="W939" s="343"/>
      <c r="X939" s="343"/>
      <c r="Y939" s="344">
        <v>9</v>
      </c>
      <c r="Z939" s="345"/>
      <c r="AA939" s="345"/>
      <c r="AB939" s="346"/>
      <c r="AC939" s="356" t="s">
        <v>509</v>
      </c>
      <c r="AD939" s="364"/>
      <c r="AE939" s="364"/>
      <c r="AF939" s="364"/>
      <c r="AG939" s="364"/>
      <c r="AH939" s="348">
        <v>3</v>
      </c>
      <c r="AI939" s="349"/>
      <c r="AJ939" s="349"/>
      <c r="AK939" s="349"/>
      <c r="AL939" s="350">
        <v>85</v>
      </c>
      <c r="AM939" s="351"/>
      <c r="AN939" s="351"/>
      <c r="AO939" s="352"/>
      <c r="AP939" s="353" t="s">
        <v>644</v>
      </c>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659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429</v>
      </c>
      <c r="K968" s="358"/>
      <c r="L968" s="358"/>
      <c r="M968" s="358"/>
      <c r="N968" s="358"/>
      <c r="O968" s="358"/>
      <c r="P968" s="359" t="s">
        <v>373</v>
      </c>
      <c r="Q968" s="359"/>
      <c r="R968" s="359"/>
      <c r="S968" s="359"/>
      <c r="T968" s="359"/>
      <c r="U968" s="359"/>
      <c r="V968" s="359"/>
      <c r="W968" s="359"/>
      <c r="X968" s="359"/>
      <c r="Y968" s="360" t="s">
        <v>426</v>
      </c>
      <c r="Z968" s="361"/>
      <c r="AA968" s="361"/>
      <c r="AB968" s="361"/>
      <c r="AC968" s="142" t="s">
        <v>472</v>
      </c>
      <c r="AD968" s="142"/>
      <c r="AE968" s="142"/>
      <c r="AF968" s="142"/>
      <c r="AG968" s="142"/>
      <c r="AH968" s="360" t="s">
        <v>504</v>
      </c>
      <c r="AI968" s="357"/>
      <c r="AJ968" s="357"/>
      <c r="AK968" s="357"/>
      <c r="AL968" s="357" t="s">
        <v>21</v>
      </c>
      <c r="AM968" s="357"/>
      <c r="AN968" s="357"/>
      <c r="AO968" s="362"/>
      <c r="AP968" s="363" t="s">
        <v>430</v>
      </c>
      <c r="AQ968" s="363"/>
      <c r="AR968" s="363"/>
      <c r="AS968" s="363"/>
      <c r="AT968" s="363"/>
      <c r="AU968" s="363"/>
      <c r="AV968" s="363"/>
      <c r="AW968" s="363"/>
      <c r="AX968" s="363"/>
    </row>
    <row r="969" spans="1:50" ht="45" customHeight="1" x14ac:dyDescent="0.15">
      <c r="A969" s="372">
        <v>1</v>
      </c>
      <c r="B969" s="372">
        <v>1</v>
      </c>
      <c r="C969" s="354" t="s">
        <v>660</v>
      </c>
      <c r="D969" s="340"/>
      <c r="E969" s="340"/>
      <c r="F969" s="340"/>
      <c r="G969" s="340"/>
      <c r="H969" s="340"/>
      <c r="I969" s="340"/>
      <c r="J969" s="341">
        <v>7010001079695</v>
      </c>
      <c r="K969" s="342"/>
      <c r="L969" s="342"/>
      <c r="M969" s="342"/>
      <c r="N969" s="342"/>
      <c r="O969" s="342"/>
      <c r="P969" s="355" t="s">
        <v>661</v>
      </c>
      <c r="Q969" s="343"/>
      <c r="R969" s="343"/>
      <c r="S969" s="343"/>
      <c r="T969" s="343"/>
      <c r="U969" s="343"/>
      <c r="V969" s="343"/>
      <c r="W969" s="343"/>
      <c r="X969" s="343"/>
      <c r="Y969" s="344">
        <v>20</v>
      </c>
      <c r="Z969" s="345"/>
      <c r="AA969" s="345"/>
      <c r="AB969" s="346"/>
      <c r="AC969" s="356" t="s">
        <v>516</v>
      </c>
      <c r="AD969" s="364"/>
      <c r="AE969" s="364"/>
      <c r="AF969" s="364"/>
      <c r="AG969" s="364"/>
      <c r="AH969" s="365" t="s">
        <v>662</v>
      </c>
      <c r="AI969" s="366"/>
      <c r="AJ969" s="366"/>
      <c r="AK969" s="366"/>
      <c r="AL969" s="350" t="s">
        <v>662</v>
      </c>
      <c r="AM969" s="351"/>
      <c r="AN969" s="351"/>
      <c r="AO969" s="352"/>
      <c r="AP969" s="353" t="s">
        <v>662</v>
      </c>
      <c r="AQ969" s="353"/>
      <c r="AR969" s="353"/>
      <c r="AS969" s="353"/>
      <c r="AT969" s="353"/>
      <c r="AU969" s="353"/>
      <c r="AV969" s="353"/>
      <c r="AW969" s="353"/>
      <c r="AX969" s="353"/>
    </row>
    <row r="970" spans="1:50" ht="45" customHeight="1" x14ac:dyDescent="0.15">
      <c r="A970" s="372">
        <v>2</v>
      </c>
      <c r="B970" s="372">
        <v>1</v>
      </c>
      <c r="C970" s="354" t="s">
        <v>663</v>
      </c>
      <c r="D970" s="340"/>
      <c r="E970" s="340"/>
      <c r="F970" s="340"/>
      <c r="G970" s="340"/>
      <c r="H970" s="340"/>
      <c r="I970" s="340"/>
      <c r="J970" s="341">
        <v>1010401011569</v>
      </c>
      <c r="K970" s="342"/>
      <c r="L970" s="342"/>
      <c r="M970" s="342"/>
      <c r="N970" s="342"/>
      <c r="O970" s="342"/>
      <c r="P970" s="355" t="s">
        <v>664</v>
      </c>
      <c r="Q970" s="343"/>
      <c r="R970" s="343"/>
      <c r="S970" s="343"/>
      <c r="T970" s="343"/>
      <c r="U970" s="343"/>
      <c r="V970" s="343"/>
      <c r="W970" s="343"/>
      <c r="X970" s="343"/>
      <c r="Y970" s="344">
        <v>19</v>
      </c>
      <c r="Z970" s="345"/>
      <c r="AA970" s="345"/>
      <c r="AB970" s="346"/>
      <c r="AC970" s="356" t="s">
        <v>509</v>
      </c>
      <c r="AD970" s="356"/>
      <c r="AE970" s="356"/>
      <c r="AF970" s="356"/>
      <c r="AG970" s="356"/>
      <c r="AH970" s="365">
        <v>1</v>
      </c>
      <c r="AI970" s="366"/>
      <c r="AJ970" s="366"/>
      <c r="AK970" s="366"/>
      <c r="AL970" s="350">
        <v>99.3</v>
      </c>
      <c r="AM970" s="351"/>
      <c r="AN970" s="351"/>
      <c r="AO970" s="352"/>
      <c r="AP970" s="353" t="s">
        <v>662</v>
      </c>
      <c r="AQ970" s="353"/>
      <c r="AR970" s="353"/>
      <c r="AS970" s="353"/>
      <c r="AT970" s="353"/>
      <c r="AU970" s="353"/>
      <c r="AV970" s="353"/>
      <c r="AW970" s="353"/>
      <c r="AX970" s="353"/>
    </row>
    <row r="971" spans="1:50" ht="60" customHeight="1" x14ac:dyDescent="0.15">
      <c r="A971" s="372">
        <v>3</v>
      </c>
      <c r="B971" s="372">
        <v>1</v>
      </c>
      <c r="C971" s="354" t="s">
        <v>663</v>
      </c>
      <c r="D971" s="340"/>
      <c r="E971" s="340"/>
      <c r="F971" s="340"/>
      <c r="G971" s="340"/>
      <c r="H971" s="340"/>
      <c r="I971" s="340"/>
      <c r="J971" s="341">
        <v>1010401011569</v>
      </c>
      <c r="K971" s="342"/>
      <c r="L971" s="342"/>
      <c r="M971" s="342"/>
      <c r="N971" s="342"/>
      <c r="O971" s="342"/>
      <c r="P971" s="355" t="s">
        <v>665</v>
      </c>
      <c r="Q971" s="343"/>
      <c r="R971" s="343"/>
      <c r="S971" s="343"/>
      <c r="T971" s="343"/>
      <c r="U971" s="343"/>
      <c r="V971" s="343"/>
      <c r="W971" s="343"/>
      <c r="X971" s="343"/>
      <c r="Y971" s="344">
        <v>18</v>
      </c>
      <c r="Z971" s="345"/>
      <c r="AA971" s="345"/>
      <c r="AB971" s="346"/>
      <c r="AC971" s="356" t="s">
        <v>509</v>
      </c>
      <c r="AD971" s="356"/>
      <c r="AE971" s="356"/>
      <c r="AF971" s="356"/>
      <c r="AG971" s="356"/>
      <c r="AH971" s="348">
        <v>1</v>
      </c>
      <c r="AI971" s="349"/>
      <c r="AJ971" s="349"/>
      <c r="AK971" s="349"/>
      <c r="AL971" s="350">
        <v>98.8</v>
      </c>
      <c r="AM971" s="351"/>
      <c r="AN971" s="351"/>
      <c r="AO971" s="352"/>
      <c r="AP971" s="353" t="s">
        <v>632</v>
      </c>
      <c r="AQ971" s="353"/>
      <c r="AR971" s="353"/>
      <c r="AS971" s="353"/>
      <c r="AT971" s="353"/>
      <c r="AU971" s="353"/>
      <c r="AV971" s="353"/>
      <c r="AW971" s="353"/>
      <c r="AX971" s="353"/>
    </row>
    <row r="972" spans="1:50" ht="45" customHeight="1" x14ac:dyDescent="0.15">
      <c r="A972" s="372">
        <v>4</v>
      </c>
      <c r="B972" s="372">
        <v>1</v>
      </c>
      <c r="C972" s="354" t="s">
        <v>666</v>
      </c>
      <c r="D972" s="340"/>
      <c r="E972" s="340"/>
      <c r="F972" s="340"/>
      <c r="G972" s="340"/>
      <c r="H972" s="340"/>
      <c r="I972" s="340"/>
      <c r="J972" s="341">
        <v>8010401005011</v>
      </c>
      <c r="K972" s="342"/>
      <c r="L972" s="342"/>
      <c r="M972" s="342"/>
      <c r="N972" s="342"/>
      <c r="O972" s="342"/>
      <c r="P972" s="355" t="s">
        <v>667</v>
      </c>
      <c r="Q972" s="343"/>
      <c r="R972" s="343"/>
      <c r="S972" s="343"/>
      <c r="T972" s="343"/>
      <c r="U972" s="343"/>
      <c r="V972" s="343"/>
      <c r="W972" s="343"/>
      <c r="X972" s="343"/>
      <c r="Y972" s="344">
        <v>15</v>
      </c>
      <c r="Z972" s="345"/>
      <c r="AA972" s="345"/>
      <c r="AB972" s="346"/>
      <c r="AC972" s="356" t="s">
        <v>509</v>
      </c>
      <c r="AD972" s="356"/>
      <c r="AE972" s="356"/>
      <c r="AF972" s="356"/>
      <c r="AG972" s="356"/>
      <c r="AH972" s="348">
        <v>4</v>
      </c>
      <c r="AI972" s="349"/>
      <c r="AJ972" s="349"/>
      <c r="AK972" s="349"/>
      <c r="AL972" s="350">
        <v>95.1</v>
      </c>
      <c r="AM972" s="351"/>
      <c r="AN972" s="351"/>
      <c r="AO972" s="352"/>
      <c r="AP972" s="353" t="s">
        <v>632</v>
      </c>
      <c r="AQ972" s="353"/>
      <c r="AR972" s="353"/>
      <c r="AS972" s="353"/>
      <c r="AT972" s="353"/>
      <c r="AU972" s="353"/>
      <c r="AV972" s="353"/>
      <c r="AW972" s="353"/>
      <c r="AX972" s="353"/>
    </row>
    <row r="973" spans="1:50" ht="30" customHeight="1" x14ac:dyDescent="0.15">
      <c r="A973" s="372">
        <v>5</v>
      </c>
      <c r="B973" s="372">
        <v>1</v>
      </c>
      <c r="C973" s="354" t="s">
        <v>668</v>
      </c>
      <c r="D973" s="340"/>
      <c r="E973" s="340"/>
      <c r="F973" s="340"/>
      <c r="G973" s="340"/>
      <c r="H973" s="340"/>
      <c r="I973" s="340"/>
      <c r="J973" s="341">
        <v>2010001146797</v>
      </c>
      <c r="K973" s="342"/>
      <c r="L973" s="342"/>
      <c r="M973" s="342"/>
      <c r="N973" s="342"/>
      <c r="O973" s="342"/>
      <c r="P973" s="355" t="s">
        <v>669</v>
      </c>
      <c r="Q973" s="343"/>
      <c r="R973" s="343"/>
      <c r="S973" s="343"/>
      <c r="T973" s="343"/>
      <c r="U973" s="343"/>
      <c r="V973" s="343"/>
      <c r="W973" s="343"/>
      <c r="X973" s="343"/>
      <c r="Y973" s="344">
        <v>15</v>
      </c>
      <c r="Z973" s="345"/>
      <c r="AA973" s="345"/>
      <c r="AB973" s="346"/>
      <c r="AC973" s="347" t="s">
        <v>509</v>
      </c>
      <c r="AD973" s="347"/>
      <c r="AE973" s="347"/>
      <c r="AF973" s="347"/>
      <c r="AG973" s="347"/>
      <c r="AH973" s="348">
        <v>1</v>
      </c>
      <c r="AI973" s="349"/>
      <c r="AJ973" s="349"/>
      <c r="AK973" s="349"/>
      <c r="AL973" s="350">
        <v>97.1</v>
      </c>
      <c r="AM973" s="351"/>
      <c r="AN973" s="351"/>
      <c r="AO973" s="352"/>
      <c r="AP973" s="353" t="s">
        <v>632</v>
      </c>
      <c r="AQ973" s="353"/>
      <c r="AR973" s="353"/>
      <c r="AS973" s="353"/>
      <c r="AT973" s="353"/>
      <c r="AU973" s="353"/>
      <c r="AV973" s="353"/>
      <c r="AW973" s="353"/>
      <c r="AX973" s="353"/>
    </row>
    <row r="974" spans="1:50" ht="30" customHeight="1" x14ac:dyDescent="0.15">
      <c r="A974" s="372">
        <v>6</v>
      </c>
      <c r="B974" s="372">
        <v>1</v>
      </c>
      <c r="C974" s="354" t="s">
        <v>663</v>
      </c>
      <c r="D974" s="340"/>
      <c r="E974" s="340"/>
      <c r="F974" s="340"/>
      <c r="G974" s="340"/>
      <c r="H974" s="340"/>
      <c r="I974" s="340"/>
      <c r="J974" s="341">
        <v>1010401011569</v>
      </c>
      <c r="K974" s="342"/>
      <c r="L974" s="342"/>
      <c r="M974" s="342"/>
      <c r="N974" s="342"/>
      <c r="O974" s="342"/>
      <c r="P974" s="355" t="s">
        <v>670</v>
      </c>
      <c r="Q974" s="343"/>
      <c r="R974" s="343"/>
      <c r="S974" s="343"/>
      <c r="T974" s="343"/>
      <c r="U974" s="343"/>
      <c r="V974" s="343"/>
      <c r="W974" s="343"/>
      <c r="X974" s="343"/>
      <c r="Y974" s="344">
        <v>14</v>
      </c>
      <c r="Z974" s="345"/>
      <c r="AA974" s="345"/>
      <c r="AB974" s="346"/>
      <c r="AC974" s="347" t="s">
        <v>509</v>
      </c>
      <c r="AD974" s="347"/>
      <c r="AE974" s="347"/>
      <c r="AF974" s="347"/>
      <c r="AG974" s="347"/>
      <c r="AH974" s="348">
        <v>1</v>
      </c>
      <c r="AI974" s="349"/>
      <c r="AJ974" s="349"/>
      <c r="AK974" s="349"/>
      <c r="AL974" s="350">
        <v>96</v>
      </c>
      <c r="AM974" s="351"/>
      <c r="AN974" s="351"/>
      <c r="AO974" s="352"/>
      <c r="AP974" s="353" t="s">
        <v>632</v>
      </c>
      <c r="AQ974" s="353"/>
      <c r="AR974" s="353"/>
      <c r="AS974" s="353"/>
      <c r="AT974" s="353"/>
      <c r="AU974" s="353"/>
      <c r="AV974" s="353"/>
      <c r="AW974" s="353"/>
      <c r="AX974" s="353"/>
    </row>
    <row r="975" spans="1:50" ht="45" customHeight="1" x14ac:dyDescent="0.15">
      <c r="A975" s="372">
        <v>7</v>
      </c>
      <c r="B975" s="372">
        <v>1</v>
      </c>
      <c r="C975" s="354" t="s">
        <v>671</v>
      </c>
      <c r="D975" s="340"/>
      <c r="E975" s="340"/>
      <c r="F975" s="340"/>
      <c r="G975" s="340"/>
      <c r="H975" s="340"/>
      <c r="I975" s="340"/>
      <c r="J975" s="341">
        <v>2010001033475</v>
      </c>
      <c r="K975" s="342"/>
      <c r="L975" s="342"/>
      <c r="M975" s="342"/>
      <c r="N975" s="342"/>
      <c r="O975" s="342"/>
      <c r="P975" s="355" t="s">
        <v>672</v>
      </c>
      <c r="Q975" s="343"/>
      <c r="R975" s="343"/>
      <c r="S975" s="343"/>
      <c r="T975" s="343"/>
      <c r="U975" s="343"/>
      <c r="V975" s="343"/>
      <c r="W975" s="343"/>
      <c r="X975" s="343"/>
      <c r="Y975" s="344">
        <v>11</v>
      </c>
      <c r="Z975" s="345"/>
      <c r="AA975" s="345"/>
      <c r="AB975" s="346"/>
      <c r="AC975" s="347" t="s">
        <v>509</v>
      </c>
      <c r="AD975" s="347"/>
      <c r="AE975" s="347"/>
      <c r="AF975" s="347"/>
      <c r="AG975" s="347"/>
      <c r="AH975" s="348">
        <v>1</v>
      </c>
      <c r="AI975" s="349"/>
      <c r="AJ975" s="349"/>
      <c r="AK975" s="349"/>
      <c r="AL975" s="350">
        <v>90</v>
      </c>
      <c r="AM975" s="351"/>
      <c r="AN975" s="351"/>
      <c r="AO975" s="352"/>
      <c r="AP975" s="353" t="s">
        <v>632</v>
      </c>
      <c r="AQ975" s="353"/>
      <c r="AR975" s="353"/>
      <c r="AS975" s="353"/>
      <c r="AT975" s="353"/>
      <c r="AU975" s="353"/>
      <c r="AV975" s="353"/>
      <c r="AW975" s="353"/>
      <c r="AX975" s="353"/>
    </row>
    <row r="976" spans="1:50" ht="30" customHeight="1" x14ac:dyDescent="0.15">
      <c r="A976" s="372">
        <v>8</v>
      </c>
      <c r="B976" s="372">
        <v>1</v>
      </c>
      <c r="C976" s="354" t="s">
        <v>673</v>
      </c>
      <c r="D976" s="340"/>
      <c r="E976" s="340"/>
      <c r="F976" s="340"/>
      <c r="G976" s="340"/>
      <c r="H976" s="340"/>
      <c r="I976" s="340"/>
      <c r="J976" s="341">
        <v>1020001077159</v>
      </c>
      <c r="K976" s="342"/>
      <c r="L976" s="342"/>
      <c r="M976" s="342"/>
      <c r="N976" s="342"/>
      <c r="O976" s="342"/>
      <c r="P976" s="355" t="s">
        <v>674</v>
      </c>
      <c r="Q976" s="343"/>
      <c r="R976" s="343"/>
      <c r="S976" s="343"/>
      <c r="T976" s="343"/>
      <c r="U976" s="343"/>
      <c r="V976" s="343"/>
      <c r="W976" s="343"/>
      <c r="X976" s="343"/>
      <c r="Y976" s="344">
        <v>11</v>
      </c>
      <c r="Z976" s="345"/>
      <c r="AA976" s="345"/>
      <c r="AB976" s="346"/>
      <c r="AC976" s="347" t="s">
        <v>509</v>
      </c>
      <c r="AD976" s="347"/>
      <c r="AE976" s="347"/>
      <c r="AF976" s="347"/>
      <c r="AG976" s="347"/>
      <c r="AH976" s="348">
        <v>2</v>
      </c>
      <c r="AI976" s="349"/>
      <c r="AJ976" s="349"/>
      <c r="AK976" s="349"/>
      <c r="AL976" s="350">
        <v>85.7</v>
      </c>
      <c r="AM976" s="351"/>
      <c r="AN976" s="351"/>
      <c r="AO976" s="352"/>
      <c r="AP976" s="353" t="s">
        <v>632</v>
      </c>
      <c r="AQ976" s="353"/>
      <c r="AR976" s="353"/>
      <c r="AS976" s="353"/>
      <c r="AT976" s="353"/>
      <c r="AU976" s="353"/>
      <c r="AV976" s="353"/>
      <c r="AW976" s="353"/>
      <c r="AX976" s="353"/>
    </row>
    <row r="977" spans="1:50" ht="45" customHeight="1" x14ac:dyDescent="0.15">
      <c r="A977" s="372">
        <v>9</v>
      </c>
      <c r="B977" s="372">
        <v>1</v>
      </c>
      <c r="C977" s="354" t="s">
        <v>675</v>
      </c>
      <c r="D977" s="340"/>
      <c r="E977" s="340"/>
      <c r="F977" s="340"/>
      <c r="G977" s="340"/>
      <c r="H977" s="340"/>
      <c r="I977" s="340"/>
      <c r="J977" s="341">
        <v>6010401024970</v>
      </c>
      <c r="K977" s="342"/>
      <c r="L977" s="342"/>
      <c r="M977" s="342"/>
      <c r="N977" s="342"/>
      <c r="O977" s="342"/>
      <c r="P977" s="355" t="s">
        <v>676</v>
      </c>
      <c r="Q977" s="343"/>
      <c r="R977" s="343"/>
      <c r="S977" s="343"/>
      <c r="T977" s="343"/>
      <c r="U977" s="343"/>
      <c r="V977" s="343"/>
      <c r="W977" s="343"/>
      <c r="X977" s="343"/>
      <c r="Y977" s="344">
        <v>10</v>
      </c>
      <c r="Z977" s="345"/>
      <c r="AA977" s="345"/>
      <c r="AB977" s="346"/>
      <c r="AC977" s="347" t="s">
        <v>509</v>
      </c>
      <c r="AD977" s="347"/>
      <c r="AE977" s="347"/>
      <c r="AF977" s="347"/>
      <c r="AG977" s="347"/>
      <c r="AH977" s="348">
        <v>2</v>
      </c>
      <c r="AI977" s="349"/>
      <c r="AJ977" s="349"/>
      <c r="AK977" s="349"/>
      <c r="AL977" s="350">
        <v>99.3</v>
      </c>
      <c r="AM977" s="351"/>
      <c r="AN977" s="351"/>
      <c r="AO977" s="352"/>
      <c r="AP977" s="353" t="s">
        <v>632</v>
      </c>
      <c r="AQ977" s="353"/>
      <c r="AR977" s="353"/>
      <c r="AS977" s="353"/>
      <c r="AT977" s="353"/>
      <c r="AU977" s="353"/>
      <c r="AV977" s="353"/>
      <c r="AW977" s="353"/>
      <c r="AX977" s="353"/>
    </row>
    <row r="978" spans="1:50" ht="30" customHeight="1" x14ac:dyDescent="0.15">
      <c r="A978" s="372">
        <v>10</v>
      </c>
      <c r="B978" s="372">
        <v>1</v>
      </c>
      <c r="C978" s="354" t="s">
        <v>675</v>
      </c>
      <c r="D978" s="340"/>
      <c r="E978" s="340"/>
      <c r="F978" s="340"/>
      <c r="G978" s="340"/>
      <c r="H978" s="340"/>
      <c r="I978" s="340"/>
      <c r="J978" s="341">
        <v>6010401024970</v>
      </c>
      <c r="K978" s="342"/>
      <c r="L978" s="342"/>
      <c r="M978" s="342"/>
      <c r="N978" s="342"/>
      <c r="O978" s="342"/>
      <c r="P978" s="355" t="s">
        <v>677</v>
      </c>
      <c r="Q978" s="343"/>
      <c r="R978" s="343"/>
      <c r="S978" s="343"/>
      <c r="T978" s="343"/>
      <c r="U978" s="343"/>
      <c r="V978" s="343"/>
      <c r="W978" s="343"/>
      <c r="X978" s="343"/>
      <c r="Y978" s="344">
        <v>9</v>
      </c>
      <c r="Z978" s="345"/>
      <c r="AA978" s="345"/>
      <c r="AB978" s="346"/>
      <c r="AC978" s="347" t="s">
        <v>509</v>
      </c>
      <c r="AD978" s="347"/>
      <c r="AE978" s="347"/>
      <c r="AF978" s="347"/>
      <c r="AG978" s="347"/>
      <c r="AH978" s="348">
        <v>2</v>
      </c>
      <c r="AI978" s="349"/>
      <c r="AJ978" s="349"/>
      <c r="AK978" s="349"/>
      <c r="AL978" s="350">
        <v>90.8</v>
      </c>
      <c r="AM978" s="351"/>
      <c r="AN978" s="351"/>
      <c r="AO978" s="352"/>
      <c r="AP978" s="353" t="s">
        <v>632</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373</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504</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373</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504</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373</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504</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460</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479</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394</v>
      </c>
      <c r="D1101" s="376"/>
      <c r="E1101" s="142" t="s">
        <v>393</v>
      </c>
      <c r="F1101" s="376"/>
      <c r="G1101" s="376"/>
      <c r="H1101" s="376"/>
      <c r="I1101" s="376"/>
      <c r="J1101" s="142" t="s">
        <v>429</v>
      </c>
      <c r="K1101" s="142"/>
      <c r="L1101" s="142"/>
      <c r="M1101" s="142"/>
      <c r="N1101" s="142"/>
      <c r="O1101" s="142"/>
      <c r="P1101" s="360" t="s">
        <v>27</v>
      </c>
      <c r="Q1101" s="360"/>
      <c r="R1101" s="360"/>
      <c r="S1101" s="360"/>
      <c r="T1101" s="360"/>
      <c r="U1101" s="360"/>
      <c r="V1101" s="360"/>
      <c r="W1101" s="360"/>
      <c r="X1101" s="360"/>
      <c r="Y1101" s="142" t="s">
        <v>431</v>
      </c>
      <c r="Z1101" s="376"/>
      <c r="AA1101" s="376"/>
      <c r="AB1101" s="376"/>
      <c r="AC1101" s="142" t="s">
        <v>374</v>
      </c>
      <c r="AD1101" s="142"/>
      <c r="AE1101" s="142"/>
      <c r="AF1101" s="142"/>
      <c r="AG1101" s="142"/>
      <c r="AH1101" s="360" t="s">
        <v>388</v>
      </c>
      <c r="AI1101" s="361"/>
      <c r="AJ1101" s="361"/>
      <c r="AK1101" s="361"/>
      <c r="AL1101" s="361" t="s">
        <v>21</v>
      </c>
      <c r="AM1101" s="361"/>
      <c r="AN1101" s="361"/>
      <c r="AO1101" s="377"/>
      <c r="AP1101" s="363" t="s">
        <v>461</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05">
      <formula>IF(RIGHT(TEXT(P14,"0.#"),1)=".",FALSE,TRUE)</formula>
    </cfRule>
    <cfRule type="expression" dxfId="2862" priority="14106">
      <formula>IF(RIGHT(TEXT(P14,"0.#"),1)=".",TRUE,FALSE)</formula>
    </cfRule>
  </conditionalFormatting>
  <conditionalFormatting sqref="AE32">
    <cfRule type="expression" dxfId="2861" priority="14095">
      <formula>IF(RIGHT(TEXT(AE32,"0.#"),1)=".",FALSE,TRUE)</formula>
    </cfRule>
    <cfRule type="expression" dxfId="2860" priority="14096">
      <formula>IF(RIGHT(TEXT(AE32,"0.#"),1)=".",TRUE,FALSE)</formula>
    </cfRule>
  </conditionalFormatting>
  <conditionalFormatting sqref="P18:AX18">
    <cfRule type="expression" dxfId="2859" priority="13981">
      <formula>IF(RIGHT(TEXT(P18,"0.#"),1)=".",FALSE,TRUE)</formula>
    </cfRule>
    <cfRule type="expression" dxfId="2858" priority="13982">
      <formula>IF(RIGHT(TEXT(P18,"0.#"),1)=".",TRUE,FALSE)</formula>
    </cfRule>
  </conditionalFormatting>
  <conditionalFormatting sqref="Y782">
    <cfRule type="expression" dxfId="2857" priority="13977">
      <formula>IF(RIGHT(TEXT(Y782,"0.#"),1)=".",FALSE,TRUE)</formula>
    </cfRule>
    <cfRule type="expression" dxfId="2856" priority="13978">
      <formula>IF(RIGHT(TEXT(Y782,"0.#"),1)=".",TRUE,FALSE)</formula>
    </cfRule>
  </conditionalFormatting>
  <conditionalFormatting sqref="Y791">
    <cfRule type="expression" dxfId="2855" priority="13973">
      <formula>IF(RIGHT(TEXT(Y791,"0.#"),1)=".",FALSE,TRUE)</formula>
    </cfRule>
    <cfRule type="expression" dxfId="2854" priority="13974">
      <formula>IF(RIGHT(TEXT(Y791,"0.#"),1)=".",TRUE,FALSE)</formula>
    </cfRule>
  </conditionalFormatting>
  <conditionalFormatting sqref="Y822:Y829 Y820 Y812:Y816 Y796:Y803">
    <cfRule type="expression" dxfId="2853" priority="13755">
      <formula>IF(RIGHT(TEXT(Y796,"0.#"),1)=".",FALSE,TRUE)</formula>
    </cfRule>
    <cfRule type="expression" dxfId="2852" priority="13756">
      <formula>IF(RIGHT(TEXT(Y796,"0.#"),1)=".",TRUE,FALSE)</formula>
    </cfRule>
  </conditionalFormatting>
  <conditionalFormatting sqref="P16:AQ17 P15:AX15 P13:AX13">
    <cfRule type="expression" dxfId="2851" priority="13803">
      <formula>IF(RIGHT(TEXT(P13,"0.#"),1)=".",FALSE,TRUE)</formula>
    </cfRule>
    <cfRule type="expression" dxfId="2850" priority="13804">
      <formula>IF(RIGHT(TEXT(P13,"0.#"),1)=".",TRUE,FALSE)</formula>
    </cfRule>
  </conditionalFormatting>
  <conditionalFormatting sqref="P19:AJ19">
    <cfRule type="expression" dxfId="2849" priority="13801">
      <formula>IF(RIGHT(TEXT(P19,"0.#"),1)=".",FALSE,TRUE)</formula>
    </cfRule>
    <cfRule type="expression" dxfId="2848" priority="13802">
      <formula>IF(RIGHT(TEXT(P19,"0.#"),1)=".",TRUE,FALSE)</formula>
    </cfRule>
  </conditionalFormatting>
  <conditionalFormatting sqref="AE101 AQ101">
    <cfRule type="expression" dxfId="2847" priority="13793">
      <formula>IF(RIGHT(TEXT(AE101,"0.#"),1)=".",FALSE,TRUE)</formula>
    </cfRule>
    <cfRule type="expression" dxfId="2846" priority="13794">
      <formula>IF(RIGHT(TEXT(AE101,"0.#"),1)=".",TRUE,FALSE)</formula>
    </cfRule>
  </conditionalFormatting>
  <conditionalFormatting sqref="Y783:Y790">
    <cfRule type="expression" dxfId="2845" priority="13779">
      <formula>IF(RIGHT(TEXT(Y783,"0.#"),1)=".",FALSE,TRUE)</formula>
    </cfRule>
    <cfRule type="expression" dxfId="2844" priority="13780">
      <formula>IF(RIGHT(TEXT(Y783,"0.#"),1)=".",TRUE,FALSE)</formula>
    </cfRule>
  </conditionalFormatting>
  <conditionalFormatting sqref="AU791">
    <cfRule type="expression" dxfId="2843" priority="13775">
      <formula>IF(RIGHT(TEXT(AU791,"0.#"),1)=".",FALSE,TRUE)</formula>
    </cfRule>
    <cfRule type="expression" dxfId="2842" priority="13776">
      <formula>IF(RIGHT(TEXT(AU791,"0.#"),1)=".",TRUE,FALSE)</formula>
    </cfRule>
  </conditionalFormatting>
  <conditionalFormatting sqref="AU789:AU790">
    <cfRule type="expression" dxfId="2841" priority="13773">
      <formula>IF(RIGHT(TEXT(AU789,"0.#"),1)=".",FALSE,TRUE)</formula>
    </cfRule>
    <cfRule type="expression" dxfId="2840" priority="13774">
      <formula>IF(RIGHT(TEXT(AU789,"0.#"),1)=".",TRUE,FALSE)</formula>
    </cfRule>
  </conditionalFormatting>
  <conditionalFormatting sqref="Y821">
    <cfRule type="expression" dxfId="2839" priority="13759">
      <formula>IF(RIGHT(TEXT(Y821,"0.#"),1)=".",FALSE,TRUE)</formula>
    </cfRule>
    <cfRule type="expression" dxfId="2838" priority="13760">
      <formula>IF(RIGHT(TEXT(Y821,"0.#"),1)=".",TRUE,FALSE)</formula>
    </cfRule>
  </conditionalFormatting>
  <conditionalFormatting sqref="Y830 Y817 Y804">
    <cfRule type="expression" dxfId="2837" priority="13757">
      <formula>IF(RIGHT(TEXT(Y804,"0.#"),1)=".",FALSE,TRUE)</formula>
    </cfRule>
    <cfRule type="expression" dxfId="2836" priority="13758">
      <formula>IF(RIGHT(TEXT(Y804,"0.#"),1)=".",TRUE,FALSE)</formula>
    </cfRule>
  </conditionalFormatting>
  <conditionalFormatting sqref="AU821 AU808 AU795">
    <cfRule type="expression" dxfId="2835" priority="13753">
      <formula>IF(RIGHT(TEXT(AU795,"0.#"),1)=".",FALSE,TRUE)</formula>
    </cfRule>
    <cfRule type="expression" dxfId="2834" priority="13754">
      <formula>IF(RIGHT(TEXT(AU795,"0.#"),1)=".",TRUE,FALSE)</formula>
    </cfRule>
  </conditionalFormatting>
  <conditionalFormatting sqref="AU830 AU817 AU804">
    <cfRule type="expression" dxfId="2833" priority="13751">
      <formula>IF(RIGHT(TEXT(AU804,"0.#"),1)=".",FALSE,TRUE)</formula>
    </cfRule>
    <cfRule type="expression" dxfId="2832" priority="13752">
      <formula>IF(RIGHT(TEXT(AU804,"0.#"),1)=".",TRUE,FALSE)</formula>
    </cfRule>
  </conditionalFormatting>
  <conditionalFormatting sqref="AU822:AU829 AU820 AU809:AU816 AU807 AU796:AU803">
    <cfRule type="expression" dxfId="2831" priority="13749">
      <formula>IF(RIGHT(TEXT(AU796,"0.#"),1)=".",FALSE,TRUE)</formula>
    </cfRule>
    <cfRule type="expression" dxfId="2830" priority="13750">
      <formula>IF(RIGHT(TEXT(AU796,"0.#"),1)=".",TRUE,FALSE)</formula>
    </cfRule>
  </conditionalFormatting>
  <conditionalFormatting sqref="AM87">
    <cfRule type="expression" dxfId="2829" priority="13403">
      <formula>IF(RIGHT(TEXT(AM87,"0.#"),1)=".",FALSE,TRUE)</formula>
    </cfRule>
    <cfRule type="expression" dxfId="2828" priority="13404">
      <formula>IF(RIGHT(TEXT(AM87,"0.#"),1)=".",TRUE,FALSE)</formula>
    </cfRule>
  </conditionalFormatting>
  <conditionalFormatting sqref="AE55">
    <cfRule type="expression" dxfId="2827" priority="13471">
      <formula>IF(RIGHT(TEXT(AE55,"0.#"),1)=".",FALSE,TRUE)</formula>
    </cfRule>
    <cfRule type="expression" dxfId="2826" priority="13472">
      <formula>IF(RIGHT(TEXT(AE55,"0.#"),1)=".",TRUE,FALSE)</formula>
    </cfRule>
  </conditionalFormatting>
  <conditionalFormatting sqref="AI55">
    <cfRule type="expression" dxfId="2825" priority="13469">
      <formula>IF(RIGHT(TEXT(AI55,"0.#"),1)=".",FALSE,TRUE)</formula>
    </cfRule>
    <cfRule type="expression" dxfId="2824" priority="13470">
      <formula>IF(RIGHT(TEXT(AI55,"0.#"),1)=".",TRUE,FALSE)</formula>
    </cfRule>
  </conditionalFormatting>
  <conditionalFormatting sqref="AM34">
    <cfRule type="expression" dxfId="2823" priority="13549">
      <formula>IF(RIGHT(TEXT(AM34,"0.#"),1)=".",FALSE,TRUE)</formula>
    </cfRule>
    <cfRule type="expression" dxfId="2822" priority="13550">
      <formula>IF(RIGHT(TEXT(AM34,"0.#"),1)=".",TRUE,FALSE)</formula>
    </cfRule>
  </conditionalFormatting>
  <conditionalFormatting sqref="AE33">
    <cfRule type="expression" dxfId="2821" priority="13563">
      <formula>IF(RIGHT(TEXT(AE33,"0.#"),1)=".",FALSE,TRUE)</formula>
    </cfRule>
    <cfRule type="expression" dxfId="2820" priority="13564">
      <formula>IF(RIGHT(TEXT(AE33,"0.#"),1)=".",TRUE,FALSE)</formula>
    </cfRule>
  </conditionalFormatting>
  <conditionalFormatting sqref="AE34">
    <cfRule type="expression" dxfId="2819" priority="13561">
      <formula>IF(RIGHT(TEXT(AE34,"0.#"),1)=".",FALSE,TRUE)</formula>
    </cfRule>
    <cfRule type="expression" dxfId="2818" priority="13562">
      <formula>IF(RIGHT(TEXT(AE34,"0.#"),1)=".",TRUE,FALSE)</formula>
    </cfRule>
  </conditionalFormatting>
  <conditionalFormatting sqref="AI34">
    <cfRule type="expression" dxfId="2817" priority="13559">
      <formula>IF(RIGHT(TEXT(AI34,"0.#"),1)=".",FALSE,TRUE)</formula>
    </cfRule>
    <cfRule type="expression" dxfId="2816" priority="13560">
      <formula>IF(RIGHT(TEXT(AI34,"0.#"),1)=".",TRUE,FALSE)</formula>
    </cfRule>
  </conditionalFormatting>
  <conditionalFormatting sqref="AI33">
    <cfRule type="expression" dxfId="2815" priority="13557">
      <formula>IF(RIGHT(TEXT(AI33,"0.#"),1)=".",FALSE,TRUE)</formula>
    </cfRule>
    <cfRule type="expression" dxfId="2814" priority="13558">
      <formula>IF(RIGHT(TEXT(AI33,"0.#"),1)=".",TRUE,FALSE)</formula>
    </cfRule>
  </conditionalFormatting>
  <conditionalFormatting sqref="AI32">
    <cfRule type="expression" dxfId="2813" priority="13555">
      <formula>IF(RIGHT(TEXT(AI32,"0.#"),1)=".",FALSE,TRUE)</formula>
    </cfRule>
    <cfRule type="expression" dxfId="2812" priority="13556">
      <formula>IF(RIGHT(TEXT(AI32,"0.#"),1)=".",TRUE,FALSE)</formula>
    </cfRule>
  </conditionalFormatting>
  <conditionalFormatting sqref="AM32">
    <cfRule type="expression" dxfId="2811" priority="13553">
      <formula>IF(RIGHT(TEXT(AM32,"0.#"),1)=".",FALSE,TRUE)</formula>
    </cfRule>
    <cfRule type="expression" dxfId="2810" priority="13554">
      <formula>IF(RIGHT(TEXT(AM32,"0.#"),1)=".",TRUE,FALSE)</formula>
    </cfRule>
  </conditionalFormatting>
  <conditionalFormatting sqref="AM33">
    <cfRule type="expression" dxfId="2809" priority="13551">
      <formula>IF(RIGHT(TEXT(AM33,"0.#"),1)=".",FALSE,TRUE)</formula>
    </cfRule>
    <cfRule type="expression" dxfId="2808" priority="13552">
      <formula>IF(RIGHT(TEXT(AM33,"0.#"),1)=".",TRUE,FALSE)</formula>
    </cfRule>
  </conditionalFormatting>
  <conditionalFormatting sqref="AQ32:AQ34">
    <cfRule type="expression" dxfId="2807" priority="13543">
      <formula>IF(RIGHT(TEXT(AQ32,"0.#"),1)=".",FALSE,TRUE)</formula>
    </cfRule>
    <cfRule type="expression" dxfId="2806" priority="13544">
      <formula>IF(RIGHT(TEXT(AQ32,"0.#"),1)=".",TRUE,FALSE)</formula>
    </cfRule>
  </conditionalFormatting>
  <conditionalFormatting sqref="AU32:AU34">
    <cfRule type="expression" dxfId="2805" priority="13541">
      <formula>IF(RIGHT(TEXT(AU32,"0.#"),1)=".",FALSE,TRUE)</formula>
    </cfRule>
    <cfRule type="expression" dxfId="2804" priority="13542">
      <formula>IF(RIGHT(TEXT(AU32,"0.#"),1)=".",TRUE,FALSE)</formula>
    </cfRule>
  </conditionalFormatting>
  <conditionalFormatting sqref="AE53">
    <cfRule type="expression" dxfId="2803" priority="13475">
      <formula>IF(RIGHT(TEXT(AE53,"0.#"),1)=".",FALSE,TRUE)</formula>
    </cfRule>
    <cfRule type="expression" dxfId="2802" priority="13476">
      <formula>IF(RIGHT(TEXT(AE53,"0.#"),1)=".",TRUE,FALSE)</formula>
    </cfRule>
  </conditionalFormatting>
  <conditionalFormatting sqref="AE54">
    <cfRule type="expression" dxfId="2801" priority="13473">
      <formula>IF(RIGHT(TEXT(AE54,"0.#"),1)=".",FALSE,TRUE)</formula>
    </cfRule>
    <cfRule type="expression" dxfId="2800" priority="13474">
      <formula>IF(RIGHT(TEXT(AE54,"0.#"),1)=".",TRUE,FALSE)</formula>
    </cfRule>
  </conditionalFormatting>
  <conditionalFormatting sqref="AI54">
    <cfRule type="expression" dxfId="2799" priority="13467">
      <formula>IF(RIGHT(TEXT(AI54,"0.#"),1)=".",FALSE,TRUE)</formula>
    </cfRule>
    <cfRule type="expression" dxfId="2798" priority="13468">
      <formula>IF(RIGHT(TEXT(AI54,"0.#"),1)=".",TRUE,FALSE)</formula>
    </cfRule>
  </conditionalFormatting>
  <conditionalFormatting sqref="AI53">
    <cfRule type="expression" dxfId="2797" priority="13465">
      <formula>IF(RIGHT(TEXT(AI53,"0.#"),1)=".",FALSE,TRUE)</formula>
    </cfRule>
    <cfRule type="expression" dxfId="2796" priority="13466">
      <formula>IF(RIGHT(TEXT(AI53,"0.#"),1)=".",TRUE,FALSE)</formula>
    </cfRule>
  </conditionalFormatting>
  <conditionalFormatting sqref="AM53">
    <cfRule type="expression" dxfId="2795" priority="13463">
      <formula>IF(RIGHT(TEXT(AM53,"0.#"),1)=".",FALSE,TRUE)</formula>
    </cfRule>
    <cfRule type="expression" dxfId="2794" priority="13464">
      <formula>IF(RIGHT(TEXT(AM53,"0.#"),1)=".",TRUE,FALSE)</formula>
    </cfRule>
  </conditionalFormatting>
  <conditionalFormatting sqref="AM54">
    <cfRule type="expression" dxfId="2793" priority="13461">
      <formula>IF(RIGHT(TEXT(AM54,"0.#"),1)=".",FALSE,TRUE)</formula>
    </cfRule>
    <cfRule type="expression" dxfId="2792" priority="13462">
      <formula>IF(RIGHT(TEXT(AM54,"0.#"),1)=".",TRUE,FALSE)</formula>
    </cfRule>
  </conditionalFormatting>
  <conditionalFormatting sqref="AM55">
    <cfRule type="expression" dxfId="2791" priority="13459">
      <formula>IF(RIGHT(TEXT(AM55,"0.#"),1)=".",FALSE,TRUE)</formula>
    </cfRule>
    <cfRule type="expression" dxfId="2790" priority="13460">
      <formula>IF(RIGHT(TEXT(AM55,"0.#"),1)=".",TRUE,FALSE)</formula>
    </cfRule>
  </conditionalFormatting>
  <conditionalFormatting sqref="AE60">
    <cfRule type="expression" dxfId="2789" priority="13445">
      <formula>IF(RIGHT(TEXT(AE60,"0.#"),1)=".",FALSE,TRUE)</formula>
    </cfRule>
    <cfRule type="expression" dxfId="2788" priority="13446">
      <formula>IF(RIGHT(TEXT(AE60,"0.#"),1)=".",TRUE,FALSE)</formula>
    </cfRule>
  </conditionalFormatting>
  <conditionalFormatting sqref="AE61">
    <cfRule type="expression" dxfId="2787" priority="13443">
      <formula>IF(RIGHT(TEXT(AE61,"0.#"),1)=".",FALSE,TRUE)</formula>
    </cfRule>
    <cfRule type="expression" dxfId="2786" priority="13444">
      <formula>IF(RIGHT(TEXT(AE61,"0.#"),1)=".",TRUE,FALSE)</formula>
    </cfRule>
  </conditionalFormatting>
  <conditionalFormatting sqref="AE62">
    <cfRule type="expression" dxfId="2785" priority="13441">
      <formula>IF(RIGHT(TEXT(AE62,"0.#"),1)=".",FALSE,TRUE)</formula>
    </cfRule>
    <cfRule type="expression" dxfId="2784" priority="13442">
      <formula>IF(RIGHT(TEXT(AE62,"0.#"),1)=".",TRUE,FALSE)</formula>
    </cfRule>
  </conditionalFormatting>
  <conditionalFormatting sqref="AI62">
    <cfRule type="expression" dxfId="2783" priority="13439">
      <formula>IF(RIGHT(TEXT(AI62,"0.#"),1)=".",FALSE,TRUE)</formula>
    </cfRule>
    <cfRule type="expression" dxfId="2782" priority="13440">
      <formula>IF(RIGHT(TEXT(AI62,"0.#"),1)=".",TRUE,FALSE)</formula>
    </cfRule>
  </conditionalFormatting>
  <conditionalFormatting sqref="AI61">
    <cfRule type="expression" dxfId="2781" priority="13437">
      <formula>IF(RIGHT(TEXT(AI61,"0.#"),1)=".",FALSE,TRUE)</formula>
    </cfRule>
    <cfRule type="expression" dxfId="2780" priority="13438">
      <formula>IF(RIGHT(TEXT(AI61,"0.#"),1)=".",TRUE,FALSE)</formula>
    </cfRule>
  </conditionalFormatting>
  <conditionalFormatting sqref="AI60">
    <cfRule type="expression" dxfId="2779" priority="13435">
      <formula>IF(RIGHT(TEXT(AI60,"0.#"),1)=".",FALSE,TRUE)</formula>
    </cfRule>
    <cfRule type="expression" dxfId="2778" priority="13436">
      <formula>IF(RIGHT(TEXT(AI60,"0.#"),1)=".",TRUE,FALSE)</formula>
    </cfRule>
  </conditionalFormatting>
  <conditionalFormatting sqref="AM60">
    <cfRule type="expression" dxfId="2777" priority="13433">
      <formula>IF(RIGHT(TEXT(AM60,"0.#"),1)=".",FALSE,TRUE)</formula>
    </cfRule>
    <cfRule type="expression" dxfId="2776" priority="13434">
      <formula>IF(RIGHT(TEXT(AM60,"0.#"),1)=".",TRUE,FALSE)</formula>
    </cfRule>
  </conditionalFormatting>
  <conditionalFormatting sqref="AM61">
    <cfRule type="expression" dxfId="2775" priority="13431">
      <formula>IF(RIGHT(TEXT(AM61,"0.#"),1)=".",FALSE,TRUE)</formula>
    </cfRule>
    <cfRule type="expression" dxfId="2774" priority="13432">
      <formula>IF(RIGHT(TEXT(AM61,"0.#"),1)=".",TRUE,FALSE)</formula>
    </cfRule>
  </conditionalFormatting>
  <conditionalFormatting sqref="AM62">
    <cfRule type="expression" dxfId="2773" priority="13429">
      <formula>IF(RIGHT(TEXT(AM62,"0.#"),1)=".",FALSE,TRUE)</formula>
    </cfRule>
    <cfRule type="expression" dxfId="2772" priority="13430">
      <formula>IF(RIGHT(TEXT(AM62,"0.#"),1)=".",TRUE,FALSE)</formula>
    </cfRule>
  </conditionalFormatting>
  <conditionalFormatting sqref="AE87">
    <cfRule type="expression" dxfId="2771" priority="13415">
      <formula>IF(RIGHT(TEXT(AE87,"0.#"),1)=".",FALSE,TRUE)</formula>
    </cfRule>
    <cfRule type="expression" dxfId="2770" priority="13416">
      <formula>IF(RIGHT(TEXT(AE87,"0.#"),1)=".",TRUE,FALSE)</formula>
    </cfRule>
  </conditionalFormatting>
  <conditionalFormatting sqref="AE88">
    <cfRule type="expression" dxfId="2769" priority="13413">
      <formula>IF(RIGHT(TEXT(AE88,"0.#"),1)=".",FALSE,TRUE)</formula>
    </cfRule>
    <cfRule type="expression" dxfId="2768" priority="13414">
      <formula>IF(RIGHT(TEXT(AE88,"0.#"),1)=".",TRUE,FALSE)</formula>
    </cfRule>
  </conditionalFormatting>
  <conditionalFormatting sqref="AE89">
    <cfRule type="expression" dxfId="2767" priority="13411">
      <formula>IF(RIGHT(TEXT(AE89,"0.#"),1)=".",FALSE,TRUE)</formula>
    </cfRule>
    <cfRule type="expression" dxfId="2766" priority="13412">
      <formula>IF(RIGHT(TEXT(AE89,"0.#"),1)=".",TRUE,FALSE)</formula>
    </cfRule>
  </conditionalFormatting>
  <conditionalFormatting sqref="AI89">
    <cfRule type="expression" dxfId="2765" priority="13409">
      <formula>IF(RIGHT(TEXT(AI89,"0.#"),1)=".",FALSE,TRUE)</formula>
    </cfRule>
    <cfRule type="expression" dxfId="2764" priority="13410">
      <formula>IF(RIGHT(TEXT(AI89,"0.#"),1)=".",TRUE,FALSE)</formula>
    </cfRule>
  </conditionalFormatting>
  <conditionalFormatting sqref="AI88">
    <cfRule type="expression" dxfId="2763" priority="13407">
      <formula>IF(RIGHT(TEXT(AI88,"0.#"),1)=".",FALSE,TRUE)</formula>
    </cfRule>
    <cfRule type="expression" dxfId="2762" priority="13408">
      <formula>IF(RIGHT(TEXT(AI88,"0.#"),1)=".",TRUE,FALSE)</formula>
    </cfRule>
  </conditionalFormatting>
  <conditionalFormatting sqref="AI87">
    <cfRule type="expression" dxfId="2761" priority="13405">
      <formula>IF(RIGHT(TEXT(AI87,"0.#"),1)=".",FALSE,TRUE)</formula>
    </cfRule>
    <cfRule type="expression" dxfId="2760" priority="13406">
      <formula>IF(RIGHT(TEXT(AI87,"0.#"),1)=".",TRUE,FALSE)</formula>
    </cfRule>
  </conditionalFormatting>
  <conditionalFormatting sqref="AM88">
    <cfRule type="expression" dxfId="2759" priority="13401">
      <formula>IF(RIGHT(TEXT(AM88,"0.#"),1)=".",FALSE,TRUE)</formula>
    </cfRule>
    <cfRule type="expression" dxfId="2758" priority="13402">
      <formula>IF(RIGHT(TEXT(AM88,"0.#"),1)=".",TRUE,FALSE)</formula>
    </cfRule>
  </conditionalFormatting>
  <conditionalFormatting sqref="AM89">
    <cfRule type="expression" dxfId="2757" priority="13399">
      <formula>IF(RIGHT(TEXT(AM89,"0.#"),1)=".",FALSE,TRUE)</formula>
    </cfRule>
    <cfRule type="expression" dxfId="2756" priority="13400">
      <formula>IF(RIGHT(TEXT(AM89,"0.#"),1)=".",TRUE,FALSE)</formula>
    </cfRule>
  </conditionalFormatting>
  <conditionalFormatting sqref="AE92">
    <cfRule type="expression" dxfId="2755" priority="13385">
      <formula>IF(RIGHT(TEXT(AE92,"0.#"),1)=".",FALSE,TRUE)</formula>
    </cfRule>
    <cfRule type="expression" dxfId="2754" priority="13386">
      <formula>IF(RIGHT(TEXT(AE92,"0.#"),1)=".",TRUE,FALSE)</formula>
    </cfRule>
  </conditionalFormatting>
  <conditionalFormatting sqref="AE93">
    <cfRule type="expression" dxfId="2753" priority="13383">
      <formula>IF(RIGHT(TEXT(AE93,"0.#"),1)=".",FALSE,TRUE)</formula>
    </cfRule>
    <cfRule type="expression" dxfId="2752" priority="13384">
      <formula>IF(RIGHT(TEXT(AE93,"0.#"),1)=".",TRUE,FALSE)</formula>
    </cfRule>
  </conditionalFormatting>
  <conditionalFormatting sqref="AE94">
    <cfRule type="expression" dxfId="2751" priority="13381">
      <formula>IF(RIGHT(TEXT(AE94,"0.#"),1)=".",FALSE,TRUE)</formula>
    </cfRule>
    <cfRule type="expression" dxfId="2750" priority="13382">
      <formula>IF(RIGHT(TEXT(AE94,"0.#"),1)=".",TRUE,FALSE)</formula>
    </cfRule>
  </conditionalFormatting>
  <conditionalFormatting sqref="AI94">
    <cfRule type="expression" dxfId="2749" priority="13379">
      <formula>IF(RIGHT(TEXT(AI94,"0.#"),1)=".",FALSE,TRUE)</formula>
    </cfRule>
    <cfRule type="expression" dxfId="2748" priority="13380">
      <formula>IF(RIGHT(TEXT(AI94,"0.#"),1)=".",TRUE,FALSE)</formula>
    </cfRule>
  </conditionalFormatting>
  <conditionalFormatting sqref="AI93">
    <cfRule type="expression" dxfId="2747" priority="13377">
      <formula>IF(RIGHT(TEXT(AI93,"0.#"),1)=".",FALSE,TRUE)</formula>
    </cfRule>
    <cfRule type="expression" dxfId="2746" priority="13378">
      <formula>IF(RIGHT(TEXT(AI93,"0.#"),1)=".",TRUE,FALSE)</formula>
    </cfRule>
  </conditionalFormatting>
  <conditionalFormatting sqref="AI92">
    <cfRule type="expression" dxfId="2745" priority="13375">
      <formula>IF(RIGHT(TEXT(AI92,"0.#"),1)=".",FALSE,TRUE)</formula>
    </cfRule>
    <cfRule type="expression" dxfId="2744" priority="13376">
      <formula>IF(RIGHT(TEXT(AI92,"0.#"),1)=".",TRUE,FALSE)</formula>
    </cfRule>
  </conditionalFormatting>
  <conditionalFormatting sqref="AM92">
    <cfRule type="expression" dxfId="2743" priority="13373">
      <formula>IF(RIGHT(TEXT(AM92,"0.#"),1)=".",FALSE,TRUE)</formula>
    </cfRule>
    <cfRule type="expression" dxfId="2742" priority="13374">
      <formula>IF(RIGHT(TEXT(AM92,"0.#"),1)=".",TRUE,FALSE)</formula>
    </cfRule>
  </conditionalFormatting>
  <conditionalFormatting sqref="AM93">
    <cfRule type="expression" dxfId="2741" priority="13371">
      <formula>IF(RIGHT(TEXT(AM93,"0.#"),1)=".",FALSE,TRUE)</formula>
    </cfRule>
    <cfRule type="expression" dxfId="2740" priority="13372">
      <formula>IF(RIGHT(TEXT(AM93,"0.#"),1)=".",TRUE,FALSE)</formula>
    </cfRule>
  </conditionalFormatting>
  <conditionalFormatting sqref="AM94">
    <cfRule type="expression" dxfId="2739" priority="13369">
      <formula>IF(RIGHT(TEXT(AM94,"0.#"),1)=".",FALSE,TRUE)</formula>
    </cfRule>
    <cfRule type="expression" dxfId="2738" priority="13370">
      <formula>IF(RIGHT(TEXT(AM94,"0.#"),1)=".",TRUE,FALSE)</formula>
    </cfRule>
  </conditionalFormatting>
  <conditionalFormatting sqref="AE97">
    <cfRule type="expression" dxfId="2737" priority="13355">
      <formula>IF(RIGHT(TEXT(AE97,"0.#"),1)=".",FALSE,TRUE)</formula>
    </cfRule>
    <cfRule type="expression" dxfId="2736" priority="13356">
      <formula>IF(RIGHT(TEXT(AE97,"0.#"),1)=".",TRUE,FALSE)</formula>
    </cfRule>
  </conditionalFormatting>
  <conditionalFormatting sqref="AE98">
    <cfRule type="expression" dxfId="2735" priority="13353">
      <formula>IF(RIGHT(TEXT(AE98,"0.#"),1)=".",FALSE,TRUE)</formula>
    </cfRule>
    <cfRule type="expression" dxfId="2734" priority="13354">
      <formula>IF(RIGHT(TEXT(AE98,"0.#"),1)=".",TRUE,FALSE)</formula>
    </cfRule>
  </conditionalFormatting>
  <conditionalFormatting sqref="AE99">
    <cfRule type="expression" dxfId="2733" priority="13351">
      <formula>IF(RIGHT(TEXT(AE99,"0.#"),1)=".",FALSE,TRUE)</formula>
    </cfRule>
    <cfRule type="expression" dxfId="2732" priority="13352">
      <formula>IF(RIGHT(TEXT(AE99,"0.#"),1)=".",TRUE,FALSE)</formula>
    </cfRule>
  </conditionalFormatting>
  <conditionalFormatting sqref="AI99">
    <cfRule type="expression" dxfId="2731" priority="13349">
      <formula>IF(RIGHT(TEXT(AI99,"0.#"),1)=".",FALSE,TRUE)</formula>
    </cfRule>
    <cfRule type="expression" dxfId="2730" priority="13350">
      <formula>IF(RIGHT(TEXT(AI99,"0.#"),1)=".",TRUE,FALSE)</formula>
    </cfRule>
  </conditionalFormatting>
  <conditionalFormatting sqref="AI98">
    <cfRule type="expression" dxfId="2729" priority="13347">
      <formula>IF(RIGHT(TEXT(AI98,"0.#"),1)=".",FALSE,TRUE)</formula>
    </cfRule>
    <cfRule type="expression" dxfId="2728" priority="13348">
      <formula>IF(RIGHT(TEXT(AI98,"0.#"),1)=".",TRUE,FALSE)</formula>
    </cfRule>
  </conditionalFormatting>
  <conditionalFormatting sqref="AI97">
    <cfRule type="expression" dxfId="2727" priority="13345">
      <formula>IF(RIGHT(TEXT(AI97,"0.#"),1)=".",FALSE,TRUE)</formula>
    </cfRule>
    <cfRule type="expression" dxfId="2726" priority="13346">
      <formula>IF(RIGHT(TEXT(AI97,"0.#"),1)=".",TRUE,FALSE)</formula>
    </cfRule>
  </conditionalFormatting>
  <conditionalFormatting sqref="AM97">
    <cfRule type="expression" dxfId="2725" priority="13343">
      <formula>IF(RIGHT(TEXT(AM97,"0.#"),1)=".",FALSE,TRUE)</formula>
    </cfRule>
    <cfRule type="expression" dxfId="2724" priority="13344">
      <formula>IF(RIGHT(TEXT(AM97,"0.#"),1)=".",TRUE,FALSE)</formula>
    </cfRule>
  </conditionalFormatting>
  <conditionalFormatting sqref="AM98">
    <cfRule type="expression" dxfId="2723" priority="13341">
      <formula>IF(RIGHT(TEXT(AM98,"0.#"),1)=".",FALSE,TRUE)</formula>
    </cfRule>
    <cfRule type="expression" dxfId="2722" priority="13342">
      <formula>IF(RIGHT(TEXT(AM98,"0.#"),1)=".",TRUE,FALSE)</formula>
    </cfRule>
  </conditionalFormatting>
  <conditionalFormatting sqref="AM99">
    <cfRule type="expression" dxfId="2721" priority="13339">
      <formula>IF(RIGHT(TEXT(AM99,"0.#"),1)=".",FALSE,TRUE)</formula>
    </cfRule>
    <cfRule type="expression" dxfId="2720" priority="13340">
      <formula>IF(RIGHT(TEXT(AM99,"0.#"),1)=".",TRUE,FALSE)</formula>
    </cfRule>
  </conditionalFormatting>
  <conditionalFormatting sqref="AI101">
    <cfRule type="expression" dxfId="2719" priority="13325">
      <formula>IF(RIGHT(TEXT(AI101,"0.#"),1)=".",FALSE,TRUE)</formula>
    </cfRule>
    <cfRule type="expression" dxfId="2718" priority="13326">
      <formula>IF(RIGHT(TEXT(AI101,"0.#"),1)=".",TRUE,FALSE)</formula>
    </cfRule>
  </conditionalFormatting>
  <conditionalFormatting sqref="AM101">
    <cfRule type="expression" dxfId="2717" priority="13323">
      <formula>IF(RIGHT(TEXT(AM101,"0.#"),1)=".",FALSE,TRUE)</formula>
    </cfRule>
    <cfRule type="expression" dxfId="2716" priority="13324">
      <formula>IF(RIGHT(TEXT(AM101,"0.#"),1)=".",TRUE,FALSE)</formula>
    </cfRule>
  </conditionalFormatting>
  <conditionalFormatting sqref="AE102">
    <cfRule type="expression" dxfId="2715" priority="13321">
      <formula>IF(RIGHT(TEXT(AE102,"0.#"),1)=".",FALSE,TRUE)</formula>
    </cfRule>
    <cfRule type="expression" dxfId="2714" priority="13322">
      <formula>IF(RIGHT(TEXT(AE102,"0.#"),1)=".",TRUE,FALSE)</formula>
    </cfRule>
  </conditionalFormatting>
  <conditionalFormatting sqref="AI102">
    <cfRule type="expression" dxfId="2713" priority="13319">
      <formula>IF(RIGHT(TEXT(AI102,"0.#"),1)=".",FALSE,TRUE)</formula>
    </cfRule>
    <cfRule type="expression" dxfId="2712" priority="13320">
      <formula>IF(RIGHT(TEXT(AI102,"0.#"),1)=".",TRUE,FALSE)</formula>
    </cfRule>
  </conditionalFormatting>
  <conditionalFormatting sqref="AM102">
    <cfRule type="expression" dxfId="2711" priority="13317">
      <formula>IF(RIGHT(TEXT(AM102,"0.#"),1)=".",FALSE,TRUE)</formula>
    </cfRule>
    <cfRule type="expression" dxfId="2710" priority="13318">
      <formula>IF(RIGHT(TEXT(AM102,"0.#"),1)=".",TRUE,FALSE)</formula>
    </cfRule>
  </conditionalFormatting>
  <conditionalFormatting sqref="AQ102">
    <cfRule type="expression" dxfId="2709" priority="13315">
      <formula>IF(RIGHT(TEXT(AQ102,"0.#"),1)=".",FALSE,TRUE)</formula>
    </cfRule>
    <cfRule type="expression" dxfId="2708" priority="13316">
      <formula>IF(RIGHT(TEXT(AQ102,"0.#"),1)=".",TRUE,FALSE)</formula>
    </cfRule>
  </conditionalFormatting>
  <conditionalFormatting sqref="AE104">
    <cfRule type="expression" dxfId="2707" priority="13313">
      <formula>IF(RIGHT(TEXT(AE104,"0.#"),1)=".",FALSE,TRUE)</formula>
    </cfRule>
    <cfRule type="expression" dxfId="2706" priority="13314">
      <formula>IF(RIGHT(TEXT(AE104,"0.#"),1)=".",TRUE,FALSE)</formula>
    </cfRule>
  </conditionalFormatting>
  <conditionalFormatting sqref="AI104">
    <cfRule type="expression" dxfId="2705" priority="13311">
      <formula>IF(RIGHT(TEXT(AI104,"0.#"),1)=".",FALSE,TRUE)</formula>
    </cfRule>
    <cfRule type="expression" dxfId="2704" priority="13312">
      <formula>IF(RIGHT(TEXT(AI104,"0.#"),1)=".",TRUE,FALSE)</formula>
    </cfRule>
  </conditionalFormatting>
  <conditionalFormatting sqref="AM104">
    <cfRule type="expression" dxfId="2703" priority="13309">
      <formula>IF(RIGHT(TEXT(AM104,"0.#"),1)=".",FALSE,TRUE)</formula>
    </cfRule>
    <cfRule type="expression" dxfId="2702" priority="13310">
      <formula>IF(RIGHT(TEXT(AM104,"0.#"),1)=".",TRUE,FALSE)</formula>
    </cfRule>
  </conditionalFormatting>
  <conditionalFormatting sqref="AE105">
    <cfRule type="expression" dxfId="2701" priority="13307">
      <formula>IF(RIGHT(TEXT(AE105,"0.#"),1)=".",FALSE,TRUE)</formula>
    </cfRule>
    <cfRule type="expression" dxfId="2700" priority="13308">
      <formula>IF(RIGHT(TEXT(AE105,"0.#"),1)=".",TRUE,FALSE)</formula>
    </cfRule>
  </conditionalFormatting>
  <conditionalFormatting sqref="AI105">
    <cfRule type="expression" dxfId="2699" priority="13305">
      <formula>IF(RIGHT(TEXT(AI105,"0.#"),1)=".",FALSE,TRUE)</formula>
    </cfRule>
    <cfRule type="expression" dxfId="2698" priority="13306">
      <formula>IF(RIGHT(TEXT(AI105,"0.#"),1)=".",TRUE,FALSE)</formula>
    </cfRule>
  </conditionalFormatting>
  <conditionalFormatting sqref="AM105">
    <cfRule type="expression" dxfId="2697" priority="13303">
      <formula>IF(RIGHT(TEXT(AM105,"0.#"),1)=".",FALSE,TRUE)</formula>
    </cfRule>
    <cfRule type="expression" dxfId="2696" priority="13304">
      <formula>IF(RIGHT(TEXT(AM105,"0.#"),1)=".",TRUE,FALSE)</formula>
    </cfRule>
  </conditionalFormatting>
  <conditionalFormatting sqref="AE107">
    <cfRule type="expression" dxfId="2695" priority="13299">
      <formula>IF(RIGHT(TEXT(AE107,"0.#"),1)=".",FALSE,TRUE)</formula>
    </cfRule>
    <cfRule type="expression" dxfId="2694" priority="13300">
      <formula>IF(RIGHT(TEXT(AE107,"0.#"),1)=".",TRUE,FALSE)</formula>
    </cfRule>
  </conditionalFormatting>
  <conditionalFormatting sqref="AI107">
    <cfRule type="expression" dxfId="2693" priority="13297">
      <formula>IF(RIGHT(TEXT(AI107,"0.#"),1)=".",FALSE,TRUE)</formula>
    </cfRule>
    <cfRule type="expression" dxfId="2692" priority="13298">
      <formula>IF(RIGHT(TEXT(AI107,"0.#"),1)=".",TRUE,FALSE)</formula>
    </cfRule>
  </conditionalFormatting>
  <conditionalFormatting sqref="AM107">
    <cfRule type="expression" dxfId="2691" priority="13295">
      <formula>IF(RIGHT(TEXT(AM107,"0.#"),1)=".",FALSE,TRUE)</formula>
    </cfRule>
    <cfRule type="expression" dxfId="2690" priority="13296">
      <formula>IF(RIGHT(TEXT(AM107,"0.#"),1)=".",TRUE,FALSE)</formula>
    </cfRule>
  </conditionalFormatting>
  <conditionalFormatting sqref="AE108">
    <cfRule type="expression" dxfId="2689" priority="13293">
      <formula>IF(RIGHT(TEXT(AE108,"0.#"),1)=".",FALSE,TRUE)</formula>
    </cfRule>
    <cfRule type="expression" dxfId="2688" priority="13294">
      <formula>IF(RIGHT(TEXT(AE108,"0.#"),1)=".",TRUE,FALSE)</formula>
    </cfRule>
  </conditionalFormatting>
  <conditionalFormatting sqref="AI108">
    <cfRule type="expression" dxfId="2687" priority="13291">
      <formula>IF(RIGHT(TEXT(AI108,"0.#"),1)=".",FALSE,TRUE)</formula>
    </cfRule>
    <cfRule type="expression" dxfId="2686" priority="13292">
      <formula>IF(RIGHT(TEXT(AI108,"0.#"),1)=".",TRUE,FALSE)</formula>
    </cfRule>
  </conditionalFormatting>
  <conditionalFormatting sqref="AM108">
    <cfRule type="expression" dxfId="2685" priority="13289">
      <formula>IF(RIGHT(TEXT(AM108,"0.#"),1)=".",FALSE,TRUE)</formula>
    </cfRule>
    <cfRule type="expression" dxfId="2684" priority="13290">
      <formula>IF(RIGHT(TEXT(AM108,"0.#"),1)=".",TRUE,FALSE)</formula>
    </cfRule>
  </conditionalFormatting>
  <conditionalFormatting sqref="AE110">
    <cfRule type="expression" dxfId="2683" priority="13285">
      <formula>IF(RIGHT(TEXT(AE110,"0.#"),1)=".",FALSE,TRUE)</formula>
    </cfRule>
    <cfRule type="expression" dxfId="2682" priority="13286">
      <formula>IF(RIGHT(TEXT(AE110,"0.#"),1)=".",TRUE,FALSE)</formula>
    </cfRule>
  </conditionalFormatting>
  <conditionalFormatting sqref="AI110">
    <cfRule type="expression" dxfId="2681" priority="13283">
      <formula>IF(RIGHT(TEXT(AI110,"0.#"),1)=".",FALSE,TRUE)</formula>
    </cfRule>
    <cfRule type="expression" dxfId="2680" priority="13284">
      <formula>IF(RIGHT(TEXT(AI110,"0.#"),1)=".",TRUE,FALSE)</formula>
    </cfRule>
  </conditionalFormatting>
  <conditionalFormatting sqref="AM110">
    <cfRule type="expression" dxfId="2679" priority="13281">
      <formula>IF(RIGHT(TEXT(AM110,"0.#"),1)=".",FALSE,TRUE)</formula>
    </cfRule>
    <cfRule type="expression" dxfId="2678" priority="13282">
      <formula>IF(RIGHT(TEXT(AM110,"0.#"),1)=".",TRUE,FALSE)</formula>
    </cfRule>
  </conditionalFormatting>
  <conditionalFormatting sqref="AE111">
    <cfRule type="expression" dxfId="2677" priority="13279">
      <formula>IF(RIGHT(TEXT(AE111,"0.#"),1)=".",FALSE,TRUE)</formula>
    </cfRule>
    <cfRule type="expression" dxfId="2676" priority="13280">
      <formula>IF(RIGHT(TEXT(AE111,"0.#"),1)=".",TRUE,FALSE)</formula>
    </cfRule>
  </conditionalFormatting>
  <conditionalFormatting sqref="AI111">
    <cfRule type="expression" dxfId="2675" priority="13277">
      <formula>IF(RIGHT(TEXT(AI111,"0.#"),1)=".",FALSE,TRUE)</formula>
    </cfRule>
    <cfRule type="expression" dxfId="2674" priority="13278">
      <formula>IF(RIGHT(TEXT(AI111,"0.#"),1)=".",TRUE,FALSE)</formula>
    </cfRule>
  </conditionalFormatting>
  <conditionalFormatting sqref="AM111">
    <cfRule type="expression" dxfId="2673" priority="13275">
      <formula>IF(RIGHT(TEXT(AM111,"0.#"),1)=".",FALSE,TRUE)</formula>
    </cfRule>
    <cfRule type="expression" dxfId="2672" priority="13276">
      <formula>IF(RIGHT(TEXT(AM111,"0.#"),1)=".",TRUE,FALSE)</formula>
    </cfRule>
  </conditionalFormatting>
  <conditionalFormatting sqref="AE113">
    <cfRule type="expression" dxfId="2671" priority="13271">
      <formula>IF(RIGHT(TEXT(AE113,"0.#"),1)=".",FALSE,TRUE)</formula>
    </cfRule>
    <cfRule type="expression" dxfId="2670" priority="13272">
      <formula>IF(RIGHT(TEXT(AE113,"0.#"),1)=".",TRUE,FALSE)</formula>
    </cfRule>
  </conditionalFormatting>
  <conditionalFormatting sqref="AI113">
    <cfRule type="expression" dxfId="2669" priority="13269">
      <formula>IF(RIGHT(TEXT(AI113,"0.#"),1)=".",FALSE,TRUE)</formula>
    </cfRule>
    <cfRule type="expression" dxfId="2668" priority="13270">
      <formula>IF(RIGHT(TEXT(AI113,"0.#"),1)=".",TRUE,FALSE)</formula>
    </cfRule>
  </conditionalFormatting>
  <conditionalFormatting sqref="AM113">
    <cfRule type="expression" dxfId="2667" priority="13267">
      <formula>IF(RIGHT(TEXT(AM113,"0.#"),1)=".",FALSE,TRUE)</formula>
    </cfRule>
    <cfRule type="expression" dxfId="2666" priority="13268">
      <formula>IF(RIGHT(TEXT(AM113,"0.#"),1)=".",TRUE,FALSE)</formula>
    </cfRule>
  </conditionalFormatting>
  <conditionalFormatting sqref="AE114">
    <cfRule type="expression" dxfId="2665" priority="13265">
      <formula>IF(RIGHT(TEXT(AE114,"0.#"),1)=".",FALSE,TRUE)</formula>
    </cfRule>
    <cfRule type="expression" dxfId="2664" priority="13266">
      <formula>IF(RIGHT(TEXT(AE114,"0.#"),1)=".",TRUE,FALSE)</formula>
    </cfRule>
  </conditionalFormatting>
  <conditionalFormatting sqref="AI114">
    <cfRule type="expression" dxfId="2663" priority="13263">
      <formula>IF(RIGHT(TEXT(AI114,"0.#"),1)=".",FALSE,TRUE)</formula>
    </cfRule>
    <cfRule type="expression" dxfId="2662" priority="13264">
      <formula>IF(RIGHT(TEXT(AI114,"0.#"),1)=".",TRUE,FALSE)</formula>
    </cfRule>
  </conditionalFormatting>
  <conditionalFormatting sqref="AM114">
    <cfRule type="expression" dxfId="2661" priority="13261">
      <formula>IF(RIGHT(TEXT(AM114,"0.#"),1)=".",FALSE,TRUE)</formula>
    </cfRule>
    <cfRule type="expression" dxfId="2660" priority="13262">
      <formula>IF(RIGHT(TEXT(AM114,"0.#"),1)=".",TRUE,FALSE)</formula>
    </cfRule>
  </conditionalFormatting>
  <conditionalFormatting sqref="AE116 AQ116">
    <cfRule type="expression" dxfId="2659" priority="13257">
      <formula>IF(RIGHT(TEXT(AE116,"0.#"),1)=".",FALSE,TRUE)</formula>
    </cfRule>
    <cfRule type="expression" dxfId="2658" priority="13258">
      <formula>IF(RIGHT(TEXT(AE116,"0.#"),1)=".",TRUE,FALSE)</formula>
    </cfRule>
  </conditionalFormatting>
  <conditionalFormatting sqref="AI116">
    <cfRule type="expression" dxfId="2657" priority="13255">
      <formula>IF(RIGHT(TEXT(AI116,"0.#"),1)=".",FALSE,TRUE)</formula>
    </cfRule>
    <cfRule type="expression" dxfId="2656" priority="13256">
      <formula>IF(RIGHT(TEXT(AI116,"0.#"),1)=".",TRUE,FALSE)</formula>
    </cfRule>
  </conditionalFormatting>
  <conditionalFormatting sqref="AI117">
    <cfRule type="expression" dxfId="2655" priority="13249">
      <formula>IF(RIGHT(TEXT(AI117,"0.#"),1)=".",FALSE,TRUE)</formula>
    </cfRule>
    <cfRule type="expression" dxfId="2654" priority="13250">
      <formula>IF(RIGHT(TEXT(AI117,"0.#"),1)=".",TRUE,FALSE)</formula>
    </cfRule>
  </conditionalFormatting>
  <conditionalFormatting sqref="AQ117">
    <cfRule type="expression" dxfId="2653" priority="13245">
      <formula>IF(RIGHT(TEXT(AQ117,"0.#"),1)=".",FALSE,TRUE)</formula>
    </cfRule>
    <cfRule type="expression" dxfId="2652" priority="13246">
      <formula>IF(RIGHT(TEXT(AQ117,"0.#"),1)=".",TRUE,FALSE)</formula>
    </cfRule>
  </conditionalFormatting>
  <conditionalFormatting sqref="AE119 AQ119">
    <cfRule type="expression" dxfId="2651" priority="13243">
      <formula>IF(RIGHT(TEXT(AE119,"0.#"),1)=".",FALSE,TRUE)</formula>
    </cfRule>
    <cfRule type="expression" dxfId="2650" priority="13244">
      <formula>IF(RIGHT(TEXT(AE119,"0.#"),1)=".",TRUE,FALSE)</formula>
    </cfRule>
  </conditionalFormatting>
  <conditionalFormatting sqref="AI119">
    <cfRule type="expression" dxfId="2649" priority="13241">
      <formula>IF(RIGHT(TEXT(AI119,"0.#"),1)=".",FALSE,TRUE)</formula>
    </cfRule>
    <cfRule type="expression" dxfId="2648" priority="13242">
      <formula>IF(RIGHT(TEXT(AI119,"0.#"),1)=".",TRUE,FALSE)</formula>
    </cfRule>
  </conditionalFormatting>
  <conditionalFormatting sqref="AQ120">
    <cfRule type="expression" dxfId="2647" priority="13231">
      <formula>IF(RIGHT(TEXT(AQ120,"0.#"),1)=".",FALSE,TRUE)</formula>
    </cfRule>
    <cfRule type="expression" dxfId="2646" priority="13232">
      <formula>IF(RIGHT(TEXT(AQ120,"0.#"),1)=".",TRUE,FALSE)</formula>
    </cfRule>
  </conditionalFormatting>
  <conditionalFormatting sqref="AE122 AQ122">
    <cfRule type="expression" dxfId="2645" priority="13229">
      <formula>IF(RIGHT(TEXT(AE122,"0.#"),1)=".",FALSE,TRUE)</formula>
    </cfRule>
    <cfRule type="expression" dxfId="2644" priority="13230">
      <formula>IF(RIGHT(TEXT(AE122,"0.#"),1)=".",TRUE,FALSE)</formula>
    </cfRule>
  </conditionalFormatting>
  <conditionalFormatting sqref="AI122">
    <cfRule type="expression" dxfId="2643" priority="13227">
      <formula>IF(RIGHT(TEXT(AI122,"0.#"),1)=".",FALSE,TRUE)</formula>
    </cfRule>
    <cfRule type="expression" dxfId="2642" priority="13228">
      <formula>IF(RIGHT(TEXT(AI122,"0.#"),1)=".",TRUE,FALSE)</formula>
    </cfRule>
  </conditionalFormatting>
  <conditionalFormatting sqref="AQ123">
    <cfRule type="expression" dxfId="2641" priority="13217">
      <formula>IF(RIGHT(TEXT(AQ123,"0.#"),1)=".",FALSE,TRUE)</formula>
    </cfRule>
    <cfRule type="expression" dxfId="2640" priority="13218">
      <formula>IF(RIGHT(TEXT(AQ123,"0.#"),1)=".",TRUE,FALSE)</formula>
    </cfRule>
  </conditionalFormatting>
  <conditionalFormatting sqref="AE125 AQ125">
    <cfRule type="expression" dxfId="2639" priority="13215">
      <formula>IF(RIGHT(TEXT(AE125,"0.#"),1)=".",FALSE,TRUE)</formula>
    </cfRule>
    <cfRule type="expression" dxfId="2638" priority="13216">
      <formula>IF(RIGHT(TEXT(AE125,"0.#"),1)=".",TRUE,FALSE)</formula>
    </cfRule>
  </conditionalFormatting>
  <conditionalFormatting sqref="AI125">
    <cfRule type="expression" dxfId="2637" priority="13213">
      <formula>IF(RIGHT(TEXT(AI125,"0.#"),1)=".",FALSE,TRUE)</formula>
    </cfRule>
    <cfRule type="expression" dxfId="2636" priority="13214">
      <formula>IF(RIGHT(TEXT(AI125,"0.#"),1)=".",TRUE,FALSE)</formula>
    </cfRule>
  </conditionalFormatting>
  <conditionalFormatting sqref="AQ126">
    <cfRule type="expression" dxfId="2635" priority="13203">
      <formula>IF(RIGHT(TEXT(AQ126,"0.#"),1)=".",FALSE,TRUE)</formula>
    </cfRule>
    <cfRule type="expression" dxfId="2634" priority="13204">
      <formula>IF(RIGHT(TEXT(AQ126,"0.#"),1)=".",TRUE,FALSE)</formula>
    </cfRule>
  </conditionalFormatting>
  <conditionalFormatting sqref="AE128 AQ128">
    <cfRule type="expression" dxfId="2633" priority="13201">
      <formula>IF(RIGHT(TEXT(AE128,"0.#"),1)=".",FALSE,TRUE)</formula>
    </cfRule>
    <cfRule type="expression" dxfId="2632" priority="13202">
      <formula>IF(RIGHT(TEXT(AE128,"0.#"),1)=".",TRUE,FALSE)</formula>
    </cfRule>
  </conditionalFormatting>
  <conditionalFormatting sqref="AI128">
    <cfRule type="expression" dxfId="2631" priority="13199">
      <formula>IF(RIGHT(TEXT(AI128,"0.#"),1)=".",FALSE,TRUE)</formula>
    </cfRule>
    <cfRule type="expression" dxfId="2630" priority="13200">
      <formula>IF(RIGHT(TEXT(AI128,"0.#"),1)=".",TRUE,FALSE)</formula>
    </cfRule>
  </conditionalFormatting>
  <conditionalFormatting sqref="AM128">
    <cfRule type="expression" dxfId="2629" priority="13197">
      <formula>IF(RIGHT(TEXT(AM128,"0.#"),1)=".",FALSE,TRUE)</formula>
    </cfRule>
    <cfRule type="expression" dxfId="2628" priority="13198">
      <formula>IF(RIGHT(TEXT(AM128,"0.#"),1)=".",TRUE,FALSE)</formula>
    </cfRule>
  </conditionalFormatting>
  <conditionalFormatting sqref="AQ129">
    <cfRule type="expression" dxfId="2627" priority="13189">
      <formula>IF(RIGHT(TEXT(AQ129,"0.#"),1)=".",FALSE,TRUE)</formula>
    </cfRule>
    <cfRule type="expression" dxfId="2626" priority="13190">
      <formula>IF(RIGHT(TEXT(AQ129,"0.#"),1)=".",TRUE,FALSE)</formula>
    </cfRule>
  </conditionalFormatting>
  <conditionalFormatting sqref="AE75">
    <cfRule type="expression" dxfId="2625" priority="13187">
      <formula>IF(RIGHT(TEXT(AE75,"0.#"),1)=".",FALSE,TRUE)</formula>
    </cfRule>
    <cfRule type="expression" dxfId="2624" priority="13188">
      <formula>IF(RIGHT(TEXT(AE75,"0.#"),1)=".",TRUE,FALSE)</formula>
    </cfRule>
  </conditionalFormatting>
  <conditionalFormatting sqref="AE76">
    <cfRule type="expression" dxfId="2623" priority="13185">
      <formula>IF(RIGHT(TEXT(AE76,"0.#"),1)=".",FALSE,TRUE)</formula>
    </cfRule>
    <cfRule type="expression" dxfId="2622" priority="13186">
      <formula>IF(RIGHT(TEXT(AE76,"0.#"),1)=".",TRUE,FALSE)</formula>
    </cfRule>
  </conditionalFormatting>
  <conditionalFormatting sqref="AE77">
    <cfRule type="expression" dxfId="2621" priority="13183">
      <formula>IF(RIGHT(TEXT(AE77,"0.#"),1)=".",FALSE,TRUE)</formula>
    </cfRule>
    <cfRule type="expression" dxfId="2620" priority="13184">
      <formula>IF(RIGHT(TEXT(AE77,"0.#"),1)=".",TRUE,FALSE)</formula>
    </cfRule>
  </conditionalFormatting>
  <conditionalFormatting sqref="AI77">
    <cfRule type="expression" dxfId="2619" priority="13181">
      <formula>IF(RIGHT(TEXT(AI77,"0.#"),1)=".",FALSE,TRUE)</formula>
    </cfRule>
    <cfRule type="expression" dxfId="2618" priority="13182">
      <formula>IF(RIGHT(TEXT(AI77,"0.#"),1)=".",TRUE,FALSE)</formula>
    </cfRule>
  </conditionalFormatting>
  <conditionalFormatting sqref="AI76">
    <cfRule type="expression" dxfId="2617" priority="13179">
      <formula>IF(RIGHT(TEXT(AI76,"0.#"),1)=".",FALSE,TRUE)</formula>
    </cfRule>
    <cfRule type="expression" dxfId="2616" priority="13180">
      <formula>IF(RIGHT(TEXT(AI76,"0.#"),1)=".",TRUE,FALSE)</formula>
    </cfRule>
  </conditionalFormatting>
  <conditionalFormatting sqref="AI75">
    <cfRule type="expression" dxfId="2615" priority="13177">
      <formula>IF(RIGHT(TEXT(AI75,"0.#"),1)=".",FALSE,TRUE)</formula>
    </cfRule>
    <cfRule type="expression" dxfId="2614" priority="13178">
      <formula>IF(RIGHT(TEXT(AI75,"0.#"),1)=".",TRUE,FALSE)</formula>
    </cfRule>
  </conditionalFormatting>
  <conditionalFormatting sqref="AM75">
    <cfRule type="expression" dxfId="2613" priority="13175">
      <formula>IF(RIGHT(TEXT(AM75,"0.#"),1)=".",FALSE,TRUE)</formula>
    </cfRule>
    <cfRule type="expression" dxfId="2612" priority="13176">
      <formula>IF(RIGHT(TEXT(AM75,"0.#"),1)=".",TRUE,FALSE)</formula>
    </cfRule>
  </conditionalFormatting>
  <conditionalFormatting sqref="AM76">
    <cfRule type="expression" dxfId="2611" priority="13173">
      <formula>IF(RIGHT(TEXT(AM76,"0.#"),1)=".",FALSE,TRUE)</formula>
    </cfRule>
    <cfRule type="expression" dxfId="2610" priority="13174">
      <formula>IF(RIGHT(TEXT(AM76,"0.#"),1)=".",TRUE,FALSE)</formula>
    </cfRule>
  </conditionalFormatting>
  <conditionalFormatting sqref="AM77">
    <cfRule type="expression" dxfId="2609" priority="13171">
      <formula>IF(RIGHT(TEXT(AM77,"0.#"),1)=".",FALSE,TRUE)</formula>
    </cfRule>
    <cfRule type="expression" dxfId="2608" priority="13172">
      <formula>IF(RIGHT(TEXT(AM77,"0.#"),1)=".",TRUE,FALSE)</formula>
    </cfRule>
  </conditionalFormatting>
  <conditionalFormatting sqref="AE134:AE135 AI134:AI135 AM134:AM135 AQ134:AQ135 AU134:AU135">
    <cfRule type="expression" dxfId="2607" priority="13157">
      <formula>IF(RIGHT(TEXT(AE134,"0.#"),1)=".",FALSE,TRUE)</formula>
    </cfRule>
    <cfRule type="expression" dxfId="2606" priority="13158">
      <formula>IF(RIGHT(TEXT(AE134,"0.#"),1)=".",TRUE,FALSE)</formula>
    </cfRule>
  </conditionalFormatting>
  <conditionalFormatting sqref="AE433">
    <cfRule type="expression" dxfId="2605" priority="13127">
      <formula>IF(RIGHT(TEXT(AE433,"0.#"),1)=".",FALSE,TRUE)</formula>
    </cfRule>
    <cfRule type="expression" dxfId="2604" priority="13128">
      <formula>IF(RIGHT(TEXT(AE433,"0.#"),1)=".",TRUE,FALSE)</formula>
    </cfRule>
  </conditionalFormatting>
  <conditionalFormatting sqref="AM435">
    <cfRule type="expression" dxfId="2603" priority="13111">
      <formula>IF(RIGHT(TEXT(AM435,"0.#"),1)=".",FALSE,TRUE)</formula>
    </cfRule>
    <cfRule type="expression" dxfId="2602" priority="13112">
      <formula>IF(RIGHT(TEXT(AM435,"0.#"),1)=".",TRUE,FALSE)</formula>
    </cfRule>
  </conditionalFormatting>
  <conditionalFormatting sqref="AE434">
    <cfRule type="expression" dxfId="2601" priority="13125">
      <formula>IF(RIGHT(TEXT(AE434,"0.#"),1)=".",FALSE,TRUE)</formula>
    </cfRule>
    <cfRule type="expression" dxfId="2600" priority="13126">
      <formula>IF(RIGHT(TEXT(AE434,"0.#"),1)=".",TRUE,FALSE)</formula>
    </cfRule>
  </conditionalFormatting>
  <conditionalFormatting sqref="AE435">
    <cfRule type="expression" dxfId="2599" priority="13123">
      <formula>IF(RIGHT(TEXT(AE435,"0.#"),1)=".",FALSE,TRUE)</formula>
    </cfRule>
    <cfRule type="expression" dxfId="2598" priority="13124">
      <formula>IF(RIGHT(TEXT(AE435,"0.#"),1)=".",TRUE,FALSE)</formula>
    </cfRule>
  </conditionalFormatting>
  <conditionalFormatting sqref="AM433">
    <cfRule type="expression" dxfId="2597" priority="13115">
      <formula>IF(RIGHT(TEXT(AM433,"0.#"),1)=".",FALSE,TRUE)</formula>
    </cfRule>
    <cfRule type="expression" dxfId="2596" priority="13116">
      <formula>IF(RIGHT(TEXT(AM433,"0.#"),1)=".",TRUE,FALSE)</formula>
    </cfRule>
  </conditionalFormatting>
  <conditionalFormatting sqref="AM434">
    <cfRule type="expression" dxfId="2595" priority="13113">
      <formula>IF(RIGHT(TEXT(AM434,"0.#"),1)=".",FALSE,TRUE)</formula>
    </cfRule>
    <cfRule type="expression" dxfId="2594" priority="13114">
      <formula>IF(RIGHT(TEXT(AM434,"0.#"),1)=".",TRUE,FALSE)</formula>
    </cfRule>
  </conditionalFormatting>
  <conditionalFormatting sqref="AU433">
    <cfRule type="expression" dxfId="2593" priority="13103">
      <formula>IF(RIGHT(TEXT(AU433,"0.#"),1)=".",FALSE,TRUE)</formula>
    </cfRule>
    <cfRule type="expression" dxfId="2592" priority="13104">
      <formula>IF(RIGHT(TEXT(AU433,"0.#"),1)=".",TRUE,FALSE)</formula>
    </cfRule>
  </conditionalFormatting>
  <conditionalFormatting sqref="AU434">
    <cfRule type="expression" dxfId="2591" priority="13101">
      <formula>IF(RIGHT(TEXT(AU434,"0.#"),1)=".",FALSE,TRUE)</formula>
    </cfRule>
    <cfRule type="expression" dxfId="2590" priority="13102">
      <formula>IF(RIGHT(TEXT(AU434,"0.#"),1)=".",TRUE,FALSE)</formula>
    </cfRule>
  </conditionalFormatting>
  <conditionalFormatting sqref="AU435">
    <cfRule type="expression" dxfId="2589" priority="13099">
      <formula>IF(RIGHT(TEXT(AU435,"0.#"),1)=".",FALSE,TRUE)</formula>
    </cfRule>
    <cfRule type="expression" dxfId="2588" priority="13100">
      <formula>IF(RIGHT(TEXT(AU435,"0.#"),1)=".",TRUE,FALSE)</formula>
    </cfRule>
  </conditionalFormatting>
  <conditionalFormatting sqref="AI435">
    <cfRule type="expression" dxfId="2587" priority="13033">
      <formula>IF(RIGHT(TEXT(AI435,"0.#"),1)=".",FALSE,TRUE)</formula>
    </cfRule>
    <cfRule type="expression" dxfId="2586" priority="13034">
      <formula>IF(RIGHT(TEXT(AI435,"0.#"),1)=".",TRUE,FALSE)</formula>
    </cfRule>
  </conditionalFormatting>
  <conditionalFormatting sqref="AI433">
    <cfRule type="expression" dxfId="2585" priority="13037">
      <formula>IF(RIGHT(TEXT(AI433,"0.#"),1)=".",FALSE,TRUE)</formula>
    </cfRule>
    <cfRule type="expression" dxfId="2584" priority="13038">
      <formula>IF(RIGHT(TEXT(AI433,"0.#"),1)=".",TRUE,FALSE)</formula>
    </cfRule>
  </conditionalFormatting>
  <conditionalFormatting sqref="AI434">
    <cfRule type="expression" dxfId="2583" priority="13035">
      <formula>IF(RIGHT(TEXT(AI434,"0.#"),1)=".",FALSE,TRUE)</formula>
    </cfRule>
    <cfRule type="expression" dxfId="2582" priority="13036">
      <formula>IF(RIGHT(TEXT(AI434,"0.#"),1)=".",TRUE,FALSE)</formula>
    </cfRule>
  </conditionalFormatting>
  <conditionalFormatting sqref="AQ434">
    <cfRule type="expression" dxfId="2581" priority="13019">
      <formula>IF(RIGHT(TEXT(AQ434,"0.#"),1)=".",FALSE,TRUE)</formula>
    </cfRule>
    <cfRule type="expression" dxfId="2580" priority="13020">
      <formula>IF(RIGHT(TEXT(AQ434,"0.#"),1)=".",TRUE,FALSE)</formula>
    </cfRule>
  </conditionalFormatting>
  <conditionalFormatting sqref="AQ435">
    <cfRule type="expression" dxfId="2579" priority="13005">
      <formula>IF(RIGHT(TEXT(AQ435,"0.#"),1)=".",FALSE,TRUE)</formula>
    </cfRule>
    <cfRule type="expression" dxfId="2578" priority="13006">
      <formula>IF(RIGHT(TEXT(AQ435,"0.#"),1)=".",TRUE,FALSE)</formula>
    </cfRule>
  </conditionalFormatting>
  <conditionalFormatting sqref="AQ433">
    <cfRule type="expression" dxfId="2577" priority="13003">
      <formula>IF(RIGHT(TEXT(AQ433,"0.#"),1)=".",FALSE,TRUE)</formula>
    </cfRule>
    <cfRule type="expression" dxfId="2576" priority="13004">
      <formula>IF(RIGHT(TEXT(AQ433,"0.#"),1)=".",TRUE,FALSE)</formula>
    </cfRule>
  </conditionalFormatting>
  <conditionalFormatting sqref="AL839:AO866">
    <cfRule type="expression" dxfId="2575" priority="6727">
      <formula>IF(AND(AL839&gt;=0, RIGHT(TEXT(AL839,"0.#"),1)&lt;&gt;"."),TRUE,FALSE)</formula>
    </cfRule>
    <cfRule type="expression" dxfId="2574" priority="6728">
      <formula>IF(AND(AL839&gt;=0, RIGHT(TEXT(AL839,"0.#"),1)="."),TRUE,FALSE)</formula>
    </cfRule>
    <cfRule type="expression" dxfId="2573" priority="6729">
      <formula>IF(AND(AL839&lt;0, RIGHT(TEXT(AL839,"0.#"),1)&lt;&gt;"."),TRUE,FALSE)</formula>
    </cfRule>
    <cfRule type="expression" dxfId="2572" priority="6730">
      <formula>IF(AND(AL839&lt;0, RIGHT(TEXT(AL839,"0.#"),1)="."),TRUE,FALSE)</formula>
    </cfRule>
  </conditionalFormatting>
  <conditionalFormatting sqref="AQ53:AQ55">
    <cfRule type="expression" dxfId="2571" priority="4749">
      <formula>IF(RIGHT(TEXT(AQ53,"0.#"),1)=".",FALSE,TRUE)</formula>
    </cfRule>
    <cfRule type="expression" dxfId="2570" priority="4750">
      <formula>IF(RIGHT(TEXT(AQ53,"0.#"),1)=".",TRUE,FALSE)</formula>
    </cfRule>
  </conditionalFormatting>
  <conditionalFormatting sqref="AU53:AU55">
    <cfRule type="expression" dxfId="2569" priority="4747">
      <formula>IF(RIGHT(TEXT(AU53,"0.#"),1)=".",FALSE,TRUE)</formula>
    </cfRule>
    <cfRule type="expression" dxfId="2568" priority="4748">
      <formula>IF(RIGHT(TEXT(AU53,"0.#"),1)=".",TRUE,FALSE)</formula>
    </cfRule>
  </conditionalFormatting>
  <conditionalFormatting sqref="AQ60:AQ62">
    <cfRule type="expression" dxfId="2567" priority="4745">
      <formula>IF(RIGHT(TEXT(AQ60,"0.#"),1)=".",FALSE,TRUE)</formula>
    </cfRule>
    <cfRule type="expression" dxfId="2566" priority="4746">
      <formula>IF(RIGHT(TEXT(AQ60,"0.#"),1)=".",TRUE,FALSE)</formula>
    </cfRule>
  </conditionalFormatting>
  <conditionalFormatting sqref="AU60:AU62">
    <cfRule type="expression" dxfId="2565" priority="4743">
      <formula>IF(RIGHT(TEXT(AU60,"0.#"),1)=".",FALSE,TRUE)</formula>
    </cfRule>
    <cfRule type="expression" dxfId="2564" priority="4744">
      <formula>IF(RIGHT(TEXT(AU60,"0.#"),1)=".",TRUE,FALSE)</formula>
    </cfRule>
  </conditionalFormatting>
  <conditionalFormatting sqref="AQ75:AQ77">
    <cfRule type="expression" dxfId="2563" priority="4741">
      <formula>IF(RIGHT(TEXT(AQ75,"0.#"),1)=".",FALSE,TRUE)</formula>
    </cfRule>
    <cfRule type="expression" dxfId="2562" priority="4742">
      <formula>IF(RIGHT(TEXT(AQ75,"0.#"),1)=".",TRUE,FALSE)</formula>
    </cfRule>
  </conditionalFormatting>
  <conditionalFormatting sqref="AU75:AU77">
    <cfRule type="expression" dxfId="2561" priority="4739">
      <formula>IF(RIGHT(TEXT(AU75,"0.#"),1)=".",FALSE,TRUE)</formula>
    </cfRule>
    <cfRule type="expression" dxfId="2560" priority="4740">
      <formula>IF(RIGHT(TEXT(AU75,"0.#"),1)=".",TRUE,FALSE)</formula>
    </cfRule>
  </conditionalFormatting>
  <conditionalFormatting sqref="AQ87:AQ89">
    <cfRule type="expression" dxfId="2559" priority="4737">
      <formula>IF(RIGHT(TEXT(AQ87,"0.#"),1)=".",FALSE,TRUE)</formula>
    </cfRule>
    <cfRule type="expression" dxfId="2558" priority="4738">
      <formula>IF(RIGHT(TEXT(AQ87,"0.#"),1)=".",TRUE,FALSE)</formula>
    </cfRule>
  </conditionalFormatting>
  <conditionalFormatting sqref="AU87:AU89">
    <cfRule type="expression" dxfId="2557" priority="4735">
      <formula>IF(RIGHT(TEXT(AU87,"0.#"),1)=".",FALSE,TRUE)</formula>
    </cfRule>
    <cfRule type="expression" dxfId="2556" priority="4736">
      <formula>IF(RIGHT(TEXT(AU87,"0.#"),1)=".",TRUE,FALSE)</formula>
    </cfRule>
  </conditionalFormatting>
  <conditionalFormatting sqref="AQ92:AQ94">
    <cfRule type="expression" dxfId="2555" priority="4733">
      <formula>IF(RIGHT(TEXT(AQ92,"0.#"),1)=".",FALSE,TRUE)</formula>
    </cfRule>
    <cfRule type="expression" dxfId="2554" priority="4734">
      <formula>IF(RIGHT(TEXT(AQ92,"0.#"),1)=".",TRUE,FALSE)</formula>
    </cfRule>
  </conditionalFormatting>
  <conditionalFormatting sqref="AU92:AU94">
    <cfRule type="expression" dxfId="2553" priority="4731">
      <formula>IF(RIGHT(TEXT(AU92,"0.#"),1)=".",FALSE,TRUE)</formula>
    </cfRule>
    <cfRule type="expression" dxfId="2552" priority="4732">
      <formula>IF(RIGHT(TEXT(AU92,"0.#"),1)=".",TRUE,FALSE)</formula>
    </cfRule>
  </conditionalFormatting>
  <conditionalFormatting sqref="AQ97:AQ99">
    <cfRule type="expression" dxfId="2551" priority="4729">
      <formula>IF(RIGHT(TEXT(AQ97,"0.#"),1)=".",FALSE,TRUE)</formula>
    </cfRule>
    <cfRule type="expression" dxfId="2550" priority="4730">
      <formula>IF(RIGHT(TEXT(AQ97,"0.#"),1)=".",TRUE,FALSE)</formula>
    </cfRule>
  </conditionalFormatting>
  <conditionalFormatting sqref="AU97:AU99">
    <cfRule type="expression" dxfId="2549" priority="4727">
      <formula>IF(RIGHT(TEXT(AU97,"0.#"),1)=".",FALSE,TRUE)</formula>
    </cfRule>
    <cfRule type="expression" dxfId="2548" priority="4728">
      <formula>IF(RIGHT(TEXT(AU97,"0.#"),1)=".",TRUE,FALSE)</formula>
    </cfRule>
  </conditionalFormatting>
  <conditionalFormatting sqref="AE458">
    <cfRule type="expression" dxfId="2547" priority="4421">
      <formula>IF(RIGHT(TEXT(AE458,"0.#"),1)=".",FALSE,TRUE)</formula>
    </cfRule>
    <cfRule type="expression" dxfId="2546" priority="4422">
      <formula>IF(RIGHT(TEXT(AE458,"0.#"),1)=".",TRUE,FALSE)</formula>
    </cfRule>
  </conditionalFormatting>
  <conditionalFormatting sqref="AM460">
    <cfRule type="expression" dxfId="2545" priority="4411">
      <formula>IF(RIGHT(TEXT(AM460,"0.#"),1)=".",FALSE,TRUE)</formula>
    </cfRule>
    <cfRule type="expression" dxfId="2544" priority="4412">
      <formula>IF(RIGHT(TEXT(AM460,"0.#"),1)=".",TRUE,FALSE)</formula>
    </cfRule>
  </conditionalFormatting>
  <conditionalFormatting sqref="AE459">
    <cfRule type="expression" dxfId="2543" priority="4419">
      <formula>IF(RIGHT(TEXT(AE459,"0.#"),1)=".",FALSE,TRUE)</formula>
    </cfRule>
    <cfRule type="expression" dxfId="2542" priority="4420">
      <formula>IF(RIGHT(TEXT(AE459,"0.#"),1)=".",TRUE,FALSE)</formula>
    </cfRule>
  </conditionalFormatting>
  <conditionalFormatting sqref="AE460">
    <cfRule type="expression" dxfId="2541" priority="4417">
      <formula>IF(RIGHT(TEXT(AE460,"0.#"),1)=".",FALSE,TRUE)</formula>
    </cfRule>
    <cfRule type="expression" dxfId="2540" priority="4418">
      <formula>IF(RIGHT(TEXT(AE460,"0.#"),1)=".",TRUE,FALSE)</formula>
    </cfRule>
  </conditionalFormatting>
  <conditionalFormatting sqref="AM458">
    <cfRule type="expression" dxfId="2539" priority="4415">
      <formula>IF(RIGHT(TEXT(AM458,"0.#"),1)=".",FALSE,TRUE)</formula>
    </cfRule>
    <cfRule type="expression" dxfId="2538" priority="4416">
      <formula>IF(RIGHT(TEXT(AM458,"0.#"),1)=".",TRUE,FALSE)</formula>
    </cfRule>
  </conditionalFormatting>
  <conditionalFormatting sqref="AM459">
    <cfRule type="expression" dxfId="2537" priority="4413">
      <formula>IF(RIGHT(TEXT(AM459,"0.#"),1)=".",FALSE,TRUE)</formula>
    </cfRule>
    <cfRule type="expression" dxfId="2536" priority="4414">
      <formula>IF(RIGHT(TEXT(AM459,"0.#"),1)=".",TRUE,FALSE)</formula>
    </cfRule>
  </conditionalFormatting>
  <conditionalFormatting sqref="AU458">
    <cfRule type="expression" dxfId="2535" priority="4409">
      <formula>IF(RIGHT(TEXT(AU458,"0.#"),1)=".",FALSE,TRUE)</formula>
    </cfRule>
    <cfRule type="expression" dxfId="2534" priority="4410">
      <formula>IF(RIGHT(TEXT(AU458,"0.#"),1)=".",TRUE,FALSE)</formula>
    </cfRule>
  </conditionalFormatting>
  <conditionalFormatting sqref="AU459">
    <cfRule type="expression" dxfId="2533" priority="4407">
      <formula>IF(RIGHT(TEXT(AU459,"0.#"),1)=".",FALSE,TRUE)</formula>
    </cfRule>
    <cfRule type="expression" dxfId="2532" priority="4408">
      <formula>IF(RIGHT(TEXT(AU459,"0.#"),1)=".",TRUE,FALSE)</formula>
    </cfRule>
  </conditionalFormatting>
  <conditionalFormatting sqref="AU460">
    <cfRule type="expression" dxfId="2531" priority="4405">
      <formula>IF(RIGHT(TEXT(AU460,"0.#"),1)=".",FALSE,TRUE)</formula>
    </cfRule>
    <cfRule type="expression" dxfId="2530" priority="4406">
      <formula>IF(RIGHT(TEXT(AU460,"0.#"),1)=".",TRUE,FALSE)</formula>
    </cfRule>
  </conditionalFormatting>
  <conditionalFormatting sqref="AI460">
    <cfRule type="expression" dxfId="2529" priority="4399">
      <formula>IF(RIGHT(TEXT(AI460,"0.#"),1)=".",FALSE,TRUE)</formula>
    </cfRule>
    <cfRule type="expression" dxfId="2528" priority="4400">
      <formula>IF(RIGHT(TEXT(AI460,"0.#"),1)=".",TRUE,FALSE)</formula>
    </cfRule>
  </conditionalFormatting>
  <conditionalFormatting sqref="AI458">
    <cfRule type="expression" dxfId="2527" priority="4403">
      <formula>IF(RIGHT(TEXT(AI458,"0.#"),1)=".",FALSE,TRUE)</formula>
    </cfRule>
    <cfRule type="expression" dxfId="2526" priority="4404">
      <formula>IF(RIGHT(TEXT(AI458,"0.#"),1)=".",TRUE,FALSE)</formula>
    </cfRule>
  </conditionalFormatting>
  <conditionalFormatting sqref="AI459">
    <cfRule type="expression" dxfId="2525" priority="4401">
      <formula>IF(RIGHT(TEXT(AI459,"0.#"),1)=".",FALSE,TRUE)</formula>
    </cfRule>
    <cfRule type="expression" dxfId="2524" priority="4402">
      <formula>IF(RIGHT(TEXT(AI459,"0.#"),1)=".",TRUE,FALSE)</formula>
    </cfRule>
  </conditionalFormatting>
  <conditionalFormatting sqref="AQ459">
    <cfRule type="expression" dxfId="2523" priority="4397">
      <formula>IF(RIGHT(TEXT(AQ459,"0.#"),1)=".",FALSE,TRUE)</formula>
    </cfRule>
    <cfRule type="expression" dxfId="2522" priority="4398">
      <formula>IF(RIGHT(TEXT(AQ459,"0.#"),1)=".",TRUE,FALSE)</formula>
    </cfRule>
  </conditionalFormatting>
  <conditionalFormatting sqref="AQ460">
    <cfRule type="expression" dxfId="2521" priority="4395">
      <formula>IF(RIGHT(TEXT(AQ460,"0.#"),1)=".",FALSE,TRUE)</formula>
    </cfRule>
    <cfRule type="expression" dxfId="2520" priority="4396">
      <formula>IF(RIGHT(TEXT(AQ460,"0.#"),1)=".",TRUE,FALSE)</formula>
    </cfRule>
  </conditionalFormatting>
  <conditionalFormatting sqref="AQ458">
    <cfRule type="expression" dxfId="2519" priority="4393">
      <formula>IF(RIGHT(TEXT(AQ458,"0.#"),1)=".",FALSE,TRUE)</formula>
    </cfRule>
    <cfRule type="expression" dxfId="2518" priority="4394">
      <formula>IF(RIGHT(TEXT(AQ458,"0.#"),1)=".",TRUE,FALSE)</formula>
    </cfRule>
  </conditionalFormatting>
  <conditionalFormatting sqref="AE120">
    <cfRule type="expression" dxfId="2517" priority="3071">
      <formula>IF(RIGHT(TEXT(AE120,"0.#"),1)=".",FALSE,TRUE)</formula>
    </cfRule>
    <cfRule type="expression" dxfId="2516" priority="3072">
      <formula>IF(RIGHT(TEXT(AE120,"0.#"),1)=".",TRUE,FALSE)</formula>
    </cfRule>
  </conditionalFormatting>
  <conditionalFormatting sqref="AI126">
    <cfRule type="expression" dxfId="2515" priority="3061">
      <formula>IF(RIGHT(TEXT(AI126,"0.#"),1)=".",FALSE,TRUE)</formula>
    </cfRule>
    <cfRule type="expression" dxfId="2514" priority="3062">
      <formula>IF(RIGHT(TEXT(AI126,"0.#"),1)=".",TRUE,FALSE)</formula>
    </cfRule>
  </conditionalFormatting>
  <conditionalFormatting sqref="AI120">
    <cfRule type="expression" dxfId="2513" priority="3069">
      <formula>IF(RIGHT(TEXT(AI120,"0.#"),1)=".",FALSE,TRUE)</formula>
    </cfRule>
    <cfRule type="expression" dxfId="2512" priority="3070">
      <formula>IF(RIGHT(TEXT(AI120,"0.#"),1)=".",TRUE,FALSE)</formula>
    </cfRule>
  </conditionalFormatting>
  <conditionalFormatting sqref="AE123">
    <cfRule type="expression" dxfId="2511" priority="3067">
      <formula>IF(RIGHT(TEXT(AE123,"0.#"),1)=".",FALSE,TRUE)</formula>
    </cfRule>
    <cfRule type="expression" dxfId="2510" priority="3068">
      <formula>IF(RIGHT(TEXT(AE123,"0.#"),1)=".",TRUE,FALSE)</formula>
    </cfRule>
  </conditionalFormatting>
  <conditionalFormatting sqref="AI123">
    <cfRule type="expression" dxfId="2509" priority="3065">
      <formula>IF(RIGHT(TEXT(AI123,"0.#"),1)=".",FALSE,TRUE)</formula>
    </cfRule>
    <cfRule type="expression" dxfId="2508" priority="3066">
      <formula>IF(RIGHT(TEXT(AI123,"0.#"),1)=".",TRUE,FALSE)</formula>
    </cfRule>
  </conditionalFormatting>
  <conditionalFormatting sqref="AE126">
    <cfRule type="expression" dxfId="2507" priority="3063">
      <formula>IF(RIGHT(TEXT(AE126,"0.#"),1)=".",FALSE,TRUE)</formula>
    </cfRule>
    <cfRule type="expression" dxfId="2506" priority="3064">
      <formula>IF(RIGHT(TEXT(AE126,"0.#"),1)=".",TRUE,FALSE)</formula>
    </cfRule>
  </conditionalFormatting>
  <conditionalFormatting sqref="AE129 AM129">
    <cfRule type="expression" dxfId="2505" priority="3059">
      <formula>IF(RIGHT(TEXT(AE129,"0.#"),1)=".",FALSE,TRUE)</formula>
    </cfRule>
    <cfRule type="expression" dxfId="2504" priority="3060">
      <formula>IF(RIGHT(TEXT(AE129,"0.#"),1)=".",TRUE,FALSE)</formula>
    </cfRule>
  </conditionalFormatting>
  <conditionalFormatting sqref="AI129">
    <cfRule type="expression" dxfId="2503" priority="3057">
      <formula>IF(RIGHT(TEXT(AI129,"0.#"),1)=".",FALSE,TRUE)</formula>
    </cfRule>
    <cfRule type="expression" dxfId="2502" priority="3058">
      <formula>IF(RIGHT(TEXT(AI129,"0.#"),1)=".",TRUE,FALSE)</formula>
    </cfRule>
  </conditionalFormatting>
  <conditionalFormatting sqref="Y839:Y866">
    <cfRule type="expression" dxfId="2501" priority="3055">
      <formula>IF(RIGHT(TEXT(Y839,"0.#"),1)=".",FALSE,TRUE)</formula>
    </cfRule>
    <cfRule type="expression" dxfId="2500" priority="3056">
      <formula>IF(RIGHT(TEXT(Y839,"0.#"),1)=".",TRUE,FALSE)</formula>
    </cfRule>
  </conditionalFormatting>
  <conditionalFormatting sqref="AU518">
    <cfRule type="expression" dxfId="2499" priority="1565">
      <formula>IF(RIGHT(TEXT(AU518,"0.#"),1)=".",FALSE,TRUE)</formula>
    </cfRule>
    <cfRule type="expression" dxfId="2498" priority="1566">
      <formula>IF(RIGHT(TEXT(AU518,"0.#"),1)=".",TRUE,FALSE)</formula>
    </cfRule>
  </conditionalFormatting>
  <conditionalFormatting sqref="AQ551">
    <cfRule type="expression" dxfId="2497" priority="1341">
      <formula>IF(RIGHT(TEXT(AQ551,"0.#"),1)=".",FALSE,TRUE)</formula>
    </cfRule>
    <cfRule type="expression" dxfId="2496" priority="1342">
      <formula>IF(RIGHT(TEXT(AQ551,"0.#"),1)=".",TRUE,FALSE)</formula>
    </cfRule>
  </conditionalFormatting>
  <conditionalFormatting sqref="AE556">
    <cfRule type="expression" dxfId="2495" priority="1339">
      <formula>IF(RIGHT(TEXT(AE556,"0.#"),1)=".",FALSE,TRUE)</formula>
    </cfRule>
    <cfRule type="expression" dxfId="2494" priority="1340">
      <formula>IF(RIGHT(TEXT(AE556,"0.#"),1)=".",TRUE,FALSE)</formula>
    </cfRule>
  </conditionalFormatting>
  <conditionalFormatting sqref="AE557">
    <cfRule type="expression" dxfId="2493" priority="1337">
      <formula>IF(RIGHT(TEXT(AE557,"0.#"),1)=".",FALSE,TRUE)</formula>
    </cfRule>
    <cfRule type="expression" dxfId="2492" priority="1338">
      <formula>IF(RIGHT(TEXT(AE557,"0.#"),1)=".",TRUE,FALSE)</formula>
    </cfRule>
  </conditionalFormatting>
  <conditionalFormatting sqref="AE558">
    <cfRule type="expression" dxfId="2491" priority="1335">
      <formula>IF(RIGHT(TEXT(AE558,"0.#"),1)=".",FALSE,TRUE)</formula>
    </cfRule>
    <cfRule type="expression" dxfId="2490" priority="1336">
      <formula>IF(RIGHT(TEXT(AE558,"0.#"),1)=".",TRUE,FALSE)</formula>
    </cfRule>
  </conditionalFormatting>
  <conditionalFormatting sqref="AU556">
    <cfRule type="expression" dxfId="2489" priority="1327">
      <formula>IF(RIGHT(TEXT(AU556,"0.#"),1)=".",FALSE,TRUE)</formula>
    </cfRule>
    <cfRule type="expression" dxfId="2488" priority="1328">
      <formula>IF(RIGHT(TEXT(AU556,"0.#"),1)=".",TRUE,FALSE)</formula>
    </cfRule>
  </conditionalFormatting>
  <conditionalFormatting sqref="AU557">
    <cfRule type="expression" dxfId="2487" priority="1325">
      <formula>IF(RIGHT(TEXT(AU557,"0.#"),1)=".",FALSE,TRUE)</formula>
    </cfRule>
    <cfRule type="expression" dxfId="2486" priority="1326">
      <formula>IF(RIGHT(TEXT(AU557,"0.#"),1)=".",TRUE,FALSE)</formula>
    </cfRule>
  </conditionalFormatting>
  <conditionalFormatting sqref="AU558">
    <cfRule type="expression" dxfId="2485" priority="1323">
      <formula>IF(RIGHT(TEXT(AU558,"0.#"),1)=".",FALSE,TRUE)</formula>
    </cfRule>
    <cfRule type="expression" dxfId="2484" priority="1324">
      <formula>IF(RIGHT(TEXT(AU558,"0.#"),1)=".",TRUE,FALSE)</formula>
    </cfRule>
  </conditionalFormatting>
  <conditionalFormatting sqref="AQ557">
    <cfRule type="expression" dxfId="2483" priority="1315">
      <formula>IF(RIGHT(TEXT(AQ557,"0.#"),1)=".",FALSE,TRUE)</formula>
    </cfRule>
    <cfRule type="expression" dxfId="2482" priority="1316">
      <formula>IF(RIGHT(TEXT(AQ557,"0.#"),1)=".",TRUE,FALSE)</formula>
    </cfRule>
  </conditionalFormatting>
  <conditionalFormatting sqref="AQ558">
    <cfRule type="expression" dxfId="2481" priority="1313">
      <formula>IF(RIGHT(TEXT(AQ558,"0.#"),1)=".",FALSE,TRUE)</formula>
    </cfRule>
    <cfRule type="expression" dxfId="2480" priority="1314">
      <formula>IF(RIGHT(TEXT(AQ558,"0.#"),1)=".",TRUE,FALSE)</formula>
    </cfRule>
  </conditionalFormatting>
  <conditionalFormatting sqref="AQ556">
    <cfRule type="expression" dxfId="2479" priority="1311">
      <formula>IF(RIGHT(TEXT(AQ556,"0.#"),1)=".",FALSE,TRUE)</formula>
    </cfRule>
    <cfRule type="expression" dxfId="2478" priority="1312">
      <formula>IF(RIGHT(TEXT(AQ556,"0.#"),1)=".",TRUE,FALSE)</formula>
    </cfRule>
  </conditionalFormatting>
  <conditionalFormatting sqref="AE561">
    <cfRule type="expression" dxfId="2477" priority="1309">
      <formula>IF(RIGHT(TEXT(AE561,"0.#"),1)=".",FALSE,TRUE)</formula>
    </cfRule>
    <cfRule type="expression" dxfId="2476" priority="1310">
      <formula>IF(RIGHT(TEXT(AE561,"0.#"),1)=".",TRUE,FALSE)</formula>
    </cfRule>
  </conditionalFormatting>
  <conditionalFormatting sqref="AE562">
    <cfRule type="expression" dxfId="2475" priority="1307">
      <formula>IF(RIGHT(TEXT(AE562,"0.#"),1)=".",FALSE,TRUE)</formula>
    </cfRule>
    <cfRule type="expression" dxfId="2474" priority="1308">
      <formula>IF(RIGHT(TEXT(AE562,"0.#"),1)=".",TRUE,FALSE)</formula>
    </cfRule>
  </conditionalFormatting>
  <conditionalFormatting sqref="AE563">
    <cfRule type="expression" dxfId="2473" priority="1305">
      <formula>IF(RIGHT(TEXT(AE563,"0.#"),1)=".",FALSE,TRUE)</formula>
    </cfRule>
    <cfRule type="expression" dxfId="2472" priority="1306">
      <formula>IF(RIGHT(TEXT(AE563,"0.#"),1)=".",TRUE,FALSE)</formula>
    </cfRule>
  </conditionalFormatting>
  <conditionalFormatting sqref="AL1102:AO1131">
    <cfRule type="expression" dxfId="2471" priority="2961">
      <formula>IF(AND(AL1102&gt;=0, RIGHT(TEXT(AL1102,"0.#"),1)&lt;&gt;"."),TRUE,FALSE)</formula>
    </cfRule>
    <cfRule type="expression" dxfId="2470" priority="2962">
      <formula>IF(AND(AL1102&gt;=0, RIGHT(TEXT(AL1102,"0.#"),1)="."),TRUE,FALSE)</formula>
    </cfRule>
    <cfRule type="expression" dxfId="2469" priority="2963">
      <formula>IF(AND(AL1102&lt;0, RIGHT(TEXT(AL1102,"0.#"),1)&lt;&gt;"."),TRUE,FALSE)</formula>
    </cfRule>
    <cfRule type="expression" dxfId="2468" priority="2964">
      <formula>IF(AND(AL1102&lt;0, RIGHT(TEXT(AL1102,"0.#"),1)="."),TRUE,FALSE)</formula>
    </cfRule>
  </conditionalFormatting>
  <conditionalFormatting sqref="Y1102:Y1131">
    <cfRule type="expression" dxfId="2467" priority="2959">
      <formula>IF(RIGHT(TEXT(Y1102,"0.#"),1)=".",FALSE,TRUE)</formula>
    </cfRule>
    <cfRule type="expression" dxfId="2466" priority="2960">
      <formula>IF(RIGHT(TEXT(Y1102,"0.#"),1)=".",TRUE,FALSE)</formula>
    </cfRule>
  </conditionalFormatting>
  <conditionalFormatting sqref="AQ553">
    <cfRule type="expression" dxfId="2465" priority="1343">
      <formula>IF(RIGHT(TEXT(AQ553,"0.#"),1)=".",FALSE,TRUE)</formula>
    </cfRule>
    <cfRule type="expression" dxfId="2464" priority="1344">
      <formula>IF(RIGHT(TEXT(AQ553,"0.#"),1)=".",TRUE,FALSE)</formula>
    </cfRule>
  </conditionalFormatting>
  <conditionalFormatting sqref="AU552">
    <cfRule type="expression" dxfId="2463" priority="1355">
      <formula>IF(RIGHT(TEXT(AU552,"0.#"),1)=".",FALSE,TRUE)</formula>
    </cfRule>
    <cfRule type="expression" dxfId="2462" priority="1356">
      <formula>IF(RIGHT(TEXT(AU552,"0.#"),1)=".",TRUE,FALSE)</formula>
    </cfRule>
  </conditionalFormatting>
  <conditionalFormatting sqref="AE552">
    <cfRule type="expression" dxfId="2461" priority="1367">
      <formula>IF(RIGHT(TEXT(AE552,"0.#"),1)=".",FALSE,TRUE)</formula>
    </cfRule>
    <cfRule type="expression" dxfId="2460" priority="1368">
      <formula>IF(RIGHT(TEXT(AE552,"0.#"),1)=".",TRUE,FALSE)</formula>
    </cfRule>
  </conditionalFormatting>
  <conditionalFormatting sqref="AQ548">
    <cfRule type="expression" dxfId="2459" priority="1373">
      <formula>IF(RIGHT(TEXT(AQ548,"0.#"),1)=".",FALSE,TRUE)</formula>
    </cfRule>
    <cfRule type="expression" dxfId="2458" priority="1374">
      <formula>IF(RIGHT(TEXT(AQ548,"0.#"),1)=".",TRUE,FALSE)</formula>
    </cfRule>
  </conditionalFormatting>
  <conditionalFormatting sqref="AL838:AO838">
    <cfRule type="expression" dxfId="2457" priority="2913">
      <formula>IF(AND(AL838&gt;=0, RIGHT(TEXT(AL838,"0.#"),1)&lt;&gt;"."),TRUE,FALSE)</formula>
    </cfRule>
    <cfRule type="expression" dxfId="2456" priority="2914">
      <formula>IF(AND(AL838&gt;=0, RIGHT(TEXT(AL838,"0.#"),1)="."),TRUE,FALSE)</formula>
    </cfRule>
    <cfRule type="expression" dxfId="2455" priority="2915">
      <formula>IF(AND(AL838&lt;0, RIGHT(TEXT(AL838,"0.#"),1)&lt;&gt;"."),TRUE,FALSE)</formula>
    </cfRule>
    <cfRule type="expression" dxfId="2454" priority="2916">
      <formula>IF(AND(AL838&lt;0, RIGHT(TEXT(AL838,"0.#"),1)="."),TRUE,FALSE)</formula>
    </cfRule>
  </conditionalFormatting>
  <conditionalFormatting sqref="Y838">
    <cfRule type="expression" dxfId="2453" priority="2911">
      <formula>IF(RIGHT(TEXT(Y838,"0.#"),1)=".",FALSE,TRUE)</formula>
    </cfRule>
    <cfRule type="expression" dxfId="2452" priority="2912">
      <formula>IF(RIGHT(TEXT(Y838,"0.#"),1)=".",TRUE,FALSE)</formula>
    </cfRule>
  </conditionalFormatting>
  <conditionalFormatting sqref="AE492">
    <cfRule type="expression" dxfId="2451" priority="1699">
      <formula>IF(RIGHT(TEXT(AE492,"0.#"),1)=".",FALSE,TRUE)</formula>
    </cfRule>
    <cfRule type="expression" dxfId="2450" priority="1700">
      <formula>IF(RIGHT(TEXT(AE492,"0.#"),1)=".",TRUE,FALSE)</formula>
    </cfRule>
  </conditionalFormatting>
  <conditionalFormatting sqref="AE493">
    <cfRule type="expression" dxfId="2449" priority="1697">
      <formula>IF(RIGHT(TEXT(AE493,"0.#"),1)=".",FALSE,TRUE)</formula>
    </cfRule>
    <cfRule type="expression" dxfId="2448" priority="1698">
      <formula>IF(RIGHT(TEXT(AE493,"0.#"),1)=".",TRUE,FALSE)</formula>
    </cfRule>
  </conditionalFormatting>
  <conditionalFormatting sqref="AE494">
    <cfRule type="expression" dxfId="2447" priority="1695">
      <formula>IF(RIGHT(TEXT(AE494,"0.#"),1)=".",FALSE,TRUE)</formula>
    </cfRule>
    <cfRule type="expression" dxfId="2446" priority="1696">
      <formula>IF(RIGHT(TEXT(AE494,"0.#"),1)=".",TRUE,FALSE)</formula>
    </cfRule>
  </conditionalFormatting>
  <conditionalFormatting sqref="AQ493">
    <cfRule type="expression" dxfId="2445" priority="1675">
      <formula>IF(RIGHT(TEXT(AQ493,"0.#"),1)=".",FALSE,TRUE)</formula>
    </cfRule>
    <cfRule type="expression" dxfId="2444" priority="1676">
      <formula>IF(RIGHT(TEXT(AQ493,"0.#"),1)=".",TRUE,FALSE)</formula>
    </cfRule>
  </conditionalFormatting>
  <conditionalFormatting sqref="AQ494">
    <cfRule type="expression" dxfId="2443" priority="1673">
      <formula>IF(RIGHT(TEXT(AQ494,"0.#"),1)=".",FALSE,TRUE)</formula>
    </cfRule>
    <cfRule type="expression" dxfId="2442" priority="1674">
      <formula>IF(RIGHT(TEXT(AQ494,"0.#"),1)=".",TRUE,FALSE)</formula>
    </cfRule>
  </conditionalFormatting>
  <conditionalFormatting sqref="AQ492">
    <cfRule type="expression" dxfId="2441" priority="1671">
      <formula>IF(RIGHT(TEXT(AQ492,"0.#"),1)=".",FALSE,TRUE)</formula>
    </cfRule>
    <cfRule type="expression" dxfId="2440" priority="1672">
      <formula>IF(RIGHT(TEXT(AQ492,"0.#"),1)=".",TRUE,FALSE)</formula>
    </cfRule>
  </conditionalFormatting>
  <conditionalFormatting sqref="AU494">
    <cfRule type="expression" dxfId="2439" priority="1683">
      <formula>IF(RIGHT(TEXT(AU494,"0.#"),1)=".",FALSE,TRUE)</formula>
    </cfRule>
    <cfRule type="expression" dxfId="2438" priority="1684">
      <formula>IF(RIGHT(TEXT(AU494,"0.#"),1)=".",TRUE,FALSE)</formula>
    </cfRule>
  </conditionalFormatting>
  <conditionalFormatting sqref="AU492">
    <cfRule type="expression" dxfId="2437" priority="1687">
      <formula>IF(RIGHT(TEXT(AU492,"0.#"),1)=".",FALSE,TRUE)</formula>
    </cfRule>
    <cfRule type="expression" dxfId="2436" priority="1688">
      <formula>IF(RIGHT(TEXT(AU492,"0.#"),1)=".",TRUE,FALSE)</formula>
    </cfRule>
  </conditionalFormatting>
  <conditionalFormatting sqref="AU493">
    <cfRule type="expression" dxfId="2435" priority="1685">
      <formula>IF(RIGHT(TEXT(AU493,"0.#"),1)=".",FALSE,TRUE)</formula>
    </cfRule>
    <cfRule type="expression" dxfId="2434" priority="1686">
      <formula>IF(RIGHT(TEXT(AU493,"0.#"),1)=".",TRUE,FALSE)</formula>
    </cfRule>
  </conditionalFormatting>
  <conditionalFormatting sqref="AU583">
    <cfRule type="expression" dxfId="2433" priority="1203">
      <formula>IF(RIGHT(TEXT(AU583,"0.#"),1)=".",FALSE,TRUE)</formula>
    </cfRule>
    <cfRule type="expression" dxfId="2432" priority="1204">
      <formula>IF(RIGHT(TEXT(AU583,"0.#"),1)=".",TRUE,FALSE)</formula>
    </cfRule>
  </conditionalFormatting>
  <conditionalFormatting sqref="AU582">
    <cfRule type="expression" dxfId="2431" priority="1205">
      <formula>IF(RIGHT(TEXT(AU582,"0.#"),1)=".",FALSE,TRUE)</formula>
    </cfRule>
    <cfRule type="expression" dxfId="2430" priority="1206">
      <formula>IF(RIGHT(TEXT(AU582,"0.#"),1)=".",TRUE,FALSE)</formula>
    </cfRule>
  </conditionalFormatting>
  <conditionalFormatting sqref="AE499">
    <cfRule type="expression" dxfId="2429" priority="1665">
      <formula>IF(RIGHT(TEXT(AE499,"0.#"),1)=".",FALSE,TRUE)</formula>
    </cfRule>
    <cfRule type="expression" dxfId="2428" priority="1666">
      <formula>IF(RIGHT(TEXT(AE499,"0.#"),1)=".",TRUE,FALSE)</formula>
    </cfRule>
  </conditionalFormatting>
  <conditionalFormatting sqref="AE497">
    <cfRule type="expression" dxfId="2427" priority="1669">
      <formula>IF(RIGHT(TEXT(AE497,"0.#"),1)=".",FALSE,TRUE)</formula>
    </cfRule>
    <cfRule type="expression" dxfId="2426" priority="1670">
      <formula>IF(RIGHT(TEXT(AE497,"0.#"),1)=".",TRUE,FALSE)</formula>
    </cfRule>
  </conditionalFormatting>
  <conditionalFormatting sqref="AE498">
    <cfRule type="expression" dxfId="2425" priority="1667">
      <formula>IF(RIGHT(TEXT(AE498,"0.#"),1)=".",FALSE,TRUE)</formula>
    </cfRule>
    <cfRule type="expression" dxfId="2424" priority="1668">
      <formula>IF(RIGHT(TEXT(AE498,"0.#"),1)=".",TRUE,FALSE)</formula>
    </cfRule>
  </conditionalFormatting>
  <conditionalFormatting sqref="AU499">
    <cfRule type="expression" dxfId="2423" priority="1653">
      <formula>IF(RIGHT(TEXT(AU499,"0.#"),1)=".",FALSE,TRUE)</formula>
    </cfRule>
    <cfRule type="expression" dxfId="2422" priority="1654">
      <formula>IF(RIGHT(TEXT(AU499,"0.#"),1)=".",TRUE,FALSE)</formula>
    </cfRule>
  </conditionalFormatting>
  <conditionalFormatting sqref="AU497">
    <cfRule type="expression" dxfId="2421" priority="1657">
      <formula>IF(RIGHT(TEXT(AU497,"0.#"),1)=".",FALSE,TRUE)</formula>
    </cfRule>
    <cfRule type="expression" dxfId="2420" priority="1658">
      <formula>IF(RIGHT(TEXT(AU497,"0.#"),1)=".",TRUE,FALSE)</formula>
    </cfRule>
  </conditionalFormatting>
  <conditionalFormatting sqref="AU498">
    <cfRule type="expression" dxfId="2419" priority="1655">
      <formula>IF(RIGHT(TEXT(AU498,"0.#"),1)=".",FALSE,TRUE)</formula>
    </cfRule>
    <cfRule type="expression" dxfId="2418" priority="1656">
      <formula>IF(RIGHT(TEXT(AU498,"0.#"),1)=".",TRUE,FALSE)</formula>
    </cfRule>
  </conditionalFormatting>
  <conditionalFormatting sqref="AQ497">
    <cfRule type="expression" dxfId="2417" priority="1641">
      <formula>IF(RIGHT(TEXT(AQ497,"0.#"),1)=".",FALSE,TRUE)</formula>
    </cfRule>
    <cfRule type="expression" dxfId="2416" priority="1642">
      <formula>IF(RIGHT(TEXT(AQ497,"0.#"),1)=".",TRUE,FALSE)</formula>
    </cfRule>
  </conditionalFormatting>
  <conditionalFormatting sqref="AQ498">
    <cfRule type="expression" dxfId="2415" priority="1645">
      <formula>IF(RIGHT(TEXT(AQ498,"0.#"),1)=".",FALSE,TRUE)</formula>
    </cfRule>
    <cfRule type="expression" dxfId="2414" priority="1646">
      <formula>IF(RIGHT(TEXT(AQ498,"0.#"),1)=".",TRUE,FALSE)</formula>
    </cfRule>
  </conditionalFormatting>
  <conditionalFormatting sqref="AQ499">
    <cfRule type="expression" dxfId="2413" priority="1643">
      <formula>IF(RIGHT(TEXT(AQ499,"0.#"),1)=".",FALSE,TRUE)</formula>
    </cfRule>
    <cfRule type="expression" dxfId="2412" priority="1644">
      <formula>IF(RIGHT(TEXT(AQ499,"0.#"),1)=".",TRUE,FALSE)</formula>
    </cfRule>
  </conditionalFormatting>
  <conditionalFormatting sqref="AE504">
    <cfRule type="expression" dxfId="2411" priority="1635">
      <formula>IF(RIGHT(TEXT(AE504,"0.#"),1)=".",FALSE,TRUE)</formula>
    </cfRule>
    <cfRule type="expression" dxfId="2410" priority="1636">
      <formula>IF(RIGHT(TEXT(AE504,"0.#"),1)=".",TRUE,FALSE)</formula>
    </cfRule>
  </conditionalFormatting>
  <conditionalFormatting sqref="AE502">
    <cfRule type="expression" dxfId="2409" priority="1639">
      <formula>IF(RIGHT(TEXT(AE502,"0.#"),1)=".",FALSE,TRUE)</formula>
    </cfRule>
    <cfRule type="expression" dxfId="2408" priority="1640">
      <formula>IF(RIGHT(TEXT(AE502,"0.#"),1)=".",TRUE,FALSE)</formula>
    </cfRule>
  </conditionalFormatting>
  <conditionalFormatting sqref="AE503">
    <cfRule type="expression" dxfId="2407" priority="1637">
      <formula>IF(RIGHT(TEXT(AE503,"0.#"),1)=".",FALSE,TRUE)</formula>
    </cfRule>
    <cfRule type="expression" dxfId="2406" priority="1638">
      <formula>IF(RIGHT(TEXT(AE503,"0.#"),1)=".",TRUE,FALSE)</formula>
    </cfRule>
  </conditionalFormatting>
  <conditionalFormatting sqref="AU504">
    <cfRule type="expression" dxfId="2405" priority="1623">
      <formula>IF(RIGHT(TEXT(AU504,"0.#"),1)=".",FALSE,TRUE)</formula>
    </cfRule>
    <cfRule type="expression" dxfId="2404" priority="1624">
      <formula>IF(RIGHT(TEXT(AU504,"0.#"),1)=".",TRUE,FALSE)</formula>
    </cfRule>
  </conditionalFormatting>
  <conditionalFormatting sqref="AU502">
    <cfRule type="expression" dxfId="2403" priority="1627">
      <formula>IF(RIGHT(TEXT(AU502,"0.#"),1)=".",FALSE,TRUE)</formula>
    </cfRule>
    <cfRule type="expression" dxfId="2402" priority="1628">
      <formula>IF(RIGHT(TEXT(AU502,"0.#"),1)=".",TRUE,FALSE)</formula>
    </cfRule>
  </conditionalFormatting>
  <conditionalFormatting sqref="AU503">
    <cfRule type="expression" dxfId="2401" priority="1625">
      <formula>IF(RIGHT(TEXT(AU503,"0.#"),1)=".",FALSE,TRUE)</formula>
    </cfRule>
    <cfRule type="expression" dxfId="2400" priority="1626">
      <formula>IF(RIGHT(TEXT(AU503,"0.#"),1)=".",TRUE,FALSE)</formula>
    </cfRule>
  </conditionalFormatting>
  <conditionalFormatting sqref="AQ502">
    <cfRule type="expression" dxfId="2399" priority="1611">
      <formula>IF(RIGHT(TEXT(AQ502,"0.#"),1)=".",FALSE,TRUE)</formula>
    </cfRule>
    <cfRule type="expression" dxfId="2398" priority="1612">
      <formula>IF(RIGHT(TEXT(AQ502,"0.#"),1)=".",TRUE,FALSE)</formula>
    </cfRule>
  </conditionalFormatting>
  <conditionalFormatting sqref="AQ503">
    <cfRule type="expression" dxfId="2397" priority="1615">
      <formula>IF(RIGHT(TEXT(AQ503,"0.#"),1)=".",FALSE,TRUE)</formula>
    </cfRule>
    <cfRule type="expression" dxfId="2396" priority="1616">
      <formula>IF(RIGHT(TEXT(AQ503,"0.#"),1)=".",TRUE,FALSE)</formula>
    </cfRule>
  </conditionalFormatting>
  <conditionalFormatting sqref="AQ504">
    <cfRule type="expression" dxfId="2395" priority="1613">
      <formula>IF(RIGHT(TEXT(AQ504,"0.#"),1)=".",FALSE,TRUE)</formula>
    </cfRule>
    <cfRule type="expression" dxfId="2394" priority="1614">
      <formula>IF(RIGHT(TEXT(AQ504,"0.#"),1)=".",TRUE,FALSE)</formula>
    </cfRule>
  </conditionalFormatting>
  <conditionalFormatting sqref="AE509">
    <cfRule type="expression" dxfId="2393" priority="1605">
      <formula>IF(RIGHT(TEXT(AE509,"0.#"),1)=".",FALSE,TRUE)</formula>
    </cfRule>
    <cfRule type="expression" dxfId="2392" priority="1606">
      <formula>IF(RIGHT(TEXT(AE509,"0.#"),1)=".",TRUE,FALSE)</formula>
    </cfRule>
  </conditionalFormatting>
  <conditionalFormatting sqref="AE507">
    <cfRule type="expression" dxfId="2391" priority="1609">
      <formula>IF(RIGHT(TEXT(AE507,"0.#"),1)=".",FALSE,TRUE)</formula>
    </cfRule>
    <cfRule type="expression" dxfId="2390" priority="1610">
      <formula>IF(RIGHT(TEXT(AE507,"0.#"),1)=".",TRUE,FALSE)</formula>
    </cfRule>
  </conditionalFormatting>
  <conditionalFormatting sqref="AE508">
    <cfRule type="expression" dxfId="2389" priority="1607">
      <formula>IF(RIGHT(TEXT(AE508,"0.#"),1)=".",FALSE,TRUE)</formula>
    </cfRule>
    <cfRule type="expression" dxfId="2388" priority="1608">
      <formula>IF(RIGHT(TEXT(AE508,"0.#"),1)=".",TRUE,FALSE)</formula>
    </cfRule>
  </conditionalFormatting>
  <conditionalFormatting sqref="AU509">
    <cfRule type="expression" dxfId="2387" priority="1593">
      <formula>IF(RIGHT(TEXT(AU509,"0.#"),1)=".",FALSE,TRUE)</formula>
    </cfRule>
    <cfRule type="expression" dxfId="2386" priority="1594">
      <formula>IF(RIGHT(TEXT(AU509,"0.#"),1)=".",TRUE,FALSE)</formula>
    </cfRule>
  </conditionalFormatting>
  <conditionalFormatting sqref="AU507">
    <cfRule type="expression" dxfId="2385" priority="1597">
      <formula>IF(RIGHT(TEXT(AU507,"0.#"),1)=".",FALSE,TRUE)</formula>
    </cfRule>
    <cfRule type="expression" dxfId="2384" priority="1598">
      <formula>IF(RIGHT(TEXT(AU507,"0.#"),1)=".",TRUE,FALSE)</formula>
    </cfRule>
  </conditionalFormatting>
  <conditionalFormatting sqref="AU508">
    <cfRule type="expression" dxfId="2383" priority="1595">
      <formula>IF(RIGHT(TEXT(AU508,"0.#"),1)=".",FALSE,TRUE)</formula>
    </cfRule>
    <cfRule type="expression" dxfId="2382" priority="1596">
      <formula>IF(RIGHT(TEXT(AU508,"0.#"),1)=".",TRUE,FALSE)</formula>
    </cfRule>
  </conditionalFormatting>
  <conditionalFormatting sqref="AQ507">
    <cfRule type="expression" dxfId="2381" priority="1581">
      <formula>IF(RIGHT(TEXT(AQ507,"0.#"),1)=".",FALSE,TRUE)</formula>
    </cfRule>
    <cfRule type="expression" dxfId="2380" priority="1582">
      <formula>IF(RIGHT(TEXT(AQ507,"0.#"),1)=".",TRUE,FALSE)</formula>
    </cfRule>
  </conditionalFormatting>
  <conditionalFormatting sqref="AQ508">
    <cfRule type="expression" dxfId="2379" priority="1585">
      <formula>IF(RIGHT(TEXT(AQ508,"0.#"),1)=".",FALSE,TRUE)</formula>
    </cfRule>
    <cfRule type="expression" dxfId="2378" priority="1586">
      <formula>IF(RIGHT(TEXT(AQ508,"0.#"),1)=".",TRUE,FALSE)</formula>
    </cfRule>
  </conditionalFormatting>
  <conditionalFormatting sqref="AQ509">
    <cfRule type="expression" dxfId="2377" priority="1583">
      <formula>IF(RIGHT(TEXT(AQ509,"0.#"),1)=".",FALSE,TRUE)</formula>
    </cfRule>
    <cfRule type="expression" dxfId="2376" priority="1584">
      <formula>IF(RIGHT(TEXT(AQ509,"0.#"),1)=".",TRUE,FALSE)</formula>
    </cfRule>
  </conditionalFormatting>
  <conditionalFormatting sqref="AE465">
    <cfRule type="expression" dxfId="2375" priority="1875">
      <formula>IF(RIGHT(TEXT(AE465,"0.#"),1)=".",FALSE,TRUE)</formula>
    </cfRule>
    <cfRule type="expression" dxfId="2374" priority="1876">
      <formula>IF(RIGHT(TEXT(AE465,"0.#"),1)=".",TRUE,FALSE)</formula>
    </cfRule>
  </conditionalFormatting>
  <conditionalFormatting sqref="AE463">
    <cfRule type="expression" dxfId="2373" priority="1879">
      <formula>IF(RIGHT(TEXT(AE463,"0.#"),1)=".",FALSE,TRUE)</formula>
    </cfRule>
    <cfRule type="expression" dxfId="2372" priority="1880">
      <formula>IF(RIGHT(TEXT(AE463,"0.#"),1)=".",TRUE,FALSE)</formula>
    </cfRule>
  </conditionalFormatting>
  <conditionalFormatting sqref="AE464">
    <cfRule type="expression" dxfId="2371" priority="1877">
      <formula>IF(RIGHT(TEXT(AE464,"0.#"),1)=".",FALSE,TRUE)</formula>
    </cfRule>
    <cfRule type="expression" dxfId="2370" priority="1878">
      <formula>IF(RIGHT(TEXT(AE464,"0.#"),1)=".",TRUE,FALSE)</formula>
    </cfRule>
  </conditionalFormatting>
  <conditionalFormatting sqref="AM465">
    <cfRule type="expression" dxfId="2369" priority="1869">
      <formula>IF(RIGHT(TEXT(AM465,"0.#"),1)=".",FALSE,TRUE)</formula>
    </cfRule>
    <cfRule type="expression" dxfId="2368" priority="1870">
      <formula>IF(RIGHT(TEXT(AM465,"0.#"),1)=".",TRUE,FALSE)</formula>
    </cfRule>
  </conditionalFormatting>
  <conditionalFormatting sqref="AM463">
    <cfRule type="expression" dxfId="2367" priority="1873">
      <formula>IF(RIGHT(TEXT(AM463,"0.#"),1)=".",FALSE,TRUE)</formula>
    </cfRule>
    <cfRule type="expression" dxfId="2366" priority="1874">
      <formula>IF(RIGHT(TEXT(AM463,"0.#"),1)=".",TRUE,FALSE)</formula>
    </cfRule>
  </conditionalFormatting>
  <conditionalFormatting sqref="AM464">
    <cfRule type="expression" dxfId="2365" priority="1871">
      <formula>IF(RIGHT(TEXT(AM464,"0.#"),1)=".",FALSE,TRUE)</formula>
    </cfRule>
    <cfRule type="expression" dxfId="2364" priority="1872">
      <formula>IF(RIGHT(TEXT(AM464,"0.#"),1)=".",TRUE,FALSE)</formula>
    </cfRule>
  </conditionalFormatting>
  <conditionalFormatting sqref="AU465">
    <cfRule type="expression" dxfId="2363" priority="1863">
      <formula>IF(RIGHT(TEXT(AU465,"0.#"),1)=".",FALSE,TRUE)</formula>
    </cfRule>
    <cfRule type="expression" dxfId="2362" priority="1864">
      <formula>IF(RIGHT(TEXT(AU465,"0.#"),1)=".",TRUE,FALSE)</formula>
    </cfRule>
  </conditionalFormatting>
  <conditionalFormatting sqref="AU463">
    <cfRule type="expression" dxfId="2361" priority="1867">
      <formula>IF(RIGHT(TEXT(AU463,"0.#"),1)=".",FALSE,TRUE)</formula>
    </cfRule>
    <cfRule type="expression" dxfId="2360" priority="1868">
      <formula>IF(RIGHT(TEXT(AU463,"0.#"),1)=".",TRUE,FALSE)</formula>
    </cfRule>
  </conditionalFormatting>
  <conditionalFormatting sqref="AU464">
    <cfRule type="expression" dxfId="2359" priority="1865">
      <formula>IF(RIGHT(TEXT(AU464,"0.#"),1)=".",FALSE,TRUE)</formula>
    </cfRule>
    <cfRule type="expression" dxfId="2358" priority="1866">
      <formula>IF(RIGHT(TEXT(AU464,"0.#"),1)=".",TRUE,FALSE)</formula>
    </cfRule>
  </conditionalFormatting>
  <conditionalFormatting sqref="AI465">
    <cfRule type="expression" dxfId="2357" priority="1857">
      <formula>IF(RIGHT(TEXT(AI465,"0.#"),1)=".",FALSE,TRUE)</formula>
    </cfRule>
    <cfRule type="expression" dxfId="2356" priority="1858">
      <formula>IF(RIGHT(TEXT(AI465,"0.#"),1)=".",TRUE,FALSE)</formula>
    </cfRule>
  </conditionalFormatting>
  <conditionalFormatting sqref="AI463">
    <cfRule type="expression" dxfId="2355" priority="1861">
      <formula>IF(RIGHT(TEXT(AI463,"0.#"),1)=".",FALSE,TRUE)</formula>
    </cfRule>
    <cfRule type="expression" dxfId="2354" priority="1862">
      <formula>IF(RIGHT(TEXT(AI463,"0.#"),1)=".",TRUE,FALSE)</formula>
    </cfRule>
  </conditionalFormatting>
  <conditionalFormatting sqref="AI464">
    <cfRule type="expression" dxfId="2353" priority="1859">
      <formula>IF(RIGHT(TEXT(AI464,"0.#"),1)=".",FALSE,TRUE)</formula>
    </cfRule>
    <cfRule type="expression" dxfId="2352" priority="1860">
      <formula>IF(RIGHT(TEXT(AI464,"0.#"),1)=".",TRUE,FALSE)</formula>
    </cfRule>
  </conditionalFormatting>
  <conditionalFormatting sqref="AQ463">
    <cfRule type="expression" dxfId="2351" priority="1851">
      <formula>IF(RIGHT(TEXT(AQ463,"0.#"),1)=".",FALSE,TRUE)</formula>
    </cfRule>
    <cfRule type="expression" dxfId="2350" priority="1852">
      <formula>IF(RIGHT(TEXT(AQ463,"0.#"),1)=".",TRUE,FALSE)</formula>
    </cfRule>
  </conditionalFormatting>
  <conditionalFormatting sqref="AQ464">
    <cfRule type="expression" dxfId="2349" priority="1855">
      <formula>IF(RIGHT(TEXT(AQ464,"0.#"),1)=".",FALSE,TRUE)</formula>
    </cfRule>
    <cfRule type="expression" dxfId="2348" priority="1856">
      <formula>IF(RIGHT(TEXT(AQ464,"0.#"),1)=".",TRUE,FALSE)</formula>
    </cfRule>
  </conditionalFormatting>
  <conditionalFormatting sqref="AQ465">
    <cfRule type="expression" dxfId="2347" priority="1853">
      <formula>IF(RIGHT(TEXT(AQ465,"0.#"),1)=".",FALSE,TRUE)</formula>
    </cfRule>
    <cfRule type="expression" dxfId="2346" priority="1854">
      <formula>IF(RIGHT(TEXT(AQ465,"0.#"),1)=".",TRUE,FALSE)</formula>
    </cfRule>
  </conditionalFormatting>
  <conditionalFormatting sqref="AE470">
    <cfRule type="expression" dxfId="2345" priority="1845">
      <formula>IF(RIGHT(TEXT(AE470,"0.#"),1)=".",FALSE,TRUE)</formula>
    </cfRule>
    <cfRule type="expression" dxfId="2344" priority="1846">
      <formula>IF(RIGHT(TEXT(AE470,"0.#"),1)=".",TRUE,FALSE)</formula>
    </cfRule>
  </conditionalFormatting>
  <conditionalFormatting sqref="AE468">
    <cfRule type="expression" dxfId="2343" priority="1849">
      <formula>IF(RIGHT(TEXT(AE468,"0.#"),1)=".",FALSE,TRUE)</formula>
    </cfRule>
    <cfRule type="expression" dxfId="2342" priority="1850">
      <formula>IF(RIGHT(TEXT(AE468,"0.#"),1)=".",TRUE,FALSE)</formula>
    </cfRule>
  </conditionalFormatting>
  <conditionalFormatting sqref="AE469">
    <cfRule type="expression" dxfId="2341" priority="1847">
      <formula>IF(RIGHT(TEXT(AE469,"0.#"),1)=".",FALSE,TRUE)</formula>
    </cfRule>
    <cfRule type="expression" dxfId="2340" priority="1848">
      <formula>IF(RIGHT(TEXT(AE469,"0.#"),1)=".",TRUE,FALSE)</formula>
    </cfRule>
  </conditionalFormatting>
  <conditionalFormatting sqref="AM470">
    <cfRule type="expression" dxfId="2339" priority="1839">
      <formula>IF(RIGHT(TEXT(AM470,"0.#"),1)=".",FALSE,TRUE)</formula>
    </cfRule>
    <cfRule type="expression" dxfId="2338" priority="1840">
      <formula>IF(RIGHT(TEXT(AM470,"0.#"),1)=".",TRUE,FALSE)</formula>
    </cfRule>
  </conditionalFormatting>
  <conditionalFormatting sqref="AM468">
    <cfRule type="expression" dxfId="2337" priority="1843">
      <formula>IF(RIGHT(TEXT(AM468,"0.#"),1)=".",FALSE,TRUE)</formula>
    </cfRule>
    <cfRule type="expression" dxfId="2336" priority="1844">
      <formula>IF(RIGHT(TEXT(AM468,"0.#"),1)=".",TRUE,FALSE)</formula>
    </cfRule>
  </conditionalFormatting>
  <conditionalFormatting sqref="AM469">
    <cfRule type="expression" dxfId="2335" priority="1841">
      <formula>IF(RIGHT(TEXT(AM469,"0.#"),1)=".",FALSE,TRUE)</formula>
    </cfRule>
    <cfRule type="expression" dxfId="2334" priority="1842">
      <formula>IF(RIGHT(TEXT(AM469,"0.#"),1)=".",TRUE,FALSE)</formula>
    </cfRule>
  </conditionalFormatting>
  <conditionalFormatting sqref="AU470">
    <cfRule type="expression" dxfId="2333" priority="1833">
      <formula>IF(RIGHT(TEXT(AU470,"0.#"),1)=".",FALSE,TRUE)</formula>
    </cfRule>
    <cfRule type="expression" dxfId="2332" priority="1834">
      <formula>IF(RIGHT(TEXT(AU470,"0.#"),1)=".",TRUE,FALSE)</formula>
    </cfRule>
  </conditionalFormatting>
  <conditionalFormatting sqref="AU468">
    <cfRule type="expression" dxfId="2331" priority="1837">
      <formula>IF(RIGHT(TEXT(AU468,"0.#"),1)=".",FALSE,TRUE)</formula>
    </cfRule>
    <cfRule type="expression" dxfId="2330" priority="1838">
      <formula>IF(RIGHT(TEXT(AU468,"0.#"),1)=".",TRUE,FALSE)</formula>
    </cfRule>
  </conditionalFormatting>
  <conditionalFormatting sqref="AU469">
    <cfRule type="expression" dxfId="2329" priority="1835">
      <formula>IF(RIGHT(TEXT(AU469,"0.#"),1)=".",FALSE,TRUE)</formula>
    </cfRule>
    <cfRule type="expression" dxfId="2328" priority="1836">
      <formula>IF(RIGHT(TEXT(AU469,"0.#"),1)=".",TRUE,FALSE)</formula>
    </cfRule>
  </conditionalFormatting>
  <conditionalFormatting sqref="AI470">
    <cfRule type="expression" dxfId="2327" priority="1827">
      <formula>IF(RIGHT(TEXT(AI470,"0.#"),1)=".",FALSE,TRUE)</formula>
    </cfRule>
    <cfRule type="expression" dxfId="2326" priority="1828">
      <formula>IF(RIGHT(TEXT(AI470,"0.#"),1)=".",TRUE,FALSE)</formula>
    </cfRule>
  </conditionalFormatting>
  <conditionalFormatting sqref="AI468">
    <cfRule type="expression" dxfId="2325" priority="1831">
      <formula>IF(RIGHT(TEXT(AI468,"0.#"),1)=".",FALSE,TRUE)</formula>
    </cfRule>
    <cfRule type="expression" dxfId="2324" priority="1832">
      <formula>IF(RIGHT(TEXT(AI468,"0.#"),1)=".",TRUE,FALSE)</formula>
    </cfRule>
  </conditionalFormatting>
  <conditionalFormatting sqref="AI469">
    <cfRule type="expression" dxfId="2323" priority="1829">
      <formula>IF(RIGHT(TEXT(AI469,"0.#"),1)=".",FALSE,TRUE)</formula>
    </cfRule>
    <cfRule type="expression" dxfId="2322" priority="1830">
      <formula>IF(RIGHT(TEXT(AI469,"0.#"),1)=".",TRUE,FALSE)</formula>
    </cfRule>
  </conditionalFormatting>
  <conditionalFormatting sqref="AQ468">
    <cfRule type="expression" dxfId="2321" priority="1821">
      <formula>IF(RIGHT(TEXT(AQ468,"0.#"),1)=".",FALSE,TRUE)</formula>
    </cfRule>
    <cfRule type="expression" dxfId="2320" priority="1822">
      <formula>IF(RIGHT(TEXT(AQ468,"0.#"),1)=".",TRUE,FALSE)</formula>
    </cfRule>
  </conditionalFormatting>
  <conditionalFormatting sqref="AQ469">
    <cfRule type="expression" dxfId="2319" priority="1825">
      <formula>IF(RIGHT(TEXT(AQ469,"0.#"),1)=".",FALSE,TRUE)</formula>
    </cfRule>
    <cfRule type="expression" dxfId="2318" priority="1826">
      <formula>IF(RIGHT(TEXT(AQ469,"0.#"),1)=".",TRUE,FALSE)</formula>
    </cfRule>
  </conditionalFormatting>
  <conditionalFormatting sqref="AQ470">
    <cfRule type="expression" dxfId="2317" priority="1823">
      <formula>IF(RIGHT(TEXT(AQ470,"0.#"),1)=".",FALSE,TRUE)</formula>
    </cfRule>
    <cfRule type="expression" dxfId="2316" priority="1824">
      <formula>IF(RIGHT(TEXT(AQ470,"0.#"),1)=".",TRUE,FALSE)</formula>
    </cfRule>
  </conditionalFormatting>
  <conditionalFormatting sqref="AE475">
    <cfRule type="expression" dxfId="2315" priority="1815">
      <formula>IF(RIGHT(TEXT(AE475,"0.#"),1)=".",FALSE,TRUE)</formula>
    </cfRule>
    <cfRule type="expression" dxfId="2314" priority="1816">
      <formula>IF(RIGHT(TEXT(AE475,"0.#"),1)=".",TRUE,FALSE)</formula>
    </cfRule>
  </conditionalFormatting>
  <conditionalFormatting sqref="AE473">
    <cfRule type="expression" dxfId="2313" priority="1819">
      <formula>IF(RIGHT(TEXT(AE473,"0.#"),1)=".",FALSE,TRUE)</formula>
    </cfRule>
    <cfRule type="expression" dxfId="2312" priority="1820">
      <formula>IF(RIGHT(TEXT(AE473,"0.#"),1)=".",TRUE,FALSE)</formula>
    </cfRule>
  </conditionalFormatting>
  <conditionalFormatting sqref="AE474">
    <cfRule type="expression" dxfId="2311" priority="1817">
      <formula>IF(RIGHT(TEXT(AE474,"0.#"),1)=".",FALSE,TRUE)</formula>
    </cfRule>
    <cfRule type="expression" dxfId="2310" priority="1818">
      <formula>IF(RIGHT(TEXT(AE474,"0.#"),1)=".",TRUE,FALSE)</formula>
    </cfRule>
  </conditionalFormatting>
  <conditionalFormatting sqref="AM475">
    <cfRule type="expression" dxfId="2309" priority="1809">
      <formula>IF(RIGHT(TEXT(AM475,"0.#"),1)=".",FALSE,TRUE)</formula>
    </cfRule>
    <cfRule type="expression" dxfId="2308" priority="1810">
      <formula>IF(RIGHT(TEXT(AM475,"0.#"),1)=".",TRUE,FALSE)</formula>
    </cfRule>
  </conditionalFormatting>
  <conditionalFormatting sqref="AM473">
    <cfRule type="expression" dxfId="2307" priority="1813">
      <formula>IF(RIGHT(TEXT(AM473,"0.#"),1)=".",FALSE,TRUE)</formula>
    </cfRule>
    <cfRule type="expression" dxfId="2306" priority="1814">
      <formula>IF(RIGHT(TEXT(AM473,"0.#"),1)=".",TRUE,FALSE)</formula>
    </cfRule>
  </conditionalFormatting>
  <conditionalFormatting sqref="AM474">
    <cfRule type="expression" dxfId="2305" priority="1811">
      <formula>IF(RIGHT(TEXT(AM474,"0.#"),1)=".",FALSE,TRUE)</formula>
    </cfRule>
    <cfRule type="expression" dxfId="2304" priority="1812">
      <formula>IF(RIGHT(TEXT(AM474,"0.#"),1)=".",TRUE,FALSE)</formula>
    </cfRule>
  </conditionalFormatting>
  <conditionalFormatting sqref="AU475">
    <cfRule type="expression" dxfId="2303" priority="1803">
      <formula>IF(RIGHT(TEXT(AU475,"0.#"),1)=".",FALSE,TRUE)</formula>
    </cfRule>
    <cfRule type="expression" dxfId="2302" priority="1804">
      <formula>IF(RIGHT(TEXT(AU475,"0.#"),1)=".",TRUE,FALSE)</formula>
    </cfRule>
  </conditionalFormatting>
  <conditionalFormatting sqref="AU473">
    <cfRule type="expression" dxfId="2301" priority="1807">
      <formula>IF(RIGHT(TEXT(AU473,"0.#"),1)=".",FALSE,TRUE)</formula>
    </cfRule>
    <cfRule type="expression" dxfId="2300" priority="1808">
      <formula>IF(RIGHT(TEXT(AU473,"0.#"),1)=".",TRUE,FALSE)</formula>
    </cfRule>
  </conditionalFormatting>
  <conditionalFormatting sqref="AU474">
    <cfRule type="expression" dxfId="2299" priority="1805">
      <formula>IF(RIGHT(TEXT(AU474,"0.#"),1)=".",FALSE,TRUE)</formula>
    </cfRule>
    <cfRule type="expression" dxfId="2298" priority="1806">
      <formula>IF(RIGHT(TEXT(AU474,"0.#"),1)=".",TRUE,FALSE)</formula>
    </cfRule>
  </conditionalFormatting>
  <conditionalFormatting sqref="AI475">
    <cfRule type="expression" dxfId="2297" priority="1797">
      <formula>IF(RIGHT(TEXT(AI475,"0.#"),1)=".",FALSE,TRUE)</formula>
    </cfRule>
    <cfRule type="expression" dxfId="2296" priority="1798">
      <formula>IF(RIGHT(TEXT(AI475,"0.#"),1)=".",TRUE,FALSE)</formula>
    </cfRule>
  </conditionalFormatting>
  <conditionalFormatting sqref="AI473">
    <cfRule type="expression" dxfId="2295" priority="1801">
      <formula>IF(RIGHT(TEXT(AI473,"0.#"),1)=".",FALSE,TRUE)</formula>
    </cfRule>
    <cfRule type="expression" dxfId="2294" priority="1802">
      <formula>IF(RIGHT(TEXT(AI473,"0.#"),1)=".",TRUE,FALSE)</formula>
    </cfRule>
  </conditionalFormatting>
  <conditionalFormatting sqref="AI474">
    <cfRule type="expression" dxfId="2293" priority="1799">
      <formula>IF(RIGHT(TEXT(AI474,"0.#"),1)=".",FALSE,TRUE)</formula>
    </cfRule>
    <cfRule type="expression" dxfId="2292" priority="1800">
      <formula>IF(RIGHT(TEXT(AI474,"0.#"),1)=".",TRUE,FALSE)</formula>
    </cfRule>
  </conditionalFormatting>
  <conditionalFormatting sqref="AQ473">
    <cfRule type="expression" dxfId="2291" priority="1791">
      <formula>IF(RIGHT(TEXT(AQ473,"0.#"),1)=".",FALSE,TRUE)</formula>
    </cfRule>
    <cfRule type="expression" dxfId="2290" priority="1792">
      <formula>IF(RIGHT(TEXT(AQ473,"0.#"),1)=".",TRUE,FALSE)</formula>
    </cfRule>
  </conditionalFormatting>
  <conditionalFormatting sqref="AQ474">
    <cfRule type="expression" dxfId="2289" priority="1795">
      <formula>IF(RIGHT(TEXT(AQ474,"0.#"),1)=".",FALSE,TRUE)</formula>
    </cfRule>
    <cfRule type="expression" dxfId="2288" priority="1796">
      <formula>IF(RIGHT(TEXT(AQ474,"0.#"),1)=".",TRUE,FALSE)</formula>
    </cfRule>
  </conditionalFormatting>
  <conditionalFormatting sqref="AQ475">
    <cfRule type="expression" dxfId="2287" priority="1793">
      <formula>IF(RIGHT(TEXT(AQ475,"0.#"),1)=".",FALSE,TRUE)</formula>
    </cfRule>
    <cfRule type="expression" dxfId="2286" priority="1794">
      <formula>IF(RIGHT(TEXT(AQ475,"0.#"),1)=".",TRUE,FALSE)</formula>
    </cfRule>
  </conditionalFormatting>
  <conditionalFormatting sqref="AE480">
    <cfRule type="expression" dxfId="2285" priority="1785">
      <formula>IF(RIGHT(TEXT(AE480,"0.#"),1)=".",FALSE,TRUE)</formula>
    </cfRule>
    <cfRule type="expression" dxfId="2284" priority="1786">
      <formula>IF(RIGHT(TEXT(AE480,"0.#"),1)=".",TRUE,FALSE)</formula>
    </cfRule>
  </conditionalFormatting>
  <conditionalFormatting sqref="AE478">
    <cfRule type="expression" dxfId="2283" priority="1789">
      <formula>IF(RIGHT(TEXT(AE478,"0.#"),1)=".",FALSE,TRUE)</formula>
    </cfRule>
    <cfRule type="expression" dxfId="2282" priority="1790">
      <formula>IF(RIGHT(TEXT(AE478,"0.#"),1)=".",TRUE,FALSE)</formula>
    </cfRule>
  </conditionalFormatting>
  <conditionalFormatting sqref="AE479">
    <cfRule type="expression" dxfId="2281" priority="1787">
      <formula>IF(RIGHT(TEXT(AE479,"0.#"),1)=".",FALSE,TRUE)</formula>
    </cfRule>
    <cfRule type="expression" dxfId="2280" priority="1788">
      <formula>IF(RIGHT(TEXT(AE479,"0.#"),1)=".",TRUE,FALSE)</formula>
    </cfRule>
  </conditionalFormatting>
  <conditionalFormatting sqref="AM480">
    <cfRule type="expression" dxfId="2279" priority="1779">
      <formula>IF(RIGHT(TEXT(AM480,"0.#"),1)=".",FALSE,TRUE)</formula>
    </cfRule>
    <cfRule type="expression" dxfId="2278" priority="1780">
      <formula>IF(RIGHT(TEXT(AM480,"0.#"),1)=".",TRUE,FALSE)</formula>
    </cfRule>
  </conditionalFormatting>
  <conditionalFormatting sqref="AM478">
    <cfRule type="expression" dxfId="2277" priority="1783">
      <formula>IF(RIGHT(TEXT(AM478,"0.#"),1)=".",FALSE,TRUE)</formula>
    </cfRule>
    <cfRule type="expression" dxfId="2276" priority="1784">
      <formula>IF(RIGHT(TEXT(AM478,"0.#"),1)=".",TRUE,FALSE)</formula>
    </cfRule>
  </conditionalFormatting>
  <conditionalFormatting sqref="AM479">
    <cfRule type="expression" dxfId="2275" priority="1781">
      <formula>IF(RIGHT(TEXT(AM479,"0.#"),1)=".",FALSE,TRUE)</formula>
    </cfRule>
    <cfRule type="expression" dxfId="2274" priority="1782">
      <formula>IF(RIGHT(TEXT(AM479,"0.#"),1)=".",TRUE,FALSE)</formula>
    </cfRule>
  </conditionalFormatting>
  <conditionalFormatting sqref="AU480">
    <cfRule type="expression" dxfId="2273" priority="1773">
      <formula>IF(RIGHT(TEXT(AU480,"0.#"),1)=".",FALSE,TRUE)</formula>
    </cfRule>
    <cfRule type="expression" dxfId="2272" priority="1774">
      <formula>IF(RIGHT(TEXT(AU480,"0.#"),1)=".",TRUE,FALSE)</formula>
    </cfRule>
  </conditionalFormatting>
  <conditionalFormatting sqref="AU478">
    <cfRule type="expression" dxfId="2271" priority="1777">
      <formula>IF(RIGHT(TEXT(AU478,"0.#"),1)=".",FALSE,TRUE)</formula>
    </cfRule>
    <cfRule type="expression" dxfId="2270" priority="1778">
      <formula>IF(RIGHT(TEXT(AU478,"0.#"),1)=".",TRUE,FALSE)</formula>
    </cfRule>
  </conditionalFormatting>
  <conditionalFormatting sqref="AU479">
    <cfRule type="expression" dxfId="2269" priority="1775">
      <formula>IF(RIGHT(TEXT(AU479,"0.#"),1)=".",FALSE,TRUE)</formula>
    </cfRule>
    <cfRule type="expression" dxfId="2268" priority="1776">
      <formula>IF(RIGHT(TEXT(AU479,"0.#"),1)=".",TRUE,FALSE)</formula>
    </cfRule>
  </conditionalFormatting>
  <conditionalFormatting sqref="AI480">
    <cfRule type="expression" dxfId="2267" priority="1767">
      <formula>IF(RIGHT(TEXT(AI480,"0.#"),1)=".",FALSE,TRUE)</formula>
    </cfRule>
    <cfRule type="expression" dxfId="2266" priority="1768">
      <formula>IF(RIGHT(TEXT(AI480,"0.#"),1)=".",TRUE,FALSE)</formula>
    </cfRule>
  </conditionalFormatting>
  <conditionalFormatting sqref="AI478">
    <cfRule type="expression" dxfId="2265" priority="1771">
      <formula>IF(RIGHT(TEXT(AI478,"0.#"),1)=".",FALSE,TRUE)</formula>
    </cfRule>
    <cfRule type="expression" dxfId="2264" priority="1772">
      <formula>IF(RIGHT(TEXT(AI478,"0.#"),1)=".",TRUE,FALSE)</formula>
    </cfRule>
  </conditionalFormatting>
  <conditionalFormatting sqref="AI479">
    <cfRule type="expression" dxfId="2263" priority="1769">
      <formula>IF(RIGHT(TEXT(AI479,"0.#"),1)=".",FALSE,TRUE)</formula>
    </cfRule>
    <cfRule type="expression" dxfId="2262" priority="1770">
      <formula>IF(RIGHT(TEXT(AI479,"0.#"),1)=".",TRUE,FALSE)</formula>
    </cfRule>
  </conditionalFormatting>
  <conditionalFormatting sqref="AQ478">
    <cfRule type="expression" dxfId="2261" priority="1761">
      <formula>IF(RIGHT(TEXT(AQ478,"0.#"),1)=".",FALSE,TRUE)</formula>
    </cfRule>
    <cfRule type="expression" dxfId="2260" priority="1762">
      <formula>IF(RIGHT(TEXT(AQ478,"0.#"),1)=".",TRUE,FALSE)</formula>
    </cfRule>
  </conditionalFormatting>
  <conditionalFormatting sqref="AQ479">
    <cfRule type="expression" dxfId="2259" priority="1765">
      <formula>IF(RIGHT(TEXT(AQ479,"0.#"),1)=".",FALSE,TRUE)</formula>
    </cfRule>
    <cfRule type="expression" dxfId="2258" priority="1766">
      <formula>IF(RIGHT(TEXT(AQ479,"0.#"),1)=".",TRUE,FALSE)</formula>
    </cfRule>
  </conditionalFormatting>
  <conditionalFormatting sqref="AQ480">
    <cfRule type="expression" dxfId="2257" priority="1763">
      <formula>IF(RIGHT(TEXT(AQ480,"0.#"),1)=".",FALSE,TRUE)</formula>
    </cfRule>
    <cfRule type="expression" dxfId="2256" priority="1764">
      <formula>IF(RIGHT(TEXT(AQ480,"0.#"),1)=".",TRUE,FALSE)</formula>
    </cfRule>
  </conditionalFormatting>
  <conditionalFormatting sqref="AM47">
    <cfRule type="expression" dxfId="2255" priority="2055">
      <formula>IF(RIGHT(TEXT(AM47,"0.#"),1)=".",FALSE,TRUE)</formula>
    </cfRule>
    <cfRule type="expression" dxfId="2254" priority="2056">
      <formula>IF(RIGHT(TEXT(AM47,"0.#"),1)=".",TRUE,FALSE)</formula>
    </cfRule>
  </conditionalFormatting>
  <conditionalFormatting sqref="AI46">
    <cfRule type="expression" dxfId="2253" priority="2059">
      <formula>IF(RIGHT(TEXT(AI46,"0.#"),1)=".",FALSE,TRUE)</formula>
    </cfRule>
    <cfRule type="expression" dxfId="2252" priority="2060">
      <formula>IF(RIGHT(TEXT(AI46,"0.#"),1)=".",TRUE,FALSE)</formula>
    </cfRule>
  </conditionalFormatting>
  <conditionalFormatting sqref="AM46">
    <cfRule type="expression" dxfId="2251" priority="2057">
      <formula>IF(RIGHT(TEXT(AM46,"0.#"),1)=".",FALSE,TRUE)</formula>
    </cfRule>
    <cfRule type="expression" dxfId="2250" priority="2058">
      <formula>IF(RIGHT(TEXT(AM46,"0.#"),1)=".",TRUE,FALSE)</formula>
    </cfRule>
  </conditionalFormatting>
  <conditionalFormatting sqref="AU46:AU48">
    <cfRule type="expression" dxfId="2249" priority="2049">
      <formula>IF(RIGHT(TEXT(AU46,"0.#"),1)=".",FALSE,TRUE)</formula>
    </cfRule>
    <cfRule type="expression" dxfId="2248" priority="2050">
      <formula>IF(RIGHT(TEXT(AU46,"0.#"),1)=".",TRUE,FALSE)</formula>
    </cfRule>
  </conditionalFormatting>
  <conditionalFormatting sqref="AM48">
    <cfRule type="expression" dxfId="2247" priority="2053">
      <formula>IF(RIGHT(TEXT(AM48,"0.#"),1)=".",FALSE,TRUE)</formula>
    </cfRule>
    <cfRule type="expression" dxfId="2246" priority="2054">
      <formula>IF(RIGHT(TEXT(AM48,"0.#"),1)=".",TRUE,FALSE)</formula>
    </cfRule>
  </conditionalFormatting>
  <conditionalFormatting sqref="AQ46:AQ48">
    <cfRule type="expression" dxfId="2245" priority="2051">
      <formula>IF(RIGHT(TEXT(AQ46,"0.#"),1)=".",FALSE,TRUE)</formula>
    </cfRule>
    <cfRule type="expression" dxfId="2244" priority="2052">
      <formula>IF(RIGHT(TEXT(AQ46,"0.#"),1)=".",TRUE,FALSE)</formula>
    </cfRule>
  </conditionalFormatting>
  <conditionalFormatting sqref="AE146:AE147 AI146:AI147 AM146:AM147 AQ146:AQ147 AU146:AU147">
    <cfRule type="expression" dxfId="2243" priority="2043">
      <formula>IF(RIGHT(TEXT(AE146,"0.#"),1)=".",FALSE,TRUE)</formula>
    </cfRule>
    <cfRule type="expression" dxfId="2242" priority="2044">
      <formula>IF(RIGHT(TEXT(AE146,"0.#"),1)=".",TRUE,FALSE)</formula>
    </cfRule>
  </conditionalFormatting>
  <conditionalFormatting sqref="AE138:AE139 AI138:AI139 AM138:AM139 AQ138:AQ139 AU138:AU139">
    <cfRule type="expression" dxfId="2241" priority="2047">
      <formula>IF(RIGHT(TEXT(AE138,"0.#"),1)=".",FALSE,TRUE)</formula>
    </cfRule>
    <cfRule type="expression" dxfId="2240" priority="2048">
      <formula>IF(RIGHT(TEXT(AE138,"0.#"),1)=".",TRUE,FALSE)</formula>
    </cfRule>
  </conditionalFormatting>
  <conditionalFormatting sqref="AE142:AE143 AI142:AI143 AM142:AM143 AQ142:AQ143 AU142:AU143">
    <cfRule type="expression" dxfId="2239" priority="2045">
      <formula>IF(RIGHT(TEXT(AE142,"0.#"),1)=".",FALSE,TRUE)</formula>
    </cfRule>
    <cfRule type="expression" dxfId="2238" priority="2046">
      <formula>IF(RIGHT(TEXT(AE142,"0.#"),1)=".",TRUE,FALSE)</formula>
    </cfRule>
  </conditionalFormatting>
  <conditionalFormatting sqref="AE198:AE199 AI198:AI199 AM198:AM199 AQ198:AQ199 AU198:AU199">
    <cfRule type="expression" dxfId="2237" priority="2037">
      <formula>IF(RIGHT(TEXT(AE198,"0.#"),1)=".",FALSE,TRUE)</formula>
    </cfRule>
    <cfRule type="expression" dxfId="2236" priority="2038">
      <formula>IF(RIGHT(TEXT(AE198,"0.#"),1)=".",TRUE,FALSE)</formula>
    </cfRule>
  </conditionalFormatting>
  <conditionalFormatting sqref="AE150:AE151 AI150:AI151 AM150:AM151 AQ150:AQ151 AU150:AU151">
    <cfRule type="expression" dxfId="2235" priority="2041">
      <formula>IF(RIGHT(TEXT(AE150,"0.#"),1)=".",FALSE,TRUE)</formula>
    </cfRule>
    <cfRule type="expression" dxfId="2234" priority="2042">
      <formula>IF(RIGHT(TEXT(AE150,"0.#"),1)=".",TRUE,FALSE)</formula>
    </cfRule>
  </conditionalFormatting>
  <conditionalFormatting sqref="AE194:AE195 AI194:AI195 AM194:AM195 AQ194:AQ195 AU194:AU195">
    <cfRule type="expression" dxfId="2233" priority="2039">
      <formula>IF(RIGHT(TEXT(AE194,"0.#"),1)=".",FALSE,TRUE)</formula>
    </cfRule>
    <cfRule type="expression" dxfId="2232" priority="2040">
      <formula>IF(RIGHT(TEXT(AE194,"0.#"),1)=".",TRUE,FALSE)</formula>
    </cfRule>
  </conditionalFormatting>
  <conditionalFormatting sqref="AE210:AE211 AI210:AI211 AM210:AM211 AQ210:AQ211 AU210:AU211">
    <cfRule type="expression" dxfId="2231" priority="2031">
      <formula>IF(RIGHT(TEXT(AE210,"0.#"),1)=".",FALSE,TRUE)</formula>
    </cfRule>
    <cfRule type="expression" dxfId="2230" priority="2032">
      <formula>IF(RIGHT(TEXT(AE210,"0.#"),1)=".",TRUE,FALSE)</formula>
    </cfRule>
  </conditionalFormatting>
  <conditionalFormatting sqref="AE202:AE203 AI202:AI203 AM202:AM203 AQ202:AQ203 AU202:AU203">
    <cfRule type="expression" dxfId="2229" priority="2035">
      <formula>IF(RIGHT(TEXT(AE202,"0.#"),1)=".",FALSE,TRUE)</formula>
    </cfRule>
    <cfRule type="expression" dxfId="2228" priority="2036">
      <formula>IF(RIGHT(TEXT(AE202,"0.#"),1)=".",TRUE,FALSE)</formula>
    </cfRule>
  </conditionalFormatting>
  <conditionalFormatting sqref="AE206:AE207 AI206:AI207 AM206:AM207 AQ206:AQ207 AU206:AU207">
    <cfRule type="expression" dxfId="2227" priority="2033">
      <formula>IF(RIGHT(TEXT(AE206,"0.#"),1)=".",FALSE,TRUE)</formula>
    </cfRule>
    <cfRule type="expression" dxfId="2226" priority="2034">
      <formula>IF(RIGHT(TEXT(AE206,"0.#"),1)=".",TRUE,FALSE)</formula>
    </cfRule>
  </conditionalFormatting>
  <conditionalFormatting sqref="AE262:AE263 AI262:AI263 AM262:AM263 AQ262:AQ263 AU262:AU263">
    <cfRule type="expression" dxfId="2225" priority="2025">
      <formula>IF(RIGHT(TEXT(AE262,"0.#"),1)=".",FALSE,TRUE)</formula>
    </cfRule>
    <cfRule type="expression" dxfId="2224" priority="2026">
      <formula>IF(RIGHT(TEXT(AE262,"0.#"),1)=".",TRUE,FALSE)</formula>
    </cfRule>
  </conditionalFormatting>
  <conditionalFormatting sqref="AE254:AE255 AI254:AI255 AM254:AM255 AQ254:AQ255 AU254:AU255">
    <cfRule type="expression" dxfId="2223" priority="2029">
      <formula>IF(RIGHT(TEXT(AE254,"0.#"),1)=".",FALSE,TRUE)</formula>
    </cfRule>
    <cfRule type="expression" dxfId="2222" priority="2030">
      <formula>IF(RIGHT(TEXT(AE254,"0.#"),1)=".",TRUE,FALSE)</formula>
    </cfRule>
  </conditionalFormatting>
  <conditionalFormatting sqref="AE258:AE259 AI258:AI259 AM258:AM259 AQ258:AQ259 AU258:AU259">
    <cfRule type="expression" dxfId="2221" priority="2027">
      <formula>IF(RIGHT(TEXT(AE258,"0.#"),1)=".",FALSE,TRUE)</formula>
    </cfRule>
    <cfRule type="expression" dxfId="2220" priority="2028">
      <formula>IF(RIGHT(TEXT(AE258,"0.#"),1)=".",TRUE,FALSE)</formula>
    </cfRule>
  </conditionalFormatting>
  <conditionalFormatting sqref="AE314:AE315 AI314:AI315 AM314:AM315 AQ314:AQ315 AU314:AU315">
    <cfRule type="expression" dxfId="2219" priority="2019">
      <formula>IF(RIGHT(TEXT(AE314,"0.#"),1)=".",FALSE,TRUE)</formula>
    </cfRule>
    <cfRule type="expression" dxfId="2218" priority="2020">
      <formula>IF(RIGHT(TEXT(AE314,"0.#"),1)=".",TRUE,FALSE)</formula>
    </cfRule>
  </conditionalFormatting>
  <conditionalFormatting sqref="AE266:AE267 AI266:AI267 AM266:AM267 AQ266:AQ267 AU266:AU267">
    <cfRule type="expression" dxfId="2217" priority="2023">
      <formula>IF(RIGHT(TEXT(AE266,"0.#"),1)=".",FALSE,TRUE)</formula>
    </cfRule>
    <cfRule type="expression" dxfId="2216" priority="2024">
      <formula>IF(RIGHT(TEXT(AE266,"0.#"),1)=".",TRUE,FALSE)</formula>
    </cfRule>
  </conditionalFormatting>
  <conditionalFormatting sqref="AE270:AE271 AI270:AI271 AM270:AM271 AQ270:AQ271 AU270:AU271">
    <cfRule type="expression" dxfId="2215" priority="2021">
      <formula>IF(RIGHT(TEXT(AE270,"0.#"),1)=".",FALSE,TRUE)</formula>
    </cfRule>
    <cfRule type="expression" dxfId="2214" priority="2022">
      <formula>IF(RIGHT(TEXT(AE270,"0.#"),1)=".",TRUE,FALSE)</formula>
    </cfRule>
  </conditionalFormatting>
  <conditionalFormatting sqref="AE326:AE327 AI326:AI327 AM326:AM327 AQ326:AQ327 AU326:AU327">
    <cfRule type="expression" dxfId="2213" priority="2013">
      <formula>IF(RIGHT(TEXT(AE326,"0.#"),1)=".",FALSE,TRUE)</formula>
    </cfRule>
    <cfRule type="expression" dxfId="2212" priority="2014">
      <formula>IF(RIGHT(TEXT(AE326,"0.#"),1)=".",TRUE,FALSE)</formula>
    </cfRule>
  </conditionalFormatting>
  <conditionalFormatting sqref="AE318:AE319 AI318:AI319 AM318:AM319 AQ318:AQ319 AU318:AU319">
    <cfRule type="expression" dxfId="2211" priority="2017">
      <formula>IF(RIGHT(TEXT(AE318,"0.#"),1)=".",FALSE,TRUE)</formula>
    </cfRule>
    <cfRule type="expression" dxfId="2210" priority="2018">
      <formula>IF(RIGHT(TEXT(AE318,"0.#"),1)=".",TRUE,FALSE)</formula>
    </cfRule>
  </conditionalFormatting>
  <conditionalFormatting sqref="AE322:AE323 AI322:AI323 AM322:AM323 AQ322:AQ323 AU322:AU323">
    <cfRule type="expression" dxfId="2209" priority="2015">
      <formula>IF(RIGHT(TEXT(AE322,"0.#"),1)=".",FALSE,TRUE)</formula>
    </cfRule>
    <cfRule type="expression" dxfId="2208" priority="2016">
      <formula>IF(RIGHT(TEXT(AE322,"0.#"),1)=".",TRUE,FALSE)</formula>
    </cfRule>
  </conditionalFormatting>
  <conditionalFormatting sqref="AE378:AE379 AI378:AI379 AM378:AM379 AQ378:AQ379 AU378:AU379">
    <cfRule type="expression" dxfId="2207" priority="2007">
      <formula>IF(RIGHT(TEXT(AE378,"0.#"),1)=".",FALSE,TRUE)</formula>
    </cfRule>
    <cfRule type="expression" dxfId="2206" priority="2008">
      <formula>IF(RIGHT(TEXT(AE378,"0.#"),1)=".",TRUE,FALSE)</formula>
    </cfRule>
  </conditionalFormatting>
  <conditionalFormatting sqref="AE330:AE331 AI330:AI331 AM330:AM331 AQ330:AQ331 AU330:AU331">
    <cfRule type="expression" dxfId="2205" priority="2011">
      <formula>IF(RIGHT(TEXT(AE330,"0.#"),1)=".",FALSE,TRUE)</formula>
    </cfRule>
    <cfRule type="expression" dxfId="2204" priority="2012">
      <formula>IF(RIGHT(TEXT(AE330,"0.#"),1)=".",TRUE,FALSE)</formula>
    </cfRule>
  </conditionalFormatting>
  <conditionalFormatting sqref="AE374:AE375 AI374:AI375 AM374:AM375 AQ374:AQ375 AU374:AU375">
    <cfRule type="expression" dxfId="2203" priority="2009">
      <formula>IF(RIGHT(TEXT(AE374,"0.#"),1)=".",FALSE,TRUE)</formula>
    </cfRule>
    <cfRule type="expression" dxfId="2202" priority="2010">
      <formula>IF(RIGHT(TEXT(AE374,"0.#"),1)=".",TRUE,FALSE)</formula>
    </cfRule>
  </conditionalFormatting>
  <conditionalFormatting sqref="AE390:AE391 AI390:AI391 AM390:AM391 AQ390:AQ391 AU390:AU391">
    <cfRule type="expression" dxfId="2201" priority="2001">
      <formula>IF(RIGHT(TEXT(AE390,"0.#"),1)=".",FALSE,TRUE)</formula>
    </cfRule>
    <cfRule type="expression" dxfId="2200" priority="2002">
      <formula>IF(RIGHT(TEXT(AE390,"0.#"),1)=".",TRUE,FALSE)</formula>
    </cfRule>
  </conditionalFormatting>
  <conditionalFormatting sqref="AE382:AE383 AI382:AI383 AM382:AM383 AQ382:AQ383 AU382:AU383">
    <cfRule type="expression" dxfId="2199" priority="2005">
      <formula>IF(RIGHT(TEXT(AE382,"0.#"),1)=".",FALSE,TRUE)</formula>
    </cfRule>
    <cfRule type="expression" dxfId="2198" priority="2006">
      <formula>IF(RIGHT(TEXT(AE382,"0.#"),1)=".",TRUE,FALSE)</formula>
    </cfRule>
  </conditionalFormatting>
  <conditionalFormatting sqref="AE386:AE387 AI386:AI387 AM386:AM387 AQ386:AQ387 AU386:AU387">
    <cfRule type="expression" dxfId="2197" priority="2003">
      <formula>IF(RIGHT(TEXT(AE386,"0.#"),1)=".",FALSE,TRUE)</formula>
    </cfRule>
    <cfRule type="expression" dxfId="2196" priority="2004">
      <formula>IF(RIGHT(TEXT(AE386,"0.#"),1)=".",TRUE,FALSE)</formula>
    </cfRule>
  </conditionalFormatting>
  <conditionalFormatting sqref="AE440">
    <cfRule type="expression" dxfId="2195" priority="1995">
      <formula>IF(RIGHT(TEXT(AE440,"0.#"),1)=".",FALSE,TRUE)</formula>
    </cfRule>
    <cfRule type="expression" dxfId="2194" priority="1996">
      <formula>IF(RIGHT(TEXT(AE440,"0.#"),1)=".",TRUE,FALSE)</formula>
    </cfRule>
  </conditionalFormatting>
  <conditionalFormatting sqref="AE438">
    <cfRule type="expression" dxfId="2193" priority="1999">
      <formula>IF(RIGHT(TEXT(AE438,"0.#"),1)=".",FALSE,TRUE)</formula>
    </cfRule>
    <cfRule type="expression" dxfId="2192" priority="2000">
      <formula>IF(RIGHT(TEXT(AE438,"0.#"),1)=".",TRUE,FALSE)</formula>
    </cfRule>
  </conditionalFormatting>
  <conditionalFormatting sqref="AE439">
    <cfRule type="expression" dxfId="2191" priority="1997">
      <formula>IF(RIGHT(TEXT(AE439,"0.#"),1)=".",FALSE,TRUE)</formula>
    </cfRule>
    <cfRule type="expression" dxfId="2190" priority="1998">
      <formula>IF(RIGHT(TEXT(AE439,"0.#"),1)=".",TRUE,FALSE)</formula>
    </cfRule>
  </conditionalFormatting>
  <conditionalFormatting sqref="AM440">
    <cfRule type="expression" dxfId="2189" priority="1989">
      <formula>IF(RIGHT(TEXT(AM440,"0.#"),1)=".",FALSE,TRUE)</formula>
    </cfRule>
    <cfRule type="expression" dxfId="2188" priority="1990">
      <formula>IF(RIGHT(TEXT(AM440,"0.#"),1)=".",TRUE,FALSE)</formula>
    </cfRule>
  </conditionalFormatting>
  <conditionalFormatting sqref="AM438">
    <cfRule type="expression" dxfId="2187" priority="1993">
      <formula>IF(RIGHT(TEXT(AM438,"0.#"),1)=".",FALSE,TRUE)</formula>
    </cfRule>
    <cfRule type="expression" dxfId="2186" priority="1994">
      <formula>IF(RIGHT(TEXT(AM438,"0.#"),1)=".",TRUE,FALSE)</formula>
    </cfRule>
  </conditionalFormatting>
  <conditionalFormatting sqref="AM439">
    <cfRule type="expression" dxfId="2185" priority="1991">
      <formula>IF(RIGHT(TEXT(AM439,"0.#"),1)=".",FALSE,TRUE)</formula>
    </cfRule>
    <cfRule type="expression" dxfId="2184" priority="1992">
      <formula>IF(RIGHT(TEXT(AM439,"0.#"),1)=".",TRUE,FALSE)</formula>
    </cfRule>
  </conditionalFormatting>
  <conditionalFormatting sqref="AU440">
    <cfRule type="expression" dxfId="2183" priority="1983">
      <formula>IF(RIGHT(TEXT(AU440,"0.#"),1)=".",FALSE,TRUE)</formula>
    </cfRule>
    <cfRule type="expression" dxfId="2182" priority="1984">
      <formula>IF(RIGHT(TEXT(AU440,"0.#"),1)=".",TRUE,FALSE)</formula>
    </cfRule>
  </conditionalFormatting>
  <conditionalFormatting sqref="AU438">
    <cfRule type="expression" dxfId="2181" priority="1987">
      <formula>IF(RIGHT(TEXT(AU438,"0.#"),1)=".",FALSE,TRUE)</formula>
    </cfRule>
    <cfRule type="expression" dxfId="2180" priority="1988">
      <formula>IF(RIGHT(TEXT(AU438,"0.#"),1)=".",TRUE,FALSE)</formula>
    </cfRule>
  </conditionalFormatting>
  <conditionalFormatting sqref="AU439">
    <cfRule type="expression" dxfId="2179" priority="1985">
      <formula>IF(RIGHT(TEXT(AU439,"0.#"),1)=".",FALSE,TRUE)</formula>
    </cfRule>
    <cfRule type="expression" dxfId="2178" priority="1986">
      <formula>IF(RIGHT(TEXT(AU439,"0.#"),1)=".",TRUE,FALSE)</formula>
    </cfRule>
  </conditionalFormatting>
  <conditionalFormatting sqref="AI440">
    <cfRule type="expression" dxfId="2177" priority="1977">
      <formula>IF(RIGHT(TEXT(AI440,"0.#"),1)=".",FALSE,TRUE)</formula>
    </cfRule>
    <cfRule type="expression" dxfId="2176" priority="1978">
      <formula>IF(RIGHT(TEXT(AI440,"0.#"),1)=".",TRUE,FALSE)</formula>
    </cfRule>
  </conditionalFormatting>
  <conditionalFormatting sqref="AI438">
    <cfRule type="expression" dxfId="2175" priority="1981">
      <formula>IF(RIGHT(TEXT(AI438,"0.#"),1)=".",FALSE,TRUE)</formula>
    </cfRule>
    <cfRule type="expression" dxfId="2174" priority="1982">
      <formula>IF(RIGHT(TEXT(AI438,"0.#"),1)=".",TRUE,FALSE)</formula>
    </cfRule>
  </conditionalFormatting>
  <conditionalFormatting sqref="AI439">
    <cfRule type="expression" dxfId="2173" priority="1979">
      <formula>IF(RIGHT(TEXT(AI439,"0.#"),1)=".",FALSE,TRUE)</formula>
    </cfRule>
    <cfRule type="expression" dxfId="2172" priority="1980">
      <formula>IF(RIGHT(TEXT(AI439,"0.#"),1)=".",TRUE,FALSE)</formula>
    </cfRule>
  </conditionalFormatting>
  <conditionalFormatting sqref="AQ438">
    <cfRule type="expression" dxfId="2171" priority="1971">
      <formula>IF(RIGHT(TEXT(AQ438,"0.#"),1)=".",FALSE,TRUE)</formula>
    </cfRule>
    <cfRule type="expression" dxfId="2170" priority="1972">
      <formula>IF(RIGHT(TEXT(AQ438,"0.#"),1)=".",TRUE,FALSE)</formula>
    </cfRule>
  </conditionalFormatting>
  <conditionalFormatting sqref="AQ439">
    <cfRule type="expression" dxfId="2169" priority="1975">
      <formula>IF(RIGHT(TEXT(AQ439,"0.#"),1)=".",FALSE,TRUE)</formula>
    </cfRule>
    <cfRule type="expression" dxfId="2168" priority="1976">
      <formula>IF(RIGHT(TEXT(AQ439,"0.#"),1)=".",TRUE,FALSE)</formula>
    </cfRule>
  </conditionalFormatting>
  <conditionalFormatting sqref="AQ440">
    <cfRule type="expression" dxfId="2167" priority="1973">
      <formula>IF(RIGHT(TEXT(AQ440,"0.#"),1)=".",FALSE,TRUE)</formula>
    </cfRule>
    <cfRule type="expression" dxfId="2166" priority="1974">
      <formula>IF(RIGHT(TEXT(AQ440,"0.#"),1)=".",TRUE,FALSE)</formula>
    </cfRule>
  </conditionalFormatting>
  <conditionalFormatting sqref="AE445">
    <cfRule type="expression" dxfId="2165" priority="1965">
      <formula>IF(RIGHT(TEXT(AE445,"0.#"),1)=".",FALSE,TRUE)</formula>
    </cfRule>
    <cfRule type="expression" dxfId="2164" priority="1966">
      <formula>IF(RIGHT(TEXT(AE445,"0.#"),1)=".",TRUE,FALSE)</formula>
    </cfRule>
  </conditionalFormatting>
  <conditionalFormatting sqref="AE443">
    <cfRule type="expression" dxfId="2163" priority="1969">
      <formula>IF(RIGHT(TEXT(AE443,"0.#"),1)=".",FALSE,TRUE)</formula>
    </cfRule>
    <cfRule type="expression" dxfId="2162" priority="1970">
      <formula>IF(RIGHT(TEXT(AE443,"0.#"),1)=".",TRUE,FALSE)</formula>
    </cfRule>
  </conditionalFormatting>
  <conditionalFormatting sqref="AE444">
    <cfRule type="expression" dxfId="2161" priority="1967">
      <formula>IF(RIGHT(TEXT(AE444,"0.#"),1)=".",FALSE,TRUE)</formula>
    </cfRule>
    <cfRule type="expression" dxfId="2160" priority="1968">
      <formula>IF(RIGHT(TEXT(AE444,"0.#"),1)=".",TRUE,FALSE)</formula>
    </cfRule>
  </conditionalFormatting>
  <conditionalFormatting sqref="AM445">
    <cfRule type="expression" dxfId="2159" priority="1959">
      <formula>IF(RIGHT(TEXT(AM445,"0.#"),1)=".",FALSE,TRUE)</formula>
    </cfRule>
    <cfRule type="expression" dxfId="2158" priority="1960">
      <formula>IF(RIGHT(TEXT(AM445,"0.#"),1)=".",TRUE,FALSE)</formula>
    </cfRule>
  </conditionalFormatting>
  <conditionalFormatting sqref="AM443">
    <cfRule type="expression" dxfId="2157" priority="1963">
      <formula>IF(RIGHT(TEXT(AM443,"0.#"),1)=".",FALSE,TRUE)</formula>
    </cfRule>
    <cfRule type="expression" dxfId="2156" priority="1964">
      <formula>IF(RIGHT(TEXT(AM443,"0.#"),1)=".",TRUE,FALSE)</formula>
    </cfRule>
  </conditionalFormatting>
  <conditionalFormatting sqref="AM444">
    <cfRule type="expression" dxfId="2155" priority="1961">
      <formula>IF(RIGHT(TEXT(AM444,"0.#"),1)=".",FALSE,TRUE)</formula>
    </cfRule>
    <cfRule type="expression" dxfId="2154" priority="1962">
      <formula>IF(RIGHT(TEXT(AM444,"0.#"),1)=".",TRUE,FALSE)</formula>
    </cfRule>
  </conditionalFormatting>
  <conditionalFormatting sqref="AU445">
    <cfRule type="expression" dxfId="2153" priority="1953">
      <formula>IF(RIGHT(TEXT(AU445,"0.#"),1)=".",FALSE,TRUE)</formula>
    </cfRule>
    <cfRule type="expression" dxfId="2152" priority="1954">
      <formula>IF(RIGHT(TEXT(AU445,"0.#"),1)=".",TRUE,FALSE)</formula>
    </cfRule>
  </conditionalFormatting>
  <conditionalFormatting sqref="AU443">
    <cfRule type="expression" dxfId="2151" priority="1957">
      <formula>IF(RIGHT(TEXT(AU443,"0.#"),1)=".",FALSE,TRUE)</formula>
    </cfRule>
    <cfRule type="expression" dxfId="2150" priority="1958">
      <formula>IF(RIGHT(TEXT(AU443,"0.#"),1)=".",TRUE,FALSE)</formula>
    </cfRule>
  </conditionalFormatting>
  <conditionalFormatting sqref="AU444">
    <cfRule type="expression" dxfId="2149" priority="1955">
      <formula>IF(RIGHT(TEXT(AU444,"0.#"),1)=".",FALSE,TRUE)</formula>
    </cfRule>
    <cfRule type="expression" dxfId="2148" priority="1956">
      <formula>IF(RIGHT(TEXT(AU444,"0.#"),1)=".",TRUE,FALSE)</formula>
    </cfRule>
  </conditionalFormatting>
  <conditionalFormatting sqref="AI445">
    <cfRule type="expression" dxfId="2147" priority="1947">
      <formula>IF(RIGHT(TEXT(AI445,"0.#"),1)=".",FALSE,TRUE)</formula>
    </cfRule>
    <cfRule type="expression" dxfId="2146" priority="1948">
      <formula>IF(RIGHT(TEXT(AI445,"0.#"),1)=".",TRUE,FALSE)</formula>
    </cfRule>
  </conditionalFormatting>
  <conditionalFormatting sqref="AI443">
    <cfRule type="expression" dxfId="2145" priority="1951">
      <formula>IF(RIGHT(TEXT(AI443,"0.#"),1)=".",FALSE,TRUE)</formula>
    </cfRule>
    <cfRule type="expression" dxfId="2144" priority="1952">
      <formula>IF(RIGHT(TEXT(AI443,"0.#"),1)=".",TRUE,FALSE)</formula>
    </cfRule>
  </conditionalFormatting>
  <conditionalFormatting sqref="AI444">
    <cfRule type="expression" dxfId="2143" priority="1949">
      <formula>IF(RIGHT(TEXT(AI444,"0.#"),1)=".",FALSE,TRUE)</formula>
    </cfRule>
    <cfRule type="expression" dxfId="2142" priority="1950">
      <formula>IF(RIGHT(TEXT(AI444,"0.#"),1)=".",TRUE,FALSE)</formula>
    </cfRule>
  </conditionalFormatting>
  <conditionalFormatting sqref="AQ443">
    <cfRule type="expression" dxfId="2141" priority="1941">
      <formula>IF(RIGHT(TEXT(AQ443,"0.#"),1)=".",FALSE,TRUE)</formula>
    </cfRule>
    <cfRule type="expression" dxfId="2140" priority="1942">
      <formula>IF(RIGHT(TEXT(AQ443,"0.#"),1)=".",TRUE,FALSE)</formula>
    </cfRule>
  </conditionalFormatting>
  <conditionalFormatting sqref="AQ444">
    <cfRule type="expression" dxfId="2139" priority="1945">
      <formula>IF(RIGHT(TEXT(AQ444,"0.#"),1)=".",FALSE,TRUE)</formula>
    </cfRule>
    <cfRule type="expression" dxfId="2138" priority="1946">
      <formula>IF(RIGHT(TEXT(AQ444,"0.#"),1)=".",TRUE,FALSE)</formula>
    </cfRule>
  </conditionalFormatting>
  <conditionalFormatting sqref="AQ445">
    <cfRule type="expression" dxfId="2137" priority="1943">
      <formula>IF(RIGHT(TEXT(AQ445,"0.#"),1)=".",FALSE,TRUE)</formula>
    </cfRule>
    <cfRule type="expression" dxfId="2136" priority="1944">
      <formula>IF(RIGHT(TEXT(AQ445,"0.#"),1)=".",TRUE,FALSE)</formula>
    </cfRule>
  </conditionalFormatting>
  <conditionalFormatting sqref="Y880:Y899">
    <cfRule type="expression" dxfId="2135" priority="2171">
      <formula>IF(RIGHT(TEXT(Y880,"0.#"),1)=".",FALSE,TRUE)</formula>
    </cfRule>
    <cfRule type="expression" dxfId="2134" priority="2172">
      <formula>IF(RIGHT(TEXT(Y880,"0.#"),1)=".",TRUE,FALSE)</formula>
    </cfRule>
  </conditionalFormatting>
  <conditionalFormatting sqref="Y913:Y932">
    <cfRule type="expression" dxfId="2133" priority="2159">
      <formula>IF(RIGHT(TEXT(Y913,"0.#"),1)=".",FALSE,TRUE)</formula>
    </cfRule>
    <cfRule type="expression" dxfId="2132" priority="2160">
      <formula>IF(RIGHT(TEXT(Y913,"0.#"),1)=".",TRUE,FALSE)</formula>
    </cfRule>
  </conditionalFormatting>
  <conditionalFormatting sqref="Y940:Y965">
    <cfRule type="expression" dxfId="2131" priority="2147">
      <formula>IF(RIGHT(TEXT(Y940,"0.#"),1)=".",FALSE,TRUE)</formula>
    </cfRule>
    <cfRule type="expression" dxfId="2130" priority="2148">
      <formula>IF(RIGHT(TEXT(Y940,"0.#"),1)=".",TRUE,FALSE)</formula>
    </cfRule>
  </conditionalFormatting>
  <conditionalFormatting sqref="Y979:Y998">
    <cfRule type="expression" dxfId="2129" priority="2135">
      <formula>IF(RIGHT(TEXT(Y979,"0.#"),1)=".",FALSE,TRUE)</formula>
    </cfRule>
    <cfRule type="expression" dxfId="2128" priority="2136">
      <formula>IF(RIGHT(TEXT(Y979,"0.#"),1)=".",TRUE,FALSE)</formula>
    </cfRule>
  </conditionalFormatting>
  <conditionalFormatting sqref="Y1004:Y1031">
    <cfRule type="expression" dxfId="2127" priority="2123">
      <formula>IF(RIGHT(TEXT(Y1004,"0.#"),1)=".",FALSE,TRUE)</formula>
    </cfRule>
    <cfRule type="expression" dxfId="2126" priority="2124">
      <formula>IF(RIGHT(TEXT(Y1004,"0.#"),1)=".",TRUE,FALSE)</formula>
    </cfRule>
  </conditionalFormatting>
  <conditionalFormatting sqref="W23">
    <cfRule type="expression" dxfId="2125" priority="2407">
      <formula>IF(RIGHT(TEXT(W23,"0.#"),1)=".",FALSE,TRUE)</formula>
    </cfRule>
    <cfRule type="expression" dxfId="2124" priority="2408">
      <formula>IF(RIGHT(TEXT(W23,"0.#"),1)=".",TRUE,FALSE)</formula>
    </cfRule>
  </conditionalFormatting>
  <conditionalFormatting sqref="W24:W27">
    <cfRule type="expression" dxfId="2123" priority="2405">
      <formula>IF(RIGHT(TEXT(W24,"0.#"),1)=".",FALSE,TRUE)</formula>
    </cfRule>
    <cfRule type="expression" dxfId="2122" priority="2406">
      <formula>IF(RIGHT(TEXT(W24,"0.#"),1)=".",TRUE,FALSE)</formula>
    </cfRule>
  </conditionalFormatting>
  <conditionalFormatting sqref="W28">
    <cfRule type="expression" dxfId="2121" priority="2397">
      <formula>IF(RIGHT(TEXT(W28,"0.#"),1)=".",FALSE,TRUE)</formula>
    </cfRule>
    <cfRule type="expression" dxfId="2120" priority="2398">
      <formula>IF(RIGHT(TEXT(W28,"0.#"),1)=".",TRUE,FALSE)</formula>
    </cfRule>
  </conditionalFormatting>
  <conditionalFormatting sqref="P23">
    <cfRule type="expression" dxfId="2119" priority="2395">
      <formula>IF(RIGHT(TEXT(P23,"0.#"),1)=".",FALSE,TRUE)</formula>
    </cfRule>
    <cfRule type="expression" dxfId="2118" priority="2396">
      <formula>IF(RIGHT(TEXT(P23,"0.#"),1)=".",TRUE,FALSE)</formula>
    </cfRule>
  </conditionalFormatting>
  <conditionalFormatting sqref="P24:P27">
    <cfRule type="expression" dxfId="2117" priority="2393">
      <formula>IF(RIGHT(TEXT(P24,"0.#"),1)=".",FALSE,TRUE)</formula>
    </cfRule>
    <cfRule type="expression" dxfId="2116" priority="2394">
      <formula>IF(RIGHT(TEXT(P24,"0.#"),1)=".",TRUE,FALSE)</formula>
    </cfRule>
  </conditionalFormatting>
  <conditionalFormatting sqref="P28">
    <cfRule type="expression" dxfId="2115" priority="2391">
      <formula>IF(RIGHT(TEXT(P28,"0.#"),1)=".",FALSE,TRUE)</formula>
    </cfRule>
    <cfRule type="expression" dxfId="2114" priority="2392">
      <formula>IF(RIGHT(TEXT(P28,"0.#"),1)=".",TRUE,FALSE)</formula>
    </cfRule>
  </conditionalFormatting>
  <conditionalFormatting sqref="AQ114">
    <cfRule type="expression" dxfId="2113" priority="2375">
      <formula>IF(RIGHT(TEXT(AQ114,"0.#"),1)=".",FALSE,TRUE)</formula>
    </cfRule>
    <cfRule type="expression" dxfId="2112" priority="2376">
      <formula>IF(RIGHT(TEXT(AQ114,"0.#"),1)=".",TRUE,FALSE)</formula>
    </cfRule>
  </conditionalFormatting>
  <conditionalFormatting sqref="AQ104">
    <cfRule type="expression" dxfId="2111" priority="2389">
      <formula>IF(RIGHT(TEXT(AQ104,"0.#"),1)=".",FALSE,TRUE)</formula>
    </cfRule>
    <cfRule type="expression" dxfId="2110" priority="2390">
      <formula>IF(RIGHT(TEXT(AQ104,"0.#"),1)=".",TRUE,FALSE)</formula>
    </cfRule>
  </conditionalFormatting>
  <conditionalFormatting sqref="AQ105">
    <cfRule type="expression" dxfId="2109" priority="2387">
      <formula>IF(RIGHT(TEXT(AQ105,"0.#"),1)=".",FALSE,TRUE)</formula>
    </cfRule>
    <cfRule type="expression" dxfId="2108" priority="2388">
      <formula>IF(RIGHT(TEXT(AQ105,"0.#"),1)=".",TRUE,FALSE)</formula>
    </cfRule>
  </conditionalFormatting>
  <conditionalFormatting sqref="AQ107">
    <cfRule type="expression" dxfId="2107" priority="2385">
      <formula>IF(RIGHT(TEXT(AQ107,"0.#"),1)=".",FALSE,TRUE)</formula>
    </cfRule>
    <cfRule type="expression" dxfId="2106" priority="2386">
      <formula>IF(RIGHT(TEXT(AQ107,"0.#"),1)=".",TRUE,FALSE)</formula>
    </cfRule>
  </conditionalFormatting>
  <conditionalFormatting sqref="AQ108">
    <cfRule type="expression" dxfId="2105" priority="2383">
      <formula>IF(RIGHT(TEXT(AQ108,"0.#"),1)=".",FALSE,TRUE)</formula>
    </cfRule>
    <cfRule type="expression" dxfId="2104" priority="2384">
      <formula>IF(RIGHT(TEXT(AQ108,"0.#"),1)=".",TRUE,FALSE)</formula>
    </cfRule>
  </conditionalFormatting>
  <conditionalFormatting sqref="AQ110">
    <cfRule type="expression" dxfId="2103" priority="2381">
      <formula>IF(RIGHT(TEXT(AQ110,"0.#"),1)=".",FALSE,TRUE)</formula>
    </cfRule>
    <cfRule type="expression" dxfId="2102" priority="2382">
      <formula>IF(RIGHT(TEXT(AQ110,"0.#"),1)=".",TRUE,FALSE)</formula>
    </cfRule>
  </conditionalFormatting>
  <conditionalFormatting sqref="AQ111">
    <cfRule type="expression" dxfId="2101" priority="2379">
      <formula>IF(RIGHT(TEXT(AQ111,"0.#"),1)=".",FALSE,TRUE)</formula>
    </cfRule>
    <cfRule type="expression" dxfId="2100" priority="2380">
      <formula>IF(RIGHT(TEXT(AQ111,"0.#"),1)=".",TRUE,FALSE)</formula>
    </cfRule>
  </conditionalFormatting>
  <conditionalFormatting sqref="AQ113">
    <cfRule type="expression" dxfId="2099" priority="2377">
      <formula>IF(RIGHT(TEXT(AQ113,"0.#"),1)=".",FALSE,TRUE)</formula>
    </cfRule>
    <cfRule type="expression" dxfId="2098" priority="2378">
      <formula>IF(RIGHT(TEXT(AQ113,"0.#"),1)=".",TRUE,FALSE)</formula>
    </cfRule>
  </conditionalFormatting>
  <conditionalFormatting sqref="AE67">
    <cfRule type="expression" dxfId="2097" priority="2307">
      <formula>IF(RIGHT(TEXT(AE67,"0.#"),1)=".",FALSE,TRUE)</formula>
    </cfRule>
    <cfRule type="expression" dxfId="2096" priority="2308">
      <formula>IF(RIGHT(TEXT(AE67,"0.#"),1)=".",TRUE,FALSE)</formula>
    </cfRule>
  </conditionalFormatting>
  <conditionalFormatting sqref="AE68">
    <cfRule type="expression" dxfId="2095" priority="2305">
      <formula>IF(RIGHT(TEXT(AE68,"0.#"),1)=".",FALSE,TRUE)</formula>
    </cfRule>
    <cfRule type="expression" dxfId="2094" priority="2306">
      <formula>IF(RIGHT(TEXT(AE68,"0.#"),1)=".",TRUE,FALSE)</formula>
    </cfRule>
  </conditionalFormatting>
  <conditionalFormatting sqref="AE69">
    <cfRule type="expression" dxfId="2093" priority="2303">
      <formula>IF(RIGHT(TEXT(AE69,"0.#"),1)=".",FALSE,TRUE)</formula>
    </cfRule>
    <cfRule type="expression" dxfId="2092" priority="2304">
      <formula>IF(RIGHT(TEXT(AE69,"0.#"),1)=".",TRUE,FALSE)</formula>
    </cfRule>
  </conditionalFormatting>
  <conditionalFormatting sqref="AI69">
    <cfRule type="expression" dxfId="2091" priority="2301">
      <formula>IF(RIGHT(TEXT(AI69,"0.#"),1)=".",FALSE,TRUE)</formula>
    </cfRule>
    <cfRule type="expression" dxfId="2090" priority="2302">
      <formula>IF(RIGHT(TEXT(AI69,"0.#"),1)=".",TRUE,FALSE)</formula>
    </cfRule>
  </conditionalFormatting>
  <conditionalFormatting sqref="AI68">
    <cfRule type="expression" dxfId="2089" priority="2299">
      <formula>IF(RIGHT(TEXT(AI68,"0.#"),1)=".",FALSE,TRUE)</formula>
    </cfRule>
    <cfRule type="expression" dxfId="2088" priority="2300">
      <formula>IF(RIGHT(TEXT(AI68,"0.#"),1)=".",TRUE,FALSE)</formula>
    </cfRule>
  </conditionalFormatting>
  <conditionalFormatting sqref="AI67">
    <cfRule type="expression" dxfId="2087" priority="2297">
      <formula>IF(RIGHT(TEXT(AI67,"0.#"),1)=".",FALSE,TRUE)</formula>
    </cfRule>
    <cfRule type="expression" dxfId="2086" priority="2298">
      <formula>IF(RIGHT(TEXT(AI67,"0.#"),1)=".",TRUE,FALSE)</formula>
    </cfRule>
  </conditionalFormatting>
  <conditionalFormatting sqref="AM67">
    <cfRule type="expression" dxfId="2085" priority="2295">
      <formula>IF(RIGHT(TEXT(AM67,"0.#"),1)=".",FALSE,TRUE)</formula>
    </cfRule>
    <cfRule type="expression" dxfId="2084" priority="2296">
      <formula>IF(RIGHT(TEXT(AM67,"0.#"),1)=".",TRUE,FALSE)</formula>
    </cfRule>
  </conditionalFormatting>
  <conditionalFormatting sqref="AM68">
    <cfRule type="expression" dxfId="2083" priority="2293">
      <formula>IF(RIGHT(TEXT(AM68,"0.#"),1)=".",FALSE,TRUE)</formula>
    </cfRule>
    <cfRule type="expression" dxfId="2082" priority="2294">
      <formula>IF(RIGHT(TEXT(AM68,"0.#"),1)=".",TRUE,FALSE)</formula>
    </cfRule>
  </conditionalFormatting>
  <conditionalFormatting sqref="AM69">
    <cfRule type="expression" dxfId="2081" priority="2291">
      <formula>IF(RIGHT(TEXT(AM69,"0.#"),1)=".",FALSE,TRUE)</formula>
    </cfRule>
    <cfRule type="expression" dxfId="2080" priority="2292">
      <formula>IF(RIGHT(TEXT(AM69,"0.#"),1)=".",TRUE,FALSE)</formula>
    </cfRule>
  </conditionalFormatting>
  <conditionalFormatting sqref="AQ67:AQ69">
    <cfRule type="expression" dxfId="2079" priority="2289">
      <formula>IF(RIGHT(TEXT(AQ67,"0.#"),1)=".",FALSE,TRUE)</formula>
    </cfRule>
    <cfRule type="expression" dxfId="2078" priority="2290">
      <formula>IF(RIGHT(TEXT(AQ67,"0.#"),1)=".",TRUE,FALSE)</formula>
    </cfRule>
  </conditionalFormatting>
  <conditionalFormatting sqref="AU67:AU69">
    <cfRule type="expression" dxfId="2077" priority="2287">
      <formula>IF(RIGHT(TEXT(AU67,"0.#"),1)=".",FALSE,TRUE)</formula>
    </cfRule>
    <cfRule type="expression" dxfId="2076" priority="2288">
      <formula>IF(RIGHT(TEXT(AU67,"0.#"),1)=".",TRUE,FALSE)</formula>
    </cfRule>
  </conditionalFormatting>
  <conditionalFormatting sqref="AE70">
    <cfRule type="expression" dxfId="2075" priority="2285">
      <formula>IF(RIGHT(TEXT(AE70,"0.#"),1)=".",FALSE,TRUE)</formula>
    </cfRule>
    <cfRule type="expression" dxfId="2074" priority="2286">
      <formula>IF(RIGHT(TEXT(AE70,"0.#"),1)=".",TRUE,FALSE)</formula>
    </cfRule>
  </conditionalFormatting>
  <conditionalFormatting sqref="AE71">
    <cfRule type="expression" dxfId="2073" priority="2283">
      <formula>IF(RIGHT(TEXT(AE71,"0.#"),1)=".",FALSE,TRUE)</formula>
    </cfRule>
    <cfRule type="expression" dxfId="2072" priority="2284">
      <formula>IF(RIGHT(TEXT(AE71,"0.#"),1)=".",TRUE,FALSE)</formula>
    </cfRule>
  </conditionalFormatting>
  <conditionalFormatting sqref="AE72">
    <cfRule type="expression" dxfId="2071" priority="2281">
      <formula>IF(RIGHT(TEXT(AE72,"0.#"),1)=".",FALSE,TRUE)</formula>
    </cfRule>
    <cfRule type="expression" dxfId="2070" priority="2282">
      <formula>IF(RIGHT(TEXT(AE72,"0.#"),1)=".",TRUE,FALSE)</formula>
    </cfRule>
  </conditionalFormatting>
  <conditionalFormatting sqref="AI72">
    <cfRule type="expression" dxfId="2069" priority="2279">
      <formula>IF(RIGHT(TEXT(AI72,"0.#"),1)=".",FALSE,TRUE)</formula>
    </cfRule>
    <cfRule type="expression" dxfId="2068" priority="2280">
      <formula>IF(RIGHT(TEXT(AI72,"0.#"),1)=".",TRUE,FALSE)</formula>
    </cfRule>
  </conditionalFormatting>
  <conditionalFormatting sqref="AI71">
    <cfRule type="expression" dxfId="2067" priority="2277">
      <formula>IF(RIGHT(TEXT(AI71,"0.#"),1)=".",FALSE,TRUE)</formula>
    </cfRule>
    <cfRule type="expression" dxfId="2066" priority="2278">
      <formula>IF(RIGHT(TEXT(AI71,"0.#"),1)=".",TRUE,FALSE)</formula>
    </cfRule>
  </conditionalFormatting>
  <conditionalFormatting sqref="AI70">
    <cfRule type="expression" dxfId="2065" priority="2275">
      <formula>IF(RIGHT(TEXT(AI70,"0.#"),1)=".",FALSE,TRUE)</formula>
    </cfRule>
    <cfRule type="expression" dxfId="2064" priority="2276">
      <formula>IF(RIGHT(TEXT(AI70,"0.#"),1)=".",TRUE,FALSE)</formula>
    </cfRule>
  </conditionalFormatting>
  <conditionalFormatting sqref="AM70">
    <cfRule type="expression" dxfId="2063" priority="2273">
      <formula>IF(RIGHT(TEXT(AM70,"0.#"),1)=".",FALSE,TRUE)</formula>
    </cfRule>
    <cfRule type="expression" dxfId="2062" priority="2274">
      <formula>IF(RIGHT(TEXT(AM70,"0.#"),1)=".",TRUE,FALSE)</formula>
    </cfRule>
  </conditionalFormatting>
  <conditionalFormatting sqref="AM71">
    <cfRule type="expression" dxfId="2061" priority="2271">
      <formula>IF(RIGHT(TEXT(AM71,"0.#"),1)=".",FALSE,TRUE)</formula>
    </cfRule>
    <cfRule type="expression" dxfId="2060" priority="2272">
      <formula>IF(RIGHT(TEXT(AM71,"0.#"),1)=".",TRUE,FALSE)</formula>
    </cfRule>
  </conditionalFormatting>
  <conditionalFormatting sqref="AM72">
    <cfRule type="expression" dxfId="2059" priority="2269">
      <formula>IF(RIGHT(TEXT(AM72,"0.#"),1)=".",FALSE,TRUE)</formula>
    </cfRule>
    <cfRule type="expression" dxfId="2058" priority="2270">
      <formula>IF(RIGHT(TEXT(AM72,"0.#"),1)=".",TRUE,FALSE)</formula>
    </cfRule>
  </conditionalFormatting>
  <conditionalFormatting sqref="AQ70:AQ72">
    <cfRule type="expression" dxfId="2057" priority="2267">
      <formula>IF(RIGHT(TEXT(AQ70,"0.#"),1)=".",FALSE,TRUE)</formula>
    </cfRule>
    <cfRule type="expression" dxfId="2056" priority="2268">
      <formula>IF(RIGHT(TEXT(AQ70,"0.#"),1)=".",TRUE,FALSE)</formula>
    </cfRule>
  </conditionalFormatting>
  <conditionalFormatting sqref="AU70:AU72">
    <cfRule type="expression" dxfId="2055" priority="2265">
      <formula>IF(RIGHT(TEXT(AU70,"0.#"),1)=".",FALSE,TRUE)</formula>
    </cfRule>
    <cfRule type="expression" dxfId="2054" priority="2266">
      <formula>IF(RIGHT(TEXT(AU70,"0.#"),1)=".",TRUE,FALSE)</formula>
    </cfRule>
  </conditionalFormatting>
  <conditionalFormatting sqref="AU656">
    <cfRule type="expression" dxfId="2053" priority="783">
      <formula>IF(RIGHT(TEXT(AU656,"0.#"),1)=".",FALSE,TRUE)</formula>
    </cfRule>
    <cfRule type="expression" dxfId="2052" priority="784">
      <formula>IF(RIGHT(TEXT(AU656,"0.#"),1)=".",TRUE,FALSE)</formula>
    </cfRule>
  </conditionalFormatting>
  <conditionalFormatting sqref="AQ655">
    <cfRule type="expression" dxfId="2051" priority="775">
      <formula>IF(RIGHT(TEXT(AQ655,"0.#"),1)=".",FALSE,TRUE)</formula>
    </cfRule>
    <cfRule type="expression" dxfId="2050" priority="776">
      <formula>IF(RIGHT(TEXT(AQ655,"0.#"),1)=".",TRUE,FALSE)</formula>
    </cfRule>
  </conditionalFormatting>
  <conditionalFormatting sqref="AI696">
    <cfRule type="expression" dxfId="2049" priority="567">
      <formula>IF(RIGHT(TEXT(AI696,"0.#"),1)=".",FALSE,TRUE)</formula>
    </cfRule>
    <cfRule type="expression" dxfId="2048" priority="568">
      <formula>IF(RIGHT(TEXT(AI696,"0.#"),1)=".",TRUE,FALSE)</formula>
    </cfRule>
  </conditionalFormatting>
  <conditionalFormatting sqref="AQ694">
    <cfRule type="expression" dxfId="2047" priority="561">
      <formula>IF(RIGHT(TEXT(AQ694,"0.#"),1)=".",FALSE,TRUE)</formula>
    </cfRule>
    <cfRule type="expression" dxfId="2046" priority="562">
      <formula>IF(RIGHT(TEXT(AQ694,"0.#"),1)=".",TRUE,FALSE)</formula>
    </cfRule>
  </conditionalFormatting>
  <conditionalFormatting sqref="AL880:AO899">
    <cfRule type="expression" dxfId="2045" priority="2173">
      <formula>IF(AND(AL880&gt;=0, RIGHT(TEXT(AL880,"0.#"),1)&lt;&gt;"."),TRUE,FALSE)</formula>
    </cfRule>
    <cfRule type="expression" dxfId="2044" priority="2174">
      <formula>IF(AND(AL880&gt;=0, RIGHT(TEXT(AL880,"0.#"),1)="."),TRUE,FALSE)</formula>
    </cfRule>
    <cfRule type="expression" dxfId="2043" priority="2175">
      <formula>IF(AND(AL880&lt;0, RIGHT(TEXT(AL880,"0.#"),1)&lt;&gt;"."),TRUE,FALSE)</formula>
    </cfRule>
    <cfRule type="expression" dxfId="2042" priority="2176">
      <formula>IF(AND(AL880&lt;0, RIGHT(TEXT(AL880,"0.#"),1)="."),TRUE,FALSE)</formula>
    </cfRule>
  </conditionalFormatting>
  <conditionalFormatting sqref="AL913:AO932">
    <cfRule type="expression" dxfId="2041" priority="2161">
      <formula>IF(AND(AL913&gt;=0, RIGHT(TEXT(AL913,"0.#"),1)&lt;&gt;"."),TRUE,FALSE)</formula>
    </cfRule>
    <cfRule type="expression" dxfId="2040" priority="2162">
      <formula>IF(AND(AL913&gt;=0, RIGHT(TEXT(AL913,"0.#"),1)="."),TRUE,FALSE)</formula>
    </cfRule>
    <cfRule type="expression" dxfId="2039" priority="2163">
      <formula>IF(AND(AL913&lt;0, RIGHT(TEXT(AL913,"0.#"),1)&lt;&gt;"."),TRUE,FALSE)</formula>
    </cfRule>
    <cfRule type="expression" dxfId="2038" priority="2164">
      <formula>IF(AND(AL913&lt;0, RIGHT(TEXT(AL913,"0.#"),1)="."),TRUE,FALSE)</formula>
    </cfRule>
  </conditionalFormatting>
  <conditionalFormatting sqref="AL940:AO965">
    <cfRule type="expression" dxfId="2037" priority="2149">
      <formula>IF(AND(AL940&gt;=0, RIGHT(TEXT(AL940,"0.#"),1)&lt;&gt;"."),TRUE,FALSE)</formula>
    </cfRule>
    <cfRule type="expression" dxfId="2036" priority="2150">
      <formula>IF(AND(AL940&gt;=0, RIGHT(TEXT(AL940,"0.#"),1)="."),TRUE,FALSE)</formula>
    </cfRule>
    <cfRule type="expression" dxfId="2035" priority="2151">
      <formula>IF(AND(AL940&lt;0, RIGHT(TEXT(AL940,"0.#"),1)&lt;&gt;"."),TRUE,FALSE)</formula>
    </cfRule>
    <cfRule type="expression" dxfId="2034" priority="2152">
      <formula>IF(AND(AL940&lt;0, RIGHT(TEXT(AL940,"0.#"),1)="."),TRUE,FALSE)</formula>
    </cfRule>
  </conditionalFormatting>
  <conditionalFormatting sqref="AL979:AO998">
    <cfRule type="expression" dxfId="2033" priority="2137">
      <formula>IF(AND(AL979&gt;=0, RIGHT(TEXT(AL979,"0.#"),1)&lt;&gt;"."),TRUE,FALSE)</formula>
    </cfRule>
    <cfRule type="expression" dxfId="2032" priority="2138">
      <formula>IF(AND(AL979&gt;=0, RIGHT(TEXT(AL979,"0.#"),1)="."),TRUE,FALSE)</formula>
    </cfRule>
    <cfRule type="expression" dxfId="2031" priority="2139">
      <formula>IF(AND(AL979&lt;0, RIGHT(TEXT(AL979,"0.#"),1)&lt;&gt;"."),TRUE,FALSE)</formula>
    </cfRule>
    <cfRule type="expression" dxfId="2030" priority="2140">
      <formula>IF(AND(AL979&lt;0, RIGHT(TEXT(AL979,"0.#"),1)="."),TRUE,FALSE)</formula>
    </cfRule>
  </conditionalFormatting>
  <conditionalFormatting sqref="AL1004:AO1031">
    <cfRule type="expression" dxfId="2029" priority="2125">
      <formula>IF(AND(AL1004&gt;=0, RIGHT(TEXT(AL1004,"0.#"),1)&lt;&gt;"."),TRUE,FALSE)</formula>
    </cfRule>
    <cfRule type="expression" dxfId="2028" priority="2126">
      <formula>IF(AND(AL1004&gt;=0, RIGHT(TEXT(AL1004,"0.#"),1)="."),TRUE,FALSE)</formula>
    </cfRule>
    <cfRule type="expression" dxfId="2027" priority="2127">
      <formula>IF(AND(AL1004&lt;0, RIGHT(TEXT(AL1004,"0.#"),1)&lt;&gt;"."),TRUE,FALSE)</formula>
    </cfRule>
    <cfRule type="expression" dxfId="2026" priority="2128">
      <formula>IF(AND(AL1004&lt;0, RIGHT(TEXT(AL1004,"0.#"),1)="."),TRUE,FALSE)</formula>
    </cfRule>
  </conditionalFormatting>
  <conditionalFormatting sqref="AL1002:AO1003">
    <cfRule type="expression" dxfId="2025" priority="2119">
      <formula>IF(AND(AL1002&gt;=0, RIGHT(TEXT(AL1002,"0.#"),1)&lt;&gt;"."),TRUE,FALSE)</formula>
    </cfRule>
    <cfRule type="expression" dxfId="2024" priority="2120">
      <formula>IF(AND(AL1002&gt;=0, RIGHT(TEXT(AL1002,"0.#"),1)="."),TRUE,FALSE)</formula>
    </cfRule>
    <cfRule type="expression" dxfId="2023" priority="2121">
      <formula>IF(AND(AL1002&lt;0, RIGHT(TEXT(AL1002,"0.#"),1)&lt;&gt;"."),TRUE,FALSE)</formula>
    </cfRule>
    <cfRule type="expression" dxfId="2022" priority="2122">
      <formula>IF(AND(AL1002&lt;0, RIGHT(TEXT(AL1002,"0.#"),1)="."),TRUE,FALSE)</formula>
    </cfRule>
  </conditionalFormatting>
  <conditionalFormatting sqref="Y1002:Y1003">
    <cfRule type="expression" dxfId="2021" priority="2117">
      <formula>IF(RIGHT(TEXT(Y1002,"0.#"),1)=".",FALSE,TRUE)</formula>
    </cfRule>
    <cfRule type="expression" dxfId="2020" priority="2118">
      <formula>IF(RIGHT(TEXT(Y1002,"0.#"),1)=".",TRUE,FALSE)</formula>
    </cfRule>
  </conditionalFormatting>
  <conditionalFormatting sqref="AL1037:AO1064">
    <cfRule type="expression" dxfId="2019" priority="2113">
      <formula>IF(AND(AL1037&gt;=0, RIGHT(TEXT(AL1037,"0.#"),1)&lt;&gt;"."),TRUE,FALSE)</formula>
    </cfRule>
    <cfRule type="expression" dxfId="2018" priority="2114">
      <formula>IF(AND(AL1037&gt;=0, RIGHT(TEXT(AL1037,"0.#"),1)="."),TRUE,FALSE)</formula>
    </cfRule>
    <cfRule type="expression" dxfId="2017" priority="2115">
      <formula>IF(AND(AL1037&lt;0, RIGHT(TEXT(AL1037,"0.#"),1)&lt;&gt;"."),TRUE,FALSE)</formula>
    </cfRule>
    <cfRule type="expression" dxfId="2016" priority="2116">
      <formula>IF(AND(AL1037&lt;0, RIGHT(TEXT(AL1037,"0.#"),1)="."),TRUE,FALSE)</formula>
    </cfRule>
  </conditionalFormatting>
  <conditionalFormatting sqref="Y1037:Y1064">
    <cfRule type="expression" dxfId="2015" priority="2111">
      <formula>IF(RIGHT(TEXT(Y1037,"0.#"),1)=".",FALSE,TRUE)</formula>
    </cfRule>
    <cfRule type="expression" dxfId="2014" priority="2112">
      <formula>IF(RIGHT(TEXT(Y1037,"0.#"),1)=".",TRUE,FALSE)</formula>
    </cfRule>
  </conditionalFormatting>
  <conditionalFormatting sqref="AL1035:AO1036">
    <cfRule type="expression" dxfId="2013" priority="2107">
      <formula>IF(AND(AL1035&gt;=0, RIGHT(TEXT(AL1035,"0.#"),1)&lt;&gt;"."),TRUE,FALSE)</formula>
    </cfRule>
    <cfRule type="expression" dxfId="2012" priority="2108">
      <formula>IF(AND(AL1035&gt;=0, RIGHT(TEXT(AL1035,"0.#"),1)="."),TRUE,FALSE)</formula>
    </cfRule>
    <cfRule type="expression" dxfId="2011" priority="2109">
      <formula>IF(AND(AL1035&lt;0, RIGHT(TEXT(AL1035,"0.#"),1)&lt;&gt;"."),TRUE,FALSE)</formula>
    </cfRule>
    <cfRule type="expression" dxfId="2010" priority="2110">
      <formula>IF(AND(AL1035&lt;0, RIGHT(TEXT(AL1035,"0.#"),1)="."),TRUE,FALSE)</formula>
    </cfRule>
  </conditionalFormatting>
  <conditionalFormatting sqref="Y1035:Y1036">
    <cfRule type="expression" dxfId="2009" priority="2105">
      <formula>IF(RIGHT(TEXT(Y1035,"0.#"),1)=".",FALSE,TRUE)</formula>
    </cfRule>
    <cfRule type="expression" dxfId="2008" priority="2106">
      <formula>IF(RIGHT(TEXT(Y1035,"0.#"),1)=".",TRUE,FALSE)</formula>
    </cfRule>
  </conditionalFormatting>
  <conditionalFormatting sqref="AL1070:AO1097">
    <cfRule type="expression" dxfId="2007" priority="2101">
      <formula>IF(AND(AL1070&gt;=0, RIGHT(TEXT(AL1070,"0.#"),1)&lt;&gt;"."),TRUE,FALSE)</formula>
    </cfRule>
    <cfRule type="expression" dxfId="2006" priority="2102">
      <formula>IF(AND(AL1070&gt;=0, RIGHT(TEXT(AL1070,"0.#"),1)="."),TRUE,FALSE)</formula>
    </cfRule>
    <cfRule type="expression" dxfId="2005" priority="2103">
      <formula>IF(AND(AL1070&lt;0, RIGHT(TEXT(AL1070,"0.#"),1)&lt;&gt;"."),TRUE,FALSE)</formula>
    </cfRule>
    <cfRule type="expression" dxfId="2004" priority="2104">
      <formula>IF(AND(AL1070&lt;0, RIGHT(TEXT(AL1070,"0.#"),1)="."),TRUE,FALSE)</formula>
    </cfRule>
  </conditionalFormatting>
  <conditionalFormatting sqref="Y1070:Y1097">
    <cfRule type="expression" dxfId="2003" priority="2099">
      <formula>IF(RIGHT(TEXT(Y1070,"0.#"),1)=".",FALSE,TRUE)</formula>
    </cfRule>
    <cfRule type="expression" dxfId="2002" priority="2100">
      <formula>IF(RIGHT(TEXT(Y1070,"0.#"),1)=".",TRUE,FALSE)</formula>
    </cfRule>
  </conditionalFormatting>
  <conditionalFormatting sqref="AL1068:AO1069">
    <cfRule type="expression" dxfId="2001" priority="2095">
      <formula>IF(AND(AL1068&gt;=0, RIGHT(TEXT(AL1068,"0.#"),1)&lt;&gt;"."),TRUE,FALSE)</formula>
    </cfRule>
    <cfRule type="expression" dxfId="2000" priority="2096">
      <formula>IF(AND(AL1068&gt;=0, RIGHT(TEXT(AL1068,"0.#"),1)="."),TRUE,FALSE)</formula>
    </cfRule>
    <cfRule type="expression" dxfId="1999" priority="2097">
      <formula>IF(AND(AL1068&lt;0, RIGHT(TEXT(AL1068,"0.#"),1)&lt;&gt;"."),TRUE,FALSE)</formula>
    </cfRule>
    <cfRule type="expression" dxfId="1998" priority="2098">
      <formula>IF(AND(AL1068&lt;0, RIGHT(TEXT(AL1068,"0.#"),1)="."),TRUE,FALSE)</formula>
    </cfRule>
  </conditionalFormatting>
  <conditionalFormatting sqref="Y1068:Y1069">
    <cfRule type="expression" dxfId="1997" priority="2093">
      <formula>IF(RIGHT(TEXT(Y1068,"0.#"),1)=".",FALSE,TRUE)</formula>
    </cfRule>
    <cfRule type="expression" dxfId="1996" priority="2094">
      <formula>IF(RIGHT(TEXT(Y1068,"0.#"),1)=".",TRUE,FALSE)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AE117">
    <cfRule type="expression" dxfId="803" priority="103">
      <formula>IF(RIGHT(TEXT(AE117,"0.#"),1)=".",FALSE,TRUE)</formula>
    </cfRule>
    <cfRule type="expression" dxfId="802" priority="104">
      <formula>IF(RIGHT(TEXT(AE117,"0.#"),1)=".",TRUE,FALSE)</formula>
    </cfRule>
  </conditionalFormatting>
  <conditionalFormatting sqref="Y781">
    <cfRule type="expression" dxfId="801" priority="101">
      <formula>IF(RIGHT(TEXT(Y781,"0.#"),1)=".",FALSE,TRUE)</formula>
    </cfRule>
    <cfRule type="expression" dxfId="800" priority="102">
      <formula>IF(RIGHT(TEXT(Y781,"0.#"),1)=".",TRUE,FALSE)</formula>
    </cfRule>
  </conditionalFormatting>
  <conditionalFormatting sqref="AU782">
    <cfRule type="expression" dxfId="799" priority="99">
      <formula>IF(RIGHT(TEXT(AU782,"0.#"),1)=".",FALSE,TRUE)</formula>
    </cfRule>
    <cfRule type="expression" dxfId="798" priority="100">
      <formula>IF(RIGHT(TEXT(AU782,"0.#"),1)=".",TRUE,FALSE)</formula>
    </cfRule>
  </conditionalFormatting>
  <conditionalFormatting sqref="AU783:AU788 AU781">
    <cfRule type="expression" dxfId="797" priority="97">
      <formula>IF(RIGHT(TEXT(AU781,"0.#"),1)=".",FALSE,TRUE)</formula>
    </cfRule>
    <cfRule type="expression" dxfId="796" priority="98">
      <formula>IF(RIGHT(TEXT(AU781,"0.#"),1)=".",TRUE,FALSE)</formula>
    </cfRule>
  </conditionalFormatting>
  <conditionalFormatting sqref="Y794">
    <cfRule type="expression" dxfId="795" priority="93">
      <formula>IF(RIGHT(TEXT(Y794,"0.#"),1)=".",FALSE,TRUE)</formula>
    </cfRule>
    <cfRule type="expression" dxfId="794" priority="94">
      <formula>IF(RIGHT(TEXT(Y794,"0.#"),1)=".",TRUE,FALSE)</formula>
    </cfRule>
  </conditionalFormatting>
  <conditionalFormatting sqref="Y795">
    <cfRule type="expression" dxfId="793" priority="95">
      <formula>IF(RIGHT(TEXT(Y795,"0.#"),1)=".",FALSE,TRUE)</formula>
    </cfRule>
    <cfRule type="expression" dxfId="792" priority="96">
      <formula>IF(RIGHT(TEXT(Y795,"0.#"),1)=".",TRUE,FALSE)</formula>
    </cfRule>
  </conditionalFormatting>
  <conditionalFormatting sqref="AU794">
    <cfRule type="expression" dxfId="791" priority="91">
      <formula>IF(RIGHT(TEXT(AU794,"0.#"),1)=".",FALSE,TRUE)</formula>
    </cfRule>
    <cfRule type="expression" dxfId="790" priority="92">
      <formula>IF(RIGHT(TEXT(AU794,"0.#"),1)=".",TRUE,FALSE)</formula>
    </cfRule>
  </conditionalFormatting>
  <conditionalFormatting sqref="Y809:Y811 Y807">
    <cfRule type="expression" dxfId="789" priority="87">
      <formula>IF(RIGHT(TEXT(Y807,"0.#"),1)=".",FALSE,TRUE)</formula>
    </cfRule>
    <cfRule type="expression" dxfId="788" priority="88">
      <formula>IF(RIGHT(TEXT(Y807,"0.#"),1)=".",TRUE,FALSE)</formula>
    </cfRule>
  </conditionalFormatting>
  <conditionalFormatting sqref="Y808">
    <cfRule type="expression" dxfId="787" priority="89">
      <formula>IF(RIGHT(TEXT(Y808,"0.#"),1)=".",FALSE,TRUE)</formula>
    </cfRule>
    <cfRule type="expression" dxfId="786" priority="90">
      <formula>IF(RIGHT(TEXT(Y808,"0.#"),1)=".",TRUE,FALSE)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
    <cfRule type="expression" dxfId="781" priority="81">
      <formula>IF(RIGHT(TEXT(Y837,"0.#"),1)=".",FALSE,TRUE)</formula>
    </cfRule>
    <cfRule type="expression" dxfId="780" priority="82">
      <formula>IF(RIGHT(TEXT(Y837,"0.#"),1)=".",TRUE,FALSE)</formula>
    </cfRule>
  </conditionalFormatting>
  <conditionalFormatting sqref="Y872:Y879">
    <cfRule type="expression" dxfId="779" priority="75">
      <formula>IF(RIGHT(TEXT(Y872,"0.#"),1)=".",FALSE,TRUE)</formula>
    </cfRule>
    <cfRule type="expression" dxfId="778" priority="76">
      <formula>IF(RIGHT(TEXT(Y872,"0.#"),1)=".",TRUE,FALSE)</formula>
    </cfRule>
  </conditionalFormatting>
  <conditionalFormatting sqref="Y870:Y871">
    <cfRule type="expression" dxfId="777" priority="69">
      <formula>IF(RIGHT(TEXT(Y870,"0.#"),1)=".",FALSE,TRUE)</formula>
    </cfRule>
    <cfRule type="expression" dxfId="776" priority="70">
      <formula>IF(RIGHT(TEXT(Y870,"0.#"),1)=".",TRUE,FALSE)</formula>
    </cfRule>
  </conditionalFormatting>
  <conditionalFormatting sqref="AL872:AO878">
    <cfRule type="expression" dxfId="775" priority="77">
      <formula>IF(AND(AL872&gt;=0, RIGHT(TEXT(AL872,"0.#"),1)&lt;&gt;"."),TRUE,FALSE)</formula>
    </cfRule>
    <cfRule type="expression" dxfId="774" priority="78">
      <formula>IF(AND(AL872&gt;=0, RIGHT(TEXT(AL872,"0.#"),1)="."),TRUE,FALSE)</formula>
    </cfRule>
    <cfRule type="expression" dxfId="773" priority="79">
      <formula>IF(AND(AL872&lt;0, RIGHT(TEXT(AL872,"0.#"),1)&lt;&gt;"."),TRUE,FALSE)</formula>
    </cfRule>
    <cfRule type="expression" dxfId="772" priority="80">
      <formula>IF(AND(AL872&lt;0, RIGHT(TEXT(AL872,"0.#"),1)="."),TRUE,FALSE)</formula>
    </cfRule>
  </conditionalFormatting>
  <conditionalFormatting sqref="AL870:AO871">
    <cfRule type="expression" dxfId="771" priority="71">
      <formula>IF(AND(AL870&gt;=0, RIGHT(TEXT(AL870,"0.#"),1)&lt;&gt;"."),TRUE,FALSE)</formula>
    </cfRule>
    <cfRule type="expression" dxfId="770" priority="72">
      <formula>IF(AND(AL870&gt;=0, RIGHT(TEXT(AL870,"0.#"),1)="."),TRUE,FALSE)</formula>
    </cfRule>
    <cfRule type="expression" dxfId="769" priority="73">
      <formula>IF(AND(AL870&lt;0, RIGHT(TEXT(AL870,"0.#"),1)&lt;&gt;"."),TRUE,FALSE)</formula>
    </cfRule>
    <cfRule type="expression" dxfId="768" priority="74">
      <formula>IF(AND(AL870&lt;0, RIGHT(TEXT(AL870,"0.#"),1)="."),TRUE,FALSE)</formula>
    </cfRule>
  </conditionalFormatting>
  <conditionalFormatting sqref="AL879:AO879">
    <cfRule type="expression" dxfId="767" priority="65">
      <formula>IF(AND(AL879&gt;=0, RIGHT(TEXT(AL879,"0.#"),1)&lt;&gt;"."),TRUE,FALSE)</formula>
    </cfRule>
    <cfRule type="expression" dxfId="766" priority="66">
      <formula>IF(AND(AL879&gt;=0, RIGHT(TEXT(AL879,"0.#"),1)="."),TRUE,FALSE)</formula>
    </cfRule>
    <cfRule type="expression" dxfId="765" priority="67">
      <formula>IF(AND(AL879&lt;0, RIGHT(TEXT(AL879,"0.#"),1)&lt;&gt;"."),TRUE,FALSE)</formula>
    </cfRule>
    <cfRule type="expression" dxfId="764" priority="68">
      <formula>IF(AND(AL879&lt;0, RIGHT(TEXT(AL879,"0.#"),1)="."),TRUE,FALSE)</formula>
    </cfRule>
  </conditionalFormatting>
  <conditionalFormatting sqref="Y905:Y912">
    <cfRule type="expression" dxfId="763" priority="59">
      <formula>IF(RIGHT(TEXT(Y905,"0.#"),1)=".",FALSE,TRUE)</formula>
    </cfRule>
    <cfRule type="expression" dxfId="762" priority="60">
      <formula>IF(RIGHT(TEXT(Y905,"0.#"),1)=".",TRUE,FALSE)</formula>
    </cfRule>
  </conditionalFormatting>
  <conditionalFormatting sqref="Y903:Y904">
    <cfRule type="expression" dxfId="761" priority="53">
      <formula>IF(RIGHT(TEXT(Y903,"0.#"),1)=".",FALSE,TRUE)</formula>
    </cfRule>
    <cfRule type="expression" dxfId="760" priority="54">
      <formula>IF(RIGHT(TEXT(Y903,"0.#"),1)=".",TRUE,FALSE)</formula>
    </cfRule>
  </conditionalFormatting>
  <conditionalFormatting sqref="AL905:AO912">
    <cfRule type="expression" dxfId="759" priority="61">
      <formula>IF(AND(AL905&gt;=0, RIGHT(TEXT(AL905,"0.#"),1)&lt;&gt;"."),TRUE,FALSE)</formula>
    </cfRule>
    <cfRule type="expression" dxfId="758" priority="62">
      <formula>IF(AND(AL905&gt;=0, RIGHT(TEXT(AL905,"0.#"),1)="."),TRUE,FALSE)</formula>
    </cfRule>
    <cfRule type="expression" dxfId="757" priority="63">
      <formula>IF(AND(AL905&lt;0, RIGHT(TEXT(AL905,"0.#"),1)&lt;&gt;"."),TRUE,FALSE)</formula>
    </cfRule>
    <cfRule type="expression" dxfId="756" priority="64">
      <formula>IF(AND(AL905&lt;0, RIGHT(TEXT(AL905,"0.#"),1)="."),TRUE,FALSE)</formula>
    </cfRule>
  </conditionalFormatting>
  <conditionalFormatting sqref="AL903:AO903">
    <cfRule type="expression" dxfId="755" priority="55">
      <formula>IF(AND(AL903&gt;=0, RIGHT(TEXT(AL903,"0.#"),1)&lt;&gt;"."),TRUE,FALSE)</formula>
    </cfRule>
    <cfRule type="expression" dxfId="754" priority="56">
      <formula>IF(AND(AL903&gt;=0, RIGHT(TEXT(AL903,"0.#"),1)="."),TRUE,FALSE)</formula>
    </cfRule>
    <cfRule type="expression" dxfId="753" priority="57">
      <formula>IF(AND(AL903&lt;0, RIGHT(TEXT(AL903,"0.#"),1)&lt;&gt;"."),TRUE,FALSE)</formula>
    </cfRule>
    <cfRule type="expression" dxfId="752" priority="58">
      <formula>IF(AND(AL903&lt;0, RIGHT(TEXT(AL903,"0.#"),1)="."),TRUE,FALSE)</formula>
    </cfRule>
  </conditionalFormatting>
  <conditionalFormatting sqref="AL904:AO904">
    <cfRule type="expression" dxfId="751" priority="49">
      <formula>IF(AND(AL904&gt;=0, RIGHT(TEXT(AL904,"0.#"),1)&lt;&gt;"."),TRUE,FALSE)</formula>
    </cfRule>
    <cfRule type="expression" dxfId="750" priority="50">
      <formula>IF(AND(AL904&gt;=0, RIGHT(TEXT(AL904,"0.#"),1)="."),TRUE,FALSE)</formula>
    </cfRule>
    <cfRule type="expression" dxfId="749" priority="51">
      <formula>IF(AND(AL904&lt;0, RIGHT(TEXT(AL904,"0.#"),1)&lt;&gt;"."),TRUE,FALSE)</formula>
    </cfRule>
    <cfRule type="expression" dxfId="748" priority="52">
      <formula>IF(AND(AL904&lt;0, RIGHT(TEXT(AL904,"0.#"),1)="."),TRUE,FALSE)</formula>
    </cfRule>
  </conditionalFormatting>
  <conditionalFormatting sqref="Y938:Y939">
    <cfRule type="expression" dxfId="747" priority="43">
      <formula>IF(RIGHT(TEXT(Y938,"0.#"),1)=".",FALSE,TRUE)</formula>
    </cfRule>
    <cfRule type="expression" dxfId="746" priority="44">
      <formula>IF(RIGHT(TEXT(Y938,"0.#"),1)=".",TRUE,FALSE)</formula>
    </cfRule>
  </conditionalFormatting>
  <conditionalFormatting sqref="Y936:Y937">
    <cfRule type="expression" dxfId="745" priority="37">
      <formula>IF(RIGHT(TEXT(Y936,"0.#"),1)=".",FALSE,TRUE)</formula>
    </cfRule>
    <cfRule type="expression" dxfId="744" priority="38">
      <formula>IF(RIGHT(TEXT(Y936,"0.#"),1)=".",TRUE,FALSE)</formula>
    </cfRule>
  </conditionalFormatting>
  <conditionalFormatting sqref="AL938:AO939">
    <cfRule type="expression" dxfId="743" priority="45">
      <formula>IF(AND(AL938&gt;=0, RIGHT(TEXT(AL938,"0.#"),1)&lt;&gt;"."),TRUE,FALSE)</formula>
    </cfRule>
    <cfRule type="expression" dxfId="742" priority="46">
      <formula>IF(AND(AL938&gt;=0, RIGHT(TEXT(AL938,"0.#"),1)="."),TRUE,FALSE)</formula>
    </cfRule>
    <cfRule type="expression" dxfId="741" priority="47">
      <formula>IF(AND(AL938&lt;0, RIGHT(TEXT(AL938,"0.#"),1)&lt;&gt;"."),TRUE,FALSE)</formula>
    </cfRule>
    <cfRule type="expression" dxfId="740" priority="48">
      <formula>IF(AND(AL938&lt;0, RIGHT(TEXT(AL938,"0.#"),1)="."),TRUE,FALSE)</formula>
    </cfRule>
  </conditionalFormatting>
  <conditionalFormatting sqref="AL936:AO936">
    <cfRule type="expression" dxfId="739" priority="39">
      <formula>IF(AND(AL936&gt;=0, RIGHT(TEXT(AL936,"0.#"),1)&lt;&gt;"."),TRUE,FALSE)</formula>
    </cfRule>
    <cfRule type="expression" dxfId="738" priority="40">
      <formula>IF(AND(AL936&gt;=0, RIGHT(TEXT(AL936,"0.#"),1)="."),TRUE,FALSE)</formula>
    </cfRule>
    <cfRule type="expression" dxfId="737" priority="41">
      <formula>IF(AND(AL936&lt;0, RIGHT(TEXT(AL936,"0.#"),1)&lt;&gt;"."),TRUE,FALSE)</formula>
    </cfRule>
    <cfRule type="expression" dxfId="736" priority="42">
      <formula>IF(AND(AL936&lt;0, RIGHT(TEXT(AL936,"0.#"),1)="."),TRUE,FALSE)</formula>
    </cfRule>
  </conditionalFormatting>
  <conditionalFormatting sqref="AL937:AO937">
    <cfRule type="expression" dxfId="735" priority="33">
      <formula>IF(AND(AL937&gt;=0, RIGHT(TEXT(AL937,"0.#"),1)&lt;&gt;"."),TRUE,FALSE)</formula>
    </cfRule>
    <cfRule type="expression" dxfId="734" priority="34">
      <formula>IF(AND(AL937&gt;=0, RIGHT(TEXT(AL937,"0.#"),1)="."),TRUE,FALSE)</formula>
    </cfRule>
    <cfRule type="expression" dxfId="733" priority="35">
      <formula>IF(AND(AL937&lt;0, RIGHT(TEXT(AL937,"0.#"),1)&lt;&gt;"."),TRUE,FALSE)</formula>
    </cfRule>
    <cfRule type="expression" dxfId="732" priority="36">
      <formula>IF(AND(AL937&lt;0, RIGHT(TEXT(AL937,"0.#"),1)="."),TRUE,FALSE)</formula>
    </cfRule>
  </conditionalFormatting>
  <conditionalFormatting sqref="Y971:Y978">
    <cfRule type="expression" dxfId="731" priority="27">
      <formula>IF(RIGHT(TEXT(Y971,"0.#"),1)=".",FALSE,TRUE)</formula>
    </cfRule>
    <cfRule type="expression" dxfId="730" priority="28">
      <formula>IF(RIGHT(TEXT(Y971,"0.#"),1)=".",TRUE,FALSE)</formula>
    </cfRule>
  </conditionalFormatting>
  <conditionalFormatting sqref="Y969:Y970">
    <cfRule type="expression" dxfId="729" priority="25">
      <formula>IF(RIGHT(TEXT(Y969,"0.#"),1)=".",FALSE,TRUE)</formula>
    </cfRule>
    <cfRule type="expression" dxfId="728" priority="26">
      <formula>IF(RIGHT(TEXT(Y969,"0.#"),1)=".",TRUE,FALSE)</formula>
    </cfRule>
  </conditionalFormatting>
  <conditionalFormatting sqref="AL971:AO978">
    <cfRule type="expression" dxfId="727" priority="29">
      <formula>IF(AND(AL971&gt;=0, RIGHT(TEXT(AL971,"0.#"),1)&lt;&gt;"."),TRUE,FALSE)</formula>
    </cfRule>
    <cfRule type="expression" dxfId="726" priority="30">
      <formula>IF(AND(AL971&gt;=0, RIGHT(TEXT(AL971,"0.#"),1)="."),TRUE,FALSE)</formula>
    </cfRule>
    <cfRule type="expression" dxfId="725" priority="31">
      <formula>IF(AND(AL971&lt;0, RIGHT(TEXT(AL971,"0.#"),1)&lt;&gt;"."),TRUE,FALSE)</formula>
    </cfRule>
    <cfRule type="expression" dxfId="724" priority="32">
      <formula>IF(AND(AL971&lt;0, RIGHT(TEXT(AL971,"0.#"),1)="."),TRUE,FALSE)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970:AO970">
    <cfRule type="expression" dxfId="719" priority="17">
      <formula>IF(AND(AL970&gt;=0, RIGHT(TEXT(AL970,"0.#"),1)&lt;&gt;"."),TRUE,FALSE)</formula>
    </cfRule>
    <cfRule type="expression" dxfId="718" priority="18">
      <formula>IF(AND(AL970&gt;=0, RIGHT(TEXT(AL970,"0.#"),1)="."),TRUE,FALSE)</formula>
    </cfRule>
    <cfRule type="expression" dxfId="717" priority="19">
      <formula>IF(AND(AL970&lt;0, RIGHT(TEXT(AL970,"0.#"),1)&lt;&gt;"."),TRUE,FALSE)</formula>
    </cfRule>
    <cfRule type="expression" dxfId="716" priority="20">
      <formula>IF(AND(AL970&lt;0, RIGHT(TEXT(AL970,"0.#"),1)="."),TRUE,FALSE)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7" manualBreakCount="17">
    <brk id="36" max="49" man="1"/>
    <brk id="79" max="49" man="1"/>
    <brk id="189" max="49" man="1"/>
    <brk id="218" max="49" man="1"/>
    <brk id="263" max="49" man="1"/>
    <brk id="309" max="49" man="1"/>
    <brk id="352" max="49" man="1"/>
    <brk id="429" max="49" man="1"/>
    <brk id="483" max="49" man="1"/>
    <brk id="537" max="49" man="1"/>
    <brk id="591" max="49" man="1"/>
    <brk id="645" max="49" man="1"/>
    <brk id="699" max="49" man="1"/>
    <brk id="727" max="49" man="1"/>
    <brk id="778"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509</v>
      </c>
      <c r="AI2" s="54" t="s">
        <v>382</v>
      </c>
      <c r="AK2" s="54" t="s">
        <v>391</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510</v>
      </c>
      <c r="AI3" s="54" t="s">
        <v>384</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535</v>
      </c>
      <c r="W4" s="32" t="s">
        <v>270</v>
      </c>
      <c r="Y4" s="32" t="s">
        <v>72</v>
      </c>
      <c r="Z4" s="30"/>
      <c r="AA4" s="32" t="s">
        <v>77</v>
      </c>
      <c r="AB4" s="31"/>
      <c r="AC4" s="32" t="s">
        <v>256</v>
      </c>
      <c r="AD4" s="28"/>
      <c r="AE4" s="45" t="s">
        <v>297</v>
      </c>
      <c r="AF4" s="30"/>
      <c r="AG4" s="56" t="s">
        <v>511</v>
      </c>
      <c r="AI4" s="54" t="s">
        <v>497</v>
      </c>
      <c r="AK4" s="54" t="str">
        <f t="shared" ref="AK4:AK49" si="7">CHAR(CODE(AK3)+1)</f>
        <v>C</v>
      </c>
      <c r="AM4" s="88"/>
      <c r="AN4" s="88"/>
      <c r="AP4" s="56" t="s">
        <v>511</v>
      </c>
    </row>
    <row r="5" spans="1:42" ht="13.5" customHeight="1" x14ac:dyDescent="0.15">
      <c r="A5" s="14" t="s">
        <v>205</v>
      </c>
      <c r="B5" s="15" t="s">
        <v>544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456</v>
      </c>
      <c r="Y5" s="32" t="s">
        <v>74</v>
      </c>
      <c r="Z5" s="30"/>
      <c r="AA5" s="32" t="s">
        <v>79</v>
      </c>
      <c r="AB5" s="31"/>
      <c r="AC5" s="32" t="s">
        <v>298</v>
      </c>
      <c r="AD5" s="31"/>
      <c r="AE5" s="45" t="s">
        <v>522</v>
      </c>
      <c r="AF5" s="30"/>
      <c r="AG5" s="56" t="s">
        <v>512</v>
      </c>
      <c r="AI5" s="56" t="s">
        <v>498</v>
      </c>
      <c r="AK5" s="54" t="str">
        <f t="shared" si="7"/>
        <v>D</v>
      </c>
      <c r="AP5" s="56" t="s">
        <v>512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544</v>
      </c>
      <c r="R6" s="13" t="str">
        <f t="shared" si="3"/>
        <v>交付</v>
      </c>
      <c r="S6" s="13" t="str">
        <f t="shared" si="4"/>
        <v>交付</v>
      </c>
      <c r="T6" s="13"/>
      <c r="U6" s="32" t="s">
        <v>534</v>
      </c>
      <c r="W6" s="32" t="s">
        <v>271</v>
      </c>
      <c r="Y6" s="32" t="s">
        <v>76</v>
      </c>
      <c r="Z6" s="30"/>
      <c r="AA6" s="32" t="s">
        <v>81</v>
      </c>
      <c r="AB6" s="31"/>
      <c r="AC6" s="32" t="s">
        <v>257</v>
      </c>
      <c r="AD6" s="31"/>
      <c r="AE6" s="45" t="s">
        <v>519</v>
      </c>
      <c r="AF6" s="30"/>
      <c r="AG6" s="56" t="s">
        <v>513</v>
      </c>
      <c r="AI6" s="54" t="s">
        <v>459</v>
      </c>
      <c r="AK6" s="54" t="str">
        <f t="shared" si="7"/>
        <v>E</v>
      </c>
      <c r="AP6" s="56" t="s">
        <v>513</v>
      </c>
    </row>
    <row r="7" spans="1:42" ht="13.5" customHeight="1" x14ac:dyDescent="0.15">
      <c r="A7" s="14" t="s">
        <v>207</v>
      </c>
      <c r="B7" s="15"/>
      <c r="C7" s="13" t="str">
        <f t="shared" si="0"/>
        <v/>
      </c>
      <c r="D7" s="13" t="str">
        <f t="shared" si="8"/>
        <v>海洋政策</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海洋政策</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457</v>
      </c>
      <c r="B10" s="15"/>
      <c r="C10" s="13" t="str">
        <f t="shared" si="0"/>
        <v/>
      </c>
      <c r="D10" s="13" t="str">
        <f t="shared" si="8"/>
        <v>海洋政策</v>
      </c>
      <c r="F10" s="18" t="s">
        <v>235</v>
      </c>
      <c r="G10" s="17"/>
      <c r="H10" s="13" t="str">
        <f t="shared" si="1"/>
        <v/>
      </c>
      <c r="I10" s="13" t="str">
        <f t="shared" si="5"/>
        <v>一般会計</v>
      </c>
      <c r="K10" s="14" t="s">
        <v>462</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499</v>
      </c>
      <c r="AK10" s="54" t="str">
        <f t="shared" si="7"/>
        <v>I</v>
      </c>
      <c r="AP10" s="54" t="s">
        <v>493</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9" sqref="AM9:AP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484</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354</v>
      </c>
      <c r="AF2" s="1039"/>
      <c r="AG2" s="1039"/>
      <c r="AH2" s="1039"/>
      <c r="AI2" s="1039" t="s">
        <v>360</v>
      </c>
      <c r="AJ2" s="1039"/>
      <c r="AK2" s="1039"/>
      <c r="AL2" s="1039"/>
      <c r="AM2" s="1039" t="s">
        <v>465</v>
      </c>
      <c r="AN2" s="1039"/>
      <c r="AO2" s="1039"/>
      <c r="AP2" s="553"/>
      <c r="AQ2" s="152" t="s">
        <v>352</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353</v>
      </c>
      <c r="AT3" s="127"/>
      <c r="AU3" s="192">
        <v>32</v>
      </c>
      <c r="AV3" s="192"/>
      <c r="AW3" s="394" t="s">
        <v>300</v>
      </c>
      <c r="AX3" s="395"/>
    </row>
    <row r="4" spans="1:50" ht="22.5" customHeight="1" x14ac:dyDescent="0.15">
      <c r="A4" s="399"/>
      <c r="B4" s="397"/>
      <c r="C4" s="397"/>
      <c r="D4" s="397"/>
      <c r="E4" s="397"/>
      <c r="F4" s="398"/>
      <c r="G4" s="560" t="s">
        <v>556</v>
      </c>
      <c r="H4" s="1006"/>
      <c r="I4" s="1006"/>
      <c r="J4" s="1006"/>
      <c r="K4" s="1006"/>
      <c r="L4" s="1006"/>
      <c r="M4" s="1006"/>
      <c r="N4" s="1006"/>
      <c r="O4" s="1007"/>
      <c r="P4" s="98" t="s">
        <v>557</v>
      </c>
      <c r="Q4" s="1014"/>
      <c r="R4" s="1014"/>
      <c r="S4" s="1014"/>
      <c r="T4" s="1014"/>
      <c r="U4" s="1014"/>
      <c r="V4" s="1014"/>
      <c r="W4" s="1014"/>
      <c r="X4" s="1015"/>
      <c r="Y4" s="1024" t="s">
        <v>12</v>
      </c>
      <c r="Z4" s="1025"/>
      <c r="AA4" s="1026"/>
      <c r="AB4" s="457" t="s">
        <v>558</v>
      </c>
      <c r="AC4" s="1028"/>
      <c r="AD4" s="1028"/>
      <c r="AE4" s="211" t="s">
        <v>549</v>
      </c>
      <c r="AF4" s="212"/>
      <c r="AG4" s="212"/>
      <c r="AH4" s="212"/>
      <c r="AI4" s="211">
        <v>46</v>
      </c>
      <c r="AJ4" s="212"/>
      <c r="AK4" s="212"/>
      <c r="AL4" s="212"/>
      <c r="AM4" s="211">
        <v>0</v>
      </c>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t="s">
        <v>558</v>
      </c>
      <c r="AC5" s="1027"/>
      <c r="AD5" s="1027"/>
      <c r="AE5" s="211" t="s">
        <v>549</v>
      </c>
      <c r="AF5" s="212"/>
      <c r="AG5" s="212"/>
      <c r="AH5" s="212"/>
      <c r="AI5" s="211">
        <v>46</v>
      </c>
      <c r="AJ5" s="212"/>
      <c r="AK5" s="212"/>
      <c r="AL5" s="212"/>
      <c r="AM5" s="211">
        <v>46</v>
      </c>
      <c r="AN5" s="212"/>
      <c r="AO5" s="212"/>
      <c r="AP5" s="212"/>
      <c r="AQ5" s="333"/>
      <c r="AR5" s="200"/>
      <c r="AS5" s="200"/>
      <c r="AT5" s="334"/>
      <c r="AU5" s="212">
        <v>46</v>
      </c>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t="s">
        <v>549</v>
      </c>
      <c r="AF6" s="212"/>
      <c r="AG6" s="212"/>
      <c r="AH6" s="212"/>
      <c r="AI6" s="211">
        <v>104.3</v>
      </c>
      <c r="AJ6" s="212"/>
      <c r="AK6" s="212"/>
      <c r="AL6" s="212"/>
      <c r="AM6" s="211">
        <v>0</v>
      </c>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484</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354</v>
      </c>
      <c r="AF9" s="1039"/>
      <c r="AG9" s="1039"/>
      <c r="AH9" s="1039"/>
      <c r="AI9" s="1039" t="s">
        <v>360</v>
      </c>
      <c r="AJ9" s="1039"/>
      <c r="AK9" s="1039"/>
      <c r="AL9" s="1039"/>
      <c r="AM9" s="1039" t="s">
        <v>465</v>
      </c>
      <c r="AN9" s="1039"/>
      <c r="AO9" s="1039"/>
      <c r="AP9" s="553"/>
      <c r="AQ9" s="152" t="s">
        <v>352</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353</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484</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354</v>
      </c>
      <c r="AF16" s="1039"/>
      <c r="AG16" s="1039"/>
      <c r="AH16" s="1039"/>
      <c r="AI16" s="1039" t="s">
        <v>360</v>
      </c>
      <c r="AJ16" s="1039"/>
      <c r="AK16" s="1039"/>
      <c r="AL16" s="1039"/>
      <c r="AM16" s="1039" t="s">
        <v>465</v>
      </c>
      <c r="AN16" s="1039"/>
      <c r="AO16" s="1039"/>
      <c r="AP16" s="553"/>
      <c r="AQ16" s="152" t="s">
        <v>352</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353</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484</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354</v>
      </c>
      <c r="AF23" s="1039"/>
      <c r="AG23" s="1039"/>
      <c r="AH23" s="1039"/>
      <c r="AI23" s="1039" t="s">
        <v>360</v>
      </c>
      <c r="AJ23" s="1039"/>
      <c r="AK23" s="1039"/>
      <c r="AL23" s="1039"/>
      <c r="AM23" s="1039" t="s">
        <v>465</v>
      </c>
      <c r="AN23" s="1039"/>
      <c r="AO23" s="1039"/>
      <c r="AP23" s="553"/>
      <c r="AQ23" s="152" t="s">
        <v>352</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353</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484</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354</v>
      </c>
      <c r="AF30" s="1039"/>
      <c r="AG30" s="1039"/>
      <c r="AH30" s="1039"/>
      <c r="AI30" s="1039" t="s">
        <v>360</v>
      </c>
      <c r="AJ30" s="1039"/>
      <c r="AK30" s="1039"/>
      <c r="AL30" s="1039"/>
      <c r="AM30" s="1039" t="s">
        <v>465</v>
      </c>
      <c r="AN30" s="1039"/>
      <c r="AO30" s="1039"/>
      <c r="AP30" s="553"/>
      <c r="AQ30" s="152" t="s">
        <v>352</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353</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484</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354</v>
      </c>
      <c r="AF37" s="1039"/>
      <c r="AG37" s="1039"/>
      <c r="AH37" s="1039"/>
      <c r="AI37" s="1039" t="s">
        <v>360</v>
      </c>
      <c r="AJ37" s="1039"/>
      <c r="AK37" s="1039"/>
      <c r="AL37" s="1039"/>
      <c r="AM37" s="1039" t="s">
        <v>465</v>
      </c>
      <c r="AN37" s="1039"/>
      <c r="AO37" s="1039"/>
      <c r="AP37" s="553"/>
      <c r="AQ37" s="152" t="s">
        <v>352</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353</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484</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354</v>
      </c>
      <c r="AF44" s="1039"/>
      <c r="AG44" s="1039"/>
      <c r="AH44" s="1039"/>
      <c r="AI44" s="1039" t="s">
        <v>360</v>
      </c>
      <c r="AJ44" s="1039"/>
      <c r="AK44" s="1039"/>
      <c r="AL44" s="1039"/>
      <c r="AM44" s="1039" t="s">
        <v>465</v>
      </c>
      <c r="AN44" s="1039"/>
      <c r="AO44" s="1039"/>
      <c r="AP44" s="553"/>
      <c r="AQ44" s="152" t="s">
        <v>352</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353</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484</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354</v>
      </c>
      <c r="AF51" s="1039"/>
      <c r="AG51" s="1039"/>
      <c r="AH51" s="1039"/>
      <c r="AI51" s="1039" t="s">
        <v>360</v>
      </c>
      <c r="AJ51" s="1039"/>
      <c r="AK51" s="1039"/>
      <c r="AL51" s="1039"/>
      <c r="AM51" s="1039" t="s">
        <v>465</v>
      </c>
      <c r="AN51" s="1039"/>
      <c r="AO51" s="1039"/>
      <c r="AP51" s="553"/>
      <c r="AQ51" s="152" t="s">
        <v>352</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353</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484</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354</v>
      </c>
      <c r="AF58" s="1039"/>
      <c r="AG58" s="1039"/>
      <c r="AH58" s="1039"/>
      <c r="AI58" s="1039" t="s">
        <v>360</v>
      </c>
      <c r="AJ58" s="1039"/>
      <c r="AK58" s="1039"/>
      <c r="AL58" s="1039"/>
      <c r="AM58" s="1039" t="s">
        <v>465</v>
      </c>
      <c r="AN58" s="1039"/>
      <c r="AO58" s="1039"/>
      <c r="AP58" s="553"/>
      <c r="AQ58" s="152" t="s">
        <v>352</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353</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484</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354</v>
      </c>
      <c r="AF65" s="1039"/>
      <c r="AG65" s="1039"/>
      <c r="AH65" s="1039"/>
      <c r="AI65" s="1039" t="s">
        <v>360</v>
      </c>
      <c r="AJ65" s="1039"/>
      <c r="AK65" s="1039"/>
      <c r="AL65" s="1039"/>
      <c r="AM65" s="1039" t="s">
        <v>465</v>
      </c>
      <c r="AN65" s="1039"/>
      <c r="AO65" s="1039"/>
      <c r="AP65" s="553"/>
      <c r="AQ65" s="152" t="s">
        <v>352</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353</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503</v>
      </c>
      <c r="H2" s="595"/>
      <c r="I2" s="595"/>
      <c r="J2" s="595"/>
      <c r="K2" s="595"/>
      <c r="L2" s="595"/>
      <c r="M2" s="595"/>
      <c r="N2" s="595"/>
      <c r="O2" s="595"/>
      <c r="P2" s="595"/>
      <c r="Q2" s="595"/>
      <c r="R2" s="595"/>
      <c r="S2" s="595"/>
      <c r="T2" s="595"/>
      <c r="U2" s="595"/>
      <c r="V2" s="595"/>
      <c r="W2" s="595"/>
      <c r="X2" s="595"/>
      <c r="Y2" s="595"/>
      <c r="Z2" s="595"/>
      <c r="AA2" s="595"/>
      <c r="AB2" s="596"/>
      <c r="AC2" s="594" t="s">
        <v>505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399</v>
      </c>
      <c r="H15" s="595"/>
      <c r="I15" s="595"/>
      <c r="J15" s="595"/>
      <c r="K15" s="595"/>
      <c r="L15" s="595"/>
      <c r="M15" s="595"/>
      <c r="N15" s="595"/>
      <c r="O15" s="595"/>
      <c r="P15" s="595"/>
      <c r="Q15" s="595"/>
      <c r="R15" s="595"/>
      <c r="S15" s="595"/>
      <c r="T15" s="595"/>
      <c r="U15" s="595"/>
      <c r="V15" s="595"/>
      <c r="W15" s="595"/>
      <c r="X15" s="595"/>
      <c r="Y15" s="595"/>
      <c r="Z15" s="595"/>
      <c r="AA15" s="595"/>
      <c r="AB15" s="596"/>
      <c r="AC15" s="594" t="s">
        <v>400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398</v>
      </c>
      <c r="H28" s="595"/>
      <c r="I28" s="595"/>
      <c r="J28" s="595"/>
      <c r="K28" s="595"/>
      <c r="L28" s="595"/>
      <c r="M28" s="595"/>
      <c r="N28" s="595"/>
      <c r="O28" s="595"/>
      <c r="P28" s="595"/>
      <c r="Q28" s="595"/>
      <c r="R28" s="595"/>
      <c r="S28" s="595"/>
      <c r="T28" s="595"/>
      <c r="U28" s="595"/>
      <c r="V28" s="595"/>
      <c r="W28" s="595"/>
      <c r="X28" s="595"/>
      <c r="Y28" s="595"/>
      <c r="Z28" s="595"/>
      <c r="AA28" s="595"/>
      <c r="AB28" s="596"/>
      <c r="AC28" s="594" t="s">
        <v>401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448</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403</v>
      </c>
      <c r="H68" s="595"/>
      <c r="I68" s="595"/>
      <c r="J68" s="595"/>
      <c r="K68" s="595"/>
      <c r="L68" s="595"/>
      <c r="M68" s="595"/>
      <c r="N68" s="595"/>
      <c r="O68" s="595"/>
      <c r="P68" s="595"/>
      <c r="Q68" s="595"/>
      <c r="R68" s="595"/>
      <c r="S68" s="595"/>
      <c r="T68" s="595"/>
      <c r="U68" s="595"/>
      <c r="V68" s="595"/>
      <c r="W68" s="595"/>
      <c r="X68" s="595"/>
      <c r="Y68" s="595"/>
      <c r="Z68" s="595"/>
      <c r="AA68" s="595"/>
      <c r="AB68" s="596"/>
      <c r="AC68" s="594" t="s">
        <v>404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405</v>
      </c>
      <c r="H81" s="595"/>
      <c r="I81" s="595"/>
      <c r="J81" s="595"/>
      <c r="K81" s="595"/>
      <c r="L81" s="595"/>
      <c r="M81" s="595"/>
      <c r="N81" s="595"/>
      <c r="O81" s="595"/>
      <c r="P81" s="595"/>
      <c r="Q81" s="595"/>
      <c r="R81" s="595"/>
      <c r="S81" s="595"/>
      <c r="T81" s="595"/>
      <c r="U81" s="595"/>
      <c r="V81" s="595"/>
      <c r="W81" s="595"/>
      <c r="X81" s="595"/>
      <c r="Y81" s="595"/>
      <c r="Z81" s="595"/>
      <c r="AA81" s="595"/>
      <c r="AB81" s="596"/>
      <c r="AC81" s="594" t="s">
        <v>406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407</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409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418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419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489</v>
      </c>
      <c r="Z3" s="361"/>
      <c r="AA3" s="361"/>
      <c r="AB3" s="361"/>
      <c r="AC3" s="142" t="s">
        <v>472</v>
      </c>
      <c r="AD3" s="142"/>
      <c r="AE3" s="142"/>
      <c r="AF3" s="142"/>
      <c r="AG3" s="142"/>
      <c r="AH3" s="360" t="s">
        <v>388</v>
      </c>
      <c r="AI3" s="357"/>
      <c r="AJ3" s="357"/>
      <c r="AK3" s="357"/>
      <c r="AL3" s="357" t="s">
        <v>21</v>
      </c>
      <c r="AM3" s="357"/>
      <c r="AN3" s="357"/>
      <c r="AO3" s="362"/>
      <c r="AP3" s="363" t="s">
        <v>430</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489</v>
      </c>
      <c r="Z36" s="361"/>
      <c r="AA36" s="361"/>
      <c r="AB36" s="361"/>
      <c r="AC36" s="142" t="s">
        <v>472</v>
      </c>
      <c r="AD36" s="142"/>
      <c r="AE36" s="142"/>
      <c r="AF36" s="142"/>
      <c r="AG36" s="142"/>
      <c r="AH36" s="360" t="s">
        <v>388</v>
      </c>
      <c r="AI36" s="357"/>
      <c r="AJ36" s="357"/>
      <c r="AK36" s="357"/>
      <c r="AL36" s="357" t="s">
        <v>21</v>
      </c>
      <c r="AM36" s="357"/>
      <c r="AN36" s="357"/>
      <c r="AO36" s="362"/>
      <c r="AP36" s="363" t="s">
        <v>430</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489</v>
      </c>
      <c r="Z69" s="361"/>
      <c r="AA69" s="361"/>
      <c r="AB69" s="361"/>
      <c r="AC69" s="142" t="s">
        <v>472</v>
      </c>
      <c r="AD69" s="142"/>
      <c r="AE69" s="142"/>
      <c r="AF69" s="142"/>
      <c r="AG69" s="142"/>
      <c r="AH69" s="360" t="s">
        <v>388</v>
      </c>
      <c r="AI69" s="357"/>
      <c r="AJ69" s="357"/>
      <c r="AK69" s="357"/>
      <c r="AL69" s="357" t="s">
        <v>21</v>
      </c>
      <c r="AM69" s="357"/>
      <c r="AN69" s="357"/>
      <c r="AO69" s="362"/>
      <c r="AP69" s="363" t="s">
        <v>430</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489</v>
      </c>
      <c r="Z102" s="361"/>
      <c r="AA102" s="361"/>
      <c r="AB102" s="361"/>
      <c r="AC102" s="142" t="s">
        <v>472</v>
      </c>
      <c r="AD102" s="142"/>
      <c r="AE102" s="142"/>
      <c r="AF102" s="142"/>
      <c r="AG102" s="142"/>
      <c r="AH102" s="360" t="s">
        <v>388</v>
      </c>
      <c r="AI102" s="357"/>
      <c r="AJ102" s="357"/>
      <c r="AK102" s="357"/>
      <c r="AL102" s="357" t="s">
        <v>21</v>
      </c>
      <c r="AM102" s="357"/>
      <c r="AN102" s="357"/>
      <c r="AO102" s="362"/>
      <c r="AP102" s="363" t="s">
        <v>430</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489</v>
      </c>
      <c r="Z135" s="361"/>
      <c r="AA135" s="361"/>
      <c r="AB135" s="361"/>
      <c r="AC135" s="142" t="s">
        <v>472</v>
      </c>
      <c r="AD135" s="142"/>
      <c r="AE135" s="142"/>
      <c r="AF135" s="142"/>
      <c r="AG135" s="142"/>
      <c r="AH135" s="360" t="s">
        <v>388</v>
      </c>
      <c r="AI135" s="357"/>
      <c r="AJ135" s="357"/>
      <c r="AK135" s="357"/>
      <c r="AL135" s="357" t="s">
        <v>21</v>
      </c>
      <c r="AM135" s="357"/>
      <c r="AN135" s="357"/>
      <c r="AO135" s="362"/>
      <c r="AP135" s="363" t="s">
        <v>430</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489</v>
      </c>
      <c r="Z168" s="361"/>
      <c r="AA168" s="361"/>
      <c r="AB168" s="361"/>
      <c r="AC168" s="142" t="s">
        <v>472</v>
      </c>
      <c r="AD168" s="142"/>
      <c r="AE168" s="142"/>
      <c r="AF168" s="142"/>
      <c r="AG168" s="142"/>
      <c r="AH168" s="360" t="s">
        <v>388</v>
      </c>
      <c r="AI168" s="357"/>
      <c r="AJ168" s="357"/>
      <c r="AK168" s="357"/>
      <c r="AL168" s="357" t="s">
        <v>21</v>
      </c>
      <c r="AM168" s="357"/>
      <c r="AN168" s="357"/>
      <c r="AO168" s="362"/>
      <c r="AP168" s="363" t="s">
        <v>430</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489</v>
      </c>
      <c r="Z201" s="361"/>
      <c r="AA201" s="361"/>
      <c r="AB201" s="361"/>
      <c r="AC201" s="142" t="s">
        <v>472</v>
      </c>
      <c r="AD201" s="142"/>
      <c r="AE201" s="142"/>
      <c r="AF201" s="142"/>
      <c r="AG201" s="142"/>
      <c r="AH201" s="360" t="s">
        <v>388</v>
      </c>
      <c r="AI201" s="357"/>
      <c r="AJ201" s="357"/>
      <c r="AK201" s="357"/>
      <c r="AL201" s="357" t="s">
        <v>21</v>
      </c>
      <c r="AM201" s="357"/>
      <c r="AN201" s="357"/>
      <c r="AO201" s="362"/>
      <c r="AP201" s="363" t="s">
        <v>430</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489</v>
      </c>
      <c r="Z234" s="361"/>
      <c r="AA234" s="361"/>
      <c r="AB234" s="361"/>
      <c r="AC234" s="142" t="s">
        <v>472</v>
      </c>
      <c r="AD234" s="142"/>
      <c r="AE234" s="142"/>
      <c r="AF234" s="142"/>
      <c r="AG234" s="142"/>
      <c r="AH234" s="360" t="s">
        <v>388</v>
      </c>
      <c r="AI234" s="357"/>
      <c r="AJ234" s="357"/>
      <c r="AK234" s="357"/>
      <c r="AL234" s="357" t="s">
        <v>21</v>
      </c>
      <c r="AM234" s="357"/>
      <c r="AN234" s="357"/>
      <c r="AO234" s="362"/>
      <c r="AP234" s="363" t="s">
        <v>430</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489</v>
      </c>
      <c r="Z267" s="361"/>
      <c r="AA267" s="361"/>
      <c r="AB267" s="361"/>
      <c r="AC267" s="142" t="s">
        <v>472</v>
      </c>
      <c r="AD267" s="142"/>
      <c r="AE267" s="142"/>
      <c r="AF267" s="142"/>
      <c r="AG267" s="142"/>
      <c r="AH267" s="360" t="s">
        <v>388</v>
      </c>
      <c r="AI267" s="357"/>
      <c r="AJ267" s="357"/>
      <c r="AK267" s="357"/>
      <c r="AL267" s="357" t="s">
        <v>21</v>
      </c>
      <c r="AM267" s="357"/>
      <c r="AN267" s="357"/>
      <c r="AO267" s="362"/>
      <c r="AP267" s="363" t="s">
        <v>430</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489</v>
      </c>
      <c r="Z300" s="361"/>
      <c r="AA300" s="361"/>
      <c r="AB300" s="361"/>
      <c r="AC300" s="142" t="s">
        <v>472</v>
      </c>
      <c r="AD300" s="142"/>
      <c r="AE300" s="142"/>
      <c r="AF300" s="142"/>
      <c r="AG300" s="142"/>
      <c r="AH300" s="360" t="s">
        <v>388</v>
      </c>
      <c r="AI300" s="357"/>
      <c r="AJ300" s="357"/>
      <c r="AK300" s="357"/>
      <c r="AL300" s="357" t="s">
        <v>21</v>
      </c>
      <c r="AM300" s="357"/>
      <c r="AN300" s="357"/>
      <c r="AO300" s="362"/>
      <c r="AP300" s="363" t="s">
        <v>430</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489</v>
      </c>
      <c r="Z333" s="361"/>
      <c r="AA333" s="361"/>
      <c r="AB333" s="361"/>
      <c r="AC333" s="142" t="s">
        <v>472</v>
      </c>
      <c r="AD333" s="142"/>
      <c r="AE333" s="142"/>
      <c r="AF333" s="142"/>
      <c r="AG333" s="142"/>
      <c r="AH333" s="360" t="s">
        <v>388</v>
      </c>
      <c r="AI333" s="357"/>
      <c r="AJ333" s="357"/>
      <c r="AK333" s="357"/>
      <c r="AL333" s="357" t="s">
        <v>21</v>
      </c>
      <c r="AM333" s="357"/>
      <c r="AN333" s="357"/>
      <c r="AO333" s="362"/>
      <c r="AP333" s="363" t="s">
        <v>430</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489</v>
      </c>
      <c r="Z366" s="361"/>
      <c r="AA366" s="361"/>
      <c r="AB366" s="361"/>
      <c r="AC366" s="142" t="s">
        <v>472</v>
      </c>
      <c r="AD366" s="142"/>
      <c r="AE366" s="142"/>
      <c r="AF366" s="142"/>
      <c r="AG366" s="142"/>
      <c r="AH366" s="360" t="s">
        <v>388</v>
      </c>
      <c r="AI366" s="357"/>
      <c r="AJ366" s="357"/>
      <c r="AK366" s="357"/>
      <c r="AL366" s="357" t="s">
        <v>21</v>
      </c>
      <c r="AM366" s="357"/>
      <c r="AN366" s="357"/>
      <c r="AO366" s="362"/>
      <c r="AP366" s="363" t="s">
        <v>430</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489</v>
      </c>
      <c r="Z399" s="361"/>
      <c r="AA399" s="361"/>
      <c r="AB399" s="361"/>
      <c r="AC399" s="142" t="s">
        <v>472</v>
      </c>
      <c r="AD399" s="142"/>
      <c r="AE399" s="142"/>
      <c r="AF399" s="142"/>
      <c r="AG399" s="142"/>
      <c r="AH399" s="360" t="s">
        <v>388</v>
      </c>
      <c r="AI399" s="357"/>
      <c r="AJ399" s="357"/>
      <c r="AK399" s="357"/>
      <c r="AL399" s="357" t="s">
        <v>21</v>
      </c>
      <c r="AM399" s="357"/>
      <c r="AN399" s="357"/>
      <c r="AO399" s="362"/>
      <c r="AP399" s="363" t="s">
        <v>430</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489</v>
      </c>
      <c r="Z432" s="361"/>
      <c r="AA432" s="361"/>
      <c r="AB432" s="361"/>
      <c r="AC432" s="142" t="s">
        <v>472</v>
      </c>
      <c r="AD432" s="142"/>
      <c r="AE432" s="142"/>
      <c r="AF432" s="142"/>
      <c r="AG432" s="142"/>
      <c r="AH432" s="360" t="s">
        <v>388</v>
      </c>
      <c r="AI432" s="357"/>
      <c r="AJ432" s="357"/>
      <c r="AK432" s="357"/>
      <c r="AL432" s="357" t="s">
        <v>21</v>
      </c>
      <c r="AM432" s="357"/>
      <c r="AN432" s="357"/>
      <c r="AO432" s="362"/>
      <c r="AP432" s="363" t="s">
        <v>430</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489</v>
      </c>
      <c r="Z465" s="361"/>
      <c r="AA465" s="361"/>
      <c r="AB465" s="361"/>
      <c r="AC465" s="142" t="s">
        <v>472</v>
      </c>
      <c r="AD465" s="142"/>
      <c r="AE465" s="142"/>
      <c r="AF465" s="142"/>
      <c r="AG465" s="142"/>
      <c r="AH465" s="360" t="s">
        <v>388</v>
      </c>
      <c r="AI465" s="357"/>
      <c r="AJ465" s="357"/>
      <c r="AK465" s="357"/>
      <c r="AL465" s="357" t="s">
        <v>21</v>
      </c>
      <c r="AM465" s="357"/>
      <c r="AN465" s="357"/>
      <c r="AO465" s="362"/>
      <c r="AP465" s="363" t="s">
        <v>430</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489</v>
      </c>
      <c r="Z498" s="361"/>
      <c r="AA498" s="361"/>
      <c r="AB498" s="361"/>
      <c r="AC498" s="142" t="s">
        <v>472</v>
      </c>
      <c r="AD498" s="142"/>
      <c r="AE498" s="142"/>
      <c r="AF498" s="142"/>
      <c r="AG498" s="142"/>
      <c r="AH498" s="360" t="s">
        <v>388</v>
      </c>
      <c r="AI498" s="357"/>
      <c r="AJ498" s="357"/>
      <c r="AK498" s="357"/>
      <c r="AL498" s="357" t="s">
        <v>21</v>
      </c>
      <c r="AM498" s="357"/>
      <c r="AN498" s="357"/>
      <c r="AO498" s="362"/>
      <c r="AP498" s="363" t="s">
        <v>430</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489</v>
      </c>
      <c r="Z531" s="361"/>
      <c r="AA531" s="361"/>
      <c r="AB531" s="361"/>
      <c r="AC531" s="142" t="s">
        <v>472</v>
      </c>
      <c r="AD531" s="142"/>
      <c r="AE531" s="142"/>
      <c r="AF531" s="142"/>
      <c r="AG531" s="142"/>
      <c r="AH531" s="360" t="s">
        <v>388</v>
      </c>
      <c r="AI531" s="357"/>
      <c r="AJ531" s="357"/>
      <c r="AK531" s="357"/>
      <c r="AL531" s="357" t="s">
        <v>21</v>
      </c>
      <c r="AM531" s="357"/>
      <c r="AN531" s="357"/>
      <c r="AO531" s="362"/>
      <c r="AP531" s="363" t="s">
        <v>430</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489</v>
      </c>
      <c r="Z564" s="361"/>
      <c r="AA564" s="361"/>
      <c r="AB564" s="361"/>
      <c r="AC564" s="142" t="s">
        <v>472</v>
      </c>
      <c r="AD564" s="142"/>
      <c r="AE564" s="142"/>
      <c r="AF564" s="142"/>
      <c r="AG564" s="142"/>
      <c r="AH564" s="360" t="s">
        <v>388</v>
      </c>
      <c r="AI564" s="357"/>
      <c r="AJ564" s="357"/>
      <c r="AK564" s="357"/>
      <c r="AL564" s="357" t="s">
        <v>21</v>
      </c>
      <c r="AM564" s="357"/>
      <c r="AN564" s="357"/>
      <c r="AO564" s="362"/>
      <c r="AP564" s="363" t="s">
        <v>430</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489</v>
      </c>
      <c r="Z597" s="361"/>
      <c r="AA597" s="361"/>
      <c r="AB597" s="361"/>
      <c r="AC597" s="142" t="s">
        <v>472</v>
      </c>
      <c r="AD597" s="142"/>
      <c r="AE597" s="142"/>
      <c r="AF597" s="142"/>
      <c r="AG597" s="142"/>
      <c r="AH597" s="360" t="s">
        <v>388</v>
      </c>
      <c r="AI597" s="357"/>
      <c r="AJ597" s="357"/>
      <c r="AK597" s="357"/>
      <c r="AL597" s="357" t="s">
        <v>21</v>
      </c>
      <c r="AM597" s="357"/>
      <c r="AN597" s="357"/>
      <c r="AO597" s="362"/>
      <c r="AP597" s="363" t="s">
        <v>430</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489</v>
      </c>
      <c r="Z630" s="361"/>
      <c r="AA630" s="361"/>
      <c r="AB630" s="361"/>
      <c r="AC630" s="142" t="s">
        <v>472</v>
      </c>
      <c r="AD630" s="142"/>
      <c r="AE630" s="142"/>
      <c r="AF630" s="142"/>
      <c r="AG630" s="142"/>
      <c r="AH630" s="360" t="s">
        <v>388</v>
      </c>
      <c r="AI630" s="357"/>
      <c r="AJ630" s="357"/>
      <c r="AK630" s="357"/>
      <c r="AL630" s="357" t="s">
        <v>21</v>
      </c>
      <c r="AM630" s="357"/>
      <c r="AN630" s="357"/>
      <c r="AO630" s="362"/>
      <c r="AP630" s="363" t="s">
        <v>430</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489</v>
      </c>
      <c r="Z663" s="361"/>
      <c r="AA663" s="361"/>
      <c r="AB663" s="361"/>
      <c r="AC663" s="142" t="s">
        <v>472</v>
      </c>
      <c r="AD663" s="142"/>
      <c r="AE663" s="142"/>
      <c r="AF663" s="142"/>
      <c r="AG663" s="142"/>
      <c r="AH663" s="360" t="s">
        <v>388</v>
      </c>
      <c r="AI663" s="357"/>
      <c r="AJ663" s="357"/>
      <c r="AK663" s="357"/>
      <c r="AL663" s="357" t="s">
        <v>21</v>
      </c>
      <c r="AM663" s="357"/>
      <c r="AN663" s="357"/>
      <c r="AO663" s="362"/>
      <c r="AP663" s="363" t="s">
        <v>430</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489</v>
      </c>
      <c r="Z696" s="361"/>
      <c r="AA696" s="361"/>
      <c r="AB696" s="361"/>
      <c r="AC696" s="142" t="s">
        <v>472</v>
      </c>
      <c r="AD696" s="142"/>
      <c r="AE696" s="142"/>
      <c r="AF696" s="142"/>
      <c r="AG696" s="142"/>
      <c r="AH696" s="360" t="s">
        <v>388</v>
      </c>
      <c r="AI696" s="357"/>
      <c r="AJ696" s="357"/>
      <c r="AK696" s="357"/>
      <c r="AL696" s="357" t="s">
        <v>21</v>
      </c>
      <c r="AM696" s="357"/>
      <c r="AN696" s="357"/>
      <c r="AO696" s="362"/>
      <c r="AP696" s="363" t="s">
        <v>430</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489</v>
      </c>
      <c r="Z729" s="361"/>
      <c r="AA729" s="361"/>
      <c r="AB729" s="361"/>
      <c r="AC729" s="142" t="s">
        <v>472</v>
      </c>
      <c r="AD729" s="142"/>
      <c r="AE729" s="142"/>
      <c r="AF729" s="142"/>
      <c r="AG729" s="142"/>
      <c r="AH729" s="360" t="s">
        <v>388</v>
      </c>
      <c r="AI729" s="357"/>
      <c r="AJ729" s="357"/>
      <c r="AK729" s="357"/>
      <c r="AL729" s="357" t="s">
        <v>21</v>
      </c>
      <c r="AM729" s="357"/>
      <c r="AN729" s="357"/>
      <c r="AO729" s="362"/>
      <c r="AP729" s="363" t="s">
        <v>430</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489</v>
      </c>
      <c r="Z762" s="361"/>
      <c r="AA762" s="361"/>
      <c r="AB762" s="361"/>
      <c r="AC762" s="142" t="s">
        <v>472</v>
      </c>
      <c r="AD762" s="142"/>
      <c r="AE762" s="142"/>
      <c r="AF762" s="142"/>
      <c r="AG762" s="142"/>
      <c r="AH762" s="360" t="s">
        <v>388</v>
      </c>
      <c r="AI762" s="357"/>
      <c r="AJ762" s="357"/>
      <c r="AK762" s="357"/>
      <c r="AL762" s="357" t="s">
        <v>21</v>
      </c>
      <c r="AM762" s="357"/>
      <c r="AN762" s="357"/>
      <c r="AO762" s="362"/>
      <c r="AP762" s="363" t="s">
        <v>430</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489</v>
      </c>
      <c r="Z795" s="361"/>
      <c r="AA795" s="361"/>
      <c r="AB795" s="361"/>
      <c r="AC795" s="142" t="s">
        <v>472</v>
      </c>
      <c r="AD795" s="142"/>
      <c r="AE795" s="142"/>
      <c r="AF795" s="142"/>
      <c r="AG795" s="142"/>
      <c r="AH795" s="360" t="s">
        <v>388</v>
      </c>
      <c r="AI795" s="357"/>
      <c r="AJ795" s="357"/>
      <c r="AK795" s="357"/>
      <c r="AL795" s="357" t="s">
        <v>21</v>
      </c>
      <c r="AM795" s="357"/>
      <c r="AN795" s="357"/>
      <c r="AO795" s="362"/>
      <c r="AP795" s="363" t="s">
        <v>430</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489</v>
      </c>
      <c r="Z828" s="361"/>
      <c r="AA828" s="361"/>
      <c r="AB828" s="361"/>
      <c r="AC828" s="142" t="s">
        <v>472</v>
      </c>
      <c r="AD828" s="142"/>
      <c r="AE828" s="142"/>
      <c r="AF828" s="142"/>
      <c r="AG828" s="142"/>
      <c r="AH828" s="360" t="s">
        <v>388</v>
      </c>
      <c r="AI828" s="357"/>
      <c r="AJ828" s="357"/>
      <c r="AK828" s="357"/>
      <c r="AL828" s="357" t="s">
        <v>21</v>
      </c>
      <c r="AM828" s="357"/>
      <c r="AN828" s="357"/>
      <c r="AO828" s="362"/>
      <c r="AP828" s="363" t="s">
        <v>430</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489</v>
      </c>
      <c r="Z861" s="361"/>
      <c r="AA861" s="361"/>
      <c r="AB861" s="361"/>
      <c r="AC861" s="142" t="s">
        <v>472</v>
      </c>
      <c r="AD861" s="142"/>
      <c r="AE861" s="142"/>
      <c r="AF861" s="142"/>
      <c r="AG861" s="142"/>
      <c r="AH861" s="360" t="s">
        <v>388</v>
      </c>
      <c r="AI861" s="357"/>
      <c r="AJ861" s="357"/>
      <c r="AK861" s="357"/>
      <c r="AL861" s="357" t="s">
        <v>21</v>
      </c>
      <c r="AM861" s="357"/>
      <c r="AN861" s="357"/>
      <c r="AO861" s="362"/>
      <c r="AP861" s="363" t="s">
        <v>430</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489</v>
      </c>
      <c r="Z894" s="361"/>
      <c r="AA894" s="361"/>
      <c r="AB894" s="361"/>
      <c r="AC894" s="142" t="s">
        <v>472</v>
      </c>
      <c r="AD894" s="142"/>
      <c r="AE894" s="142"/>
      <c r="AF894" s="142"/>
      <c r="AG894" s="142"/>
      <c r="AH894" s="360" t="s">
        <v>388</v>
      </c>
      <c r="AI894" s="357"/>
      <c r="AJ894" s="357"/>
      <c r="AK894" s="357"/>
      <c r="AL894" s="357" t="s">
        <v>21</v>
      </c>
      <c r="AM894" s="357"/>
      <c r="AN894" s="357"/>
      <c r="AO894" s="362"/>
      <c r="AP894" s="363" t="s">
        <v>430</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489</v>
      </c>
      <c r="Z927" s="361"/>
      <c r="AA927" s="361"/>
      <c r="AB927" s="361"/>
      <c r="AC927" s="142" t="s">
        <v>472</v>
      </c>
      <c r="AD927" s="142"/>
      <c r="AE927" s="142"/>
      <c r="AF927" s="142"/>
      <c r="AG927" s="142"/>
      <c r="AH927" s="360" t="s">
        <v>388</v>
      </c>
      <c r="AI927" s="357"/>
      <c r="AJ927" s="357"/>
      <c r="AK927" s="357"/>
      <c r="AL927" s="357" t="s">
        <v>21</v>
      </c>
      <c r="AM927" s="357"/>
      <c r="AN927" s="357"/>
      <c r="AO927" s="362"/>
      <c r="AP927" s="363" t="s">
        <v>430</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489</v>
      </c>
      <c r="Z960" s="361"/>
      <c r="AA960" s="361"/>
      <c r="AB960" s="361"/>
      <c r="AC960" s="142" t="s">
        <v>472</v>
      </c>
      <c r="AD960" s="142"/>
      <c r="AE960" s="142"/>
      <c r="AF960" s="142"/>
      <c r="AG960" s="142"/>
      <c r="AH960" s="360" t="s">
        <v>388</v>
      </c>
      <c r="AI960" s="357"/>
      <c r="AJ960" s="357"/>
      <c r="AK960" s="357"/>
      <c r="AL960" s="357" t="s">
        <v>21</v>
      </c>
      <c r="AM960" s="357"/>
      <c r="AN960" s="357"/>
      <c r="AO960" s="362"/>
      <c r="AP960" s="363" t="s">
        <v>430</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489</v>
      </c>
      <c r="Z993" s="361"/>
      <c r="AA993" s="361"/>
      <c r="AB993" s="361"/>
      <c r="AC993" s="142" t="s">
        <v>472</v>
      </c>
      <c r="AD993" s="142"/>
      <c r="AE993" s="142"/>
      <c r="AF993" s="142"/>
      <c r="AG993" s="142"/>
      <c r="AH993" s="360" t="s">
        <v>388</v>
      </c>
      <c r="AI993" s="357"/>
      <c r="AJ993" s="357"/>
      <c r="AK993" s="357"/>
      <c r="AL993" s="357" t="s">
        <v>21</v>
      </c>
      <c r="AM993" s="357"/>
      <c r="AN993" s="357"/>
      <c r="AO993" s="362"/>
      <c r="AP993" s="363" t="s">
        <v>430</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489</v>
      </c>
      <c r="Z1026" s="361"/>
      <c r="AA1026" s="361"/>
      <c r="AB1026" s="361"/>
      <c r="AC1026" s="142" t="s">
        <v>472</v>
      </c>
      <c r="AD1026" s="142"/>
      <c r="AE1026" s="142"/>
      <c r="AF1026" s="142"/>
      <c r="AG1026" s="142"/>
      <c r="AH1026" s="360" t="s">
        <v>388</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489</v>
      </c>
      <c r="Z1059" s="361"/>
      <c r="AA1059" s="361"/>
      <c r="AB1059" s="361"/>
      <c r="AC1059" s="142" t="s">
        <v>472</v>
      </c>
      <c r="AD1059" s="142"/>
      <c r="AE1059" s="142"/>
      <c r="AF1059" s="142"/>
      <c r="AG1059" s="142"/>
      <c r="AH1059" s="360" t="s">
        <v>388</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489</v>
      </c>
      <c r="Z1092" s="361"/>
      <c r="AA1092" s="361"/>
      <c r="AB1092" s="361"/>
      <c r="AC1092" s="142" t="s">
        <v>472</v>
      </c>
      <c r="AD1092" s="142"/>
      <c r="AE1092" s="142"/>
      <c r="AF1092" s="142"/>
      <c r="AG1092" s="142"/>
      <c r="AH1092" s="360" t="s">
        <v>388</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489</v>
      </c>
      <c r="Z1125" s="361"/>
      <c r="AA1125" s="361"/>
      <c r="AB1125" s="361"/>
      <c r="AC1125" s="142" t="s">
        <v>472</v>
      </c>
      <c r="AD1125" s="142"/>
      <c r="AE1125" s="142"/>
      <c r="AF1125" s="142"/>
      <c r="AG1125" s="142"/>
      <c r="AH1125" s="360" t="s">
        <v>388</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489</v>
      </c>
      <c r="Z1158" s="361"/>
      <c r="AA1158" s="361"/>
      <c r="AB1158" s="361"/>
      <c r="AC1158" s="142" t="s">
        <v>472</v>
      </c>
      <c r="AD1158" s="142"/>
      <c r="AE1158" s="142"/>
      <c r="AF1158" s="142"/>
      <c r="AG1158" s="142"/>
      <c r="AH1158" s="360" t="s">
        <v>388</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489</v>
      </c>
      <c r="Z1191" s="361"/>
      <c r="AA1191" s="361"/>
      <c r="AB1191" s="361"/>
      <c r="AC1191" s="142" t="s">
        <v>472</v>
      </c>
      <c r="AD1191" s="142"/>
      <c r="AE1191" s="142"/>
      <c r="AF1191" s="142"/>
      <c r="AG1191" s="142"/>
      <c r="AH1191" s="360" t="s">
        <v>388</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489</v>
      </c>
      <c r="Z1224" s="361"/>
      <c r="AA1224" s="361"/>
      <c r="AB1224" s="361"/>
      <c r="AC1224" s="142" t="s">
        <v>472</v>
      </c>
      <c r="AD1224" s="142"/>
      <c r="AE1224" s="142"/>
      <c r="AF1224" s="142"/>
      <c r="AG1224" s="142"/>
      <c r="AH1224" s="360" t="s">
        <v>388</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489</v>
      </c>
      <c r="Z1257" s="361"/>
      <c r="AA1257" s="361"/>
      <c r="AB1257" s="361"/>
      <c r="AC1257" s="142" t="s">
        <v>472</v>
      </c>
      <c r="AD1257" s="142"/>
      <c r="AE1257" s="142"/>
      <c r="AF1257" s="142"/>
      <c r="AG1257" s="142"/>
      <c r="AH1257" s="360" t="s">
        <v>388</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489</v>
      </c>
      <c r="Z1290" s="361"/>
      <c r="AA1290" s="361"/>
      <c r="AB1290" s="361"/>
      <c r="AC1290" s="142" t="s">
        <v>472</v>
      </c>
      <c r="AD1290" s="142"/>
      <c r="AE1290" s="142"/>
      <c r="AF1290" s="142"/>
      <c r="AG1290" s="142"/>
      <c r="AH1290" s="360" t="s">
        <v>388</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2018-08-23T02:56:27Z</cp:lastPrinted>
  <dcterms:created xsi:type="dcterms:W3CDTF">2012-03-13T00:50:25Z</dcterms:created>
  <dcterms:modified xsi:type="dcterms:W3CDTF">2020-11-20T14:38:41Z</dcterms:modified>
</cp:coreProperties>
</file>