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codeName="ThisWorkbook" defaultThemeVersion="124226"/>
  <mc:AlternateContent xmlns:mc="http://schemas.openxmlformats.org/markup-compatibility/2006">
    <mc:Choice Requires="x15">
      <x15ac:absPath xmlns:x15ac="http://schemas.microsoft.com/office/spreadsheetml/2010/11/ac" url="\\kaikei-share\001会計課共有f\32財務担当(独法)\H30Dドライブより移行\10.行政事業レビュー\令和2年度\14.行政事業レビューシートの記載の確認等について\2.提出\R1\"/>
    </mc:Choice>
  </mc:AlternateContent>
  <xr:revisionPtr revIDLastSave="0" documentId="13_ncr:1_{927B50AB-D59E-4956-8366-127B02BD3A78}" xr6:coauthVersionLast="36" xr6:coauthVersionMax="36" xr10:uidLastSave="{00000000-0000-0000-0000-000000000000}"/>
  <bookViews>
    <workbookView xWindow="0" yWindow="0" windowWidth="20490" windowHeight="750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行政事業レビューシート!$A$1:$AX$969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<sst xmlns="http://schemas.openxmlformats.org/spreadsheetml/2006/main" count="2919" uniqueCount="687">
  <si>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</si>
  <si>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</si>
  <si>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</si>
  <si>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</si>
  <si>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</si>
  <si>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</si>
  <si>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</si>
  <si>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</si>
  <si>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</si>
  <si>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</si>
  <si>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</si>
  <si>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</si>
  <si>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</si>
  <si>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</si>
  <si>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</si>
  <si>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</si>
  <si>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</si>
  <si>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</si>
  <si>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</si>
  <si>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</si>
  <si>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</si>
  <si>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</si>
  <si>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</si>
  <si>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</si>
  <si>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</si>
  <si>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</si>
  <si>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</si>
  <si>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</si>
  <si>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</si>
  <si>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</si>
  <si>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</si>
  <si>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</si>
  <si>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</si>
  <si>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</si>
  <si>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</si>
  <si>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</si>
  <si>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</si>
  <si>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</si>
  <si>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</si>
  <si>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</si>
  <si>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</si>
  <si>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</si>
  <si>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</si>
  <si>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</si>
  <si>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</si>
  <si>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</si>
  <si>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</si>
  <si>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</si>
  <si>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</si>
  <si>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</si>
  <si>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</si>
  <si>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</si>
  <si>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</si>
  <si>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</si>
  <si>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</si>
  <si>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</si>
  <si>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</si>
  <si>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</si>
  <si>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</si>
  <si>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</si>
  <si>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</si>
  <si>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</si>
  <si>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</si>
  <si>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</si>
  <si>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</si>
  <si>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</si>
  <si>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</si>
  <si>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</si>
  <si>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</si>
  <si>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</si>
  <si>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</si>
  <si>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</si>
  <si>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</si>
  <si>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</si>
  <si>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</si>
  <si>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</si>
  <si>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</si>
  <si>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</si>
  <si>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</si>
  <si>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</si>
  <si>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</si>
  <si>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</si>
  <si>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</si>
  <si>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</si>
  <si>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</si>
  <si>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</si>
  <si>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</si>
  <si>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</si>
  <si>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</si>
  <si>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</si>
  <si>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</si>
  <si>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</si>
  <si>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</si>
  <si>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</si>
  <si>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</si>
  <si>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</si>
  <si>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</si>
  <si>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</si>
  <si>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</si>
  <si>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</si>
  <si>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</si>
  <si>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</si>
  <si>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</si>
  <si>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</si>
  <si>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</si>
  <si>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</si>
  <si>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</si>
  <si>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</si>
  <si>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</si>
  <si>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</si>
  <si>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</si>
  <si>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</si>
  <si>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</si>
  <si>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</si>
  <si>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</si>
  <si>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</si>
  <si>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</si>
  <si>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</si>
  <si>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</si>
  <si>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</si>
  <si>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</si>
  <si>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</si>
  <si>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</si>
  <si>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</si>
  <si>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</si>
  <si>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</si>
  <si>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</si>
  <si>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</si>
  <si>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</si>
  <si>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</si>
  <si>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</si>
  <si>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</si>
  <si>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</si>
  <si>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</si>
  <si>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</si>
  <si>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</si>
  <si>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</si>
  <si>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</si>
  <si>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</si>
  <si>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</si>
  <si>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</si>
  <si>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</si>
  <si>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</si>
  <si>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</si>
  <si>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</si>
  <si>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</si>
  <si>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</si>
  <si>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</si>
  <si>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</si>
  <si>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</si>
  <si>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</si>
  <si>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</si>
  <si>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</si>
  <si>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</si>
  <si>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</si>
  <si>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</si>
  <si>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</si>
  <si>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</si>
  <si>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</si>
  <si>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</si>
  <si>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</si>
  <si>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</si>
  <si>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</si>
  <si>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</si>
  <si>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</si>
  <si>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</si>
  <si>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</si>
  <si>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</si>
  <si>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</si>
  <si>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</si>
  <si>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</si>
  <si>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</si>
  <si>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</si>
  <si>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</si>
  <si>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</si>
  <si>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</si>
  <si>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</si>
  <si>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</si>
  <si>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</si>
  <si>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</si>
  <si>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</si>
  <si>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</si>
  <si>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</si>
  <si>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</si>
  <si>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</si>
  <si>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</si>
  <si>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</si>
  <si>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</si>
  <si>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</si>
  <si>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</si>
  <si>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</si>
  <si>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</si>
  <si>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</si>
  <si>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</si>
  <si>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</si>
  <si>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</si>
  <si>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</si>
  <si>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</si>
  <si>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</si>
  <si>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</si>
  <si>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</si>
  <si>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</si>
  <si>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</si>
  <si>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</si>
  <si>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</si>
  <si>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</si>
  <si>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</si>
  <si>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</si>
  <si>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</si>
  <si>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</si>
  <si>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</si>
  <si>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</si>
  <si>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</si>
  <si>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</si>
  <si>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</si>
  <si>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</si>
  <si>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</si>
  <si>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</si>
  <si>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</si>
  <si>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</si>
  <si>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</si>
  <si>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</si>
  <si>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</si>
  <si>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</si>
  <si>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</si>
  <si>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</si>
  <si>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</si>
  <si>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</si>
  <si>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</si>
  <si>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</si>
  <si>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</si>
  <si>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</si>
  <si>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</si>
  <si>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</si>
  <si>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</si>
  <si>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</si>
  <si>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</si>
  <si>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</si>
  <si>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</si>
  <si>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</si>
  <si>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</si>
  <si>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</si>
  <si>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</si>
  <si>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</si>
  <si>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</si>
  <si>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</si>
  <si>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</si>
  <si>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</si>
  <si>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</si>
  <si>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</si>
  <si>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</si>
  <si>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</si>
  <si>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</si>
  <si>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</si>
  <si>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</si>
  <si>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</si>
  <si>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</si>
  <si>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</si>
  <si>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</si>
  <si>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</si>
  <si>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</si>
  <si>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</si>
  <si>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</si>
  <si>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</si>
  <si>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</si>
  <si>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</si>
  <si>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</si>
  <si>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</si>
  <si>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</si>
  <si>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</si>
  <si>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</si>
  <si>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</si>
  <si>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</si>
  <si>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</si>
  <si>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</si>
  <si>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</si>
  <si>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</si>
  <si>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</si>
  <si>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</si>
  <si>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</si>
  <si>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</si>
  <si>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</si>
  <si>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</si>
  <si>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</si>
  <si>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</si>
  <si>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</si>
  <si>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</si>
  <si>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</si>
  <si>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</si>
  <si>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</si>
  <si>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</si>
  <si>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</si>
  <si>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</si>
  <si>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</si>
  <si>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</si>
  <si>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</si>
  <si>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</si>
  <si>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</si>
  <si>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</si>
  <si>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</si>
  <si>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</si>
  <si>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</si>
  <si>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</si>
  <si>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</si>
  <si>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</si>
  <si>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</si>
  <si>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</si>
  <si>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</si>
  <si>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</si>
  <si>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</si>
  <si>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</si>
  <si>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</si>
  <si>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</si>
  <si>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</si>
  <si>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</si>
  <si>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</si>
  <si>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</si>
  <si>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</si>
  <si>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</si>
  <si>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</si>
  <si>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</si>
  <si>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</si>
  <si>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</si>
  <si>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</si>
  <si>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</si>
  <si>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</si>
  <si>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</si>
  <si>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</si>
  <si>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</si>
  <si>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</si>
  <si>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</si>
  <si>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</si>
  <si>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</si>
  <si>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</si>
  <si>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</si>
  <si>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</si>
  <si>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</si>
  <si>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</si>
  <si>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</si>
  <si>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</si>
  <si>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</si>
  <si>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</si>
  <si>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</si>
  <si>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</si>
  <si>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</si>
  <si>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</si>
  <si>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</si>
  <si>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</si>
  <si>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</si>
  <si>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</si>
  <si>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</si>
  <si>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</si>
  <si>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</si>
  <si>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</si>
  <si>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</si>
  <si>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</si>
  <si>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</si>
  <si>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</si>
  <si>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</si>
  <si>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</si>
  <si>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</si>
  <si>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</si>
  <si>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</si>
  <si>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</si>
  <si>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</si>
  <si>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</si>
  <si>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</si>
  <si>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</si>
  <si>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</si>
  <si>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</si>
  <si>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</si>
  <si>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</si>
  <si>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</si>
  <si>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</si>
  <si>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</si>
  <si>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</si>
  <si>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</si>
  <si>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</si>
  <si>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</si>
  <si>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</si>
  <si>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</si>
  <si>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</si>
  <si>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</si>
  <si>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</si>
  <si>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</si>
  <si>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</si>
  <si>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</si>
  <si>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</si>
  <si>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</si>
  <si>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</si>
  <si>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</si>
  <si>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</si>
  <si>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</si>
  <si>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</si>
  <si>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</si>
  <si>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</si>
  <si>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</si>
  <si>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</si>
  <si>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</si>
  <si>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</si>
  <si>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</si>
  <si>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</si>
  <si>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</si>
  <si>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</si>
  <si>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</si>
  <si>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</si>
  <si>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</si>
  <si>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</si>
  <si>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</si>
  <si>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</si>
  <si>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</si>
  <si>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</si>
  <si>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</si>
  <si>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</si>
  <si>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</si>
  <si>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</si>
  <si>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</si>
  <si>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</si>
  <si>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</si>
  <si>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</si>
  <si>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</si>
  <si>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</si>
  <si>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</si>
  <si>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</si>
  <si>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</si>
  <si>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</si>
  <si>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</si>
  <si>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</si>
  <si>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</si>
  <si>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</si>
  <si>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</si>
  <si>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</si>
  <si>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</si>
  <si>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</si>
  <si>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</si>
  <si>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</si>
  <si>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</si>
  <si>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</si>
  <si>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</si>
  <si>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</si>
  <si>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</si>
  <si>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</si>
  <si>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</si>
  <si>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</si>
  <si>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</si>
  <si>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</si>
  <si>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</si>
  <si>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</si>
  <si>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</si>
  <si>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</si>
  <si>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</si>
  <si>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</si>
  <si>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</si>
  <si>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</si>
  <si>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</si>
  <si>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</si>
  <si>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</si>
  <si>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</si>
  <si>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</si>
  <si>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</si>
  <si>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</si>
  <si>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</si>
  <si>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</si>
  <si>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</si>
  <si>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</si>
  <si>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</si>
  <si>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</si>
  <si>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</si>
  <si>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</si>
  <si>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</si>
  <si>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</si>
  <si>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</si>
  <si>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</si>
  <si>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</si>
  <si>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</si>
  <si>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</si>
  <si>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</si>
  <si>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</si>
  <si>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</si>
  <si>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</si>
  <si>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</si>
  <si>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</si>
  <si>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</si>
  <si>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</si>
  <si>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</si>
  <si>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</si>
  <si>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</si>
  <si>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</si>
  <si>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</si>
  <si>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</si>
  <si>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</si>
  <si>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</si>
  <si>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</si>
  <si>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</si>
  <si>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</si>
  <si>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</si>
  <si>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</si>
  <si>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</si>
  <si>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</si>
  <si>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</si>
  <si>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</si>
  <si>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</si>
  <si>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</si>
  <si>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</si>
  <si>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</si>
  <si>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</si>
  <si>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</si>
  <si>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</si>
  <si>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</si>
  <si>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</si>
  <si>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</si>
  <si>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</si>
  <si>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</si>
  <si>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</si>
  <si>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</si>
  <si>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</si>
  <si>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</si>
  <si>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</si>
  <si>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</si>
  <si>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</si>
  <si>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</si>
  <si>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</si>
  <si>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</si>
  <si>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</si>
  <si>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</si>
  <si>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</si>
  <si>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</si>
  <si>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</si>
  <si>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</si>
  <si>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</si>
  <si>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</si>
  <si>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</si>
  <si>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</si>
  <si>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</si>
  <si>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</si>
  <si>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</si>
  <si>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</si>
  <si>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</si>
  <si>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</si>
  <si>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</si>
  <si>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</si>
  <si>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</si>
  <si>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</si>
  <si>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</si>
  <si>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</si>
  <si>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</si>
  <si>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</si>
  <si>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</si>
  <si>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</si>
  <si>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</si>
  <si>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</si>
  <si>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</si>
  <si>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</si>
  <si>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</si>
  <si>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</si>
  <si>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</si>
  <si>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</si>
  <si>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</si>
  <si>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</si>
  <si>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</si>
  <si>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</si>
  <si>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</si>
  <si>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</si>
  <si>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</si>
  <si>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</si>
  <si>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国立研究開発法人建築研究所（運営費交付金）</t>
    <rPh sb="0" eb="6">
      <t>コクリツケンキュウカイハツ</t>
    </rPh>
    <rPh sb="6" eb="8">
      <t>ホウジン</t>
    </rPh>
    <rPh sb="8" eb="10">
      <t>ケンチク</t>
    </rPh>
    <rPh sb="10" eb="13">
      <t>ケンキュウショ</t>
    </rPh>
    <rPh sb="14" eb="17">
      <t>ウンエイヒ</t>
    </rPh>
    <rPh sb="17" eb="20">
      <t>コウフキン</t>
    </rPh>
    <phoneticPr fontId="5"/>
  </si>
  <si>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</si>
  <si>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</si>
  <si>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t>
  </si>
  <si>
    <t>独立行政法人通則法第４６条
（国立研究開発法人建築研究所法）</t>
    <rPh sb="0" eb="2">
      <t>ドクリツ</t>
    </rPh>
    <rPh sb="2" eb="4">
      <t>ギョウセイ</t>
    </rPh>
    <rPh sb="4" eb="6">
      <t>ホウジン</t>
    </rPh>
    <rPh sb="6" eb="8">
      <t>ツウソク</t>
    </rPh>
    <rPh sb="8" eb="9">
      <t>ホウ</t>
    </rPh>
    <rPh sb="9" eb="10">
      <t>ダイ</t>
    </rPh>
    <rPh sb="12" eb="13">
      <t>ジョウ</t>
    </rPh>
    <rPh sb="15" eb="21">
      <t>コクリツケンキュウカイハツ</t>
    </rPh>
    <rPh sb="21" eb="23">
      <t>ホウジン</t>
    </rPh>
    <rPh sb="23" eb="25">
      <t>ケンチク</t>
    </rPh>
    <rPh sb="25" eb="28">
      <t>ケンキュウショ</t>
    </rPh>
    <rPh sb="28" eb="29">
      <t>ホウ</t>
    </rPh>
    <phoneticPr fontId="5"/>
  </si>
  <si>
    <t>第５期科学技術基本計画（平成28年1月22日閣議決定）
国土交通省技術基本計画（平成29年3月29日）</t>
    <phoneticPr fontId="5"/>
  </si>
  <si>
    <t>国土交通大臣から指示された中長期目標に基づき中長期計画等を定め、
①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
②開発途上国等における地震防災対策の向上に資するため、地震工学に関する研修を行い、開発途上国等の技術者等を養成する。</t>
    <rPh sb="14" eb="15">
      <t>チョウ</t>
    </rPh>
    <rPh sb="23" eb="24">
      <t>チョウ</t>
    </rPh>
    <phoneticPr fontId="5"/>
  </si>
  <si>
    <t>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t>
    <phoneticPr fontId="5"/>
  </si>
  <si>
    <t>国土交通省</t>
  </si>
  <si>
    <t>-</t>
  </si>
  <si>
    <t>-</t>
    <phoneticPr fontId="5"/>
  </si>
  <si>
    <t>-</t>
    <phoneticPr fontId="5"/>
  </si>
  <si>
    <t>人件費</t>
    <rPh sb="0" eb="3">
      <t>ジンケンヒ</t>
    </rPh>
    <phoneticPr fontId="5"/>
  </si>
  <si>
    <t>一般管理費</t>
    <rPh sb="0" eb="5">
      <t>イッパンカンリヒ</t>
    </rPh>
    <phoneticPr fontId="5"/>
  </si>
  <si>
    <t>業務経費</t>
    <rPh sb="0" eb="2">
      <t>ギョウム</t>
    </rPh>
    <rPh sb="2" eb="4">
      <t>ケイヒ</t>
    </rPh>
    <phoneticPr fontId="5"/>
  </si>
  <si>
    <t>建築及び都市計画に係る技術に関する調査、試験、研究及び開発並びに成果の普及等
（国土交通大臣より査読付論文は毎年度60報以上発表となることが目標値として定められている。）</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</si>
  <si>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査読付論文数</t>
    <rPh sb="0" eb="2">
      <t>サドク</t>
    </rPh>
    <rPh sb="2" eb="3">
      <t>ツ</t>
    </rPh>
    <rPh sb="3" eb="5">
      <t>ロンブン</t>
    </rPh>
    <rPh sb="5" eb="6">
      <t>スウ</t>
    </rPh>
    <phoneticPr fontId="5"/>
  </si>
  <si>
    <t>報</t>
    <rPh sb="0" eb="1">
      <t>ホウ</t>
    </rPh>
    <phoneticPr fontId="5"/>
  </si>
  <si>
    <t>-</t>
    <phoneticPr fontId="5"/>
  </si>
  <si>
    <t>業務実績等報告書（建築研究所にて作成）</t>
    <rPh sb="0" eb="2">
      <t>ギョウム</t>
    </rPh>
    <rPh sb="2" eb="4">
      <t>ジッセキ</t>
    </rPh>
    <rPh sb="4" eb="5">
      <t>トウ</t>
    </rPh>
    <rPh sb="5" eb="8">
      <t>ホウコクショ</t>
    </rPh>
    <rPh sb="9" eb="11">
      <t>ケンチク</t>
    </rPh>
    <rPh sb="11" eb="14">
      <t>ケンキュウジョ</t>
    </rPh>
    <rPh sb="16" eb="18">
      <t>サクセイ</t>
    </rPh>
    <phoneticPr fontId="5"/>
  </si>
  <si>
    <t>建築及び都市計画に係る技術に関する成果の普及等
（国土交通大臣より成果発表会は毎年度10回以上発表することが目標値として定められている。）</t>
    <rPh sb="33" eb="35">
      <t>セイカ</t>
    </rPh>
    <rPh sb="35" eb="38">
      <t>ハッピョウカイ</t>
    </rPh>
    <rPh sb="44" eb="45">
      <t>カイ</t>
    </rPh>
    <rPh sb="54" eb="57">
      <t>モクヒョウチ</t>
    </rPh>
    <rPh sb="60" eb="61">
      <t>サダ</t>
    </rPh>
    <phoneticPr fontId="5"/>
  </si>
  <si>
    <t>成果発表会の開催数</t>
  </si>
  <si>
    <t>件</t>
    <rPh sb="0" eb="1">
      <t>ケン</t>
    </rPh>
    <phoneticPr fontId="5"/>
  </si>
  <si>
    <t>回</t>
    <rPh sb="0" eb="1">
      <t>カイ</t>
    </rPh>
    <phoneticPr fontId="5"/>
  </si>
  <si>
    <t>国の技術基準の策定・改正は、建築研究所の成果を受け取った後の国の作業状況によるため目標値を設定することができないが、重要なアウトカムの一つである</t>
    <rPh sb="45" eb="47">
      <t>セッテイ</t>
    </rPh>
    <rPh sb="58" eb="60">
      <t>ジュウヨウ</t>
    </rPh>
    <rPh sb="67" eb="68">
      <t>ヒト</t>
    </rPh>
    <phoneticPr fontId="5"/>
  </si>
  <si>
    <t>建築研究所が作成に参画した主な国の技術基準数（公布ベース）</t>
  </si>
  <si>
    <t>実施研究課題数
（重点的研究開発課題、基盤研究課題の合計）</t>
  </si>
  <si>
    <t>研究課題１課題当たりコスト ＝
執行額（国費)(X) ／ 実施研究課題数（Y）</t>
  </si>
  <si>
    <t>課題</t>
    <rPh sb="0" eb="2">
      <t>カダイ</t>
    </rPh>
    <phoneticPr fontId="5"/>
  </si>
  <si>
    <t>X / Y</t>
  </si>
  <si>
    <t>1768/50</t>
  </si>
  <si>
    <t>1761/48</t>
    <phoneticPr fontId="5"/>
  </si>
  <si>
    <t>1758/40</t>
    <phoneticPr fontId="5"/>
  </si>
  <si>
    <t>11　ICTの利活用及び技術研究開発の推進</t>
  </si>
  <si>
    <t>41　技術研究開発の推進</t>
  </si>
  <si>
    <t>実施研究課題数</t>
  </si>
  <si>
    <t>建築研究所が作成に参画した主な国の技術基準数</t>
  </si>
  <si>
    <t>国の技術基準等に反映されうる研究開発成果をあげることで、建築物の構造安全性・火災安全性・継続使用性の確保、資源・エネルギーの効率的利用、木質系材料の利用拡大等が促進され、巨大地震等の自然災害や火災等に対する国民の安全・安心の確保、低炭素で持続可能な住宅・建築・都市の実現に寄与する。</t>
  </si>
  <si>
    <t>有</t>
  </si>
  <si>
    <t>平成30年6月に策定した「国立研究開発法人建築研究所調達等合理化計画」及び「国立研究開発法人建築研究所における一者応札・応募等に対する取り組みについて(試行)」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76" eb="78">
      <t>シコウ</t>
    </rPh>
    <rPh sb="86" eb="87">
      <t>シャ</t>
    </rPh>
    <rPh sb="91" eb="92">
      <t>シャ</t>
    </rPh>
    <rPh sb="98" eb="99">
      <t>トウ</t>
    </rPh>
    <phoneticPr fontId="5"/>
  </si>
  <si>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3">
      <t>ナカ</t>
    </rPh>
    <rPh sb="13" eb="15">
      <t>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</si>
  <si>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公的研究機関としての公平・中立な立場（アンパイヤ側）を活かすことができる研究開発等を実施している。
なお、建築研究所が実施する必要性や重複排除の観点等も含めて評価を行った上で事業を実施している。</t>
    <rPh sb="0" eb="2">
      <t>コウテキ</t>
    </rPh>
    <rPh sb="2" eb="4">
      <t>ケンキュウ</t>
    </rPh>
    <rPh sb="4" eb="6">
      <t>キカン</t>
    </rPh>
    <rPh sb="10" eb="12">
      <t>コウヘイ</t>
    </rPh>
    <rPh sb="13" eb="15">
      <t>チュウリツ</t>
    </rPh>
    <rPh sb="16" eb="17">
      <t>タ</t>
    </rPh>
    <rPh sb="17" eb="18">
      <t>バ</t>
    </rPh>
    <rPh sb="24" eb="25">
      <t>ガワ</t>
    </rPh>
    <rPh sb="27" eb="28">
      <t>イ</t>
    </rPh>
    <rPh sb="36" eb="38">
      <t>ケンキュウ</t>
    </rPh>
    <rPh sb="38" eb="40">
      <t>カイハツ</t>
    </rPh>
    <rPh sb="40" eb="41">
      <t>トウ</t>
    </rPh>
    <rPh sb="42" eb="44">
      <t>ジッシ</t>
    </rPh>
    <phoneticPr fontId="5"/>
  </si>
  <si>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</si>
  <si>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</si>
  <si>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</si>
  <si>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</si>
  <si>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研究評価実施要領に「建築研究所が実施する必要性」を評価項目として明記した上で、建築研究所が実施する必要性や重複排除の観点等も含めて評価を行った上で事業を実施している。</t>
  </si>
  <si>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</si>
  <si>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</si>
  <si>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</si>
  <si>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</si>
  <si>
    <t>・平成22年11月に研究評価実施要領を改正し「建築研究所が実施する必要性」を評価項目として明記した上で、平成23年度開始の研究開発課題より、事前評価において、建築研究所が実施する必要性や重複排除の観点等も含めて評価を行っており、引き続き適切に研究評価を実施していく。
・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</si>
  <si>
    <t>15</t>
    <phoneticPr fontId="5"/>
  </si>
  <si>
    <t>16</t>
    <phoneticPr fontId="5"/>
  </si>
  <si>
    <t>20</t>
    <phoneticPr fontId="5"/>
  </si>
  <si>
    <t>424</t>
    <phoneticPr fontId="5"/>
  </si>
  <si>
    <t>405</t>
    <phoneticPr fontId="5"/>
  </si>
  <si>
    <t>436</t>
    <phoneticPr fontId="5"/>
  </si>
  <si>
    <t>A.建築研究所</t>
    <rPh sb="2" eb="4">
      <t>ケンチク</t>
    </rPh>
    <rPh sb="4" eb="7">
      <t>ケンキュウショ</t>
    </rPh>
    <phoneticPr fontId="5"/>
  </si>
  <si>
    <t>人件費</t>
    <rPh sb="0" eb="3">
      <t>ジンケンヒ</t>
    </rPh>
    <phoneticPr fontId="5"/>
  </si>
  <si>
    <t>外部委託等</t>
    <rPh sb="0" eb="2">
      <t>ガイブ</t>
    </rPh>
    <rPh sb="2" eb="5">
      <t>イタクトウ</t>
    </rPh>
    <phoneticPr fontId="5"/>
  </si>
  <si>
    <t>職員人件費</t>
    <rPh sb="0" eb="2">
      <t>ショクイン</t>
    </rPh>
    <rPh sb="2" eb="5">
      <t>ジンケンヒ</t>
    </rPh>
    <phoneticPr fontId="5"/>
  </si>
  <si>
    <t>物品購入費等</t>
    <rPh sb="0" eb="2">
      <t>ブッピン</t>
    </rPh>
    <rPh sb="2" eb="5">
      <t>コウニュウヒ</t>
    </rPh>
    <rPh sb="5" eb="6">
      <t>トウ</t>
    </rPh>
    <phoneticPr fontId="5"/>
  </si>
  <si>
    <t>研究に必要な調査、計測等及び施設の整備等</t>
    <rPh sb="0" eb="2">
      <t>ケンキュウ</t>
    </rPh>
    <rPh sb="3" eb="5">
      <t>ヒツヨウ</t>
    </rPh>
    <rPh sb="6" eb="8">
      <t>チョウサ</t>
    </rPh>
    <rPh sb="9" eb="11">
      <t>ケイソク</t>
    </rPh>
    <rPh sb="11" eb="12">
      <t>トウ</t>
    </rPh>
    <rPh sb="12" eb="13">
      <t>オヨ</t>
    </rPh>
    <rPh sb="14" eb="16">
      <t>シセツ</t>
    </rPh>
    <rPh sb="17" eb="19">
      <t>セイビ</t>
    </rPh>
    <rPh sb="19" eb="20">
      <t>トウ</t>
    </rPh>
    <phoneticPr fontId="5"/>
  </si>
  <si>
    <t>国立研究開発法人建築研究所</t>
    <rPh sb="0" eb="6">
      <t>コクリツケンキュウカイハツ</t>
    </rPh>
    <rPh sb="6" eb="8">
      <t>ホウジン</t>
    </rPh>
    <rPh sb="8" eb="10">
      <t>ケンチク</t>
    </rPh>
    <rPh sb="10" eb="13">
      <t>ケンキュウジョ</t>
    </rPh>
    <phoneticPr fontId="5"/>
  </si>
  <si>
    <t>-</t>
    <phoneticPr fontId="5"/>
  </si>
  <si>
    <t>E.国立大学法人政策研究大学院大学</t>
    <phoneticPr fontId="5"/>
  </si>
  <si>
    <t>役務費</t>
    <rPh sb="0" eb="2">
      <t>エキム</t>
    </rPh>
    <rPh sb="2" eb="3">
      <t>ヒ</t>
    </rPh>
    <phoneticPr fontId="5"/>
  </si>
  <si>
    <t>国立研究開発法人建築研究所　持続可能プログラム実施補助業務</t>
    <phoneticPr fontId="5"/>
  </si>
  <si>
    <t>国立研究開発法人建築研究所　安全・安心プログラム実施補助業務</t>
    <phoneticPr fontId="5"/>
  </si>
  <si>
    <t>既存建物の改修による高齢者等の居場所づくりの手引き作成業務</t>
    <phoneticPr fontId="5"/>
  </si>
  <si>
    <t>C.一般社団法人日本CLT協会</t>
    <phoneticPr fontId="5"/>
  </si>
  <si>
    <t>CLTﾊﾟﾈﾙ工法における壁ﾊﾟﾈﾙと水平構面の配置のﾙｰﾙ等に関する調査</t>
    <phoneticPr fontId="5"/>
  </si>
  <si>
    <t>B.</t>
    <phoneticPr fontId="5"/>
  </si>
  <si>
    <t>A</t>
    <phoneticPr fontId="5"/>
  </si>
  <si>
    <t>国立大学法人政策研究大学院大学</t>
    <phoneticPr fontId="5"/>
  </si>
  <si>
    <t>国立研究開発法人建築研究所　安全・安心プログラム実施補助業務　他1件</t>
    <rPh sb="31" eb="32">
      <t>ホカ</t>
    </rPh>
    <rPh sb="33" eb="34">
      <t>ケン</t>
    </rPh>
    <phoneticPr fontId="5"/>
  </si>
  <si>
    <t>一般社団法人日本CLT協会</t>
    <phoneticPr fontId="5"/>
  </si>
  <si>
    <t>一般財団法人ベターリビング</t>
    <phoneticPr fontId="5"/>
  </si>
  <si>
    <t>CLTﾊﾟﾈﾙ工法における壁ﾊﾟﾈﾙと水平構面の配置のﾙｰﾙ等に関する調査</t>
    <phoneticPr fontId="5"/>
  </si>
  <si>
    <t>-</t>
    <phoneticPr fontId="5"/>
  </si>
  <si>
    <t>1754/57</t>
    <phoneticPr fontId="5"/>
  </si>
  <si>
    <t>・独立行政法人通則法に基づき、国土交通省国立研究開発法人審議会の意見を聴いた上で、国土交通大臣が業務実績について評価した結果、平成29年度の業務評価について、「顕著な成果の創出が認められる」と評価された。</t>
    <rPh sb="1" eb="3">
      <t>ドクリツ</t>
    </rPh>
    <rPh sb="3" eb="5">
      <t>ギョウセイ</t>
    </rPh>
    <rPh sb="5" eb="7">
      <t>ホウジン</t>
    </rPh>
    <rPh sb="7" eb="10">
      <t>ツウソクホウ</t>
    </rPh>
    <rPh sb="11" eb="12">
      <t>モト</t>
    </rPh>
    <rPh sb="15" eb="17">
      <t>コクド</t>
    </rPh>
    <rPh sb="17" eb="20">
      <t>コウツウショウ</t>
    </rPh>
    <rPh sb="20" eb="22">
      <t>コクリツ</t>
    </rPh>
    <rPh sb="22" eb="24">
      <t>ケンキュウ</t>
    </rPh>
    <rPh sb="24" eb="26">
      <t>カイハツ</t>
    </rPh>
    <rPh sb="26" eb="28">
      <t>ホウジン</t>
    </rPh>
    <rPh sb="28" eb="30">
      <t>シンギ</t>
    </rPh>
    <rPh sb="32" eb="34">
      <t>イケン</t>
    </rPh>
    <rPh sb="35" eb="36">
      <t>キ</t>
    </rPh>
    <rPh sb="38" eb="39">
      <t>ウエ</t>
    </rPh>
    <rPh sb="41" eb="43">
      <t>コクド</t>
    </rPh>
    <rPh sb="43" eb="45">
      <t>コウツウ</t>
    </rPh>
    <rPh sb="45" eb="47">
      <t>ダイジン</t>
    </rPh>
    <rPh sb="48" eb="50">
      <t>ギョウム</t>
    </rPh>
    <rPh sb="50" eb="52">
      <t>ジッセキ</t>
    </rPh>
    <rPh sb="56" eb="58">
      <t>ヒョウカ</t>
    </rPh>
    <rPh sb="60" eb="62">
      <t>ケッカ</t>
    </rPh>
    <rPh sb="63" eb="65">
      <t>ヘイセイ</t>
    </rPh>
    <rPh sb="67" eb="69">
      <t>ネンド</t>
    </rPh>
    <rPh sb="70" eb="72">
      <t>ギョウム</t>
    </rPh>
    <rPh sb="72" eb="74">
      <t>ヒョウカ</t>
    </rPh>
    <rPh sb="80" eb="82">
      <t>ケンチョ</t>
    </rPh>
    <rPh sb="83" eb="85">
      <t>セイカ</t>
    </rPh>
    <rPh sb="86" eb="88">
      <t>ソウシュツ</t>
    </rPh>
    <rPh sb="89" eb="90">
      <t>ミト</t>
    </rPh>
    <rPh sb="96" eb="98">
      <t>ヒョウカ</t>
    </rPh>
    <phoneticPr fontId="5"/>
  </si>
  <si>
    <t>構造用ﾊﾟﾈﾙの材料ｸﾘｰﾌﾟ破壊試験　他3件</t>
    <rPh sb="20" eb="21">
      <t>ホカ</t>
    </rPh>
    <rPh sb="22" eb="23">
      <t>ケン</t>
    </rPh>
    <phoneticPr fontId="5"/>
  </si>
  <si>
    <t>一般社団法人日本建築センター</t>
    <rPh sb="0" eb="2">
      <t>イッパン</t>
    </rPh>
    <rPh sb="2" eb="6">
      <t>シャダンホウジン</t>
    </rPh>
    <rPh sb="6" eb="8">
      <t>ニホン</t>
    </rPh>
    <rPh sb="8" eb="10">
      <t>ケンチク</t>
    </rPh>
    <phoneticPr fontId="5"/>
  </si>
  <si>
    <t>一般社団法人改修設計センター</t>
    <phoneticPr fontId="5"/>
  </si>
  <si>
    <t>建築確認に係る2次元図面のBIMﾓﾃﾞﾙからの出図に係る技術的隘路の検討補助業務　他1件</t>
    <rPh sb="41" eb="42">
      <t>ホカ</t>
    </rPh>
    <rPh sb="43" eb="44">
      <t>ケン</t>
    </rPh>
    <phoneticPr fontId="5"/>
  </si>
  <si>
    <t>運営費交付金交付</t>
  </si>
  <si>
    <t>外壁診断装置に必要な性能および機能等に関する調査整理業務</t>
    <phoneticPr fontId="5"/>
  </si>
  <si>
    <t>応答ｽﾍﾟｸﾄﾙに基づく免震構造物の設計ﾓﾃﾞﾙの作成業務</t>
    <phoneticPr fontId="5"/>
  </si>
  <si>
    <t>一般社団法人建築性能規準推進協会</t>
    <phoneticPr fontId="5"/>
  </si>
  <si>
    <t>既存建物の改修による高齢者等の居場所づくりの手引き作成業務</t>
    <phoneticPr fontId="5"/>
  </si>
  <si>
    <t>合同会社URBAN</t>
    <phoneticPr fontId="5"/>
  </si>
  <si>
    <t>有限会社中村商事</t>
    <phoneticPr fontId="5"/>
  </si>
  <si>
    <t>斜め吊り天井の試験体製作および実験装置等設置業務　他13件</t>
    <rPh sb="25" eb="26">
      <t>ホカ</t>
    </rPh>
    <rPh sb="28" eb="29">
      <t>ケン</t>
    </rPh>
    <phoneticPr fontId="5"/>
  </si>
  <si>
    <t>極東貿易株式会社</t>
    <phoneticPr fontId="5"/>
  </si>
  <si>
    <t>宮古市新市庁舎地震計設置作業　他1件</t>
    <rPh sb="15" eb="16">
      <t>ホカ</t>
    </rPh>
    <rPh sb="17" eb="18">
      <t>ケン</t>
    </rPh>
    <phoneticPr fontId="5"/>
  </si>
  <si>
    <t>株式会社巴技研</t>
    <phoneticPr fontId="5"/>
  </si>
  <si>
    <t>非構造部材実験用鉄骨部材の製造　他2件</t>
    <rPh sb="16" eb="17">
      <t>ホカ</t>
    </rPh>
    <rPh sb="18" eb="19">
      <t>ケン</t>
    </rPh>
    <phoneticPr fontId="5"/>
  </si>
  <si>
    <t>アシス株式会社</t>
    <phoneticPr fontId="5"/>
  </si>
  <si>
    <t>杭頭試験体の製作業務　他2件</t>
    <rPh sb="11" eb="12">
      <t>ホカ</t>
    </rPh>
    <rPh sb="13" eb="14">
      <t>ケン</t>
    </rPh>
    <phoneticPr fontId="5"/>
  </si>
  <si>
    <t>株式会社東亜理科</t>
    <phoneticPr fontId="5"/>
  </si>
  <si>
    <t>木造柱・梁・壁耐火試験用試験体製作および実験補助等業務　他2件</t>
    <rPh sb="28" eb="29">
      <t>ホカ</t>
    </rPh>
    <rPh sb="30" eb="31">
      <t>ケン</t>
    </rPh>
    <phoneticPr fontId="5"/>
  </si>
  <si>
    <t>株式会社日本システム設計</t>
    <phoneticPr fontId="5"/>
  </si>
  <si>
    <t>集成材等建築物の減衰特性に基づく構造特性係数と応力割増係数の設定方法の調査業務</t>
    <phoneticPr fontId="5"/>
  </si>
  <si>
    <t>株式会社東京ソイルリサーチ</t>
    <phoneticPr fontId="5"/>
  </si>
  <si>
    <t>既存鉄筋ｺﾝｸﾘｰﾄ造建築物の基礎構造部材の地震被害調査業務　他2件</t>
    <rPh sb="31" eb="32">
      <t>ホカ</t>
    </rPh>
    <rPh sb="33" eb="34">
      <t>ケン</t>
    </rPh>
    <phoneticPr fontId="5"/>
  </si>
  <si>
    <t>株式会社角田製作所</t>
    <phoneticPr fontId="5"/>
  </si>
  <si>
    <t>三生技研株式会社</t>
    <phoneticPr fontId="5"/>
  </si>
  <si>
    <t>太陽計測株式会社</t>
    <phoneticPr fontId="5"/>
  </si>
  <si>
    <t>蓄熱実験のための装置設置業務　他3件</t>
    <rPh sb="15" eb="16">
      <t>ホカ</t>
    </rPh>
    <rPh sb="17" eb="18">
      <t>ケン</t>
    </rPh>
    <phoneticPr fontId="5"/>
  </si>
  <si>
    <t>実大機械排煙実験補助業務　他2件</t>
    <rPh sb="13" eb="14">
      <t>ホカ</t>
    </rPh>
    <rPh sb="15" eb="16">
      <t>ケン</t>
    </rPh>
    <phoneticPr fontId="5"/>
  </si>
  <si>
    <r>
      <t>浮き上がりを許容する載荷実験に使用するﾀﾞﾝﾊﾟｰの製作　他5</t>
    </r>
    <r>
      <rPr>
        <sz val="11"/>
        <rFont val="ＭＳ Ｐゴシック"/>
        <family val="3"/>
        <charset val="128"/>
      </rPr>
      <t>件</t>
    </r>
    <rPh sb="29" eb="30">
      <t>ホカ</t>
    </rPh>
    <rPh sb="31" eb="32">
      <t>ケン</t>
    </rPh>
    <phoneticPr fontId="5"/>
  </si>
  <si>
    <t>D.合同会社URBAN</t>
    <phoneticPr fontId="5"/>
  </si>
  <si>
    <t>平成30年6月に「国立研究開発法人建築研究所調達等合理化計画」を策定している。</t>
    <rPh sb="32" eb="34">
      <t>サクテイ</t>
    </rPh>
    <phoneticPr fontId="5"/>
  </si>
  <si>
    <t>一者応札については、更なる原因の分析を行い、改善に向けて取り組まれたい。</t>
    <phoneticPr fontId="5"/>
  </si>
  <si>
    <t>総務課長 五十嵐 徹人
会計課長 木村 典央
技術調査課長 岡村 次郎</t>
    <rPh sb="0" eb="2">
      <t>ソウム</t>
    </rPh>
    <rPh sb="2" eb="4">
      <t>カチョウ</t>
    </rPh>
    <rPh sb="5" eb="8">
      <t>イガラシ</t>
    </rPh>
    <rPh sb="9" eb="11">
      <t>テツト</t>
    </rPh>
    <rPh sb="12" eb="14">
      <t>カイケイ</t>
    </rPh>
    <rPh sb="14" eb="16">
      <t>カチョウ</t>
    </rPh>
    <rPh sb="17" eb="19">
      <t>キムラ</t>
    </rPh>
    <rPh sb="20" eb="22">
      <t>ノリオ</t>
    </rPh>
    <rPh sb="23" eb="25">
      <t>ギジュツ</t>
    </rPh>
    <rPh sb="25" eb="27">
      <t>チョウサ</t>
    </rPh>
    <rPh sb="27" eb="29">
      <t>カチョウ</t>
    </rPh>
    <rPh sb="30" eb="32">
      <t>オカムラ</t>
    </rPh>
    <rPh sb="33" eb="35">
      <t>ジロウ</t>
    </rPh>
    <phoneticPr fontId="5"/>
  </si>
  <si>
    <t>人件費所要額等による増</t>
    <rPh sb="0" eb="3">
      <t>ジンケンヒ</t>
    </rPh>
    <rPh sb="3" eb="5">
      <t>ショヨウ</t>
    </rPh>
    <rPh sb="5" eb="6">
      <t>ガク</t>
    </rPh>
    <rPh sb="6" eb="7">
      <t>トウ</t>
    </rPh>
    <rPh sb="10" eb="11">
      <t>ゾウ</t>
    </rPh>
    <phoneticPr fontId="5"/>
  </si>
  <si>
    <t>-</t>
    <phoneticPr fontId="5"/>
  </si>
  <si>
    <t>執行等改善</t>
  </si>
  <si>
    <t>一者応札となっている契約については、公告期間の充分な確保を義務付けるなどの改善策を講じ、支出における透明性・競争性・公平性の確保に努める。</t>
    <phoneticPr fontId="5"/>
  </si>
  <si>
    <t>421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</si>
</sst>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11</xdr:col>
      <xdr:colOff>25400</xdr:colOff>
      <xdr:row>743</xdr:row>
      <xdr:rowOff>0</xdr:rowOff>
    </xdr:from>
    <xdr:to>
      <xdr:col>46</xdr:col>
      <xdr:colOff>12700</xdr:colOff>
      <xdr:row>774</xdr:row>
      <xdr:rowOff>304800</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0600" y="97167700"/>
          <a:ext cx="7099300" cy="11861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870" zoomScale="75" zoomScaleNormal="75" zoomScaleSheetLayoutView="75" zoomScalePageLayoutView="85" workbookViewId="0">
      <selection activeCell="J874" sqref="J874:O8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423</v>
      </c>
      <c r="AT2" s="220"/>
      <c r="AU2" s="220"/>
      <c r="AV2" s="52" t="str">
        <f>IF(AW2="", "", "-")</f>
        <v/>
      </c>
      <c r="AW2" s="397"/>
      <c r="AX2" s="397"/>
    </row>
    <row r="3" spans="1:50" ht="21" customHeight="1" thickBot="1" x14ac:dyDescent="0.2">
      <c r="A3" s="523" t="s">
        <v>539</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30" t="s">
        <v>25</v>
      </c>
      <c r="B4" s="731"/>
      <c r="C4" s="731"/>
      <c r="D4" s="731"/>
      <c r="E4" s="731"/>
      <c r="F4" s="731"/>
      <c r="G4" s="706" t="s">
        <v>565</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566</v>
      </c>
      <c r="AF4" s="712"/>
      <c r="AG4" s="712"/>
      <c r="AH4" s="712"/>
      <c r="AI4" s="712"/>
      <c r="AJ4" s="712"/>
      <c r="AK4" s="712"/>
      <c r="AL4" s="712"/>
      <c r="AM4" s="712"/>
      <c r="AN4" s="712"/>
      <c r="AO4" s="712"/>
      <c r="AP4" s="713"/>
      <c r="AQ4" s="714" t="s">
        <v>2</v>
      </c>
      <c r="AR4" s="709"/>
      <c r="AS4" s="709"/>
      <c r="AT4" s="709"/>
      <c r="AU4" s="709"/>
      <c r="AV4" s="709"/>
      <c r="AW4" s="709"/>
      <c r="AX4" s="715"/>
    </row>
    <row r="5" spans="1:50" ht="40.5" customHeight="1" x14ac:dyDescent="0.15">
      <c r="A5" s="716" t="s">
        <v>67</v>
      </c>
      <c r="B5" s="717"/>
      <c r="C5" s="717"/>
      <c r="D5" s="717"/>
      <c r="E5" s="717"/>
      <c r="F5" s="718"/>
      <c r="G5" s="558" t="s">
        <v>176</v>
      </c>
      <c r="H5" s="559"/>
      <c r="I5" s="559"/>
      <c r="J5" s="559"/>
      <c r="K5" s="559"/>
      <c r="L5" s="559"/>
      <c r="M5" s="560" t="s">
        <v>66</v>
      </c>
      <c r="N5" s="561"/>
      <c r="O5" s="561"/>
      <c r="P5" s="561"/>
      <c r="Q5" s="561"/>
      <c r="R5" s="562"/>
      <c r="S5" s="563" t="s">
        <v>131</v>
      </c>
      <c r="T5" s="559"/>
      <c r="U5" s="559"/>
      <c r="V5" s="559"/>
      <c r="W5" s="559"/>
      <c r="X5" s="564"/>
      <c r="Y5" s="722" t="s">
        <v>3</v>
      </c>
      <c r="Z5" s="723"/>
      <c r="AA5" s="723"/>
      <c r="AB5" s="723"/>
      <c r="AC5" s="723"/>
      <c r="AD5" s="724"/>
      <c r="AE5" s="725" t="s">
        <v>567</v>
      </c>
      <c r="AF5" s="725"/>
      <c r="AG5" s="725"/>
      <c r="AH5" s="725"/>
      <c r="AI5" s="725"/>
      <c r="AJ5" s="725"/>
      <c r="AK5" s="725"/>
      <c r="AL5" s="725"/>
      <c r="AM5" s="725"/>
      <c r="AN5" s="725"/>
      <c r="AO5" s="725"/>
      <c r="AP5" s="726"/>
      <c r="AQ5" s="727" t="s">
        <v>681</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569</v>
      </c>
      <c r="H7" s="838"/>
      <c r="I7" s="838"/>
      <c r="J7" s="838"/>
      <c r="K7" s="838"/>
      <c r="L7" s="838"/>
      <c r="M7" s="838"/>
      <c r="N7" s="838"/>
      <c r="O7" s="838"/>
      <c r="P7" s="838"/>
      <c r="Q7" s="838"/>
      <c r="R7" s="838"/>
      <c r="S7" s="838"/>
      <c r="T7" s="838"/>
      <c r="U7" s="838"/>
      <c r="V7" s="838"/>
      <c r="W7" s="838"/>
      <c r="X7" s="839"/>
      <c r="Y7" s="395" t="s">
        <v>511</v>
      </c>
      <c r="Z7" s="296"/>
      <c r="AA7" s="296"/>
      <c r="AB7" s="296"/>
      <c r="AC7" s="296"/>
      <c r="AD7" s="396"/>
      <c r="AE7" s="383" t="s">
        <v>570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4" t="s">
        <v>378</v>
      </c>
      <c r="B8" s="835"/>
      <c r="C8" s="835"/>
      <c r="D8" s="835"/>
      <c r="E8" s="835"/>
      <c r="F8" s="836"/>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5"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6"/>
    </row>
    <row r="9" spans="1:50" ht="58.5" customHeight="1" x14ac:dyDescent="0.15">
      <c r="A9" s="145" t="s">
        <v>23</v>
      </c>
      <c r="B9" s="146"/>
      <c r="C9" s="146"/>
      <c r="D9" s="146"/>
      <c r="E9" s="146"/>
      <c r="F9" s="146"/>
      <c r="G9" s="572" t="s">
        <v>572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7" t="s">
        <v>30</v>
      </c>
      <c r="B10" s="748"/>
      <c r="C10" s="748"/>
      <c r="D10" s="748"/>
      <c r="E10" s="748"/>
      <c r="F10" s="748"/>
      <c r="G10" s="680" t="s">
        <v>571</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交付</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6"/>
      <c r="H12" s="687"/>
      <c r="I12" s="687"/>
      <c r="J12" s="687"/>
      <c r="K12" s="687"/>
      <c r="L12" s="687"/>
      <c r="M12" s="687"/>
      <c r="N12" s="687"/>
      <c r="O12" s="687"/>
      <c r="P12" s="303" t="s">
        <v>530</v>
      </c>
      <c r="Q12" s="298"/>
      <c r="R12" s="298"/>
      <c r="S12" s="298"/>
      <c r="T12" s="298"/>
      <c r="U12" s="298"/>
      <c r="V12" s="299"/>
      <c r="W12" s="303" t="s">
        <v>527</v>
      </c>
      <c r="X12" s="298"/>
      <c r="Y12" s="298"/>
      <c r="Z12" s="298"/>
      <c r="AA12" s="298"/>
      <c r="AB12" s="298"/>
      <c r="AC12" s="299"/>
      <c r="AD12" s="303" t="s">
        <v>522</v>
      </c>
      <c r="AE12" s="298"/>
      <c r="AF12" s="298"/>
      <c r="AG12" s="298"/>
      <c r="AH12" s="298"/>
      <c r="AI12" s="298"/>
      <c r="AJ12" s="299"/>
      <c r="AK12" s="303" t="s">
        <v>515</v>
      </c>
      <c r="AL12" s="298"/>
      <c r="AM12" s="298"/>
      <c r="AN12" s="298"/>
      <c r="AO12" s="298"/>
      <c r="AP12" s="298"/>
      <c r="AQ12" s="299"/>
      <c r="AR12" s="303" t="s">
        <v>513</v>
      </c>
      <c r="AS12" s="298"/>
      <c r="AT12" s="298"/>
      <c r="AU12" s="298"/>
      <c r="AV12" s="298"/>
      <c r="AW12" s="298"/>
      <c r="AX12" s="749"/>
    </row>
    <row r="13" spans="1:50" ht="21" customHeight="1" x14ac:dyDescent="0.15">
      <c r="A13" s="142"/>
      <c r="B13" s="143"/>
      <c r="C13" s="143"/>
      <c r="D13" s="143"/>
      <c r="E13" s="143"/>
      <c r="F13" s="144"/>
      <c r="G13" s="750" t="s">
        <v>6</v>
      </c>
      <c r="H13" s="751"/>
      <c r="I13" s="643" t="s">
        <v>7</v>
      </c>
      <c r="J13" s="644"/>
      <c r="K13" s="644"/>
      <c r="L13" s="644"/>
      <c r="M13" s="644"/>
      <c r="N13" s="644"/>
      <c r="O13" s="645"/>
      <c r="P13" s="108">
        <v>1761</v>
      </c>
      <c r="Q13" s="109"/>
      <c r="R13" s="109"/>
      <c r="S13" s="109"/>
      <c r="T13" s="109"/>
      <c r="U13" s="109"/>
      <c r="V13" s="110"/>
      <c r="W13" s="108">
        <v>1768</v>
      </c>
      <c r="X13" s="109"/>
      <c r="Y13" s="109"/>
      <c r="Z13" s="109"/>
      <c r="AA13" s="109"/>
      <c r="AB13" s="109"/>
      <c r="AC13" s="110"/>
      <c r="AD13" s="108">
        <v>1754</v>
      </c>
      <c r="AE13" s="109"/>
      <c r="AF13" s="109"/>
      <c r="AG13" s="109"/>
      <c r="AH13" s="109"/>
      <c r="AI13" s="109"/>
      <c r="AJ13" s="110"/>
      <c r="AK13" s="108">
        <v>1758</v>
      </c>
      <c r="AL13" s="109"/>
      <c r="AM13" s="109"/>
      <c r="AN13" s="109"/>
      <c r="AO13" s="109"/>
      <c r="AP13" s="109"/>
      <c r="AQ13" s="110"/>
      <c r="AR13" s="105">
        <v>1845</v>
      </c>
      <c r="AS13" s="106"/>
      <c r="AT13" s="106"/>
      <c r="AU13" s="106"/>
      <c r="AV13" s="106"/>
      <c r="AW13" s="106"/>
      <c r="AX13" s="394"/>
    </row>
    <row r="14" spans="1:50" ht="21" customHeight="1" x14ac:dyDescent="0.15">
      <c r="A14" s="142"/>
      <c r="B14" s="143"/>
      <c r="C14" s="143"/>
      <c r="D14" s="143"/>
      <c r="E14" s="143"/>
      <c r="F14" s="144"/>
      <c r="G14" s="752"/>
      <c r="H14" s="753"/>
      <c r="I14" s="575" t="s">
        <v>8</v>
      </c>
      <c r="J14" s="637"/>
      <c r="K14" s="637"/>
      <c r="L14" s="637"/>
      <c r="M14" s="637"/>
      <c r="N14" s="637"/>
      <c r="O14" s="638"/>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c r="AL14" s="109"/>
      <c r="AM14" s="109"/>
      <c r="AN14" s="109"/>
      <c r="AO14" s="109"/>
      <c r="AP14" s="109"/>
      <c r="AQ14" s="110"/>
      <c r="AR14" s="670"/>
      <c r="AS14" s="670"/>
      <c r="AT14" s="670"/>
      <c r="AU14" s="670"/>
      <c r="AV14" s="670"/>
      <c r="AW14" s="670"/>
      <c r="AX14" s="671"/>
    </row>
    <row r="15" spans="1:50" ht="21" customHeight="1" x14ac:dyDescent="0.15">
      <c r="A15" s="142"/>
      <c r="B15" s="143"/>
      <c r="C15" s="143"/>
      <c r="D15" s="143"/>
      <c r="E15" s="143"/>
      <c r="F15" s="144"/>
      <c r="G15" s="752"/>
      <c r="H15" s="753"/>
      <c r="I15" s="575" t="s">
        <v>51</v>
      </c>
      <c r="J15" s="576"/>
      <c r="K15" s="576"/>
      <c r="L15" s="576"/>
      <c r="M15" s="576"/>
      <c r="N15" s="576"/>
      <c r="O15" s="577"/>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36"/>
    </row>
    <row r="16" spans="1:50" ht="21" customHeight="1" x14ac:dyDescent="0.15">
      <c r="A16" s="142"/>
      <c r="B16" s="143"/>
      <c r="C16" s="143"/>
      <c r="D16" s="143"/>
      <c r="E16" s="143"/>
      <c r="F16" s="144"/>
      <c r="G16" s="752"/>
      <c r="H16" s="753"/>
      <c r="I16" s="575" t="s">
        <v>52</v>
      </c>
      <c r="J16" s="576"/>
      <c r="K16" s="576"/>
      <c r="L16" s="576"/>
      <c r="M16" s="576"/>
      <c r="N16" s="576"/>
      <c r="O16" s="577"/>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c r="AL16" s="109"/>
      <c r="AM16" s="109"/>
      <c r="AN16" s="109"/>
      <c r="AO16" s="109"/>
      <c r="AP16" s="109"/>
      <c r="AQ16" s="110"/>
      <c r="AR16" s="683"/>
      <c r="AS16" s="684"/>
      <c r="AT16" s="684"/>
      <c r="AU16" s="684"/>
      <c r="AV16" s="684"/>
      <c r="AW16" s="684"/>
      <c r="AX16" s="685"/>
    </row>
    <row r="17" spans="1:50" ht="24.75" customHeight="1" x14ac:dyDescent="0.15">
      <c r="A17" s="142"/>
      <c r="B17" s="143"/>
      <c r="C17" s="143"/>
      <c r="D17" s="143"/>
      <c r="E17" s="143"/>
      <c r="F17" s="144"/>
      <c r="G17" s="752"/>
      <c r="H17" s="753"/>
      <c r="I17" s="575" t="s">
        <v>50</v>
      </c>
      <c r="J17" s="637"/>
      <c r="K17" s="637"/>
      <c r="L17" s="637"/>
      <c r="M17" s="637"/>
      <c r="N17" s="637"/>
      <c r="O17" s="638"/>
      <c r="P17" s="108" t="s">
        <v>576</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4"/>
      <c r="H18" s="755"/>
      <c r="I18" s="742" t="s">
        <v>20</v>
      </c>
      <c r="J18" s="743"/>
      <c r="K18" s="743"/>
      <c r="L18" s="743"/>
      <c r="M18" s="743"/>
      <c r="N18" s="743"/>
      <c r="O18" s="744"/>
      <c r="P18" s="114">
        <f>SUM(P13:V17)</f>
        <v>1761</v>
      </c>
      <c r="Q18" s="115"/>
      <c r="R18" s="115"/>
      <c r="S18" s="115"/>
      <c r="T18" s="115"/>
      <c r="U18" s="115"/>
      <c r="V18" s="116"/>
      <c r="W18" s="114">
        <f>SUM(W13:AC17)</f>
        <v>1768</v>
      </c>
      <c r="X18" s="115"/>
      <c r="Y18" s="115"/>
      <c r="Z18" s="115"/>
      <c r="AA18" s="115"/>
      <c r="AB18" s="115"/>
      <c r="AC18" s="116"/>
      <c r="AD18" s="114">
        <f>SUM(AD13:AJ17)</f>
        <v>1754</v>
      </c>
      <c r="AE18" s="115"/>
      <c r="AF18" s="115"/>
      <c r="AG18" s="115"/>
      <c r="AH18" s="115"/>
      <c r="AI18" s="115"/>
      <c r="AJ18" s="116"/>
      <c r="AK18" s="114">
        <f>SUM(AK13:AQ17)</f>
        <v>1758</v>
      </c>
      <c r="AL18" s="115"/>
      <c r="AM18" s="115"/>
      <c r="AN18" s="115"/>
      <c r="AO18" s="115"/>
      <c r="AP18" s="115"/>
      <c r="AQ18" s="116"/>
      <c r="AR18" s="114">
        <f>SUM(AR13:AX17)</f>
        <v>1845</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1761</v>
      </c>
      <c r="Q19" s="109"/>
      <c r="R19" s="109"/>
      <c r="S19" s="109"/>
      <c r="T19" s="109"/>
      <c r="U19" s="109"/>
      <c r="V19" s="110"/>
      <c r="W19" s="108">
        <v>1768</v>
      </c>
      <c r="X19" s="109"/>
      <c r="Y19" s="109"/>
      <c r="Z19" s="109"/>
      <c r="AA19" s="109"/>
      <c r="AB19" s="109"/>
      <c r="AC19" s="110"/>
      <c r="AD19" s="108">
        <v>1754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4" t="s">
        <v>475</v>
      </c>
      <c r="H21" s="935"/>
      <c r="I21" s="935"/>
      <c r="J21" s="935"/>
      <c r="K21" s="935"/>
      <c r="L21" s="935"/>
      <c r="M21" s="935"/>
      <c r="N21" s="935"/>
      <c r="O21" s="935"/>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555</v>
      </c>
      <c r="B22" s="199"/>
      <c r="C22" s="199"/>
      <c r="D22" s="199"/>
      <c r="E22" s="199"/>
      <c r="F22" s="200"/>
      <c r="G22" s="183" t="s">
        <v>454</v>
      </c>
      <c r="H22" s="184"/>
      <c r="I22" s="184"/>
      <c r="J22" s="184"/>
      <c r="K22" s="184"/>
      <c r="L22" s="184"/>
      <c r="M22" s="184"/>
      <c r="N22" s="184"/>
      <c r="O22" s="185"/>
      <c r="P22" s="207" t="s">
        <v>516</v>
      </c>
      <c r="Q22" s="184"/>
      <c r="R22" s="184"/>
      <c r="S22" s="184"/>
      <c r="T22" s="184"/>
      <c r="U22" s="184"/>
      <c r="V22" s="185"/>
      <c r="W22" s="207" t="s">
        <v>512</v>
      </c>
      <c r="X22" s="184"/>
      <c r="Y22" s="184"/>
      <c r="Z22" s="184"/>
      <c r="AA22" s="184"/>
      <c r="AB22" s="184"/>
      <c r="AC22" s="185"/>
      <c r="AD22" s="207" t="s">
        <v>453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1010</v>
      </c>
      <c r="Q23" s="106"/>
      <c r="R23" s="106"/>
      <c r="S23" s="106"/>
      <c r="T23" s="106"/>
      <c r="U23" s="106"/>
      <c r="V23" s="107"/>
      <c r="W23" s="105">
        <v>1079</v>
      </c>
      <c r="X23" s="106"/>
      <c r="Y23" s="106"/>
      <c r="Z23" s="106"/>
      <c r="AA23" s="106"/>
      <c r="AB23" s="106"/>
      <c r="AC23" s="107"/>
      <c r="AD23" s="209" t="s">
        <v>682</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218</v>
      </c>
      <c r="Q24" s="109"/>
      <c r="R24" s="109"/>
      <c r="S24" s="109"/>
      <c r="T24" s="109"/>
      <c r="U24" s="109"/>
      <c r="V24" s="110"/>
      <c r="W24" s="108">
        <v>215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579</v>
      </c>
      <c r="H25" s="190"/>
      <c r="I25" s="190"/>
      <c r="J25" s="190"/>
      <c r="K25" s="190"/>
      <c r="L25" s="190"/>
      <c r="M25" s="190"/>
      <c r="N25" s="190"/>
      <c r="O25" s="191"/>
      <c r="P25" s="108">
        <v>530</v>
      </c>
      <c r="Q25" s="109"/>
      <c r="R25" s="109"/>
      <c r="S25" s="109"/>
      <c r="T25" s="109"/>
      <c r="U25" s="109"/>
      <c r="V25" s="110"/>
      <c r="W25" s="108">
        <v>551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455</v>
      </c>
      <c r="H29" s="196"/>
      <c r="I29" s="196"/>
      <c r="J29" s="196"/>
      <c r="K29" s="196"/>
      <c r="L29" s="196"/>
      <c r="M29" s="196"/>
      <c r="N29" s="196"/>
      <c r="O29" s="197"/>
      <c r="P29" s="108">
        <f>AK13</f>
        <v>1758</v>
      </c>
      <c r="Q29" s="109"/>
      <c r="R29" s="109"/>
      <c r="S29" s="109"/>
      <c r="T29" s="109"/>
      <c r="U29" s="109"/>
      <c r="V29" s="110"/>
      <c r="W29" s="227">
        <f>AR13</f>
        <v>1845</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470</v>
      </c>
      <c r="B30" s="510"/>
      <c r="C30" s="510"/>
      <c r="D30" s="510"/>
      <c r="E30" s="510"/>
      <c r="F30" s="511"/>
      <c r="G30" s="655"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531</v>
      </c>
      <c r="AF30" s="387"/>
      <c r="AG30" s="387"/>
      <c r="AH30" s="388"/>
      <c r="AI30" s="386" t="s">
        <v>528</v>
      </c>
      <c r="AJ30" s="387"/>
      <c r="AK30" s="387"/>
      <c r="AL30" s="388"/>
      <c r="AM30" s="389" t="s">
        <v>523</v>
      </c>
      <c r="AN30" s="389"/>
      <c r="AO30" s="389"/>
      <c r="AP30" s="386"/>
      <c r="AQ30" s="646" t="s">
        <v>354</v>
      </c>
      <c r="AR30" s="647"/>
      <c r="AS30" s="647"/>
      <c r="AT30" s="648"/>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575</v>
      </c>
      <c r="AR31" s="136"/>
      <c r="AS31" s="137" t="s">
        <v>355</v>
      </c>
      <c r="AT31" s="172"/>
      <c r="AU31" s="271">
        <v>33</v>
      </c>
      <c r="AV31" s="271"/>
      <c r="AW31" s="379" t="s">
        <v>300</v>
      </c>
      <c r="AX31" s="380"/>
    </row>
    <row r="32" spans="1:50" ht="39" customHeight="1" x14ac:dyDescent="0.15">
      <c r="A32" s="515"/>
      <c r="B32" s="513"/>
      <c r="C32" s="513"/>
      <c r="D32" s="513"/>
      <c r="E32" s="513"/>
      <c r="F32" s="514"/>
      <c r="G32" s="540" t="s">
        <v>580</v>
      </c>
      <c r="H32" s="541"/>
      <c r="I32" s="541"/>
      <c r="J32" s="541"/>
      <c r="K32" s="541"/>
      <c r="L32" s="541"/>
      <c r="M32" s="541"/>
      <c r="N32" s="541"/>
      <c r="O32" s="542"/>
      <c r="P32" s="161" t="s">
        <v>581</v>
      </c>
      <c r="Q32" s="161"/>
      <c r="R32" s="161"/>
      <c r="S32" s="161"/>
      <c r="T32" s="161"/>
      <c r="U32" s="161"/>
      <c r="V32" s="161"/>
      <c r="W32" s="161"/>
      <c r="X32" s="231"/>
      <c r="Y32" s="338" t="s">
        <v>12</v>
      </c>
      <c r="Z32" s="549"/>
      <c r="AA32" s="550"/>
      <c r="AB32" s="551" t="s">
        <v>582</v>
      </c>
      <c r="AC32" s="551"/>
      <c r="AD32" s="551"/>
      <c r="AE32" s="364">
        <v>67</v>
      </c>
      <c r="AF32" s="365"/>
      <c r="AG32" s="365"/>
      <c r="AH32" s="365"/>
      <c r="AI32" s="364">
        <v>62</v>
      </c>
      <c r="AJ32" s="365"/>
      <c r="AK32" s="365"/>
      <c r="AL32" s="365"/>
      <c r="AM32" s="364">
        <v>77</v>
      </c>
      <c r="AN32" s="365"/>
      <c r="AO32" s="365"/>
      <c r="AP32" s="365"/>
      <c r="AQ32" s="111" t="s">
        <v>575</v>
      </c>
      <c r="AR32" s="112"/>
      <c r="AS32" s="112"/>
      <c r="AT32" s="113"/>
      <c r="AU32" s="365" t="s">
        <v>575</v>
      </c>
      <c r="AV32" s="365"/>
      <c r="AW32" s="365"/>
      <c r="AX32" s="367"/>
    </row>
    <row r="33" spans="1:50" ht="39"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v>60</v>
      </c>
      <c r="AF33" s="365"/>
      <c r="AG33" s="365"/>
      <c r="AH33" s="365"/>
      <c r="AI33" s="364">
        <v>60</v>
      </c>
      <c r="AJ33" s="365"/>
      <c r="AK33" s="365"/>
      <c r="AL33" s="365"/>
      <c r="AM33" s="364">
        <v>60</v>
      </c>
      <c r="AN33" s="365"/>
      <c r="AO33" s="365"/>
      <c r="AP33" s="365"/>
      <c r="AQ33" s="111" t="s">
        <v>575</v>
      </c>
      <c r="AR33" s="112"/>
      <c r="AS33" s="112"/>
      <c r="AT33" s="113"/>
      <c r="AU33" s="365">
        <v>60</v>
      </c>
      <c r="AV33" s="365"/>
      <c r="AW33" s="365"/>
      <c r="AX33" s="367"/>
    </row>
    <row r="34" spans="1:50" ht="39"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111.66</v>
      </c>
      <c r="AF34" s="365"/>
      <c r="AG34" s="365"/>
      <c r="AH34" s="365"/>
      <c r="AI34" s="364">
        <v>103.33</v>
      </c>
      <c r="AJ34" s="365"/>
      <c r="AK34" s="365"/>
      <c r="AL34" s="365"/>
      <c r="AM34" s="364">
        <v>128.33000000000001</v>
      </c>
      <c r="AN34" s="365"/>
      <c r="AO34" s="365"/>
      <c r="AP34" s="365"/>
      <c r="AQ34" s="111" t="s">
        <v>583</v>
      </c>
      <c r="AR34" s="112"/>
      <c r="AS34" s="112"/>
      <c r="AT34" s="113"/>
      <c r="AU34" s="365" t="s">
        <v>575</v>
      </c>
      <c r="AV34" s="365"/>
      <c r="AW34" s="365"/>
      <c r="AX34" s="367"/>
    </row>
    <row r="35" spans="1:50" ht="23.25" customHeight="1" x14ac:dyDescent="0.15">
      <c r="A35" s="905" t="s">
        <v>501</v>
      </c>
      <c r="B35" s="906"/>
      <c r="C35" s="906"/>
      <c r="D35" s="906"/>
      <c r="E35" s="906"/>
      <c r="F35" s="907"/>
      <c r="G35" s="911" t="s">
        <v>584</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9" t="s">
        <v>470</v>
      </c>
      <c r="B37" s="650"/>
      <c r="C37" s="650"/>
      <c r="D37" s="650"/>
      <c r="E37" s="650"/>
      <c r="F37" s="651"/>
      <c r="G37" s="565" t="s">
        <v>265</v>
      </c>
      <c r="H37" s="381"/>
      <c r="I37" s="381"/>
      <c r="J37" s="381"/>
      <c r="K37" s="381"/>
      <c r="L37" s="381"/>
      <c r="M37" s="381"/>
      <c r="N37" s="381"/>
      <c r="O37" s="566"/>
      <c r="P37" s="639" t="s">
        <v>59</v>
      </c>
      <c r="Q37" s="381"/>
      <c r="R37" s="381"/>
      <c r="S37" s="381"/>
      <c r="T37" s="381"/>
      <c r="U37" s="381"/>
      <c r="V37" s="381"/>
      <c r="W37" s="381"/>
      <c r="X37" s="566"/>
      <c r="Y37" s="640"/>
      <c r="Z37" s="641"/>
      <c r="AA37" s="642"/>
      <c r="AB37" s="368" t="s">
        <v>11</v>
      </c>
      <c r="AC37" s="369"/>
      <c r="AD37" s="370"/>
      <c r="AE37" s="368" t="s">
        <v>531</v>
      </c>
      <c r="AF37" s="369"/>
      <c r="AG37" s="369"/>
      <c r="AH37" s="370"/>
      <c r="AI37" s="368" t="s">
        <v>528</v>
      </c>
      <c r="AJ37" s="369"/>
      <c r="AK37" s="369"/>
      <c r="AL37" s="370"/>
      <c r="AM37" s="375" t="s">
        <v>523</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575</v>
      </c>
      <c r="AR38" s="136"/>
      <c r="AS38" s="137" t="s">
        <v>355</v>
      </c>
      <c r="AT38" s="172"/>
      <c r="AU38" s="271">
        <v>33</v>
      </c>
      <c r="AV38" s="271"/>
      <c r="AW38" s="379" t="s">
        <v>300</v>
      </c>
      <c r="AX38" s="380"/>
    </row>
    <row r="39" spans="1:50" ht="40.5" customHeight="1" x14ac:dyDescent="0.15">
      <c r="A39" s="515"/>
      <c r="B39" s="513"/>
      <c r="C39" s="513"/>
      <c r="D39" s="513"/>
      <c r="E39" s="513"/>
      <c r="F39" s="514"/>
      <c r="G39" s="540" t="s">
        <v>585</v>
      </c>
      <c r="H39" s="541"/>
      <c r="I39" s="541"/>
      <c r="J39" s="541"/>
      <c r="K39" s="541"/>
      <c r="L39" s="541"/>
      <c r="M39" s="541"/>
      <c r="N39" s="541"/>
      <c r="O39" s="542"/>
      <c r="P39" s="161" t="s">
        <v>586</v>
      </c>
      <c r="Q39" s="161"/>
      <c r="R39" s="161"/>
      <c r="S39" s="161"/>
      <c r="T39" s="161"/>
      <c r="U39" s="161"/>
      <c r="V39" s="161"/>
      <c r="W39" s="161"/>
      <c r="X39" s="231"/>
      <c r="Y39" s="338" t="s">
        <v>12</v>
      </c>
      <c r="Z39" s="549"/>
      <c r="AA39" s="550"/>
      <c r="AB39" s="551" t="s">
        <v>588</v>
      </c>
      <c r="AC39" s="551"/>
      <c r="AD39" s="551"/>
      <c r="AE39" s="364">
        <v>13</v>
      </c>
      <c r="AF39" s="365"/>
      <c r="AG39" s="365"/>
      <c r="AH39" s="365"/>
      <c r="AI39" s="364">
        <v>14</v>
      </c>
      <c r="AJ39" s="365"/>
      <c r="AK39" s="365"/>
      <c r="AL39" s="365"/>
      <c r="AM39" s="364">
        <v>11</v>
      </c>
      <c r="AN39" s="365"/>
      <c r="AO39" s="365"/>
      <c r="AP39" s="365"/>
      <c r="AQ39" s="111" t="s">
        <v>574</v>
      </c>
      <c r="AR39" s="112"/>
      <c r="AS39" s="112"/>
      <c r="AT39" s="113"/>
      <c r="AU39" s="365" t="s">
        <v>574</v>
      </c>
      <c r="AV39" s="365"/>
      <c r="AW39" s="365"/>
      <c r="AX39" s="367"/>
    </row>
    <row r="40" spans="1:50" ht="40.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588</v>
      </c>
      <c r="AC40" s="522"/>
      <c r="AD40" s="522"/>
      <c r="AE40" s="364">
        <v>10</v>
      </c>
      <c r="AF40" s="365"/>
      <c r="AG40" s="365"/>
      <c r="AH40" s="365"/>
      <c r="AI40" s="364">
        <v>10</v>
      </c>
      <c r="AJ40" s="365"/>
      <c r="AK40" s="365"/>
      <c r="AL40" s="365"/>
      <c r="AM40" s="364">
        <v>10</v>
      </c>
      <c r="AN40" s="365"/>
      <c r="AO40" s="365"/>
      <c r="AP40" s="365"/>
      <c r="AQ40" s="111" t="s">
        <v>574</v>
      </c>
      <c r="AR40" s="112"/>
      <c r="AS40" s="112"/>
      <c r="AT40" s="113"/>
      <c r="AU40" s="365">
        <v>10</v>
      </c>
      <c r="AV40" s="365"/>
      <c r="AW40" s="365"/>
      <c r="AX40" s="367"/>
    </row>
    <row r="41" spans="1:50" ht="40.5" customHeight="1" x14ac:dyDescent="0.15">
      <c r="A41" s="652"/>
      <c r="B41" s="653"/>
      <c r="C41" s="653"/>
      <c r="D41" s="653"/>
      <c r="E41" s="653"/>
      <c r="F41" s="654"/>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130</v>
      </c>
      <c r="AF41" s="365"/>
      <c r="AG41" s="365"/>
      <c r="AH41" s="365"/>
      <c r="AI41" s="364">
        <v>140</v>
      </c>
      <c r="AJ41" s="365"/>
      <c r="AK41" s="365"/>
      <c r="AL41" s="365"/>
      <c r="AM41" s="364">
        <v>110</v>
      </c>
      <c r="AN41" s="365"/>
      <c r="AO41" s="365"/>
      <c r="AP41" s="365"/>
      <c r="AQ41" s="111" t="s">
        <v>574</v>
      </c>
      <c r="AR41" s="112"/>
      <c r="AS41" s="112"/>
      <c r="AT41" s="113"/>
      <c r="AU41" s="365" t="s">
        <v>574</v>
      </c>
      <c r="AV41" s="365"/>
      <c r="AW41" s="365"/>
      <c r="AX41" s="367"/>
    </row>
    <row r="42" spans="1:50" ht="23.25" customHeight="1" x14ac:dyDescent="0.15">
      <c r="A42" s="905" t="s">
        <v>501</v>
      </c>
      <c r="B42" s="906"/>
      <c r="C42" s="906"/>
      <c r="D42" s="906"/>
      <c r="E42" s="906"/>
      <c r="F42" s="907"/>
      <c r="G42" s="911" t="s">
        <v>584</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649" t="s">
        <v>470</v>
      </c>
      <c r="B44" s="650"/>
      <c r="C44" s="650"/>
      <c r="D44" s="650"/>
      <c r="E44" s="650"/>
      <c r="F44" s="651"/>
      <c r="G44" s="565" t="s">
        <v>265</v>
      </c>
      <c r="H44" s="381"/>
      <c r="I44" s="381"/>
      <c r="J44" s="381"/>
      <c r="K44" s="381"/>
      <c r="L44" s="381"/>
      <c r="M44" s="381"/>
      <c r="N44" s="381"/>
      <c r="O44" s="566"/>
      <c r="P44" s="639" t="s">
        <v>59</v>
      </c>
      <c r="Q44" s="381"/>
      <c r="R44" s="381"/>
      <c r="S44" s="381"/>
      <c r="T44" s="381"/>
      <c r="U44" s="381"/>
      <c r="V44" s="381"/>
      <c r="W44" s="381"/>
      <c r="X44" s="566"/>
      <c r="Y44" s="640"/>
      <c r="Z44" s="641"/>
      <c r="AA44" s="642"/>
      <c r="AB44" s="368" t="s">
        <v>11</v>
      </c>
      <c r="AC44" s="369"/>
      <c r="AD44" s="370"/>
      <c r="AE44" s="368" t="s">
        <v>531</v>
      </c>
      <c r="AF44" s="369"/>
      <c r="AG44" s="369"/>
      <c r="AH44" s="370"/>
      <c r="AI44" s="368" t="s">
        <v>528</v>
      </c>
      <c r="AJ44" s="369"/>
      <c r="AK44" s="369"/>
      <c r="AL44" s="370"/>
      <c r="AM44" s="375" t="s">
        <v>523</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575</v>
      </c>
      <c r="AR45" s="136"/>
      <c r="AS45" s="137" t="s">
        <v>355</v>
      </c>
      <c r="AT45" s="172"/>
      <c r="AU45" s="271">
        <v>33</v>
      </c>
      <c r="AV45" s="271"/>
      <c r="AW45" s="379" t="s">
        <v>300</v>
      </c>
      <c r="AX45" s="380"/>
    </row>
    <row r="46" spans="1:50" ht="40.5" customHeight="1" x14ac:dyDescent="0.15">
      <c r="A46" s="515"/>
      <c r="B46" s="513"/>
      <c r="C46" s="513"/>
      <c r="D46" s="513"/>
      <c r="E46" s="513"/>
      <c r="F46" s="514"/>
      <c r="G46" s="540" t="s">
        <v>589</v>
      </c>
      <c r="H46" s="541"/>
      <c r="I46" s="541"/>
      <c r="J46" s="541"/>
      <c r="K46" s="541"/>
      <c r="L46" s="541"/>
      <c r="M46" s="541"/>
      <c r="N46" s="541"/>
      <c r="O46" s="542"/>
      <c r="P46" s="161" t="s">
        <v>590</v>
      </c>
      <c r="Q46" s="161"/>
      <c r="R46" s="161"/>
      <c r="S46" s="161"/>
      <c r="T46" s="161"/>
      <c r="U46" s="161"/>
      <c r="V46" s="161"/>
      <c r="W46" s="161"/>
      <c r="X46" s="231"/>
      <c r="Y46" s="338" t="s">
        <v>12</v>
      </c>
      <c r="Z46" s="549"/>
      <c r="AA46" s="550"/>
      <c r="AB46" s="551" t="s">
        <v>587</v>
      </c>
      <c r="AC46" s="551"/>
      <c r="AD46" s="551"/>
      <c r="AE46" s="364">
        <v>23</v>
      </c>
      <c r="AF46" s="365"/>
      <c r="AG46" s="365"/>
      <c r="AH46" s="365"/>
      <c r="AI46" s="364">
        <v>17</v>
      </c>
      <c r="AJ46" s="365"/>
      <c r="AK46" s="365"/>
      <c r="AL46" s="365"/>
      <c r="AM46" s="364">
        <v>18</v>
      </c>
      <c r="AN46" s="365"/>
      <c r="AO46" s="365"/>
      <c r="AP46" s="365"/>
      <c r="AQ46" s="111" t="s">
        <v>574</v>
      </c>
      <c r="AR46" s="112"/>
      <c r="AS46" s="112"/>
      <c r="AT46" s="113"/>
      <c r="AU46" s="365" t="s">
        <v>574</v>
      </c>
      <c r="AV46" s="365"/>
      <c r="AW46" s="365"/>
      <c r="AX46" s="367"/>
    </row>
    <row r="47" spans="1:50" ht="40.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574</v>
      </c>
      <c r="AC47" s="522"/>
      <c r="AD47" s="522"/>
      <c r="AE47" s="364" t="s">
        <v>574</v>
      </c>
      <c r="AF47" s="365"/>
      <c r="AG47" s="365"/>
      <c r="AH47" s="365"/>
      <c r="AI47" s="364" t="s">
        <v>574</v>
      </c>
      <c r="AJ47" s="365"/>
      <c r="AK47" s="365"/>
      <c r="AL47" s="365"/>
      <c r="AM47" s="364" t="s">
        <v>630</v>
      </c>
      <c r="AN47" s="365"/>
      <c r="AO47" s="365"/>
      <c r="AP47" s="365"/>
      <c r="AQ47" s="111" t="s">
        <v>574</v>
      </c>
      <c r="AR47" s="112"/>
      <c r="AS47" s="112"/>
      <c r="AT47" s="113"/>
      <c r="AU47" s="365" t="s">
        <v>574</v>
      </c>
      <c r="AV47" s="365"/>
      <c r="AW47" s="365"/>
      <c r="AX47" s="367"/>
    </row>
    <row r="48" spans="1:50" ht="40.5" customHeight="1" x14ac:dyDescent="0.15">
      <c r="A48" s="652"/>
      <c r="B48" s="653"/>
      <c r="C48" s="653"/>
      <c r="D48" s="653"/>
      <c r="E48" s="653"/>
      <c r="F48" s="654"/>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574</v>
      </c>
      <c r="AF48" s="365"/>
      <c r="AG48" s="365"/>
      <c r="AH48" s="365"/>
      <c r="AI48" s="364" t="s">
        <v>574</v>
      </c>
      <c r="AJ48" s="365"/>
      <c r="AK48" s="365"/>
      <c r="AL48" s="365"/>
      <c r="AM48" s="364" t="s">
        <v>645</v>
      </c>
      <c r="AN48" s="365"/>
      <c r="AO48" s="365"/>
      <c r="AP48" s="365"/>
      <c r="AQ48" s="111" t="s">
        <v>574</v>
      </c>
      <c r="AR48" s="112"/>
      <c r="AS48" s="112"/>
      <c r="AT48" s="113"/>
      <c r="AU48" s="365" t="s">
        <v>574</v>
      </c>
      <c r="AV48" s="365"/>
      <c r="AW48" s="365"/>
      <c r="AX48" s="367"/>
    </row>
    <row r="49" spans="1:50" ht="23.25" customHeight="1" x14ac:dyDescent="0.15">
      <c r="A49" s="905" t="s">
        <v>501</v>
      </c>
      <c r="B49" s="906"/>
      <c r="C49" s="906"/>
      <c r="D49" s="906"/>
      <c r="E49" s="906"/>
      <c r="F49" s="907"/>
      <c r="G49" s="911" t="s">
        <v>584</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customHeight="1" thickBo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470</v>
      </c>
      <c r="B51" s="513"/>
      <c r="C51" s="513"/>
      <c r="D51" s="513"/>
      <c r="E51" s="513"/>
      <c r="F51" s="514"/>
      <c r="G51" s="565" t="s">
        <v>265</v>
      </c>
      <c r="H51" s="381"/>
      <c r="I51" s="381"/>
      <c r="J51" s="381"/>
      <c r="K51" s="381"/>
      <c r="L51" s="381"/>
      <c r="M51" s="381"/>
      <c r="N51" s="381"/>
      <c r="O51" s="566"/>
      <c r="P51" s="639" t="s">
        <v>59</v>
      </c>
      <c r="Q51" s="381"/>
      <c r="R51" s="381"/>
      <c r="S51" s="381"/>
      <c r="T51" s="381"/>
      <c r="U51" s="381"/>
      <c r="V51" s="381"/>
      <c r="W51" s="381"/>
      <c r="X51" s="566"/>
      <c r="Y51" s="640"/>
      <c r="Z51" s="641"/>
      <c r="AA51" s="642"/>
      <c r="AB51" s="368" t="s">
        <v>11</v>
      </c>
      <c r="AC51" s="369"/>
      <c r="AD51" s="370"/>
      <c r="AE51" s="368" t="s">
        <v>531</v>
      </c>
      <c r="AF51" s="369"/>
      <c r="AG51" s="369"/>
      <c r="AH51" s="370"/>
      <c r="AI51" s="368" t="s">
        <v>528</v>
      </c>
      <c r="AJ51" s="369"/>
      <c r="AK51" s="369"/>
      <c r="AL51" s="370"/>
      <c r="AM51" s="375" t="s">
        <v>524</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52"/>
      <c r="B55" s="653"/>
      <c r="C55" s="653"/>
      <c r="D55" s="653"/>
      <c r="E55" s="653"/>
      <c r="F55" s="654"/>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5" t="s">
        <v>501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470</v>
      </c>
      <c r="B58" s="513"/>
      <c r="C58" s="513"/>
      <c r="D58" s="513"/>
      <c r="E58" s="513"/>
      <c r="F58" s="514"/>
      <c r="G58" s="565" t="s">
        <v>265</v>
      </c>
      <c r="H58" s="381"/>
      <c r="I58" s="381"/>
      <c r="J58" s="381"/>
      <c r="K58" s="381"/>
      <c r="L58" s="381"/>
      <c r="M58" s="381"/>
      <c r="N58" s="381"/>
      <c r="O58" s="566"/>
      <c r="P58" s="639" t="s">
        <v>59</v>
      </c>
      <c r="Q58" s="381"/>
      <c r="R58" s="381"/>
      <c r="S58" s="381"/>
      <c r="T58" s="381"/>
      <c r="U58" s="381"/>
      <c r="V58" s="381"/>
      <c r="W58" s="381"/>
      <c r="X58" s="566"/>
      <c r="Y58" s="640"/>
      <c r="Z58" s="641"/>
      <c r="AA58" s="642"/>
      <c r="AB58" s="368" t="s">
        <v>11</v>
      </c>
      <c r="AC58" s="369"/>
      <c r="AD58" s="370"/>
      <c r="AE58" s="368" t="s">
        <v>532</v>
      </c>
      <c r="AF58" s="369"/>
      <c r="AG58" s="369"/>
      <c r="AH58" s="370"/>
      <c r="AI58" s="368" t="s">
        <v>528</v>
      </c>
      <c r="AJ58" s="369"/>
      <c r="AK58" s="369"/>
      <c r="AL58" s="370"/>
      <c r="AM58" s="375" t="s">
        <v>523</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5" t="s">
        <v>501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471</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466</v>
      </c>
      <c r="X65" s="878"/>
      <c r="Y65" s="881"/>
      <c r="Z65" s="881"/>
      <c r="AA65" s="882"/>
      <c r="AB65" s="875" t="s">
        <v>11</v>
      </c>
      <c r="AC65" s="871"/>
      <c r="AD65" s="872"/>
      <c r="AE65" s="368" t="s">
        <v>531</v>
      </c>
      <c r="AF65" s="369"/>
      <c r="AG65" s="369"/>
      <c r="AH65" s="370"/>
      <c r="AI65" s="368" t="s">
        <v>528</v>
      </c>
      <c r="AJ65" s="369"/>
      <c r="AK65" s="369"/>
      <c r="AL65" s="370"/>
      <c r="AM65" s="375" t="s">
        <v>523</v>
      </c>
      <c r="AN65" s="375"/>
      <c r="AO65" s="375"/>
      <c r="AP65" s="368"/>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355</v>
      </c>
      <c r="AT66" s="874"/>
      <c r="AU66" s="271"/>
      <c r="AV66" s="271"/>
      <c r="AW66" s="873" t="s">
        <v>469</v>
      </c>
      <c r="AX66" s="986"/>
    </row>
    <row r="67" spans="1:50" ht="23.25" hidden="1" customHeight="1" x14ac:dyDescent="0.15">
      <c r="A67" s="859"/>
      <c r="B67" s="860"/>
      <c r="C67" s="860"/>
      <c r="D67" s="860"/>
      <c r="E67" s="860"/>
      <c r="F67" s="861"/>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491</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491</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492</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15">
      <c r="A70" s="859" t="s">
        <v>476</v>
      </c>
      <c r="B70" s="860"/>
      <c r="C70" s="860"/>
      <c r="D70" s="860"/>
      <c r="E70" s="860"/>
      <c r="F70" s="861"/>
      <c r="G70" s="947" t="s">
        <v>357</v>
      </c>
      <c r="H70" s="948"/>
      <c r="I70" s="948"/>
      <c r="J70" s="948"/>
      <c r="K70" s="948"/>
      <c r="L70" s="948"/>
      <c r="M70" s="948"/>
      <c r="N70" s="948"/>
      <c r="O70" s="948"/>
      <c r="P70" s="948"/>
      <c r="Q70" s="948"/>
      <c r="R70" s="948"/>
      <c r="S70" s="948"/>
      <c r="T70" s="948"/>
      <c r="U70" s="948"/>
      <c r="V70" s="948"/>
      <c r="W70" s="951" t="s">
        <v>490</v>
      </c>
      <c r="X70" s="952"/>
      <c r="Y70" s="957" t="s">
        <v>12</v>
      </c>
      <c r="Z70" s="957"/>
      <c r="AA70" s="958"/>
      <c r="AB70" s="959" t="s">
        <v>491</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491</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492</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5" t="s">
        <v>471</v>
      </c>
      <c r="B73" s="846"/>
      <c r="C73" s="846"/>
      <c r="D73" s="846"/>
      <c r="E73" s="846"/>
      <c r="F73" s="847"/>
      <c r="G73" s="814"/>
      <c r="H73" s="169" t="s">
        <v>265</v>
      </c>
      <c r="I73" s="169"/>
      <c r="J73" s="169"/>
      <c r="K73" s="169"/>
      <c r="L73" s="169"/>
      <c r="M73" s="169"/>
      <c r="N73" s="169"/>
      <c r="O73" s="170"/>
      <c r="P73" s="176" t="s">
        <v>59</v>
      </c>
      <c r="Q73" s="169"/>
      <c r="R73" s="169"/>
      <c r="S73" s="169"/>
      <c r="T73" s="169"/>
      <c r="U73" s="169"/>
      <c r="V73" s="169"/>
      <c r="W73" s="169"/>
      <c r="X73" s="170"/>
      <c r="Y73" s="816"/>
      <c r="Z73" s="817"/>
      <c r="AA73" s="818"/>
      <c r="AB73" s="176" t="s">
        <v>11</v>
      </c>
      <c r="AC73" s="169"/>
      <c r="AD73" s="170"/>
      <c r="AE73" s="368" t="s">
        <v>531</v>
      </c>
      <c r="AF73" s="369"/>
      <c r="AG73" s="369"/>
      <c r="AH73" s="370"/>
      <c r="AI73" s="368" t="s">
        <v>528</v>
      </c>
      <c r="AJ73" s="369"/>
      <c r="AK73" s="369"/>
      <c r="AL73" s="370"/>
      <c r="AM73" s="375" t="s">
        <v>523</v>
      </c>
      <c r="AN73" s="375"/>
      <c r="AO73" s="375"/>
      <c r="AP73" s="368"/>
      <c r="AQ73" s="176" t="s">
        <v>354</v>
      </c>
      <c r="AR73" s="169"/>
      <c r="AS73" s="169"/>
      <c r="AT73" s="170"/>
      <c r="AU73" s="273" t="s">
        <v>253</v>
      </c>
      <c r="AV73" s="134"/>
      <c r="AW73" s="134"/>
      <c r="AX73" s="135"/>
    </row>
    <row r="74" spans="1:50" ht="18.75" hidden="1" customHeight="1" x14ac:dyDescent="0.15">
      <c r="A74" s="848"/>
      <c r="B74" s="849"/>
      <c r="C74" s="849"/>
      <c r="D74" s="849"/>
      <c r="E74" s="849"/>
      <c r="F74" s="850"/>
      <c r="G74" s="815"/>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8"/>
      <c r="B75" s="849"/>
      <c r="C75" s="849"/>
      <c r="D75" s="849"/>
      <c r="E75" s="849"/>
      <c r="F75" s="850"/>
      <c r="G75" s="789"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8"/>
      <c r="B76" s="849"/>
      <c r="C76" s="849"/>
      <c r="D76" s="849"/>
      <c r="E76" s="849"/>
      <c r="F76" s="850"/>
      <c r="G76" s="790"/>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8"/>
      <c r="B77" s="849"/>
      <c r="C77" s="849"/>
      <c r="D77" s="849"/>
      <c r="E77" s="849"/>
      <c r="F77" s="850"/>
      <c r="G77" s="791"/>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9" t="s">
        <v>504</v>
      </c>
      <c r="B78" s="920"/>
      <c r="C78" s="920"/>
      <c r="D78" s="920"/>
      <c r="E78" s="917" t="s">
        <v>448</v>
      </c>
      <c r="F78" s="918"/>
      <c r="G78" s="57" t="s">
        <v>357</v>
      </c>
      <c r="H78" s="800"/>
      <c r="I78" s="244"/>
      <c r="J78" s="244"/>
      <c r="K78" s="244"/>
      <c r="L78" s="244"/>
      <c r="M78" s="244"/>
      <c r="N78" s="244"/>
      <c r="O78" s="801"/>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8" t="s">
        <v>465</v>
      </c>
      <c r="AP79" s="149"/>
      <c r="AQ79" s="149"/>
      <c r="AR79" s="81" t="s">
        <v>463</v>
      </c>
      <c r="AS79" s="148"/>
      <c r="AT79" s="149"/>
      <c r="AU79" s="149"/>
      <c r="AV79" s="149"/>
      <c r="AW79" s="149"/>
      <c r="AX79" s="150"/>
    </row>
    <row r="80" spans="1:50" ht="18.75" hidden="1" customHeight="1" x14ac:dyDescent="0.15">
      <c r="A80" s="519" t="s">
        <v>266</v>
      </c>
      <c r="B80" s="854" t="s">
        <v>462</v>
      </c>
      <c r="C80" s="855"/>
      <c r="D80" s="855"/>
      <c r="E80" s="855"/>
      <c r="F80" s="856"/>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556</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0"/>
      <c r="B81" s="857"/>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60"/>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1"/>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2"/>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2" t="s">
        <v>61</v>
      </c>
      <c r="H85" s="787"/>
      <c r="I85" s="787"/>
      <c r="J85" s="787"/>
      <c r="K85" s="787"/>
      <c r="L85" s="787"/>
      <c r="M85" s="787"/>
      <c r="N85" s="787"/>
      <c r="O85" s="788"/>
      <c r="P85" s="786" t="s">
        <v>63</v>
      </c>
      <c r="Q85" s="787"/>
      <c r="R85" s="787"/>
      <c r="S85" s="787"/>
      <c r="T85" s="787"/>
      <c r="U85" s="787"/>
      <c r="V85" s="787"/>
      <c r="W85" s="787"/>
      <c r="X85" s="788"/>
      <c r="Y85" s="173"/>
      <c r="Z85" s="174"/>
      <c r="AA85" s="175"/>
      <c r="AB85" s="458" t="s">
        <v>11</v>
      </c>
      <c r="AC85" s="459"/>
      <c r="AD85" s="460"/>
      <c r="AE85" s="368" t="s">
        <v>531</v>
      </c>
      <c r="AF85" s="369"/>
      <c r="AG85" s="369"/>
      <c r="AH85" s="370"/>
      <c r="AI85" s="368" t="s">
        <v>528</v>
      </c>
      <c r="AJ85" s="369"/>
      <c r="AK85" s="369"/>
      <c r="AL85" s="370"/>
      <c r="AM85" s="375" t="s">
        <v>523</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7"/>
      <c r="R87" s="807"/>
      <c r="S87" s="807"/>
      <c r="T87" s="807"/>
      <c r="U87" s="807"/>
      <c r="V87" s="807"/>
      <c r="W87" s="807"/>
      <c r="X87" s="808"/>
      <c r="Y87" s="763" t="s">
        <v>62</v>
      </c>
      <c r="Z87" s="764"/>
      <c r="AA87" s="765"/>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9"/>
      <c r="Q88" s="809"/>
      <c r="R88" s="809"/>
      <c r="S88" s="809"/>
      <c r="T88" s="809"/>
      <c r="U88" s="809"/>
      <c r="V88" s="809"/>
      <c r="W88" s="809"/>
      <c r="X88" s="810"/>
      <c r="Y88" s="737" t="s">
        <v>54</v>
      </c>
      <c r="Z88" s="738"/>
      <c r="AA88" s="739"/>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11"/>
      <c r="Y89" s="737" t="s">
        <v>13</v>
      </c>
      <c r="Z89" s="738"/>
      <c r="AA89" s="739"/>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2" t="s">
        <v>61</v>
      </c>
      <c r="H90" s="787"/>
      <c r="I90" s="787"/>
      <c r="J90" s="787"/>
      <c r="K90" s="787"/>
      <c r="L90" s="787"/>
      <c r="M90" s="787"/>
      <c r="N90" s="787"/>
      <c r="O90" s="788"/>
      <c r="P90" s="786" t="s">
        <v>63</v>
      </c>
      <c r="Q90" s="787"/>
      <c r="R90" s="787"/>
      <c r="S90" s="787"/>
      <c r="T90" s="787"/>
      <c r="U90" s="787"/>
      <c r="V90" s="787"/>
      <c r="W90" s="787"/>
      <c r="X90" s="788"/>
      <c r="Y90" s="173"/>
      <c r="Z90" s="174"/>
      <c r="AA90" s="175"/>
      <c r="AB90" s="458" t="s">
        <v>11</v>
      </c>
      <c r="AC90" s="459"/>
      <c r="AD90" s="460"/>
      <c r="AE90" s="368" t="s">
        <v>531</v>
      </c>
      <c r="AF90" s="369"/>
      <c r="AG90" s="369"/>
      <c r="AH90" s="370"/>
      <c r="AI90" s="368" t="s">
        <v>528</v>
      </c>
      <c r="AJ90" s="369"/>
      <c r="AK90" s="369"/>
      <c r="AL90" s="370"/>
      <c r="AM90" s="375" t="s">
        <v>523</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7"/>
      <c r="R92" s="807"/>
      <c r="S92" s="807"/>
      <c r="T92" s="807"/>
      <c r="U92" s="807"/>
      <c r="V92" s="807"/>
      <c r="W92" s="807"/>
      <c r="X92" s="808"/>
      <c r="Y92" s="763" t="s">
        <v>62</v>
      </c>
      <c r="Z92" s="764"/>
      <c r="AA92" s="765"/>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9"/>
      <c r="Q93" s="809"/>
      <c r="R93" s="809"/>
      <c r="S93" s="809"/>
      <c r="T93" s="809"/>
      <c r="U93" s="809"/>
      <c r="V93" s="809"/>
      <c r="W93" s="809"/>
      <c r="X93" s="810"/>
      <c r="Y93" s="737" t="s">
        <v>54</v>
      </c>
      <c r="Z93" s="738"/>
      <c r="AA93" s="739"/>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11"/>
      <c r="Y94" s="737" t="s">
        <v>13</v>
      </c>
      <c r="Z94" s="738"/>
      <c r="AA94" s="739"/>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802" t="s">
        <v>61</v>
      </c>
      <c r="H95" s="787"/>
      <c r="I95" s="787"/>
      <c r="J95" s="787"/>
      <c r="K95" s="787"/>
      <c r="L95" s="787"/>
      <c r="M95" s="787"/>
      <c r="N95" s="787"/>
      <c r="O95" s="788"/>
      <c r="P95" s="786" t="s">
        <v>63</v>
      </c>
      <c r="Q95" s="787"/>
      <c r="R95" s="787"/>
      <c r="S95" s="787"/>
      <c r="T95" s="787"/>
      <c r="U95" s="787"/>
      <c r="V95" s="787"/>
      <c r="W95" s="787"/>
      <c r="X95" s="788"/>
      <c r="Y95" s="173"/>
      <c r="Z95" s="174"/>
      <c r="AA95" s="175"/>
      <c r="AB95" s="458" t="s">
        <v>11</v>
      </c>
      <c r="AC95" s="459"/>
      <c r="AD95" s="460"/>
      <c r="AE95" s="368" t="s">
        <v>531</v>
      </c>
      <c r="AF95" s="369"/>
      <c r="AG95" s="369"/>
      <c r="AH95" s="370"/>
      <c r="AI95" s="368" t="s">
        <v>528</v>
      </c>
      <c r="AJ95" s="369"/>
      <c r="AK95" s="369"/>
      <c r="AL95" s="370"/>
      <c r="AM95" s="375" t="s">
        <v>523</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7"/>
      <c r="R97" s="807"/>
      <c r="S97" s="807"/>
      <c r="T97" s="807"/>
      <c r="U97" s="807"/>
      <c r="V97" s="807"/>
      <c r="W97" s="807"/>
      <c r="X97" s="808"/>
      <c r="Y97" s="763" t="s">
        <v>62</v>
      </c>
      <c r="Z97" s="764"/>
      <c r="AA97" s="765"/>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9"/>
      <c r="Q98" s="809"/>
      <c r="R98" s="809"/>
      <c r="S98" s="809"/>
      <c r="T98" s="809"/>
      <c r="U98" s="809"/>
      <c r="V98" s="809"/>
      <c r="W98" s="809"/>
      <c r="X98" s="810"/>
      <c r="Y98" s="737" t="s">
        <v>54</v>
      </c>
      <c r="Z98" s="738"/>
      <c r="AA98" s="739"/>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8"/>
      <c r="C99" s="888"/>
      <c r="D99" s="888"/>
      <c r="E99" s="888"/>
      <c r="F99" s="889"/>
      <c r="G99" s="812"/>
      <c r="H99" s="247"/>
      <c r="I99" s="247"/>
      <c r="J99" s="247"/>
      <c r="K99" s="247"/>
      <c r="L99" s="247"/>
      <c r="M99" s="247"/>
      <c r="N99" s="247"/>
      <c r="O99" s="813"/>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472</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531</v>
      </c>
      <c r="AF100" s="832"/>
      <c r="AG100" s="832"/>
      <c r="AH100" s="833"/>
      <c r="AI100" s="831" t="s">
        <v>528</v>
      </c>
      <c r="AJ100" s="832"/>
      <c r="AK100" s="832"/>
      <c r="AL100" s="833"/>
      <c r="AM100" s="831" t="s">
        <v>524</v>
      </c>
      <c r="AN100" s="832"/>
      <c r="AO100" s="832"/>
      <c r="AP100" s="833"/>
      <c r="AQ100" s="936" t="s">
        <v>517</v>
      </c>
      <c r="AR100" s="937"/>
      <c r="AS100" s="937"/>
      <c r="AT100" s="938"/>
      <c r="AU100" s="936" t="s">
        <v>514</v>
      </c>
      <c r="AV100" s="937"/>
      <c r="AW100" s="937"/>
      <c r="AX100" s="939"/>
    </row>
    <row r="101" spans="1:60" ht="23.2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21" t="s">
        <v>55</v>
      </c>
      <c r="Z101" s="723"/>
      <c r="AA101" s="724"/>
      <c r="AB101" s="551" t="s">
        <v>593</v>
      </c>
      <c r="AC101" s="551"/>
      <c r="AD101" s="551"/>
      <c r="AE101" s="364">
        <v>48</v>
      </c>
      <c r="AF101" s="365"/>
      <c r="AG101" s="365"/>
      <c r="AH101" s="366"/>
      <c r="AI101" s="364">
        <v>50</v>
      </c>
      <c r="AJ101" s="365"/>
      <c r="AK101" s="365"/>
      <c r="AL101" s="366"/>
      <c r="AM101" s="364">
        <v>57</v>
      </c>
      <c r="AN101" s="365"/>
      <c r="AO101" s="365"/>
      <c r="AP101" s="366"/>
      <c r="AQ101" s="364" t="s">
        <v>574</v>
      </c>
      <c r="AR101" s="365"/>
      <c r="AS101" s="365"/>
      <c r="AT101" s="366"/>
      <c r="AU101" s="364" t="s">
        <v>574</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593</v>
      </c>
      <c r="AC102" s="551"/>
      <c r="AD102" s="551"/>
      <c r="AE102" s="358">
        <v>40</v>
      </c>
      <c r="AF102" s="358"/>
      <c r="AG102" s="358"/>
      <c r="AH102" s="358"/>
      <c r="AI102" s="358">
        <v>40</v>
      </c>
      <c r="AJ102" s="358"/>
      <c r="AK102" s="358"/>
      <c r="AL102" s="358"/>
      <c r="AM102" s="358">
        <v>40</v>
      </c>
      <c r="AN102" s="358"/>
      <c r="AO102" s="358"/>
      <c r="AP102" s="358"/>
      <c r="AQ102" s="822">
        <v>40</v>
      </c>
      <c r="AR102" s="823"/>
      <c r="AS102" s="823"/>
      <c r="AT102" s="824"/>
      <c r="AU102" s="822">
        <v>40</v>
      </c>
      <c r="AV102" s="823"/>
      <c r="AW102" s="823"/>
      <c r="AX102" s="824"/>
    </row>
    <row r="103" spans="1:60" ht="31.5" hidden="1" customHeight="1" x14ac:dyDescent="0.15">
      <c r="A103" s="488" t="s">
        <v>472</v>
      </c>
      <c r="B103" s="489"/>
      <c r="C103" s="489"/>
      <c r="D103" s="489"/>
      <c r="E103" s="489"/>
      <c r="F103" s="490"/>
      <c r="G103" s="738" t="s">
        <v>60</v>
      </c>
      <c r="H103" s="738"/>
      <c r="I103" s="738"/>
      <c r="J103" s="738"/>
      <c r="K103" s="738"/>
      <c r="L103" s="738"/>
      <c r="M103" s="738"/>
      <c r="N103" s="738"/>
      <c r="O103" s="738"/>
      <c r="P103" s="738"/>
      <c r="Q103" s="738"/>
      <c r="R103" s="738"/>
      <c r="S103" s="738"/>
      <c r="T103" s="738"/>
      <c r="U103" s="738"/>
      <c r="V103" s="738"/>
      <c r="W103" s="738"/>
      <c r="X103" s="739"/>
      <c r="Y103" s="468"/>
      <c r="Z103" s="469"/>
      <c r="AA103" s="470"/>
      <c r="AB103" s="303" t="s">
        <v>11</v>
      </c>
      <c r="AC103" s="298"/>
      <c r="AD103" s="299"/>
      <c r="AE103" s="303" t="s">
        <v>531</v>
      </c>
      <c r="AF103" s="298"/>
      <c r="AG103" s="298"/>
      <c r="AH103" s="299"/>
      <c r="AI103" s="303" t="s">
        <v>528</v>
      </c>
      <c r="AJ103" s="298"/>
      <c r="AK103" s="298"/>
      <c r="AL103" s="299"/>
      <c r="AM103" s="303" t="s">
        <v>524</v>
      </c>
      <c r="AN103" s="298"/>
      <c r="AO103" s="298"/>
      <c r="AP103" s="299"/>
      <c r="AQ103" s="360" t="s">
        <v>517</v>
      </c>
      <c r="AR103" s="361"/>
      <c r="AS103" s="361"/>
      <c r="AT103" s="362"/>
      <c r="AU103" s="360" t="s">
        <v>514</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22"/>
      <c r="AV105" s="823"/>
      <c r="AW105" s="823"/>
      <c r="AX105" s="824"/>
    </row>
    <row r="106" spans="1:60" ht="31.5" hidden="1" customHeight="1" x14ac:dyDescent="0.15">
      <c r="A106" s="488" t="s">
        <v>472</v>
      </c>
      <c r="B106" s="489"/>
      <c r="C106" s="489"/>
      <c r="D106" s="489"/>
      <c r="E106" s="489"/>
      <c r="F106" s="490"/>
      <c r="G106" s="738" t="s">
        <v>60</v>
      </c>
      <c r="H106" s="738"/>
      <c r="I106" s="738"/>
      <c r="J106" s="738"/>
      <c r="K106" s="738"/>
      <c r="L106" s="738"/>
      <c r="M106" s="738"/>
      <c r="N106" s="738"/>
      <c r="O106" s="738"/>
      <c r="P106" s="738"/>
      <c r="Q106" s="738"/>
      <c r="R106" s="738"/>
      <c r="S106" s="738"/>
      <c r="T106" s="738"/>
      <c r="U106" s="738"/>
      <c r="V106" s="738"/>
      <c r="W106" s="738"/>
      <c r="X106" s="739"/>
      <c r="Y106" s="468"/>
      <c r="Z106" s="469"/>
      <c r="AA106" s="470"/>
      <c r="AB106" s="303" t="s">
        <v>11</v>
      </c>
      <c r="AC106" s="298"/>
      <c r="AD106" s="299"/>
      <c r="AE106" s="303" t="s">
        <v>531</v>
      </c>
      <c r="AF106" s="298"/>
      <c r="AG106" s="298"/>
      <c r="AH106" s="299"/>
      <c r="AI106" s="303" t="s">
        <v>528</v>
      </c>
      <c r="AJ106" s="298"/>
      <c r="AK106" s="298"/>
      <c r="AL106" s="299"/>
      <c r="AM106" s="303" t="s">
        <v>523</v>
      </c>
      <c r="AN106" s="298"/>
      <c r="AO106" s="298"/>
      <c r="AP106" s="299"/>
      <c r="AQ106" s="360" t="s">
        <v>517</v>
      </c>
      <c r="AR106" s="361"/>
      <c r="AS106" s="361"/>
      <c r="AT106" s="362"/>
      <c r="AU106" s="360" t="s">
        <v>514</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15">
      <c r="A109" s="488" t="s">
        <v>472</v>
      </c>
      <c r="B109" s="489"/>
      <c r="C109" s="489"/>
      <c r="D109" s="489"/>
      <c r="E109" s="489"/>
      <c r="F109" s="490"/>
      <c r="G109" s="738" t="s">
        <v>60</v>
      </c>
      <c r="H109" s="738"/>
      <c r="I109" s="738"/>
      <c r="J109" s="738"/>
      <c r="K109" s="738"/>
      <c r="L109" s="738"/>
      <c r="M109" s="738"/>
      <c r="N109" s="738"/>
      <c r="O109" s="738"/>
      <c r="P109" s="738"/>
      <c r="Q109" s="738"/>
      <c r="R109" s="738"/>
      <c r="S109" s="738"/>
      <c r="T109" s="738"/>
      <c r="U109" s="738"/>
      <c r="V109" s="738"/>
      <c r="W109" s="738"/>
      <c r="X109" s="739"/>
      <c r="Y109" s="468"/>
      <c r="Z109" s="469"/>
      <c r="AA109" s="470"/>
      <c r="AB109" s="303" t="s">
        <v>11</v>
      </c>
      <c r="AC109" s="298"/>
      <c r="AD109" s="299"/>
      <c r="AE109" s="303" t="s">
        <v>531</v>
      </c>
      <c r="AF109" s="298"/>
      <c r="AG109" s="298"/>
      <c r="AH109" s="299"/>
      <c r="AI109" s="303" t="s">
        <v>528</v>
      </c>
      <c r="AJ109" s="298"/>
      <c r="AK109" s="298"/>
      <c r="AL109" s="299"/>
      <c r="AM109" s="303" t="s">
        <v>524</v>
      </c>
      <c r="AN109" s="298"/>
      <c r="AO109" s="298"/>
      <c r="AP109" s="299"/>
      <c r="AQ109" s="360" t="s">
        <v>517</v>
      </c>
      <c r="AR109" s="361"/>
      <c r="AS109" s="361"/>
      <c r="AT109" s="362"/>
      <c r="AU109" s="360" t="s">
        <v>514</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15">
      <c r="A112" s="488" t="s">
        <v>472</v>
      </c>
      <c r="B112" s="489"/>
      <c r="C112" s="489"/>
      <c r="D112" s="489"/>
      <c r="E112" s="489"/>
      <c r="F112" s="490"/>
      <c r="G112" s="738" t="s">
        <v>60</v>
      </c>
      <c r="H112" s="738"/>
      <c r="I112" s="738"/>
      <c r="J112" s="738"/>
      <c r="K112" s="738"/>
      <c r="L112" s="738"/>
      <c r="M112" s="738"/>
      <c r="N112" s="738"/>
      <c r="O112" s="738"/>
      <c r="P112" s="738"/>
      <c r="Q112" s="738"/>
      <c r="R112" s="738"/>
      <c r="S112" s="738"/>
      <c r="T112" s="738"/>
      <c r="U112" s="738"/>
      <c r="V112" s="738"/>
      <c r="W112" s="738"/>
      <c r="X112" s="739"/>
      <c r="Y112" s="468"/>
      <c r="Z112" s="469"/>
      <c r="AA112" s="470"/>
      <c r="AB112" s="303" t="s">
        <v>11</v>
      </c>
      <c r="AC112" s="298"/>
      <c r="AD112" s="299"/>
      <c r="AE112" s="303" t="s">
        <v>531</v>
      </c>
      <c r="AF112" s="298"/>
      <c r="AG112" s="298"/>
      <c r="AH112" s="299"/>
      <c r="AI112" s="303" t="s">
        <v>528</v>
      </c>
      <c r="AJ112" s="298"/>
      <c r="AK112" s="298"/>
      <c r="AL112" s="299"/>
      <c r="AM112" s="303" t="s">
        <v>523</v>
      </c>
      <c r="AN112" s="298"/>
      <c r="AO112" s="298"/>
      <c r="AP112" s="299"/>
      <c r="AQ112" s="360" t="s">
        <v>517</v>
      </c>
      <c r="AR112" s="361"/>
      <c r="AS112" s="361"/>
      <c r="AT112" s="362"/>
      <c r="AU112" s="360" t="s">
        <v>514</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531</v>
      </c>
      <c r="AF115" s="298"/>
      <c r="AG115" s="298"/>
      <c r="AH115" s="299"/>
      <c r="AI115" s="303" t="s">
        <v>528</v>
      </c>
      <c r="AJ115" s="298"/>
      <c r="AK115" s="298"/>
      <c r="AL115" s="299"/>
      <c r="AM115" s="303" t="s">
        <v>523</v>
      </c>
      <c r="AN115" s="298"/>
      <c r="AO115" s="298"/>
      <c r="AP115" s="299"/>
      <c r="AQ115" s="335" t="s">
        <v>518</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36.686999999999998</v>
      </c>
      <c r="AF116" s="358"/>
      <c r="AG116" s="358"/>
      <c r="AH116" s="358"/>
      <c r="AI116" s="358">
        <v>35.36</v>
      </c>
      <c r="AJ116" s="358"/>
      <c r="AK116" s="358"/>
      <c r="AL116" s="358"/>
      <c r="AM116" s="358">
        <v>30.771000000000001</v>
      </c>
      <c r="AN116" s="358"/>
      <c r="AO116" s="358"/>
      <c r="AP116" s="358"/>
      <c r="AQ116" s="364">
        <v>43.95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306" t="s">
        <v>596</v>
      </c>
      <c r="AF117" s="306"/>
      <c r="AG117" s="306"/>
      <c r="AH117" s="306"/>
      <c r="AI117" s="306" t="s">
        <v>595</v>
      </c>
      <c r="AJ117" s="306"/>
      <c r="AK117" s="306"/>
      <c r="AL117" s="306"/>
      <c r="AM117" s="306" t="s">
        <v>646</v>
      </c>
      <c r="AN117" s="306"/>
      <c r="AO117" s="306"/>
      <c r="AP117" s="306"/>
      <c r="AQ117" s="306" t="s">
        <v>597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531</v>
      </c>
      <c r="AF118" s="298"/>
      <c r="AG118" s="298"/>
      <c r="AH118" s="299"/>
      <c r="AI118" s="303" t="s">
        <v>528</v>
      </c>
      <c r="AJ118" s="298"/>
      <c r="AK118" s="298"/>
      <c r="AL118" s="299"/>
      <c r="AM118" s="303" t="s">
        <v>523</v>
      </c>
      <c r="AN118" s="298"/>
      <c r="AO118" s="298"/>
      <c r="AP118" s="299"/>
      <c r="AQ118" s="335" t="s">
        <v>518</v>
      </c>
      <c r="AR118" s="336"/>
      <c r="AS118" s="336"/>
      <c r="AT118" s="336"/>
      <c r="AU118" s="336"/>
      <c r="AV118" s="336"/>
      <c r="AW118" s="336"/>
      <c r="AX118" s="337"/>
    </row>
    <row r="119" spans="1:50" ht="23.25" hidden="1" customHeight="1" x14ac:dyDescent="0.15">
      <c r="A119" s="292"/>
      <c r="B119" s="293"/>
      <c r="C119" s="293"/>
      <c r="D119" s="293"/>
      <c r="E119" s="293"/>
      <c r="F119" s="294"/>
      <c r="G119" s="351" t="s">
        <v>480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531</v>
      </c>
      <c r="AF121" s="298"/>
      <c r="AG121" s="298"/>
      <c r="AH121" s="299"/>
      <c r="AI121" s="303" t="s">
        <v>528</v>
      </c>
      <c r="AJ121" s="298"/>
      <c r="AK121" s="298"/>
      <c r="AL121" s="299"/>
      <c r="AM121" s="303" t="s">
        <v>523</v>
      </c>
      <c r="AN121" s="298"/>
      <c r="AO121" s="298"/>
      <c r="AP121" s="299"/>
      <c r="AQ121" s="335" t="s">
        <v>518</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532</v>
      </c>
      <c r="AF124" s="298"/>
      <c r="AG124" s="298"/>
      <c r="AH124" s="299"/>
      <c r="AI124" s="303" t="s">
        <v>528</v>
      </c>
      <c r="AJ124" s="298"/>
      <c r="AK124" s="298"/>
      <c r="AL124" s="299"/>
      <c r="AM124" s="303" t="s">
        <v>523</v>
      </c>
      <c r="AN124" s="298"/>
      <c r="AO124" s="298"/>
      <c r="AP124" s="299"/>
      <c r="AQ124" s="335" t="s">
        <v>518</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531</v>
      </c>
      <c r="AF127" s="298"/>
      <c r="AG127" s="298"/>
      <c r="AH127" s="299"/>
      <c r="AI127" s="303" t="s">
        <v>528</v>
      </c>
      <c r="AJ127" s="298"/>
      <c r="AK127" s="298"/>
      <c r="AL127" s="299"/>
      <c r="AM127" s="303" t="s">
        <v>523</v>
      </c>
      <c r="AN127" s="298"/>
      <c r="AO127" s="298"/>
      <c r="AP127" s="299"/>
      <c r="AQ127" s="335" t="s">
        <v>518</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1" t="s">
        <v>561</v>
      </c>
      <c r="B130" s="999"/>
      <c r="C130" s="998" t="s">
        <v>358</v>
      </c>
      <c r="D130" s="999"/>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2"/>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531</v>
      </c>
      <c r="AF132" s="265"/>
      <c r="AG132" s="265"/>
      <c r="AH132" s="265"/>
      <c r="AI132" s="265" t="s">
        <v>528</v>
      </c>
      <c r="AJ132" s="265"/>
      <c r="AK132" s="265"/>
      <c r="AL132" s="265"/>
      <c r="AM132" s="265" t="s">
        <v>523</v>
      </c>
      <c r="AN132" s="265"/>
      <c r="AO132" s="265"/>
      <c r="AP132" s="267"/>
      <c r="AQ132" s="267" t="s">
        <v>354</v>
      </c>
      <c r="AR132" s="268"/>
      <c r="AS132" s="268"/>
      <c r="AT132" s="269"/>
      <c r="AU132" s="279" t="s">
        <v>370</v>
      </c>
      <c r="AV132" s="279"/>
      <c r="AW132" s="279"/>
      <c r="AX132" s="280"/>
    </row>
    <row r="133" spans="1:50" ht="18.75" customHeight="1" x14ac:dyDescent="0.15">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575</v>
      </c>
      <c r="AR133" s="271"/>
      <c r="AS133" s="137" t="s">
        <v>355</v>
      </c>
      <c r="AT133" s="172"/>
      <c r="AU133" s="136">
        <v>33</v>
      </c>
      <c r="AV133" s="136"/>
      <c r="AW133" s="137" t="s">
        <v>300</v>
      </c>
      <c r="AX133" s="138"/>
    </row>
    <row r="134" spans="1:50" ht="39.75" customHeight="1" x14ac:dyDescent="0.15">
      <c r="A134" s="1002"/>
      <c r="B134" s="252"/>
      <c r="C134" s="251"/>
      <c r="D134" s="252"/>
      <c r="E134" s="251"/>
      <c r="F134" s="314"/>
      <c r="G134" s="230" t="s">
        <v>600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587</v>
      </c>
      <c r="AC134" s="221"/>
      <c r="AD134" s="221"/>
      <c r="AE134" s="266">
        <v>48</v>
      </c>
      <c r="AF134" s="112"/>
      <c r="AG134" s="112"/>
      <c r="AH134" s="112"/>
      <c r="AI134" s="266">
        <v>50</v>
      </c>
      <c r="AJ134" s="112"/>
      <c r="AK134" s="112"/>
      <c r="AL134" s="112"/>
      <c r="AM134" s="266">
        <v>57</v>
      </c>
      <c r="AN134" s="112"/>
      <c r="AO134" s="112"/>
      <c r="AP134" s="112"/>
      <c r="AQ134" s="266" t="s">
        <v>574</v>
      </c>
      <c r="AR134" s="112"/>
      <c r="AS134" s="112"/>
      <c r="AT134" s="112"/>
      <c r="AU134" s="266" t="s">
        <v>574</v>
      </c>
      <c r="AV134" s="112"/>
      <c r="AW134" s="112"/>
      <c r="AX134" s="222"/>
    </row>
    <row r="135" spans="1:50" ht="39.75" customHeight="1" x14ac:dyDescent="0.15">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587</v>
      </c>
      <c r="AC135" s="133"/>
      <c r="AD135" s="133"/>
      <c r="AE135" s="266">
        <v>40</v>
      </c>
      <c r="AF135" s="112"/>
      <c r="AG135" s="112"/>
      <c r="AH135" s="112"/>
      <c r="AI135" s="266">
        <v>40</v>
      </c>
      <c r="AJ135" s="112"/>
      <c r="AK135" s="112"/>
      <c r="AL135" s="112"/>
      <c r="AM135" s="266">
        <v>40</v>
      </c>
      <c r="AN135" s="112"/>
      <c r="AO135" s="112"/>
      <c r="AP135" s="112"/>
      <c r="AQ135" s="266" t="s">
        <v>630</v>
      </c>
      <c r="AR135" s="112"/>
      <c r="AS135" s="112"/>
      <c r="AT135" s="112"/>
      <c r="AU135" s="266">
        <v>40</v>
      </c>
      <c r="AV135" s="112"/>
      <c r="AW135" s="112"/>
      <c r="AX135" s="222"/>
    </row>
    <row r="136" spans="1:50" ht="18.75" customHeight="1" x14ac:dyDescent="0.15">
      <c r="A136" s="100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531</v>
      </c>
      <c r="AF136" s="265"/>
      <c r="AG136" s="265"/>
      <c r="AH136" s="265"/>
      <c r="AI136" s="265" t="s">
        <v>528</v>
      </c>
      <c r="AJ136" s="265"/>
      <c r="AK136" s="265"/>
      <c r="AL136" s="265"/>
      <c r="AM136" s="265" t="s">
        <v>523</v>
      </c>
      <c r="AN136" s="265"/>
      <c r="AO136" s="265"/>
      <c r="AP136" s="267"/>
      <c r="AQ136" s="267" t="s">
        <v>354</v>
      </c>
      <c r="AR136" s="268"/>
      <c r="AS136" s="268"/>
      <c r="AT136" s="269"/>
      <c r="AU136" s="279" t="s">
        <v>370</v>
      </c>
      <c r="AV136" s="279"/>
      <c r="AW136" s="279"/>
      <c r="AX136" s="280"/>
    </row>
    <row r="137" spans="1:50" ht="18.75" customHeight="1" x14ac:dyDescent="0.15">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575</v>
      </c>
      <c r="AR137" s="271"/>
      <c r="AS137" s="137" t="s">
        <v>355</v>
      </c>
      <c r="AT137" s="172"/>
      <c r="AU137" s="136">
        <v>33</v>
      </c>
      <c r="AV137" s="136"/>
      <c r="AW137" s="137" t="s">
        <v>300</v>
      </c>
      <c r="AX137" s="138"/>
    </row>
    <row r="138" spans="1:50" ht="39.75" customHeight="1" x14ac:dyDescent="0.15">
      <c r="A138" s="1002"/>
      <c r="B138" s="252"/>
      <c r="C138" s="251"/>
      <c r="D138" s="252"/>
      <c r="E138" s="251"/>
      <c r="F138" s="314"/>
      <c r="G138" s="230" t="s">
        <v>601</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587</v>
      </c>
      <c r="AC138" s="221"/>
      <c r="AD138" s="221"/>
      <c r="AE138" s="266">
        <v>23</v>
      </c>
      <c r="AF138" s="112"/>
      <c r="AG138" s="112"/>
      <c r="AH138" s="112"/>
      <c r="AI138" s="266">
        <v>17</v>
      </c>
      <c r="AJ138" s="112"/>
      <c r="AK138" s="112"/>
      <c r="AL138" s="112"/>
      <c r="AM138" s="266">
        <v>18</v>
      </c>
      <c r="AN138" s="112"/>
      <c r="AO138" s="112"/>
      <c r="AP138" s="112"/>
      <c r="AQ138" s="266" t="s">
        <v>574</v>
      </c>
      <c r="AR138" s="112"/>
      <c r="AS138" s="112"/>
      <c r="AT138" s="112"/>
      <c r="AU138" s="266" t="s">
        <v>574</v>
      </c>
      <c r="AV138" s="112"/>
      <c r="AW138" s="112"/>
      <c r="AX138" s="222"/>
    </row>
    <row r="139" spans="1:50" ht="39.75" customHeight="1" x14ac:dyDescent="0.15">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587</v>
      </c>
      <c r="AC139" s="133"/>
      <c r="AD139" s="133"/>
      <c r="AE139" s="266" t="s">
        <v>574</v>
      </c>
      <c r="AF139" s="112"/>
      <c r="AG139" s="112"/>
      <c r="AH139" s="112"/>
      <c r="AI139" s="266" t="s">
        <v>574</v>
      </c>
      <c r="AJ139" s="112"/>
      <c r="AK139" s="112"/>
      <c r="AL139" s="112"/>
      <c r="AM139" s="266" t="s">
        <v>575</v>
      </c>
      <c r="AN139" s="112"/>
      <c r="AO139" s="112"/>
      <c r="AP139" s="112"/>
      <c r="AQ139" s="266" t="s">
        <v>574</v>
      </c>
      <c r="AR139" s="112"/>
      <c r="AS139" s="112"/>
      <c r="AT139" s="112"/>
      <c r="AU139" s="266" t="s">
        <v>574</v>
      </c>
      <c r="AV139" s="112"/>
      <c r="AW139" s="112"/>
      <c r="AX139" s="222"/>
    </row>
    <row r="140" spans="1:50" ht="18.75" hidden="1" customHeight="1" x14ac:dyDescent="0.15">
      <c r="A140" s="100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531</v>
      </c>
      <c r="AF140" s="265"/>
      <c r="AG140" s="265"/>
      <c r="AH140" s="265"/>
      <c r="AI140" s="265" t="s">
        <v>528</v>
      </c>
      <c r="AJ140" s="265"/>
      <c r="AK140" s="265"/>
      <c r="AL140" s="265"/>
      <c r="AM140" s="265" t="s">
        <v>523</v>
      </c>
      <c r="AN140" s="265"/>
      <c r="AO140" s="265"/>
      <c r="AP140" s="267"/>
      <c r="AQ140" s="267" t="s">
        <v>354</v>
      </c>
      <c r="AR140" s="268"/>
      <c r="AS140" s="268"/>
      <c r="AT140" s="269"/>
      <c r="AU140" s="279" t="s">
        <v>370</v>
      </c>
      <c r="AV140" s="279"/>
      <c r="AW140" s="279"/>
      <c r="AX140" s="280"/>
    </row>
    <row r="141" spans="1:50" ht="18.75" hidden="1" customHeight="1" x14ac:dyDescent="0.15">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531</v>
      </c>
      <c r="AF144" s="265"/>
      <c r="AG144" s="265"/>
      <c r="AH144" s="265"/>
      <c r="AI144" s="265" t="s">
        <v>528</v>
      </c>
      <c r="AJ144" s="265"/>
      <c r="AK144" s="265"/>
      <c r="AL144" s="265"/>
      <c r="AM144" s="265" t="s">
        <v>523</v>
      </c>
      <c r="AN144" s="265"/>
      <c r="AO144" s="265"/>
      <c r="AP144" s="267"/>
      <c r="AQ144" s="267" t="s">
        <v>354</v>
      </c>
      <c r="AR144" s="268"/>
      <c r="AS144" s="268"/>
      <c r="AT144" s="269"/>
      <c r="AU144" s="279" t="s">
        <v>370</v>
      </c>
      <c r="AV144" s="279"/>
      <c r="AW144" s="279"/>
      <c r="AX144" s="280"/>
    </row>
    <row r="145" spans="1:50" ht="18.75" hidden="1" customHeight="1" x14ac:dyDescent="0.15">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531</v>
      </c>
      <c r="AF148" s="265"/>
      <c r="AG148" s="265"/>
      <c r="AH148" s="265"/>
      <c r="AI148" s="265" t="s">
        <v>528</v>
      </c>
      <c r="AJ148" s="265"/>
      <c r="AK148" s="265"/>
      <c r="AL148" s="265"/>
      <c r="AM148" s="265" t="s">
        <v>523</v>
      </c>
      <c r="AN148" s="265"/>
      <c r="AO148" s="265"/>
      <c r="AP148" s="267"/>
      <c r="AQ148" s="267" t="s">
        <v>354</v>
      </c>
      <c r="AR148" s="268"/>
      <c r="AS148" s="268"/>
      <c r="AT148" s="269"/>
      <c r="AU148" s="279" t="s">
        <v>370</v>
      </c>
      <c r="AV148" s="279"/>
      <c r="AW148" s="279"/>
      <c r="AX148" s="280"/>
    </row>
    <row r="149" spans="1:50" ht="18.75" hidden="1" customHeight="1" x14ac:dyDescent="0.15">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2"/>
      <c r="B152" s="252"/>
      <c r="C152" s="251"/>
      <c r="D152" s="252"/>
      <c r="E152" s="251"/>
      <c r="F152" s="314"/>
      <c r="G152" s="272" t="s">
        <v>371</v>
      </c>
      <c r="H152" s="169"/>
      <c r="I152" s="169"/>
      <c r="J152" s="169"/>
      <c r="K152" s="169"/>
      <c r="L152" s="169"/>
      <c r="M152" s="169"/>
      <c r="N152" s="169"/>
      <c r="O152" s="169"/>
      <c r="P152" s="170"/>
      <c r="Q152" s="176" t="s">
        <v>456</v>
      </c>
      <c r="R152" s="169"/>
      <c r="S152" s="169"/>
      <c r="T152" s="169"/>
      <c r="U152" s="169"/>
      <c r="V152" s="169"/>
      <c r="W152" s="169"/>
      <c r="X152" s="169"/>
      <c r="Y152" s="169"/>
      <c r="Z152" s="169"/>
      <c r="AA152" s="169"/>
      <c r="AB152" s="287" t="s">
        <v>457</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5"/>
    </row>
    <row r="153" spans="1:50" ht="22.5" hidden="1" customHeight="1" x14ac:dyDescent="0.15">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2"/>
      <c r="B159" s="252"/>
      <c r="C159" s="251"/>
      <c r="D159" s="252"/>
      <c r="E159" s="251"/>
      <c r="F159" s="314"/>
      <c r="G159" s="272" t="s">
        <v>371</v>
      </c>
      <c r="H159" s="169"/>
      <c r="I159" s="169"/>
      <c r="J159" s="169"/>
      <c r="K159" s="169"/>
      <c r="L159" s="169"/>
      <c r="M159" s="169"/>
      <c r="N159" s="169"/>
      <c r="O159" s="169"/>
      <c r="P159" s="170"/>
      <c r="Q159" s="176" t="s">
        <v>456</v>
      </c>
      <c r="R159" s="169"/>
      <c r="S159" s="169"/>
      <c r="T159" s="169"/>
      <c r="U159" s="169"/>
      <c r="V159" s="169"/>
      <c r="W159" s="169"/>
      <c r="X159" s="169"/>
      <c r="Y159" s="169"/>
      <c r="Z159" s="169"/>
      <c r="AA159" s="169"/>
      <c r="AB159" s="287" t="s">
        <v>457</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2"/>
      <c r="B166" s="252"/>
      <c r="C166" s="251"/>
      <c r="D166" s="252"/>
      <c r="E166" s="251"/>
      <c r="F166" s="314"/>
      <c r="G166" s="272" t="s">
        <v>371</v>
      </c>
      <c r="H166" s="169"/>
      <c r="I166" s="169"/>
      <c r="J166" s="169"/>
      <c r="K166" s="169"/>
      <c r="L166" s="169"/>
      <c r="M166" s="169"/>
      <c r="N166" s="169"/>
      <c r="O166" s="169"/>
      <c r="P166" s="170"/>
      <c r="Q166" s="176" t="s">
        <v>456</v>
      </c>
      <c r="R166" s="169"/>
      <c r="S166" s="169"/>
      <c r="T166" s="169"/>
      <c r="U166" s="169"/>
      <c r="V166" s="169"/>
      <c r="W166" s="169"/>
      <c r="X166" s="169"/>
      <c r="Y166" s="169"/>
      <c r="Z166" s="169"/>
      <c r="AA166" s="169"/>
      <c r="AB166" s="287" t="s">
        <v>457</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2"/>
      <c r="B173" s="252"/>
      <c r="C173" s="251"/>
      <c r="D173" s="252"/>
      <c r="E173" s="251"/>
      <c r="F173" s="314"/>
      <c r="G173" s="272" t="s">
        <v>371</v>
      </c>
      <c r="H173" s="169"/>
      <c r="I173" s="169"/>
      <c r="J173" s="169"/>
      <c r="K173" s="169"/>
      <c r="L173" s="169"/>
      <c r="M173" s="169"/>
      <c r="N173" s="169"/>
      <c r="O173" s="169"/>
      <c r="P173" s="170"/>
      <c r="Q173" s="176" t="s">
        <v>456</v>
      </c>
      <c r="R173" s="169"/>
      <c r="S173" s="169"/>
      <c r="T173" s="169"/>
      <c r="U173" s="169"/>
      <c r="V173" s="169"/>
      <c r="W173" s="169"/>
      <c r="X173" s="169"/>
      <c r="Y173" s="169"/>
      <c r="Z173" s="169"/>
      <c r="AA173" s="169"/>
      <c r="AB173" s="287" t="s">
        <v>457</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2"/>
      <c r="B180" s="252"/>
      <c r="C180" s="251"/>
      <c r="D180" s="252"/>
      <c r="E180" s="251"/>
      <c r="F180" s="314"/>
      <c r="G180" s="272" t="s">
        <v>371</v>
      </c>
      <c r="H180" s="169"/>
      <c r="I180" s="169"/>
      <c r="J180" s="169"/>
      <c r="K180" s="169"/>
      <c r="L180" s="169"/>
      <c r="M180" s="169"/>
      <c r="N180" s="169"/>
      <c r="O180" s="169"/>
      <c r="P180" s="170"/>
      <c r="Q180" s="176" t="s">
        <v>456</v>
      </c>
      <c r="R180" s="169"/>
      <c r="S180" s="169"/>
      <c r="T180" s="169"/>
      <c r="U180" s="169"/>
      <c r="V180" s="169"/>
      <c r="W180" s="169"/>
      <c r="X180" s="169"/>
      <c r="Y180" s="169"/>
      <c r="Z180" s="169"/>
      <c r="AA180" s="169"/>
      <c r="AB180" s="287" t="s">
        <v>457</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2"/>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0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531</v>
      </c>
      <c r="AF192" s="265"/>
      <c r="AG192" s="265"/>
      <c r="AH192" s="265"/>
      <c r="AI192" s="265" t="s">
        <v>528</v>
      </c>
      <c r="AJ192" s="265"/>
      <c r="AK192" s="265"/>
      <c r="AL192" s="265"/>
      <c r="AM192" s="265" t="s">
        <v>523</v>
      </c>
      <c r="AN192" s="265"/>
      <c r="AO192" s="265"/>
      <c r="AP192" s="267"/>
      <c r="AQ192" s="267" t="s">
        <v>354</v>
      </c>
      <c r="AR192" s="268"/>
      <c r="AS192" s="268"/>
      <c r="AT192" s="269"/>
      <c r="AU192" s="279" t="s">
        <v>370</v>
      </c>
      <c r="AV192" s="279"/>
      <c r="AW192" s="279"/>
      <c r="AX192" s="280"/>
    </row>
    <row r="193" spans="1:50" ht="18.75" hidden="1" customHeight="1" x14ac:dyDescent="0.15">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532</v>
      </c>
      <c r="AF196" s="265"/>
      <c r="AG196" s="265"/>
      <c r="AH196" s="265"/>
      <c r="AI196" s="265" t="s">
        <v>528</v>
      </c>
      <c r="AJ196" s="265"/>
      <c r="AK196" s="265"/>
      <c r="AL196" s="265"/>
      <c r="AM196" s="265" t="s">
        <v>523</v>
      </c>
      <c r="AN196" s="265"/>
      <c r="AO196" s="265"/>
      <c r="AP196" s="267"/>
      <c r="AQ196" s="267" t="s">
        <v>354</v>
      </c>
      <c r="AR196" s="268"/>
      <c r="AS196" s="268"/>
      <c r="AT196" s="269"/>
      <c r="AU196" s="279" t="s">
        <v>370</v>
      </c>
      <c r="AV196" s="279"/>
      <c r="AW196" s="279"/>
      <c r="AX196" s="280"/>
    </row>
    <row r="197" spans="1:50" ht="18.75" hidden="1" customHeight="1" x14ac:dyDescent="0.15">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531</v>
      </c>
      <c r="AF200" s="265"/>
      <c r="AG200" s="265"/>
      <c r="AH200" s="265"/>
      <c r="AI200" s="265" t="s">
        <v>528</v>
      </c>
      <c r="AJ200" s="265"/>
      <c r="AK200" s="265"/>
      <c r="AL200" s="265"/>
      <c r="AM200" s="265" t="s">
        <v>523</v>
      </c>
      <c r="AN200" s="265"/>
      <c r="AO200" s="265"/>
      <c r="AP200" s="267"/>
      <c r="AQ200" s="267" t="s">
        <v>354</v>
      </c>
      <c r="AR200" s="268"/>
      <c r="AS200" s="268"/>
      <c r="AT200" s="269"/>
      <c r="AU200" s="279" t="s">
        <v>370</v>
      </c>
      <c r="AV200" s="279"/>
      <c r="AW200" s="279"/>
      <c r="AX200" s="280"/>
    </row>
    <row r="201" spans="1:50" ht="18.75" hidden="1" customHeight="1" x14ac:dyDescent="0.15">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531</v>
      </c>
      <c r="AF204" s="265"/>
      <c r="AG204" s="265"/>
      <c r="AH204" s="265"/>
      <c r="AI204" s="265" t="s">
        <v>528</v>
      </c>
      <c r="AJ204" s="265"/>
      <c r="AK204" s="265"/>
      <c r="AL204" s="265"/>
      <c r="AM204" s="265" t="s">
        <v>523</v>
      </c>
      <c r="AN204" s="265"/>
      <c r="AO204" s="265"/>
      <c r="AP204" s="267"/>
      <c r="AQ204" s="267" t="s">
        <v>354</v>
      </c>
      <c r="AR204" s="268"/>
      <c r="AS204" s="268"/>
      <c r="AT204" s="269"/>
      <c r="AU204" s="279" t="s">
        <v>370</v>
      </c>
      <c r="AV204" s="279"/>
      <c r="AW204" s="279"/>
      <c r="AX204" s="280"/>
    </row>
    <row r="205" spans="1:50" ht="18.75" hidden="1" customHeight="1" x14ac:dyDescent="0.15">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531</v>
      </c>
      <c r="AF208" s="265"/>
      <c r="AG208" s="265"/>
      <c r="AH208" s="265"/>
      <c r="AI208" s="265" t="s">
        <v>528</v>
      </c>
      <c r="AJ208" s="265"/>
      <c r="AK208" s="265"/>
      <c r="AL208" s="265"/>
      <c r="AM208" s="265" t="s">
        <v>523</v>
      </c>
      <c r="AN208" s="265"/>
      <c r="AO208" s="265"/>
      <c r="AP208" s="267"/>
      <c r="AQ208" s="267" t="s">
        <v>354</v>
      </c>
      <c r="AR208" s="268"/>
      <c r="AS208" s="268"/>
      <c r="AT208" s="269"/>
      <c r="AU208" s="279" t="s">
        <v>370</v>
      </c>
      <c r="AV208" s="279"/>
      <c r="AW208" s="279"/>
      <c r="AX208" s="280"/>
    </row>
    <row r="209" spans="1:50" ht="18.75" hidden="1" customHeight="1" x14ac:dyDescent="0.15">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2"/>
      <c r="B212" s="252"/>
      <c r="C212" s="251"/>
      <c r="D212" s="252"/>
      <c r="E212" s="251"/>
      <c r="F212" s="314"/>
      <c r="G212" s="272" t="s">
        <v>371</v>
      </c>
      <c r="H212" s="169"/>
      <c r="I212" s="169"/>
      <c r="J212" s="169"/>
      <c r="K212" s="169"/>
      <c r="L212" s="169"/>
      <c r="M212" s="169"/>
      <c r="N212" s="169"/>
      <c r="O212" s="169"/>
      <c r="P212" s="170"/>
      <c r="Q212" s="176" t="s">
        <v>456</v>
      </c>
      <c r="R212" s="169"/>
      <c r="S212" s="169"/>
      <c r="T212" s="169"/>
      <c r="U212" s="169"/>
      <c r="V212" s="169"/>
      <c r="W212" s="169"/>
      <c r="X212" s="169"/>
      <c r="Y212" s="169"/>
      <c r="Z212" s="169"/>
      <c r="AA212" s="169"/>
      <c r="AB212" s="287" t="s">
        <v>457</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5"/>
    </row>
    <row r="213" spans="1:50" ht="22.5" hidden="1" customHeight="1" x14ac:dyDescent="0.15">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2"/>
      <c r="B219" s="252"/>
      <c r="C219" s="251"/>
      <c r="D219" s="252"/>
      <c r="E219" s="251"/>
      <c r="F219" s="314"/>
      <c r="G219" s="272" t="s">
        <v>371</v>
      </c>
      <c r="H219" s="169"/>
      <c r="I219" s="169"/>
      <c r="J219" s="169"/>
      <c r="K219" s="169"/>
      <c r="L219" s="169"/>
      <c r="M219" s="169"/>
      <c r="N219" s="169"/>
      <c r="O219" s="169"/>
      <c r="P219" s="170"/>
      <c r="Q219" s="176" t="s">
        <v>456</v>
      </c>
      <c r="R219" s="169"/>
      <c r="S219" s="169"/>
      <c r="T219" s="169"/>
      <c r="U219" s="169"/>
      <c r="V219" s="169"/>
      <c r="W219" s="169"/>
      <c r="X219" s="169"/>
      <c r="Y219" s="169"/>
      <c r="Z219" s="169"/>
      <c r="AA219" s="169"/>
      <c r="AB219" s="287" t="s">
        <v>457</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2"/>
      <c r="B226" s="252"/>
      <c r="C226" s="251"/>
      <c r="D226" s="252"/>
      <c r="E226" s="251"/>
      <c r="F226" s="314"/>
      <c r="G226" s="272" t="s">
        <v>371</v>
      </c>
      <c r="H226" s="169"/>
      <c r="I226" s="169"/>
      <c r="J226" s="169"/>
      <c r="K226" s="169"/>
      <c r="L226" s="169"/>
      <c r="M226" s="169"/>
      <c r="N226" s="169"/>
      <c r="O226" s="169"/>
      <c r="P226" s="170"/>
      <c r="Q226" s="176" t="s">
        <v>456</v>
      </c>
      <c r="R226" s="169"/>
      <c r="S226" s="169"/>
      <c r="T226" s="169"/>
      <c r="U226" s="169"/>
      <c r="V226" s="169"/>
      <c r="W226" s="169"/>
      <c r="X226" s="169"/>
      <c r="Y226" s="169"/>
      <c r="Z226" s="169"/>
      <c r="AA226" s="169"/>
      <c r="AB226" s="287" t="s">
        <v>457</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2"/>
      <c r="B233" s="252"/>
      <c r="C233" s="251"/>
      <c r="D233" s="252"/>
      <c r="E233" s="251"/>
      <c r="F233" s="314"/>
      <c r="G233" s="272" t="s">
        <v>371</v>
      </c>
      <c r="H233" s="169"/>
      <c r="I233" s="169"/>
      <c r="J233" s="169"/>
      <c r="K233" s="169"/>
      <c r="L233" s="169"/>
      <c r="M233" s="169"/>
      <c r="N233" s="169"/>
      <c r="O233" s="169"/>
      <c r="P233" s="170"/>
      <c r="Q233" s="176" t="s">
        <v>456</v>
      </c>
      <c r="R233" s="169"/>
      <c r="S233" s="169"/>
      <c r="T233" s="169"/>
      <c r="U233" s="169"/>
      <c r="V233" s="169"/>
      <c r="W233" s="169"/>
      <c r="X233" s="169"/>
      <c r="Y233" s="169"/>
      <c r="Z233" s="169"/>
      <c r="AA233" s="169"/>
      <c r="AB233" s="287" t="s">
        <v>457</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2"/>
      <c r="B240" s="252"/>
      <c r="C240" s="251"/>
      <c r="D240" s="252"/>
      <c r="E240" s="251"/>
      <c r="F240" s="314"/>
      <c r="G240" s="272" t="s">
        <v>371</v>
      </c>
      <c r="H240" s="169"/>
      <c r="I240" s="169"/>
      <c r="J240" s="169"/>
      <c r="K240" s="169"/>
      <c r="L240" s="169"/>
      <c r="M240" s="169"/>
      <c r="N240" s="169"/>
      <c r="O240" s="169"/>
      <c r="P240" s="170"/>
      <c r="Q240" s="176" t="s">
        <v>456</v>
      </c>
      <c r="R240" s="169"/>
      <c r="S240" s="169"/>
      <c r="T240" s="169"/>
      <c r="U240" s="169"/>
      <c r="V240" s="169"/>
      <c r="W240" s="169"/>
      <c r="X240" s="169"/>
      <c r="Y240" s="169"/>
      <c r="Z240" s="169"/>
      <c r="AA240" s="169"/>
      <c r="AB240" s="287" t="s">
        <v>457</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531</v>
      </c>
      <c r="AF252" s="265"/>
      <c r="AG252" s="265"/>
      <c r="AH252" s="265"/>
      <c r="AI252" s="265" t="s">
        <v>528</v>
      </c>
      <c r="AJ252" s="265"/>
      <c r="AK252" s="265"/>
      <c r="AL252" s="265"/>
      <c r="AM252" s="265" t="s">
        <v>523</v>
      </c>
      <c r="AN252" s="265"/>
      <c r="AO252" s="265"/>
      <c r="AP252" s="267"/>
      <c r="AQ252" s="267" t="s">
        <v>354</v>
      </c>
      <c r="AR252" s="268"/>
      <c r="AS252" s="268"/>
      <c r="AT252" s="269"/>
      <c r="AU252" s="279" t="s">
        <v>370</v>
      </c>
      <c r="AV252" s="279"/>
      <c r="AW252" s="279"/>
      <c r="AX252" s="280"/>
    </row>
    <row r="253" spans="1:50" ht="18.75" hidden="1" customHeight="1" x14ac:dyDescent="0.15">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531</v>
      </c>
      <c r="AF256" s="265"/>
      <c r="AG256" s="265"/>
      <c r="AH256" s="265"/>
      <c r="AI256" s="265" t="s">
        <v>528</v>
      </c>
      <c r="AJ256" s="265"/>
      <c r="AK256" s="265"/>
      <c r="AL256" s="265"/>
      <c r="AM256" s="265" t="s">
        <v>524</v>
      </c>
      <c r="AN256" s="265"/>
      <c r="AO256" s="265"/>
      <c r="AP256" s="267"/>
      <c r="AQ256" s="267" t="s">
        <v>354</v>
      </c>
      <c r="AR256" s="268"/>
      <c r="AS256" s="268"/>
      <c r="AT256" s="269"/>
      <c r="AU256" s="279" t="s">
        <v>370</v>
      </c>
      <c r="AV256" s="279"/>
      <c r="AW256" s="279"/>
      <c r="AX256" s="280"/>
    </row>
    <row r="257" spans="1:50" ht="18.75" hidden="1" customHeight="1" x14ac:dyDescent="0.15">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531</v>
      </c>
      <c r="AF260" s="265"/>
      <c r="AG260" s="265"/>
      <c r="AH260" s="265"/>
      <c r="AI260" s="265" t="s">
        <v>528</v>
      </c>
      <c r="AJ260" s="265"/>
      <c r="AK260" s="265"/>
      <c r="AL260" s="265"/>
      <c r="AM260" s="265" t="s">
        <v>524</v>
      </c>
      <c r="AN260" s="265"/>
      <c r="AO260" s="265"/>
      <c r="AP260" s="267"/>
      <c r="AQ260" s="267" t="s">
        <v>354</v>
      </c>
      <c r="AR260" s="268"/>
      <c r="AS260" s="268"/>
      <c r="AT260" s="269"/>
      <c r="AU260" s="279" t="s">
        <v>370</v>
      </c>
      <c r="AV260" s="279"/>
      <c r="AW260" s="279"/>
      <c r="AX260" s="280"/>
    </row>
    <row r="261" spans="1:50" ht="18.75" hidden="1" customHeight="1" x14ac:dyDescent="0.15">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531</v>
      </c>
      <c r="AF264" s="181"/>
      <c r="AG264" s="181"/>
      <c r="AH264" s="181"/>
      <c r="AI264" s="181" t="s">
        <v>528</v>
      </c>
      <c r="AJ264" s="181"/>
      <c r="AK264" s="181"/>
      <c r="AL264" s="181"/>
      <c r="AM264" s="181" t="s">
        <v>523</v>
      </c>
      <c r="AN264" s="181"/>
      <c r="AO264" s="181"/>
      <c r="AP264" s="176"/>
      <c r="AQ264" s="176" t="s">
        <v>354</v>
      </c>
      <c r="AR264" s="169"/>
      <c r="AS264" s="169"/>
      <c r="AT264" s="170"/>
      <c r="AU264" s="134" t="s">
        <v>370</v>
      </c>
      <c r="AV264" s="134"/>
      <c r="AW264" s="134"/>
      <c r="AX264" s="135"/>
    </row>
    <row r="265" spans="1:50" ht="18.75" hidden="1" customHeight="1" x14ac:dyDescent="0.15">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532</v>
      </c>
      <c r="AF268" s="265"/>
      <c r="AG268" s="265"/>
      <c r="AH268" s="265"/>
      <c r="AI268" s="265" t="s">
        <v>528</v>
      </c>
      <c r="AJ268" s="265"/>
      <c r="AK268" s="265"/>
      <c r="AL268" s="265"/>
      <c r="AM268" s="265" t="s">
        <v>523</v>
      </c>
      <c r="AN268" s="265"/>
      <c r="AO268" s="265"/>
      <c r="AP268" s="267"/>
      <c r="AQ268" s="267" t="s">
        <v>354</v>
      </c>
      <c r="AR268" s="268"/>
      <c r="AS268" s="268"/>
      <c r="AT268" s="269"/>
      <c r="AU268" s="279" t="s">
        <v>370</v>
      </c>
      <c r="AV268" s="279"/>
      <c r="AW268" s="279"/>
      <c r="AX268" s="280"/>
    </row>
    <row r="269" spans="1:50" ht="18.75" hidden="1" customHeight="1" x14ac:dyDescent="0.15">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2"/>
      <c r="B272" s="252"/>
      <c r="C272" s="251"/>
      <c r="D272" s="252"/>
      <c r="E272" s="251"/>
      <c r="F272" s="314"/>
      <c r="G272" s="272" t="s">
        <v>371</v>
      </c>
      <c r="H272" s="169"/>
      <c r="I272" s="169"/>
      <c r="J272" s="169"/>
      <c r="K272" s="169"/>
      <c r="L272" s="169"/>
      <c r="M272" s="169"/>
      <c r="N272" s="169"/>
      <c r="O272" s="169"/>
      <c r="P272" s="170"/>
      <c r="Q272" s="176" t="s">
        <v>456</v>
      </c>
      <c r="R272" s="169"/>
      <c r="S272" s="169"/>
      <c r="T272" s="169"/>
      <c r="U272" s="169"/>
      <c r="V272" s="169"/>
      <c r="W272" s="169"/>
      <c r="X272" s="169"/>
      <c r="Y272" s="169"/>
      <c r="Z272" s="169"/>
      <c r="AA272" s="169"/>
      <c r="AB272" s="287" t="s">
        <v>457</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5"/>
    </row>
    <row r="273" spans="1:50" ht="22.5" hidden="1" customHeight="1" x14ac:dyDescent="0.15">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2"/>
      <c r="B279" s="252"/>
      <c r="C279" s="251"/>
      <c r="D279" s="252"/>
      <c r="E279" s="251"/>
      <c r="F279" s="314"/>
      <c r="G279" s="272" t="s">
        <v>371</v>
      </c>
      <c r="H279" s="169"/>
      <c r="I279" s="169"/>
      <c r="J279" s="169"/>
      <c r="K279" s="169"/>
      <c r="L279" s="169"/>
      <c r="M279" s="169"/>
      <c r="N279" s="169"/>
      <c r="O279" s="169"/>
      <c r="P279" s="170"/>
      <c r="Q279" s="176" t="s">
        <v>456</v>
      </c>
      <c r="R279" s="169"/>
      <c r="S279" s="169"/>
      <c r="T279" s="169"/>
      <c r="U279" s="169"/>
      <c r="V279" s="169"/>
      <c r="W279" s="169"/>
      <c r="X279" s="169"/>
      <c r="Y279" s="169"/>
      <c r="Z279" s="169"/>
      <c r="AA279" s="169"/>
      <c r="AB279" s="287" t="s">
        <v>457</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2"/>
      <c r="B286" s="252"/>
      <c r="C286" s="251"/>
      <c r="D286" s="252"/>
      <c r="E286" s="251"/>
      <c r="F286" s="314"/>
      <c r="G286" s="272" t="s">
        <v>371</v>
      </c>
      <c r="H286" s="169"/>
      <c r="I286" s="169"/>
      <c r="J286" s="169"/>
      <c r="K286" s="169"/>
      <c r="L286" s="169"/>
      <c r="M286" s="169"/>
      <c r="N286" s="169"/>
      <c r="O286" s="169"/>
      <c r="P286" s="170"/>
      <c r="Q286" s="176" t="s">
        <v>456</v>
      </c>
      <c r="R286" s="169"/>
      <c r="S286" s="169"/>
      <c r="T286" s="169"/>
      <c r="U286" s="169"/>
      <c r="V286" s="169"/>
      <c r="W286" s="169"/>
      <c r="X286" s="169"/>
      <c r="Y286" s="169"/>
      <c r="Z286" s="169"/>
      <c r="AA286" s="169"/>
      <c r="AB286" s="287" t="s">
        <v>457</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2"/>
      <c r="B293" s="252"/>
      <c r="C293" s="251"/>
      <c r="D293" s="252"/>
      <c r="E293" s="251"/>
      <c r="F293" s="314"/>
      <c r="G293" s="272" t="s">
        <v>371</v>
      </c>
      <c r="H293" s="169"/>
      <c r="I293" s="169"/>
      <c r="J293" s="169"/>
      <c r="K293" s="169"/>
      <c r="L293" s="169"/>
      <c r="M293" s="169"/>
      <c r="N293" s="169"/>
      <c r="O293" s="169"/>
      <c r="P293" s="170"/>
      <c r="Q293" s="176" t="s">
        <v>456</v>
      </c>
      <c r="R293" s="169"/>
      <c r="S293" s="169"/>
      <c r="T293" s="169"/>
      <c r="U293" s="169"/>
      <c r="V293" s="169"/>
      <c r="W293" s="169"/>
      <c r="X293" s="169"/>
      <c r="Y293" s="169"/>
      <c r="Z293" s="169"/>
      <c r="AA293" s="169"/>
      <c r="AB293" s="287" t="s">
        <v>457</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2"/>
      <c r="B300" s="252"/>
      <c r="C300" s="251"/>
      <c r="D300" s="252"/>
      <c r="E300" s="251"/>
      <c r="F300" s="314"/>
      <c r="G300" s="272" t="s">
        <v>371</v>
      </c>
      <c r="H300" s="169"/>
      <c r="I300" s="169"/>
      <c r="J300" s="169"/>
      <c r="K300" s="169"/>
      <c r="L300" s="169"/>
      <c r="M300" s="169"/>
      <c r="N300" s="169"/>
      <c r="O300" s="169"/>
      <c r="P300" s="170"/>
      <c r="Q300" s="176" t="s">
        <v>456</v>
      </c>
      <c r="R300" s="169"/>
      <c r="S300" s="169"/>
      <c r="T300" s="169"/>
      <c r="U300" s="169"/>
      <c r="V300" s="169"/>
      <c r="W300" s="169"/>
      <c r="X300" s="169"/>
      <c r="Y300" s="169"/>
      <c r="Z300" s="169"/>
      <c r="AA300" s="169"/>
      <c r="AB300" s="287" t="s">
        <v>457</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531</v>
      </c>
      <c r="AF312" s="265"/>
      <c r="AG312" s="265"/>
      <c r="AH312" s="265"/>
      <c r="AI312" s="265" t="s">
        <v>528</v>
      </c>
      <c r="AJ312" s="265"/>
      <c r="AK312" s="265"/>
      <c r="AL312" s="265"/>
      <c r="AM312" s="265" t="s">
        <v>523</v>
      </c>
      <c r="AN312" s="265"/>
      <c r="AO312" s="265"/>
      <c r="AP312" s="267"/>
      <c r="AQ312" s="267" t="s">
        <v>354</v>
      </c>
      <c r="AR312" s="268"/>
      <c r="AS312" s="268"/>
      <c r="AT312" s="269"/>
      <c r="AU312" s="279" t="s">
        <v>370</v>
      </c>
      <c r="AV312" s="279"/>
      <c r="AW312" s="279"/>
      <c r="AX312" s="280"/>
    </row>
    <row r="313" spans="1:50" ht="18.75" hidden="1" customHeight="1" x14ac:dyDescent="0.15">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531</v>
      </c>
      <c r="AF316" s="265"/>
      <c r="AG316" s="265"/>
      <c r="AH316" s="265"/>
      <c r="AI316" s="265" t="s">
        <v>528</v>
      </c>
      <c r="AJ316" s="265"/>
      <c r="AK316" s="265"/>
      <c r="AL316" s="265"/>
      <c r="AM316" s="265" t="s">
        <v>523</v>
      </c>
      <c r="AN316" s="265"/>
      <c r="AO316" s="265"/>
      <c r="AP316" s="267"/>
      <c r="AQ316" s="267" t="s">
        <v>354</v>
      </c>
      <c r="AR316" s="268"/>
      <c r="AS316" s="268"/>
      <c r="AT316" s="269"/>
      <c r="AU316" s="279" t="s">
        <v>370</v>
      </c>
      <c r="AV316" s="279"/>
      <c r="AW316" s="279"/>
      <c r="AX316" s="280"/>
    </row>
    <row r="317" spans="1:50" ht="18.75" hidden="1" customHeight="1" x14ac:dyDescent="0.15">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531</v>
      </c>
      <c r="AF320" s="265"/>
      <c r="AG320" s="265"/>
      <c r="AH320" s="265"/>
      <c r="AI320" s="265" t="s">
        <v>528</v>
      </c>
      <c r="AJ320" s="265"/>
      <c r="AK320" s="265"/>
      <c r="AL320" s="265"/>
      <c r="AM320" s="265" t="s">
        <v>524</v>
      </c>
      <c r="AN320" s="265"/>
      <c r="AO320" s="265"/>
      <c r="AP320" s="267"/>
      <c r="AQ320" s="267" t="s">
        <v>354</v>
      </c>
      <c r="AR320" s="268"/>
      <c r="AS320" s="268"/>
      <c r="AT320" s="269"/>
      <c r="AU320" s="279" t="s">
        <v>370</v>
      </c>
      <c r="AV320" s="279"/>
      <c r="AW320" s="279"/>
      <c r="AX320" s="280"/>
    </row>
    <row r="321" spans="1:50" ht="18.75" hidden="1" customHeight="1" x14ac:dyDescent="0.15">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531</v>
      </c>
      <c r="AF324" s="265"/>
      <c r="AG324" s="265"/>
      <c r="AH324" s="265"/>
      <c r="AI324" s="265" t="s">
        <v>528</v>
      </c>
      <c r="AJ324" s="265"/>
      <c r="AK324" s="265"/>
      <c r="AL324" s="265"/>
      <c r="AM324" s="265" t="s">
        <v>523</v>
      </c>
      <c r="AN324" s="265"/>
      <c r="AO324" s="265"/>
      <c r="AP324" s="267"/>
      <c r="AQ324" s="267" t="s">
        <v>354</v>
      </c>
      <c r="AR324" s="268"/>
      <c r="AS324" s="268"/>
      <c r="AT324" s="269"/>
      <c r="AU324" s="279" t="s">
        <v>370</v>
      </c>
      <c r="AV324" s="279"/>
      <c r="AW324" s="279"/>
      <c r="AX324" s="280"/>
    </row>
    <row r="325" spans="1:50" ht="18.75" hidden="1" customHeight="1" x14ac:dyDescent="0.15">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532</v>
      </c>
      <c r="AF328" s="265"/>
      <c r="AG328" s="265"/>
      <c r="AH328" s="265"/>
      <c r="AI328" s="265" t="s">
        <v>528</v>
      </c>
      <c r="AJ328" s="265"/>
      <c r="AK328" s="265"/>
      <c r="AL328" s="265"/>
      <c r="AM328" s="265" t="s">
        <v>524</v>
      </c>
      <c r="AN328" s="265"/>
      <c r="AO328" s="265"/>
      <c r="AP328" s="267"/>
      <c r="AQ328" s="267" t="s">
        <v>354</v>
      </c>
      <c r="AR328" s="268"/>
      <c r="AS328" s="268"/>
      <c r="AT328" s="269"/>
      <c r="AU328" s="279" t="s">
        <v>370</v>
      </c>
      <c r="AV328" s="279"/>
      <c r="AW328" s="279"/>
      <c r="AX328" s="280"/>
    </row>
    <row r="329" spans="1:50" ht="18.75" hidden="1" customHeight="1" x14ac:dyDescent="0.15">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2"/>
      <c r="B332" s="252"/>
      <c r="C332" s="251"/>
      <c r="D332" s="252"/>
      <c r="E332" s="251"/>
      <c r="F332" s="314"/>
      <c r="G332" s="272" t="s">
        <v>371</v>
      </c>
      <c r="H332" s="169"/>
      <c r="I332" s="169"/>
      <c r="J332" s="169"/>
      <c r="K332" s="169"/>
      <c r="L332" s="169"/>
      <c r="M332" s="169"/>
      <c r="N332" s="169"/>
      <c r="O332" s="169"/>
      <c r="P332" s="170"/>
      <c r="Q332" s="176" t="s">
        <v>456</v>
      </c>
      <c r="R332" s="169"/>
      <c r="S332" s="169"/>
      <c r="T332" s="169"/>
      <c r="U332" s="169"/>
      <c r="V332" s="169"/>
      <c r="W332" s="169"/>
      <c r="X332" s="169"/>
      <c r="Y332" s="169"/>
      <c r="Z332" s="169"/>
      <c r="AA332" s="169"/>
      <c r="AB332" s="287" t="s">
        <v>457</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5"/>
    </row>
    <row r="333" spans="1:50" ht="22.5" hidden="1" customHeight="1" x14ac:dyDescent="0.15">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2"/>
      <c r="B339" s="252"/>
      <c r="C339" s="251"/>
      <c r="D339" s="252"/>
      <c r="E339" s="251"/>
      <c r="F339" s="314"/>
      <c r="G339" s="272" t="s">
        <v>371</v>
      </c>
      <c r="H339" s="169"/>
      <c r="I339" s="169"/>
      <c r="J339" s="169"/>
      <c r="K339" s="169"/>
      <c r="L339" s="169"/>
      <c r="M339" s="169"/>
      <c r="N339" s="169"/>
      <c r="O339" s="169"/>
      <c r="P339" s="170"/>
      <c r="Q339" s="176" t="s">
        <v>456</v>
      </c>
      <c r="R339" s="169"/>
      <c r="S339" s="169"/>
      <c r="T339" s="169"/>
      <c r="U339" s="169"/>
      <c r="V339" s="169"/>
      <c r="W339" s="169"/>
      <c r="X339" s="169"/>
      <c r="Y339" s="169"/>
      <c r="Z339" s="169"/>
      <c r="AA339" s="169"/>
      <c r="AB339" s="287" t="s">
        <v>457</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2"/>
      <c r="B346" s="252"/>
      <c r="C346" s="251"/>
      <c r="D346" s="252"/>
      <c r="E346" s="251"/>
      <c r="F346" s="314"/>
      <c r="G346" s="272" t="s">
        <v>371</v>
      </c>
      <c r="H346" s="169"/>
      <c r="I346" s="169"/>
      <c r="J346" s="169"/>
      <c r="K346" s="169"/>
      <c r="L346" s="169"/>
      <c r="M346" s="169"/>
      <c r="N346" s="169"/>
      <c r="O346" s="169"/>
      <c r="P346" s="170"/>
      <c r="Q346" s="176" t="s">
        <v>456</v>
      </c>
      <c r="R346" s="169"/>
      <c r="S346" s="169"/>
      <c r="T346" s="169"/>
      <c r="U346" s="169"/>
      <c r="V346" s="169"/>
      <c r="W346" s="169"/>
      <c r="X346" s="169"/>
      <c r="Y346" s="169"/>
      <c r="Z346" s="169"/>
      <c r="AA346" s="169"/>
      <c r="AB346" s="287" t="s">
        <v>457</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2"/>
      <c r="B353" s="252"/>
      <c r="C353" s="251"/>
      <c r="D353" s="252"/>
      <c r="E353" s="251"/>
      <c r="F353" s="314"/>
      <c r="G353" s="272" t="s">
        <v>371</v>
      </c>
      <c r="H353" s="169"/>
      <c r="I353" s="169"/>
      <c r="J353" s="169"/>
      <c r="K353" s="169"/>
      <c r="L353" s="169"/>
      <c r="M353" s="169"/>
      <c r="N353" s="169"/>
      <c r="O353" s="169"/>
      <c r="P353" s="170"/>
      <c r="Q353" s="176" t="s">
        <v>456</v>
      </c>
      <c r="R353" s="169"/>
      <c r="S353" s="169"/>
      <c r="T353" s="169"/>
      <c r="U353" s="169"/>
      <c r="V353" s="169"/>
      <c r="W353" s="169"/>
      <c r="X353" s="169"/>
      <c r="Y353" s="169"/>
      <c r="Z353" s="169"/>
      <c r="AA353" s="169"/>
      <c r="AB353" s="287" t="s">
        <v>457</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2"/>
      <c r="B360" s="252"/>
      <c r="C360" s="251"/>
      <c r="D360" s="252"/>
      <c r="E360" s="251"/>
      <c r="F360" s="314"/>
      <c r="G360" s="272" t="s">
        <v>371</v>
      </c>
      <c r="H360" s="169"/>
      <c r="I360" s="169"/>
      <c r="J360" s="169"/>
      <c r="K360" s="169"/>
      <c r="L360" s="169"/>
      <c r="M360" s="169"/>
      <c r="N360" s="169"/>
      <c r="O360" s="169"/>
      <c r="P360" s="170"/>
      <c r="Q360" s="176" t="s">
        <v>456</v>
      </c>
      <c r="R360" s="169"/>
      <c r="S360" s="169"/>
      <c r="T360" s="169"/>
      <c r="U360" s="169"/>
      <c r="V360" s="169"/>
      <c r="W360" s="169"/>
      <c r="X360" s="169"/>
      <c r="Y360" s="169"/>
      <c r="Z360" s="169"/>
      <c r="AA360" s="169"/>
      <c r="AB360" s="287" t="s">
        <v>457</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x14ac:dyDescent="0.15">
      <c r="A369" s="100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531</v>
      </c>
      <c r="AF372" s="265"/>
      <c r="AG372" s="265"/>
      <c r="AH372" s="265"/>
      <c r="AI372" s="265" t="s">
        <v>528</v>
      </c>
      <c r="AJ372" s="265"/>
      <c r="AK372" s="265"/>
      <c r="AL372" s="265"/>
      <c r="AM372" s="265" t="s">
        <v>523</v>
      </c>
      <c r="AN372" s="265"/>
      <c r="AO372" s="265"/>
      <c r="AP372" s="267"/>
      <c r="AQ372" s="267" t="s">
        <v>354</v>
      </c>
      <c r="AR372" s="268"/>
      <c r="AS372" s="268"/>
      <c r="AT372" s="269"/>
      <c r="AU372" s="279" t="s">
        <v>370</v>
      </c>
      <c r="AV372" s="279"/>
      <c r="AW372" s="279"/>
      <c r="AX372" s="280"/>
    </row>
    <row r="373" spans="1:50" ht="18.75" hidden="1" customHeight="1" x14ac:dyDescent="0.15">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531</v>
      </c>
      <c r="AF376" s="265"/>
      <c r="AG376" s="265"/>
      <c r="AH376" s="265"/>
      <c r="AI376" s="265" t="s">
        <v>528</v>
      </c>
      <c r="AJ376" s="265"/>
      <c r="AK376" s="265"/>
      <c r="AL376" s="265"/>
      <c r="AM376" s="265" t="s">
        <v>523</v>
      </c>
      <c r="AN376" s="265"/>
      <c r="AO376" s="265"/>
      <c r="AP376" s="267"/>
      <c r="AQ376" s="267" t="s">
        <v>354</v>
      </c>
      <c r="AR376" s="268"/>
      <c r="AS376" s="268"/>
      <c r="AT376" s="269"/>
      <c r="AU376" s="279" t="s">
        <v>370</v>
      </c>
      <c r="AV376" s="279"/>
      <c r="AW376" s="279"/>
      <c r="AX376" s="280"/>
    </row>
    <row r="377" spans="1:50" ht="18.75" hidden="1" customHeight="1" x14ac:dyDescent="0.15">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531</v>
      </c>
      <c r="AF380" s="265"/>
      <c r="AG380" s="265"/>
      <c r="AH380" s="265"/>
      <c r="AI380" s="265" t="s">
        <v>528</v>
      </c>
      <c r="AJ380" s="265"/>
      <c r="AK380" s="265"/>
      <c r="AL380" s="265"/>
      <c r="AM380" s="265" t="s">
        <v>523</v>
      </c>
      <c r="AN380" s="265"/>
      <c r="AO380" s="265"/>
      <c r="AP380" s="267"/>
      <c r="AQ380" s="267" t="s">
        <v>354</v>
      </c>
      <c r="AR380" s="268"/>
      <c r="AS380" s="268"/>
      <c r="AT380" s="269"/>
      <c r="AU380" s="279" t="s">
        <v>370</v>
      </c>
      <c r="AV380" s="279"/>
      <c r="AW380" s="279"/>
      <c r="AX380" s="280"/>
    </row>
    <row r="381" spans="1:50" ht="18.75" hidden="1" customHeight="1" x14ac:dyDescent="0.15">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531</v>
      </c>
      <c r="AF384" s="265"/>
      <c r="AG384" s="265"/>
      <c r="AH384" s="265"/>
      <c r="AI384" s="265" t="s">
        <v>528</v>
      </c>
      <c r="AJ384" s="265"/>
      <c r="AK384" s="265"/>
      <c r="AL384" s="265"/>
      <c r="AM384" s="265" t="s">
        <v>523</v>
      </c>
      <c r="AN384" s="265"/>
      <c r="AO384" s="265"/>
      <c r="AP384" s="267"/>
      <c r="AQ384" s="267" t="s">
        <v>354</v>
      </c>
      <c r="AR384" s="268"/>
      <c r="AS384" s="268"/>
      <c r="AT384" s="269"/>
      <c r="AU384" s="279" t="s">
        <v>370</v>
      </c>
      <c r="AV384" s="279"/>
      <c r="AW384" s="279"/>
      <c r="AX384" s="280"/>
    </row>
    <row r="385" spans="1:50" ht="18.75" hidden="1" customHeight="1" x14ac:dyDescent="0.15">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531</v>
      </c>
      <c r="AF388" s="265"/>
      <c r="AG388" s="265"/>
      <c r="AH388" s="265"/>
      <c r="AI388" s="265" t="s">
        <v>528</v>
      </c>
      <c r="AJ388" s="265"/>
      <c r="AK388" s="265"/>
      <c r="AL388" s="265"/>
      <c r="AM388" s="265" t="s">
        <v>523</v>
      </c>
      <c r="AN388" s="265"/>
      <c r="AO388" s="265"/>
      <c r="AP388" s="267"/>
      <c r="AQ388" s="267" t="s">
        <v>354</v>
      </c>
      <c r="AR388" s="268"/>
      <c r="AS388" s="268"/>
      <c r="AT388" s="269"/>
      <c r="AU388" s="279" t="s">
        <v>370</v>
      </c>
      <c r="AV388" s="279"/>
      <c r="AW388" s="279"/>
      <c r="AX388" s="280"/>
    </row>
    <row r="389" spans="1:50" ht="18.75" hidden="1" customHeight="1" x14ac:dyDescent="0.15">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2"/>
      <c r="B392" s="252"/>
      <c r="C392" s="251"/>
      <c r="D392" s="252"/>
      <c r="E392" s="251"/>
      <c r="F392" s="314"/>
      <c r="G392" s="272" t="s">
        <v>371</v>
      </c>
      <c r="H392" s="169"/>
      <c r="I392" s="169"/>
      <c r="J392" s="169"/>
      <c r="K392" s="169"/>
      <c r="L392" s="169"/>
      <c r="M392" s="169"/>
      <c r="N392" s="169"/>
      <c r="O392" s="169"/>
      <c r="P392" s="170"/>
      <c r="Q392" s="176" t="s">
        <v>456</v>
      </c>
      <c r="R392" s="169"/>
      <c r="S392" s="169"/>
      <c r="T392" s="169"/>
      <c r="U392" s="169"/>
      <c r="V392" s="169"/>
      <c r="W392" s="169"/>
      <c r="X392" s="169"/>
      <c r="Y392" s="169"/>
      <c r="Z392" s="169"/>
      <c r="AA392" s="169"/>
      <c r="AB392" s="287" t="s">
        <v>457</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5"/>
    </row>
    <row r="393" spans="1:50" ht="22.5" hidden="1" customHeight="1" x14ac:dyDescent="0.15">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2"/>
      <c r="B399" s="252"/>
      <c r="C399" s="251"/>
      <c r="D399" s="252"/>
      <c r="E399" s="251"/>
      <c r="F399" s="314"/>
      <c r="G399" s="272" t="s">
        <v>371</v>
      </c>
      <c r="H399" s="169"/>
      <c r="I399" s="169"/>
      <c r="J399" s="169"/>
      <c r="K399" s="169"/>
      <c r="L399" s="169"/>
      <c r="M399" s="169"/>
      <c r="N399" s="169"/>
      <c r="O399" s="169"/>
      <c r="P399" s="170"/>
      <c r="Q399" s="176" t="s">
        <v>456</v>
      </c>
      <c r="R399" s="169"/>
      <c r="S399" s="169"/>
      <c r="T399" s="169"/>
      <c r="U399" s="169"/>
      <c r="V399" s="169"/>
      <c r="W399" s="169"/>
      <c r="X399" s="169"/>
      <c r="Y399" s="169"/>
      <c r="Z399" s="169"/>
      <c r="AA399" s="169"/>
      <c r="AB399" s="287" t="s">
        <v>457</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2"/>
      <c r="B406" s="252"/>
      <c r="C406" s="251"/>
      <c r="D406" s="252"/>
      <c r="E406" s="251"/>
      <c r="F406" s="314"/>
      <c r="G406" s="272" t="s">
        <v>371</v>
      </c>
      <c r="H406" s="169"/>
      <c r="I406" s="169"/>
      <c r="J406" s="169"/>
      <c r="K406" s="169"/>
      <c r="L406" s="169"/>
      <c r="M406" s="169"/>
      <c r="N406" s="169"/>
      <c r="O406" s="169"/>
      <c r="P406" s="170"/>
      <c r="Q406" s="176" t="s">
        <v>456</v>
      </c>
      <c r="R406" s="169"/>
      <c r="S406" s="169"/>
      <c r="T406" s="169"/>
      <c r="U406" s="169"/>
      <c r="V406" s="169"/>
      <c r="W406" s="169"/>
      <c r="X406" s="169"/>
      <c r="Y406" s="169"/>
      <c r="Z406" s="169"/>
      <c r="AA406" s="169"/>
      <c r="AB406" s="287" t="s">
        <v>457</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2"/>
      <c r="B413" s="252"/>
      <c r="C413" s="251"/>
      <c r="D413" s="252"/>
      <c r="E413" s="251"/>
      <c r="F413" s="314"/>
      <c r="G413" s="272" t="s">
        <v>371</v>
      </c>
      <c r="H413" s="169"/>
      <c r="I413" s="169"/>
      <c r="J413" s="169"/>
      <c r="K413" s="169"/>
      <c r="L413" s="169"/>
      <c r="M413" s="169"/>
      <c r="N413" s="169"/>
      <c r="O413" s="169"/>
      <c r="P413" s="170"/>
      <c r="Q413" s="176" t="s">
        <v>456</v>
      </c>
      <c r="R413" s="169"/>
      <c r="S413" s="169"/>
      <c r="T413" s="169"/>
      <c r="U413" s="169"/>
      <c r="V413" s="169"/>
      <c r="W413" s="169"/>
      <c r="X413" s="169"/>
      <c r="Y413" s="169"/>
      <c r="Z413" s="169"/>
      <c r="AA413" s="169"/>
      <c r="AB413" s="287" t="s">
        <v>457</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2"/>
      <c r="B420" s="252"/>
      <c r="C420" s="251"/>
      <c r="D420" s="252"/>
      <c r="E420" s="251"/>
      <c r="F420" s="314"/>
      <c r="G420" s="272" t="s">
        <v>371</v>
      </c>
      <c r="H420" s="169"/>
      <c r="I420" s="169"/>
      <c r="J420" s="169"/>
      <c r="K420" s="169"/>
      <c r="L420" s="169"/>
      <c r="M420" s="169"/>
      <c r="N420" s="169"/>
      <c r="O420" s="169"/>
      <c r="P420" s="170"/>
      <c r="Q420" s="176" t="s">
        <v>456</v>
      </c>
      <c r="R420" s="169"/>
      <c r="S420" s="169"/>
      <c r="T420" s="169"/>
      <c r="U420" s="169"/>
      <c r="V420" s="169"/>
      <c r="W420" s="169"/>
      <c r="X420" s="169"/>
      <c r="Y420" s="169"/>
      <c r="Z420" s="169"/>
      <c r="AA420" s="169"/>
      <c r="AB420" s="287" t="s">
        <v>457</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2"/>
      <c r="B430" s="252"/>
      <c r="C430" s="249" t="s">
        <v>557</v>
      </c>
      <c r="D430" s="250"/>
      <c r="E430" s="238" t="s">
        <v>541</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524</v>
      </c>
      <c r="AJ431" s="181"/>
      <c r="AK431" s="181"/>
      <c r="AL431" s="176"/>
      <c r="AM431" s="181" t="s">
        <v>519</v>
      </c>
      <c r="AN431" s="181"/>
      <c r="AO431" s="181"/>
      <c r="AP431" s="176"/>
      <c r="AQ431" s="176" t="s">
        <v>354</v>
      </c>
      <c r="AR431" s="169"/>
      <c r="AS431" s="169"/>
      <c r="AT431" s="170"/>
      <c r="AU431" s="134" t="s">
        <v>253</v>
      </c>
      <c r="AV431" s="134"/>
      <c r="AW431" s="134"/>
      <c r="AX431" s="135"/>
    </row>
    <row r="432" spans="1:50" ht="18.75" hidden="1" customHeight="1" x14ac:dyDescent="0.15">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523</v>
      </c>
      <c r="AJ436" s="181"/>
      <c r="AK436" s="181"/>
      <c r="AL436" s="176"/>
      <c r="AM436" s="181" t="s">
        <v>519</v>
      </c>
      <c r="AN436" s="181"/>
      <c r="AO436" s="181"/>
      <c r="AP436" s="176"/>
      <c r="AQ436" s="176" t="s">
        <v>354</v>
      </c>
      <c r="AR436" s="169"/>
      <c r="AS436" s="169"/>
      <c r="AT436" s="170"/>
      <c r="AU436" s="134" t="s">
        <v>253</v>
      </c>
      <c r="AV436" s="134"/>
      <c r="AW436" s="134"/>
      <c r="AX436" s="135"/>
    </row>
    <row r="437" spans="1:50" ht="18.75" hidden="1" customHeight="1" x14ac:dyDescent="0.15">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523</v>
      </c>
      <c r="AJ441" s="181"/>
      <c r="AK441" s="181"/>
      <c r="AL441" s="176"/>
      <c r="AM441" s="181" t="s">
        <v>515</v>
      </c>
      <c r="AN441" s="181"/>
      <c r="AO441" s="181"/>
      <c r="AP441" s="176"/>
      <c r="AQ441" s="176" t="s">
        <v>354</v>
      </c>
      <c r="AR441" s="169"/>
      <c r="AS441" s="169"/>
      <c r="AT441" s="170"/>
      <c r="AU441" s="134" t="s">
        <v>253</v>
      </c>
      <c r="AV441" s="134"/>
      <c r="AW441" s="134"/>
      <c r="AX441" s="135"/>
    </row>
    <row r="442" spans="1:50" ht="18.75" hidden="1" customHeight="1" x14ac:dyDescent="0.15">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523</v>
      </c>
      <c r="AJ446" s="181"/>
      <c r="AK446" s="181"/>
      <c r="AL446" s="176"/>
      <c r="AM446" s="181" t="s">
        <v>520</v>
      </c>
      <c r="AN446" s="181"/>
      <c r="AO446" s="181"/>
      <c r="AP446" s="176"/>
      <c r="AQ446" s="176" t="s">
        <v>354</v>
      </c>
      <c r="AR446" s="169"/>
      <c r="AS446" s="169"/>
      <c r="AT446" s="170"/>
      <c r="AU446" s="134" t="s">
        <v>253</v>
      </c>
      <c r="AV446" s="134"/>
      <c r="AW446" s="134"/>
      <c r="AX446" s="135"/>
    </row>
    <row r="447" spans="1:50" ht="18.75" hidden="1" customHeight="1" x14ac:dyDescent="0.15">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523</v>
      </c>
      <c r="AJ451" s="181"/>
      <c r="AK451" s="181"/>
      <c r="AL451" s="176"/>
      <c r="AM451" s="181" t="s">
        <v>519</v>
      </c>
      <c r="AN451" s="181"/>
      <c r="AO451" s="181"/>
      <c r="AP451" s="176"/>
      <c r="AQ451" s="176" t="s">
        <v>354</v>
      </c>
      <c r="AR451" s="169"/>
      <c r="AS451" s="169"/>
      <c r="AT451" s="170"/>
      <c r="AU451" s="134" t="s">
        <v>253</v>
      </c>
      <c r="AV451" s="134"/>
      <c r="AW451" s="134"/>
      <c r="AX451" s="135"/>
    </row>
    <row r="452" spans="1:50" ht="18.75" hidden="1" customHeight="1" x14ac:dyDescent="0.15">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523</v>
      </c>
      <c r="AJ456" s="181"/>
      <c r="AK456" s="181"/>
      <c r="AL456" s="176"/>
      <c r="AM456" s="181" t="s">
        <v>519</v>
      </c>
      <c r="AN456" s="181"/>
      <c r="AO456" s="181"/>
      <c r="AP456" s="176"/>
      <c r="AQ456" s="176" t="s">
        <v>354</v>
      </c>
      <c r="AR456" s="169"/>
      <c r="AS456" s="169"/>
      <c r="AT456" s="170"/>
      <c r="AU456" s="134" t="s">
        <v>253</v>
      </c>
      <c r="AV456" s="134"/>
      <c r="AW456" s="134"/>
      <c r="AX456" s="135"/>
    </row>
    <row r="457" spans="1:50" ht="18.75" hidden="1" customHeight="1" x14ac:dyDescent="0.15">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523</v>
      </c>
      <c r="AJ461" s="181"/>
      <c r="AK461" s="181"/>
      <c r="AL461" s="176"/>
      <c r="AM461" s="181" t="s">
        <v>521</v>
      </c>
      <c r="AN461" s="181"/>
      <c r="AO461" s="181"/>
      <c r="AP461" s="176"/>
      <c r="AQ461" s="176" t="s">
        <v>354</v>
      </c>
      <c r="AR461" s="169"/>
      <c r="AS461" s="169"/>
      <c r="AT461" s="170"/>
      <c r="AU461" s="134" t="s">
        <v>253</v>
      </c>
      <c r="AV461" s="134"/>
      <c r="AW461" s="134"/>
      <c r="AX461" s="135"/>
    </row>
    <row r="462" spans="1:50" ht="18.75" hidden="1" customHeight="1" x14ac:dyDescent="0.15">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523</v>
      </c>
      <c r="AJ466" s="181"/>
      <c r="AK466" s="181"/>
      <c r="AL466" s="176"/>
      <c r="AM466" s="181" t="s">
        <v>519</v>
      </c>
      <c r="AN466" s="181"/>
      <c r="AO466" s="181"/>
      <c r="AP466" s="176"/>
      <c r="AQ466" s="176" t="s">
        <v>354</v>
      </c>
      <c r="AR466" s="169"/>
      <c r="AS466" s="169"/>
      <c r="AT466" s="170"/>
      <c r="AU466" s="134" t="s">
        <v>253</v>
      </c>
      <c r="AV466" s="134"/>
      <c r="AW466" s="134"/>
      <c r="AX466" s="135"/>
    </row>
    <row r="467" spans="1:50" ht="18.75" hidden="1" customHeight="1" x14ac:dyDescent="0.15">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523</v>
      </c>
      <c r="AJ471" s="181"/>
      <c r="AK471" s="181"/>
      <c r="AL471" s="176"/>
      <c r="AM471" s="181" t="s">
        <v>515</v>
      </c>
      <c r="AN471" s="181"/>
      <c r="AO471" s="181"/>
      <c r="AP471" s="176"/>
      <c r="AQ471" s="176" t="s">
        <v>354</v>
      </c>
      <c r="AR471" s="169"/>
      <c r="AS471" s="169"/>
      <c r="AT471" s="170"/>
      <c r="AU471" s="134" t="s">
        <v>253</v>
      </c>
      <c r="AV471" s="134"/>
      <c r="AW471" s="134"/>
      <c r="AX471" s="135"/>
    </row>
    <row r="472" spans="1:50" ht="18.75" hidden="1" customHeight="1" x14ac:dyDescent="0.15">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523</v>
      </c>
      <c r="AJ476" s="181"/>
      <c r="AK476" s="181"/>
      <c r="AL476" s="176"/>
      <c r="AM476" s="181" t="s">
        <v>519</v>
      </c>
      <c r="AN476" s="181"/>
      <c r="AO476" s="181"/>
      <c r="AP476" s="176"/>
      <c r="AQ476" s="176" t="s">
        <v>354</v>
      </c>
      <c r="AR476" s="169"/>
      <c r="AS476" s="169"/>
      <c r="AT476" s="170"/>
      <c r="AU476" s="134" t="s">
        <v>253</v>
      </c>
      <c r="AV476" s="134"/>
      <c r="AW476" s="134"/>
      <c r="AX476" s="135"/>
    </row>
    <row r="477" spans="1:50" ht="18.75" hidden="1" customHeight="1" x14ac:dyDescent="0.15">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2"/>
      <c r="B481" s="252"/>
      <c r="C481" s="251"/>
      <c r="D481" s="252"/>
      <c r="E481" s="157" t="s">
        <v>563</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thickBo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2"/>
      <c r="B484" s="252"/>
      <c r="C484" s="251"/>
      <c r="D484" s="252"/>
      <c r="E484" s="238" t="s">
        <v>558</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524</v>
      </c>
      <c r="AJ485" s="181"/>
      <c r="AK485" s="181"/>
      <c r="AL485" s="176"/>
      <c r="AM485" s="181" t="s">
        <v>521</v>
      </c>
      <c r="AN485" s="181"/>
      <c r="AO485" s="181"/>
      <c r="AP485" s="176"/>
      <c r="AQ485" s="176" t="s">
        <v>354</v>
      </c>
      <c r="AR485" s="169"/>
      <c r="AS485" s="169"/>
      <c r="AT485" s="170"/>
      <c r="AU485" s="134" t="s">
        <v>253</v>
      </c>
      <c r="AV485" s="134"/>
      <c r="AW485" s="134"/>
      <c r="AX485" s="135"/>
    </row>
    <row r="486" spans="1:50" ht="18.75" hidden="1" customHeight="1" x14ac:dyDescent="0.15">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523</v>
      </c>
      <c r="AJ490" s="181"/>
      <c r="AK490" s="181"/>
      <c r="AL490" s="176"/>
      <c r="AM490" s="181" t="s">
        <v>521</v>
      </c>
      <c r="AN490" s="181"/>
      <c r="AO490" s="181"/>
      <c r="AP490" s="176"/>
      <c r="AQ490" s="176" t="s">
        <v>354</v>
      </c>
      <c r="AR490" s="169"/>
      <c r="AS490" s="169"/>
      <c r="AT490" s="170"/>
      <c r="AU490" s="134" t="s">
        <v>253</v>
      </c>
      <c r="AV490" s="134"/>
      <c r="AW490" s="134"/>
      <c r="AX490" s="135"/>
    </row>
    <row r="491" spans="1:50" ht="18.75" hidden="1" customHeight="1" x14ac:dyDescent="0.15">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523</v>
      </c>
      <c r="AJ495" s="181"/>
      <c r="AK495" s="181"/>
      <c r="AL495" s="176"/>
      <c r="AM495" s="181" t="s">
        <v>519</v>
      </c>
      <c r="AN495" s="181"/>
      <c r="AO495" s="181"/>
      <c r="AP495" s="176"/>
      <c r="AQ495" s="176" t="s">
        <v>354</v>
      </c>
      <c r="AR495" s="169"/>
      <c r="AS495" s="169"/>
      <c r="AT495" s="170"/>
      <c r="AU495" s="134" t="s">
        <v>253</v>
      </c>
      <c r="AV495" s="134"/>
      <c r="AW495" s="134"/>
      <c r="AX495" s="135"/>
    </row>
    <row r="496" spans="1:50" ht="18.75" hidden="1" customHeight="1" x14ac:dyDescent="0.15">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523</v>
      </c>
      <c r="AJ500" s="181"/>
      <c r="AK500" s="181"/>
      <c r="AL500" s="176"/>
      <c r="AM500" s="181" t="s">
        <v>520</v>
      </c>
      <c r="AN500" s="181"/>
      <c r="AO500" s="181"/>
      <c r="AP500" s="176"/>
      <c r="AQ500" s="176" t="s">
        <v>354</v>
      </c>
      <c r="AR500" s="169"/>
      <c r="AS500" s="169"/>
      <c r="AT500" s="170"/>
      <c r="AU500" s="134" t="s">
        <v>253</v>
      </c>
      <c r="AV500" s="134"/>
      <c r="AW500" s="134"/>
      <c r="AX500" s="135"/>
    </row>
    <row r="501" spans="1:50" ht="18.75" hidden="1" customHeight="1" x14ac:dyDescent="0.15">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523</v>
      </c>
      <c r="AJ505" s="181"/>
      <c r="AK505" s="181"/>
      <c r="AL505" s="176"/>
      <c r="AM505" s="181" t="s">
        <v>521</v>
      </c>
      <c r="AN505" s="181"/>
      <c r="AO505" s="181"/>
      <c r="AP505" s="176"/>
      <c r="AQ505" s="176" t="s">
        <v>354</v>
      </c>
      <c r="AR505" s="169"/>
      <c r="AS505" s="169"/>
      <c r="AT505" s="170"/>
      <c r="AU505" s="134" t="s">
        <v>253</v>
      </c>
      <c r="AV505" s="134"/>
      <c r="AW505" s="134"/>
      <c r="AX505" s="135"/>
    </row>
    <row r="506" spans="1:50" ht="18.75" hidden="1" customHeight="1" x14ac:dyDescent="0.15">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523</v>
      </c>
      <c r="AJ510" s="181"/>
      <c r="AK510" s="181"/>
      <c r="AL510" s="176"/>
      <c r="AM510" s="181" t="s">
        <v>519</v>
      </c>
      <c r="AN510" s="181"/>
      <c r="AO510" s="181"/>
      <c r="AP510" s="176"/>
      <c r="AQ510" s="176" t="s">
        <v>354</v>
      </c>
      <c r="AR510" s="169"/>
      <c r="AS510" s="169"/>
      <c r="AT510" s="170"/>
      <c r="AU510" s="134" t="s">
        <v>253</v>
      </c>
      <c r="AV510" s="134"/>
      <c r="AW510" s="134"/>
      <c r="AX510" s="135"/>
    </row>
    <row r="511" spans="1:50" ht="18.75" hidden="1" customHeight="1" x14ac:dyDescent="0.15">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524</v>
      </c>
      <c r="AJ515" s="181"/>
      <c r="AK515" s="181"/>
      <c r="AL515" s="176"/>
      <c r="AM515" s="181" t="s">
        <v>519</v>
      </c>
      <c r="AN515" s="181"/>
      <c r="AO515" s="181"/>
      <c r="AP515" s="176"/>
      <c r="AQ515" s="176" t="s">
        <v>354</v>
      </c>
      <c r="AR515" s="169"/>
      <c r="AS515" s="169"/>
      <c r="AT515" s="170"/>
      <c r="AU515" s="134" t="s">
        <v>253</v>
      </c>
      <c r="AV515" s="134"/>
      <c r="AW515" s="134"/>
      <c r="AX515" s="135"/>
    </row>
    <row r="516" spans="1:50" ht="18.75" hidden="1" customHeight="1" x14ac:dyDescent="0.15">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524</v>
      </c>
      <c r="AJ520" s="181"/>
      <c r="AK520" s="181"/>
      <c r="AL520" s="176"/>
      <c r="AM520" s="181" t="s">
        <v>519</v>
      </c>
      <c r="AN520" s="181"/>
      <c r="AO520" s="181"/>
      <c r="AP520" s="176"/>
      <c r="AQ520" s="176" t="s">
        <v>354</v>
      </c>
      <c r="AR520" s="169"/>
      <c r="AS520" s="169"/>
      <c r="AT520" s="170"/>
      <c r="AU520" s="134" t="s">
        <v>253</v>
      </c>
      <c r="AV520" s="134"/>
      <c r="AW520" s="134"/>
      <c r="AX520" s="135"/>
    </row>
    <row r="521" spans="1:50" ht="18.75" hidden="1" customHeight="1" x14ac:dyDescent="0.15">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523</v>
      </c>
      <c r="AJ525" s="181"/>
      <c r="AK525" s="181"/>
      <c r="AL525" s="176"/>
      <c r="AM525" s="181" t="s">
        <v>515</v>
      </c>
      <c r="AN525" s="181"/>
      <c r="AO525" s="181"/>
      <c r="AP525" s="176"/>
      <c r="AQ525" s="176" t="s">
        <v>354</v>
      </c>
      <c r="AR525" s="169"/>
      <c r="AS525" s="169"/>
      <c r="AT525" s="170"/>
      <c r="AU525" s="134" t="s">
        <v>253</v>
      </c>
      <c r="AV525" s="134"/>
      <c r="AW525" s="134"/>
      <c r="AX525" s="135"/>
    </row>
    <row r="526" spans="1:50" ht="18.75" hidden="1" customHeight="1" x14ac:dyDescent="0.15">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523</v>
      </c>
      <c r="AJ530" s="181"/>
      <c r="AK530" s="181"/>
      <c r="AL530" s="176"/>
      <c r="AM530" s="181" t="s">
        <v>519</v>
      </c>
      <c r="AN530" s="181"/>
      <c r="AO530" s="181"/>
      <c r="AP530" s="176"/>
      <c r="AQ530" s="176" t="s">
        <v>354</v>
      </c>
      <c r="AR530" s="169"/>
      <c r="AS530" s="169"/>
      <c r="AT530" s="170"/>
      <c r="AU530" s="134" t="s">
        <v>253</v>
      </c>
      <c r="AV530" s="134"/>
      <c r="AW530" s="134"/>
      <c r="AX530" s="135"/>
    </row>
    <row r="531" spans="1:50" ht="18.75" hidden="1" customHeight="1" x14ac:dyDescent="0.15">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2"/>
      <c r="B535" s="252"/>
      <c r="C535" s="251"/>
      <c r="D535" s="252"/>
      <c r="E535" s="157" t="s">
        <v>564</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2"/>
      <c r="B538" s="252"/>
      <c r="C538" s="251"/>
      <c r="D538" s="252"/>
      <c r="E538" s="238" t="s">
        <v>559</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524</v>
      </c>
      <c r="AJ539" s="181"/>
      <c r="AK539" s="181"/>
      <c r="AL539" s="176"/>
      <c r="AM539" s="181" t="s">
        <v>519</v>
      </c>
      <c r="AN539" s="181"/>
      <c r="AO539" s="181"/>
      <c r="AP539" s="176"/>
      <c r="AQ539" s="176" t="s">
        <v>354</v>
      </c>
      <c r="AR539" s="169"/>
      <c r="AS539" s="169"/>
      <c r="AT539" s="170"/>
      <c r="AU539" s="134" t="s">
        <v>253</v>
      </c>
      <c r="AV539" s="134"/>
      <c r="AW539" s="134"/>
      <c r="AX539" s="135"/>
    </row>
    <row r="540" spans="1:50" ht="18.75" hidden="1" customHeight="1" x14ac:dyDescent="0.15">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523</v>
      </c>
      <c r="AJ544" s="181"/>
      <c r="AK544" s="181"/>
      <c r="AL544" s="176"/>
      <c r="AM544" s="181" t="s">
        <v>521</v>
      </c>
      <c r="AN544" s="181"/>
      <c r="AO544" s="181"/>
      <c r="AP544" s="176"/>
      <c r="AQ544" s="176" t="s">
        <v>354</v>
      </c>
      <c r="AR544" s="169"/>
      <c r="AS544" s="169"/>
      <c r="AT544" s="170"/>
      <c r="AU544" s="134" t="s">
        <v>253</v>
      </c>
      <c r="AV544" s="134"/>
      <c r="AW544" s="134"/>
      <c r="AX544" s="135"/>
    </row>
    <row r="545" spans="1:50" ht="18.75" hidden="1" customHeight="1" x14ac:dyDescent="0.15">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523</v>
      </c>
      <c r="AJ549" s="181"/>
      <c r="AK549" s="181"/>
      <c r="AL549" s="176"/>
      <c r="AM549" s="181" t="s">
        <v>515</v>
      </c>
      <c r="AN549" s="181"/>
      <c r="AO549" s="181"/>
      <c r="AP549" s="176"/>
      <c r="AQ549" s="176" t="s">
        <v>354</v>
      </c>
      <c r="AR549" s="169"/>
      <c r="AS549" s="169"/>
      <c r="AT549" s="170"/>
      <c r="AU549" s="134" t="s">
        <v>253</v>
      </c>
      <c r="AV549" s="134"/>
      <c r="AW549" s="134"/>
      <c r="AX549" s="135"/>
    </row>
    <row r="550" spans="1:50" ht="18.75" hidden="1" customHeight="1" x14ac:dyDescent="0.15">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523</v>
      </c>
      <c r="AJ554" s="181"/>
      <c r="AK554" s="181"/>
      <c r="AL554" s="176"/>
      <c r="AM554" s="181" t="s">
        <v>515</v>
      </c>
      <c r="AN554" s="181"/>
      <c r="AO554" s="181"/>
      <c r="AP554" s="176"/>
      <c r="AQ554" s="176" t="s">
        <v>354</v>
      </c>
      <c r="AR554" s="169"/>
      <c r="AS554" s="169"/>
      <c r="AT554" s="170"/>
      <c r="AU554" s="134" t="s">
        <v>253</v>
      </c>
      <c r="AV554" s="134"/>
      <c r="AW554" s="134"/>
      <c r="AX554" s="135"/>
    </row>
    <row r="555" spans="1:50" ht="18.75" hidden="1" customHeight="1" x14ac:dyDescent="0.15">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523</v>
      </c>
      <c r="AJ559" s="181"/>
      <c r="AK559" s="181"/>
      <c r="AL559" s="176"/>
      <c r="AM559" s="181" t="s">
        <v>519</v>
      </c>
      <c r="AN559" s="181"/>
      <c r="AO559" s="181"/>
      <c r="AP559" s="176"/>
      <c r="AQ559" s="176" t="s">
        <v>354</v>
      </c>
      <c r="AR559" s="169"/>
      <c r="AS559" s="169"/>
      <c r="AT559" s="170"/>
      <c r="AU559" s="134" t="s">
        <v>253</v>
      </c>
      <c r="AV559" s="134"/>
      <c r="AW559" s="134"/>
      <c r="AX559" s="135"/>
    </row>
    <row r="560" spans="1:50" ht="18.75" hidden="1" customHeight="1" x14ac:dyDescent="0.15">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523</v>
      </c>
      <c r="AJ564" s="181"/>
      <c r="AK564" s="181"/>
      <c r="AL564" s="176"/>
      <c r="AM564" s="181" t="s">
        <v>515</v>
      </c>
      <c r="AN564" s="181"/>
      <c r="AO564" s="181"/>
      <c r="AP564" s="176"/>
      <c r="AQ564" s="176" t="s">
        <v>354</v>
      </c>
      <c r="AR564" s="169"/>
      <c r="AS564" s="169"/>
      <c r="AT564" s="170"/>
      <c r="AU564" s="134" t="s">
        <v>253</v>
      </c>
      <c r="AV564" s="134"/>
      <c r="AW564" s="134"/>
      <c r="AX564" s="135"/>
    </row>
    <row r="565" spans="1:50" ht="18.75" hidden="1" customHeight="1" x14ac:dyDescent="0.15">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524</v>
      </c>
      <c r="AJ569" s="181"/>
      <c r="AK569" s="181"/>
      <c r="AL569" s="176"/>
      <c r="AM569" s="181" t="s">
        <v>515</v>
      </c>
      <c r="AN569" s="181"/>
      <c r="AO569" s="181"/>
      <c r="AP569" s="176"/>
      <c r="AQ569" s="176" t="s">
        <v>354</v>
      </c>
      <c r="AR569" s="169"/>
      <c r="AS569" s="169"/>
      <c r="AT569" s="170"/>
      <c r="AU569" s="134" t="s">
        <v>253</v>
      </c>
      <c r="AV569" s="134"/>
      <c r="AW569" s="134"/>
      <c r="AX569" s="135"/>
    </row>
    <row r="570" spans="1:50" ht="18.75" hidden="1" customHeight="1" x14ac:dyDescent="0.15">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523</v>
      </c>
      <c r="AJ574" s="181"/>
      <c r="AK574" s="181"/>
      <c r="AL574" s="176"/>
      <c r="AM574" s="181" t="s">
        <v>515</v>
      </c>
      <c r="AN574" s="181"/>
      <c r="AO574" s="181"/>
      <c r="AP574" s="176"/>
      <c r="AQ574" s="176" t="s">
        <v>354</v>
      </c>
      <c r="AR574" s="169"/>
      <c r="AS574" s="169"/>
      <c r="AT574" s="170"/>
      <c r="AU574" s="134" t="s">
        <v>253</v>
      </c>
      <c r="AV574" s="134"/>
      <c r="AW574" s="134"/>
      <c r="AX574" s="135"/>
    </row>
    <row r="575" spans="1:50" ht="18.75" hidden="1" customHeight="1" x14ac:dyDescent="0.15">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523</v>
      </c>
      <c r="AJ579" s="181"/>
      <c r="AK579" s="181"/>
      <c r="AL579" s="176"/>
      <c r="AM579" s="181" t="s">
        <v>515</v>
      </c>
      <c r="AN579" s="181"/>
      <c r="AO579" s="181"/>
      <c r="AP579" s="176"/>
      <c r="AQ579" s="176" t="s">
        <v>354</v>
      </c>
      <c r="AR579" s="169"/>
      <c r="AS579" s="169"/>
      <c r="AT579" s="170"/>
      <c r="AU579" s="134" t="s">
        <v>253</v>
      </c>
      <c r="AV579" s="134"/>
      <c r="AW579" s="134"/>
      <c r="AX579" s="135"/>
    </row>
    <row r="580" spans="1:50" ht="18.75" hidden="1" customHeight="1" x14ac:dyDescent="0.15">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523</v>
      </c>
      <c r="AJ584" s="181"/>
      <c r="AK584" s="181"/>
      <c r="AL584" s="176"/>
      <c r="AM584" s="181" t="s">
        <v>519</v>
      </c>
      <c r="AN584" s="181"/>
      <c r="AO584" s="181"/>
      <c r="AP584" s="176"/>
      <c r="AQ584" s="176" t="s">
        <v>354</v>
      </c>
      <c r="AR584" s="169"/>
      <c r="AS584" s="169"/>
      <c r="AT584" s="170"/>
      <c r="AU584" s="134" t="s">
        <v>253</v>
      </c>
      <c r="AV584" s="134"/>
      <c r="AW584" s="134"/>
      <c r="AX584" s="135"/>
    </row>
    <row r="585" spans="1:50" ht="18.75" hidden="1" customHeight="1" x14ac:dyDescent="0.15">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2"/>
      <c r="B589" s="252"/>
      <c r="C589" s="251"/>
      <c r="D589" s="252"/>
      <c r="E589" s="157" t="s">
        <v>564</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thickBot="1" x14ac:dyDescent="0.2">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2"/>
      <c r="B592" s="252"/>
      <c r="C592" s="251"/>
      <c r="D592" s="252"/>
      <c r="E592" s="238" t="s">
        <v>558</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523</v>
      </c>
      <c r="AJ593" s="181"/>
      <c r="AK593" s="181"/>
      <c r="AL593" s="176"/>
      <c r="AM593" s="181" t="s">
        <v>515</v>
      </c>
      <c r="AN593" s="181"/>
      <c r="AO593" s="181"/>
      <c r="AP593" s="176"/>
      <c r="AQ593" s="176" t="s">
        <v>354</v>
      </c>
      <c r="AR593" s="169"/>
      <c r="AS593" s="169"/>
      <c r="AT593" s="170"/>
      <c r="AU593" s="134" t="s">
        <v>253</v>
      </c>
      <c r="AV593" s="134"/>
      <c r="AW593" s="134"/>
      <c r="AX593" s="135"/>
    </row>
    <row r="594" spans="1:50" ht="18.75" hidden="1" customHeight="1" x14ac:dyDescent="0.15">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524</v>
      </c>
      <c r="AJ598" s="181"/>
      <c r="AK598" s="181"/>
      <c r="AL598" s="176"/>
      <c r="AM598" s="181" t="s">
        <v>520</v>
      </c>
      <c r="AN598" s="181"/>
      <c r="AO598" s="181"/>
      <c r="AP598" s="176"/>
      <c r="AQ598" s="176" t="s">
        <v>354</v>
      </c>
      <c r="AR598" s="169"/>
      <c r="AS598" s="169"/>
      <c r="AT598" s="170"/>
      <c r="AU598" s="134" t="s">
        <v>253</v>
      </c>
      <c r="AV598" s="134"/>
      <c r="AW598" s="134"/>
      <c r="AX598" s="135"/>
    </row>
    <row r="599" spans="1:50" ht="18.75" hidden="1" customHeight="1" x14ac:dyDescent="0.15">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523</v>
      </c>
      <c r="AJ603" s="181"/>
      <c r="AK603" s="181"/>
      <c r="AL603" s="176"/>
      <c r="AM603" s="181" t="s">
        <v>515</v>
      </c>
      <c r="AN603" s="181"/>
      <c r="AO603" s="181"/>
      <c r="AP603" s="176"/>
      <c r="AQ603" s="176" t="s">
        <v>354</v>
      </c>
      <c r="AR603" s="169"/>
      <c r="AS603" s="169"/>
      <c r="AT603" s="170"/>
      <c r="AU603" s="134" t="s">
        <v>253</v>
      </c>
      <c r="AV603" s="134"/>
      <c r="AW603" s="134"/>
      <c r="AX603" s="135"/>
    </row>
    <row r="604" spans="1:50" ht="18.75" hidden="1" customHeight="1" x14ac:dyDescent="0.15">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523</v>
      </c>
      <c r="AJ608" s="181"/>
      <c r="AK608" s="181"/>
      <c r="AL608" s="176"/>
      <c r="AM608" s="181" t="s">
        <v>515</v>
      </c>
      <c r="AN608" s="181"/>
      <c r="AO608" s="181"/>
      <c r="AP608" s="176"/>
      <c r="AQ608" s="176" t="s">
        <v>354</v>
      </c>
      <c r="AR608" s="169"/>
      <c r="AS608" s="169"/>
      <c r="AT608" s="170"/>
      <c r="AU608" s="134" t="s">
        <v>253</v>
      </c>
      <c r="AV608" s="134"/>
      <c r="AW608" s="134"/>
      <c r="AX608" s="135"/>
    </row>
    <row r="609" spans="1:50" ht="18.75" hidden="1" customHeight="1" x14ac:dyDescent="0.15">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523</v>
      </c>
      <c r="AJ613" s="181"/>
      <c r="AK613" s="181"/>
      <c r="AL613" s="176"/>
      <c r="AM613" s="181" t="s">
        <v>519</v>
      </c>
      <c r="AN613" s="181"/>
      <c r="AO613" s="181"/>
      <c r="AP613" s="176"/>
      <c r="AQ613" s="176" t="s">
        <v>354</v>
      </c>
      <c r="AR613" s="169"/>
      <c r="AS613" s="169"/>
      <c r="AT613" s="170"/>
      <c r="AU613" s="134" t="s">
        <v>253</v>
      </c>
      <c r="AV613" s="134"/>
      <c r="AW613" s="134"/>
      <c r="AX613" s="135"/>
    </row>
    <row r="614" spans="1:50" ht="18.75" hidden="1" customHeight="1" x14ac:dyDescent="0.15">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523</v>
      </c>
      <c r="AJ618" s="181"/>
      <c r="AK618" s="181"/>
      <c r="AL618" s="176"/>
      <c r="AM618" s="181" t="s">
        <v>519</v>
      </c>
      <c r="AN618" s="181"/>
      <c r="AO618" s="181"/>
      <c r="AP618" s="176"/>
      <c r="AQ618" s="176" t="s">
        <v>354</v>
      </c>
      <c r="AR618" s="169"/>
      <c r="AS618" s="169"/>
      <c r="AT618" s="170"/>
      <c r="AU618" s="134" t="s">
        <v>253</v>
      </c>
      <c r="AV618" s="134"/>
      <c r="AW618" s="134"/>
      <c r="AX618" s="135"/>
    </row>
    <row r="619" spans="1:50" ht="18.75" hidden="1" customHeight="1" x14ac:dyDescent="0.15">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523</v>
      </c>
      <c r="AJ623" s="181"/>
      <c r="AK623" s="181"/>
      <c r="AL623" s="176"/>
      <c r="AM623" s="181" t="s">
        <v>520</v>
      </c>
      <c r="AN623" s="181"/>
      <c r="AO623" s="181"/>
      <c r="AP623" s="176"/>
      <c r="AQ623" s="176" t="s">
        <v>354</v>
      </c>
      <c r="AR623" s="169"/>
      <c r="AS623" s="169"/>
      <c r="AT623" s="170"/>
      <c r="AU623" s="134" t="s">
        <v>253</v>
      </c>
      <c r="AV623" s="134"/>
      <c r="AW623" s="134"/>
      <c r="AX623" s="135"/>
    </row>
    <row r="624" spans="1:50" ht="18.75" hidden="1" customHeight="1" x14ac:dyDescent="0.15">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523</v>
      </c>
      <c r="AJ628" s="181"/>
      <c r="AK628" s="181"/>
      <c r="AL628" s="176"/>
      <c r="AM628" s="181" t="s">
        <v>519</v>
      </c>
      <c r="AN628" s="181"/>
      <c r="AO628" s="181"/>
      <c r="AP628" s="176"/>
      <c r="AQ628" s="176" t="s">
        <v>354</v>
      </c>
      <c r="AR628" s="169"/>
      <c r="AS628" s="169"/>
      <c r="AT628" s="170"/>
      <c r="AU628" s="134" t="s">
        <v>253</v>
      </c>
      <c r="AV628" s="134"/>
      <c r="AW628" s="134"/>
      <c r="AX628" s="135"/>
    </row>
    <row r="629" spans="1:50" ht="18.75" hidden="1" customHeight="1" x14ac:dyDescent="0.15">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523</v>
      </c>
      <c r="AJ633" s="181"/>
      <c r="AK633" s="181"/>
      <c r="AL633" s="176"/>
      <c r="AM633" s="181" t="s">
        <v>515</v>
      </c>
      <c r="AN633" s="181"/>
      <c r="AO633" s="181"/>
      <c r="AP633" s="176"/>
      <c r="AQ633" s="176" t="s">
        <v>354</v>
      </c>
      <c r="AR633" s="169"/>
      <c r="AS633" s="169"/>
      <c r="AT633" s="170"/>
      <c r="AU633" s="134" t="s">
        <v>253</v>
      </c>
      <c r="AV633" s="134"/>
      <c r="AW633" s="134"/>
      <c r="AX633" s="135"/>
    </row>
    <row r="634" spans="1:50" ht="18.75" hidden="1" customHeight="1" x14ac:dyDescent="0.15">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523</v>
      </c>
      <c r="AJ638" s="181"/>
      <c r="AK638" s="181"/>
      <c r="AL638" s="176"/>
      <c r="AM638" s="181" t="s">
        <v>519</v>
      </c>
      <c r="AN638" s="181"/>
      <c r="AO638" s="181"/>
      <c r="AP638" s="176"/>
      <c r="AQ638" s="176" t="s">
        <v>354</v>
      </c>
      <c r="AR638" s="169"/>
      <c r="AS638" s="169"/>
      <c r="AT638" s="170"/>
      <c r="AU638" s="134" t="s">
        <v>253</v>
      </c>
      <c r="AV638" s="134"/>
      <c r="AW638" s="134"/>
      <c r="AX638" s="135"/>
    </row>
    <row r="639" spans="1:50" ht="18.75" hidden="1" customHeight="1" x14ac:dyDescent="0.15">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2"/>
      <c r="B643" s="252"/>
      <c r="C643" s="251"/>
      <c r="D643" s="252"/>
      <c r="E643" s="157" t="s">
        <v>564</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thickBot="1" x14ac:dyDescent="0.2">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2"/>
      <c r="B646" s="252"/>
      <c r="C646" s="251"/>
      <c r="D646" s="252"/>
      <c r="E646" s="238" t="s">
        <v>559</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524</v>
      </c>
      <c r="AJ647" s="181"/>
      <c r="AK647" s="181"/>
      <c r="AL647" s="176"/>
      <c r="AM647" s="181" t="s">
        <v>515</v>
      </c>
      <c r="AN647" s="181"/>
      <c r="AO647" s="181"/>
      <c r="AP647" s="176"/>
      <c r="AQ647" s="176" t="s">
        <v>354</v>
      </c>
      <c r="AR647" s="169"/>
      <c r="AS647" s="169"/>
      <c r="AT647" s="170"/>
      <c r="AU647" s="134" t="s">
        <v>253</v>
      </c>
      <c r="AV647" s="134"/>
      <c r="AW647" s="134"/>
      <c r="AX647" s="135"/>
    </row>
    <row r="648" spans="1:50" ht="18.75" hidden="1" customHeight="1" x14ac:dyDescent="0.15">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523</v>
      </c>
      <c r="AJ652" s="181"/>
      <c r="AK652" s="181"/>
      <c r="AL652" s="176"/>
      <c r="AM652" s="181" t="s">
        <v>515</v>
      </c>
      <c r="AN652" s="181"/>
      <c r="AO652" s="181"/>
      <c r="AP652" s="176"/>
      <c r="AQ652" s="176" t="s">
        <v>354</v>
      </c>
      <c r="AR652" s="169"/>
      <c r="AS652" s="169"/>
      <c r="AT652" s="170"/>
      <c r="AU652" s="134" t="s">
        <v>253</v>
      </c>
      <c r="AV652" s="134"/>
      <c r="AW652" s="134"/>
      <c r="AX652" s="135"/>
    </row>
    <row r="653" spans="1:50" ht="18.75" hidden="1" customHeight="1" x14ac:dyDescent="0.15">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523</v>
      </c>
      <c r="AJ657" s="181"/>
      <c r="AK657" s="181"/>
      <c r="AL657" s="176"/>
      <c r="AM657" s="181" t="s">
        <v>519</v>
      </c>
      <c r="AN657" s="181"/>
      <c r="AO657" s="181"/>
      <c r="AP657" s="176"/>
      <c r="AQ657" s="176" t="s">
        <v>354</v>
      </c>
      <c r="AR657" s="169"/>
      <c r="AS657" s="169"/>
      <c r="AT657" s="170"/>
      <c r="AU657" s="134" t="s">
        <v>253</v>
      </c>
      <c r="AV657" s="134"/>
      <c r="AW657" s="134"/>
      <c r="AX657" s="135"/>
    </row>
    <row r="658" spans="1:50" ht="18.75" hidden="1" customHeight="1" x14ac:dyDescent="0.15">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523</v>
      </c>
      <c r="AJ662" s="181"/>
      <c r="AK662" s="181"/>
      <c r="AL662" s="176"/>
      <c r="AM662" s="181" t="s">
        <v>515</v>
      </c>
      <c r="AN662" s="181"/>
      <c r="AO662" s="181"/>
      <c r="AP662" s="176"/>
      <c r="AQ662" s="176" t="s">
        <v>354</v>
      </c>
      <c r="AR662" s="169"/>
      <c r="AS662" s="169"/>
      <c r="AT662" s="170"/>
      <c r="AU662" s="134" t="s">
        <v>253</v>
      </c>
      <c r="AV662" s="134"/>
      <c r="AW662" s="134"/>
      <c r="AX662" s="135"/>
    </row>
    <row r="663" spans="1:50" ht="18.75" hidden="1" customHeight="1" x14ac:dyDescent="0.15">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523</v>
      </c>
      <c r="AJ667" s="181"/>
      <c r="AK667" s="181"/>
      <c r="AL667" s="176"/>
      <c r="AM667" s="181" t="s">
        <v>515</v>
      </c>
      <c r="AN667" s="181"/>
      <c r="AO667" s="181"/>
      <c r="AP667" s="176"/>
      <c r="AQ667" s="176" t="s">
        <v>354</v>
      </c>
      <c r="AR667" s="169"/>
      <c r="AS667" s="169"/>
      <c r="AT667" s="170"/>
      <c r="AU667" s="134" t="s">
        <v>253</v>
      </c>
      <c r="AV667" s="134"/>
      <c r="AW667" s="134"/>
      <c r="AX667" s="135"/>
    </row>
    <row r="668" spans="1:50" ht="18.75" hidden="1" customHeight="1" x14ac:dyDescent="0.15">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524</v>
      </c>
      <c r="AJ672" s="181"/>
      <c r="AK672" s="181"/>
      <c r="AL672" s="176"/>
      <c r="AM672" s="181" t="s">
        <v>515</v>
      </c>
      <c r="AN672" s="181"/>
      <c r="AO672" s="181"/>
      <c r="AP672" s="176"/>
      <c r="AQ672" s="176" t="s">
        <v>354</v>
      </c>
      <c r="AR672" s="169"/>
      <c r="AS672" s="169"/>
      <c r="AT672" s="170"/>
      <c r="AU672" s="134" t="s">
        <v>253</v>
      </c>
      <c r="AV672" s="134"/>
      <c r="AW672" s="134"/>
      <c r="AX672" s="135"/>
    </row>
    <row r="673" spans="1:50" ht="18.75" hidden="1" customHeight="1" x14ac:dyDescent="0.15">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523</v>
      </c>
      <c r="AJ677" s="181"/>
      <c r="AK677" s="181"/>
      <c r="AL677" s="176"/>
      <c r="AM677" s="181" t="s">
        <v>521</v>
      </c>
      <c r="AN677" s="181"/>
      <c r="AO677" s="181"/>
      <c r="AP677" s="176"/>
      <c r="AQ677" s="176" t="s">
        <v>354</v>
      </c>
      <c r="AR677" s="169"/>
      <c r="AS677" s="169"/>
      <c r="AT677" s="170"/>
      <c r="AU677" s="134" t="s">
        <v>253</v>
      </c>
      <c r="AV677" s="134"/>
      <c r="AW677" s="134"/>
      <c r="AX677" s="135"/>
    </row>
    <row r="678" spans="1:50" ht="18.75" hidden="1" customHeight="1" x14ac:dyDescent="0.15">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524</v>
      </c>
      <c r="AJ682" s="181"/>
      <c r="AK682" s="181"/>
      <c r="AL682" s="176"/>
      <c r="AM682" s="181" t="s">
        <v>519</v>
      </c>
      <c r="AN682" s="181"/>
      <c r="AO682" s="181"/>
      <c r="AP682" s="176"/>
      <c r="AQ682" s="176" t="s">
        <v>354</v>
      </c>
      <c r="AR682" s="169"/>
      <c r="AS682" s="169"/>
      <c r="AT682" s="170"/>
      <c r="AU682" s="134" t="s">
        <v>253</v>
      </c>
      <c r="AV682" s="134"/>
      <c r="AW682" s="134"/>
      <c r="AX682" s="135"/>
    </row>
    <row r="683" spans="1:50" ht="18.75" hidden="1" customHeight="1" x14ac:dyDescent="0.15">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523</v>
      </c>
      <c r="AJ687" s="181"/>
      <c r="AK687" s="181"/>
      <c r="AL687" s="176"/>
      <c r="AM687" s="181" t="s">
        <v>515</v>
      </c>
      <c r="AN687" s="181"/>
      <c r="AO687" s="181"/>
      <c r="AP687" s="176"/>
      <c r="AQ687" s="176" t="s">
        <v>354</v>
      </c>
      <c r="AR687" s="169"/>
      <c r="AS687" s="169"/>
      <c r="AT687" s="170"/>
      <c r="AU687" s="134" t="s">
        <v>253</v>
      </c>
      <c r="AV687" s="134"/>
      <c r="AW687" s="134"/>
      <c r="AX687" s="135"/>
    </row>
    <row r="688" spans="1:50" ht="18.75" hidden="1" customHeight="1" x14ac:dyDescent="0.15">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523</v>
      </c>
      <c r="AJ692" s="181"/>
      <c r="AK692" s="181"/>
      <c r="AL692" s="176"/>
      <c r="AM692" s="181" t="s">
        <v>520</v>
      </c>
      <c r="AN692" s="181"/>
      <c r="AO692" s="181"/>
      <c r="AP692" s="176"/>
      <c r="AQ692" s="176" t="s">
        <v>354</v>
      </c>
      <c r="AR692" s="169"/>
      <c r="AS692" s="169"/>
      <c r="AT692" s="170"/>
      <c r="AU692" s="134" t="s">
        <v>253</v>
      </c>
      <c r="AV692" s="134"/>
      <c r="AW692" s="134"/>
      <c r="AX692" s="135"/>
    </row>
    <row r="693" spans="1:50" ht="18.75" hidden="1" customHeight="1" x14ac:dyDescent="0.15">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2"/>
      <c r="B697" s="252"/>
      <c r="C697" s="251"/>
      <c r="D697" s="252"/>
      <c r="E697" s="157" t="s">
        <v>564</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0.5" customHeight="1" x14ac:dyDescent="0.15">
      <c r="A702" s="529" t="s">
        <v>259</v>
      </c>
      <c r="B702" s="530"/>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3" t="s">
        <v>568</v>
      </c>
      <c r="AE702" s="904"/>
      <c r="AF702" s="904"/>
      <c r="AG702" s="893" t="s">
        <v>605</v>
      </c>
      <c r="AH702" s="894"/>
      <c r="AI702" s="894"/>
      <c r="AJ702" s="894"/>
      <c r="AK702" s="894"/>
      <c r="AL702" s="894"/>
      <c r="AM702" s="894"/>
      <c r="AN702" s="894"/>
      <c r="AO702" s="894"/>
      <c r="AP702" s="894"/>
      <c r="AQ702" s="894"/>
      <c r="AR702" s="894"/>
      <c r="AS702" s="894"/>
      <c r="AT702" s="894"/>
      <c r="AU702" s="894"/>
      <c r="AV702" s="894"/>
      <c r="AW702" s="894"/>
      <c r="AX702" s="895"/>
    </row>
    <row r="703" spans="1:50" ht="54" customHeight="1" x14ac:dyDescent="0.15">
      <c r="A703" s="531"/>
      <c r="B703" s="532"/>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4" t="s">
        <v>568</v>
      </c>
      <c r="AE703" s="155"/>
      <c r="AF703" s="155"/>
      <c r="AG703" s="672" t="s">
        <v>606</v>
      </c>
      <c r="AH703" s="673"/>
      <c r="AI703" s="673"/>
      <c r="AJ703" s="673"/>
      <c r="AK703" s="673"/>
      <c r="AL703" s="673"/>
      <c r="AM703" s="673"/>
      <c r="AN703" s="673"/>
      <c r="AO703" s="673"/>
      <c r="AP703" s="673"/>
      <c r="AQ703" s="673"/>
      <c r="AR703" s="673"/>
      <c r="AS703" s="673"/>
      <c r="AT703" s="673"/>
      <c r="AU703" s="673"/>
      <c r="AV703" s="673"/>
      <c r="AW703" s="673"/>
      <c r="AX703" s="674"/>
    </row>
    <row r="704" spans="1:50" ht="27" customHeight="1" x14ac:dyDescent="0.15">
      <c r="A704" s="533"/>
      <c r="B704" s="534"/>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568</v>
      </c>
      <c r="AE704" s="594"/>
      <c r="AF704" s="594"/>
      <c r="AG704" s="428" t="s">
        <v>607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568</v>
      </c>
      <c r="AE705" s="741"/>
      <c r="AF705" s="741"/>
      <c r="AG705" s="160" t="s">
        <v>604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3"/>
      <c r="B706" s="778"/>
      <c r="C706" s="622"/>
      <c r="D706" s="623"/>
      <c r="E706" s="691" t="s">
        <v>502</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603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3"/>
      <c r="B707" s="778"/>
      <c r="C707" s="624"/>
      <c r="D707" s="625"/>
      <c r="E707" s="694" t="s">
        <v>438</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603</v>
      </c>
      <c r="AE707" s="592"/>
      <c r="AF707" s="592"/>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608</v>
      </c>
      <c r="AE708" s="676"/>
      <c r="AF708" s="676"/>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4" t="s">
        <v>568</v>
      </c>
      <c r="AE709" s="155"/>
      <c r="AF709" s="155"/>
      <c r="AG709" s="672" t="s">
        <v>609</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4" t="s">
        <v>568</v>
      </c>
      <c r="AE710" s="155"/>
      <c r="AF710" s="155"/>
      <c r="AG710" s="672" t="s">
        <v>610</v>
      </c>
      <c r="AH710" s="673"/>
      <c r="AI710" s="673"/>
      <c r="AJ710" s="673"/>
      <c r="AK710" s="673"/>
      <c r="AL710" s="673"/>
      <c r="AM710" s="673"/>
      <c r="AN710" s="673"/>
      <c r="AO710" s="673"/>
      <c r="AP710" s="673"/>
      <c r="AQ710" s="673"/>
      <c r="AR710" s="673"/>
      <c r="AS710" s="673"/>
      <c r="AT710" s="673"/>
      <c r="AU710" s="673"/>
      <c r="AV710" s="673"/>
      <c r="AW710" s="673"/>
      <c r="AX710" s="674"/>
    </row>
    <row r="711" spans="1:50" ht="54"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4" t="s">
        <v>568</v>
      </c>
      <c r="AE711" s="155"/>
      <c r="AF711" s="155"/>
      <c r="AG711" s="672" t="s">
        <v>611</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6" t="s">
        <v>467</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608</v>
      </c>
      <c r="AE712" s="594"/>
      <c r="AF712" s="594"/>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51" t="s">
        <v>468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72"/>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79" t="s">
        <v>444</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568</v>
      </c>
      <c r="AE714" s="600"/>
      <c r="AF714" s="601"/>
      <c r="AG714" s="697" t="s">
        <v>679</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445</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568</v>
      </c>
      <c r="AE715" s="676"/>
      <c r="AF715" s="785"/>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40.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568</v>
      </c>
      <c r="AE716" s="767"/>
      <c r="AF716" s="767"/>
      <c r="AG716" s="672" t="s">
        <v>613</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365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4" t="s">
        <v>568</v>
      </c>
      <c r="AE717" s="155"/>
      <c r="AF717" s="155"/>
      <c r="AG717" s="672" t="s">
        <v>614</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4" t="s">
        <v>568</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c r="AE719" s="676"/>
      <c r="AF719" s="676"/>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8"/>
      <c r="B720" s="659"/>
      <c r="C720" s="943" t="s">
        <v>460</v>
      </c>
      <c r="D720" s="941"/>
      <c r="E720" s="941"/>
      <c r="F720" s="944"/>
      <c r="G720" s="940" t="s">
        <v>461</v>
      </c>
      <c r="H720" s="941"/>
      <c r="I720" s="941"/>
      <c r="J720" s="941"/>
      <c r="K720" s="941"/>
      <c r="L720" s="941"/>
      <c r="M720" s="941"/>
      <c r="N720" s="940" t="s">
        <v>464</v>
      </c>
      <c r="O720" s="941"/>
      <c r="P720" s="941"/>
      <c r="Q720" s="941"/>
      <c r="R720" s="941"/>
      <c r="S720" s="941"/>
      <c r="T720" s="941"/>
      <c r="U720" s="941"/>
      <c r="V720" s="941"/>
      <c r="W720" s="941"/>
      <c r="X720" s="941"/>
      <c r="Y720" s="941"/>
      <c r="Z720" s="941"/>
      <c r="AA720" s="941"/>
      <c r="AB720" s="941"/>
      <c r="AC720" s="941"/>
      <c r="AD720" s="941"/>
      <c r="AE720" s="941"/>
      <c r="AF720" s="94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8"/>
      <c r="B721" s="659"/>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8"/>
      <c r="B722" s="659"/>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8"/>
      <c r="B723" s="659"/>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8"/>
      <c r="B724" s="659"/>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60"/>
      <c r="B725" s="661"/>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9" t="s">
        <v>48</v>
      </c>
      <c r="B726" s="630"/>
      <c r="C726" s="443" t="s">
        <v>53</v>
      </c>
      <c r="D726" s="581"/>
      <c r="E726" s="581"/>
      <c r="F726" s="582"/>
      <c r="G726" s="805" t="s">
        <v>647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81" customHeight="1" thickBot="1" x14ac:dyDescent="0.2">
      <c r="A727" s="631"/>
      <c r="B727" s="632"/>
      <c r="C727" s="703" t="s">
        <v>57</v>
      </c>
      <c r="D727" s="704"/>
      <c r="E727" s="704"/>
      <c r="F727" s="705"/>
      <c r="G727" s="803" t="s">
        <v>616</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t="s">
        <v>256</v>
      </c>
      <c r="B731" s="627"/>
      <c r="C731" s="627"/>
      <c r="D731" s="627"/>
      <c r="E731" s="628"/>
      <c r="F731" s="688" t="s">
        <v>680</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t="s">
        <v>684</v>
      </c>
      <c r="B733" s="758"/>
      <c r="C733" s="758"/>
      <c r="D733" s="758"/>
      <c r="E733" s="759"/>
      <c r="F733" s="774" t="s">
        <v>685</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473</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23" t="s">
        <v>545</v>
      </c>
      <c r="B737" s="124"/>
      <c r="C737" s="124"/>
      <c r="D737" s="125"/>
      <c r="E737" s="122" t="s">
        <v>617</v>
      </c>
      <c r="F737" s="122"/>
      <c r="G737" s="122"/>
      <c r="H737" s="122"/>
      <c r="I737" s="122"/>
      <c r="J737" s="122"/>
      <c r="K737" s="122"/>
      <c r="L737" s="122"/>
      <c r="M737" s="122"/>
      <c r="N737" s="101" t="s">
        <v>538</v>
      </c>
      <c r="O737" s="101"/>
      <c r="P737" s="101"/>
      <c r="Q737" s="101"/>
      <c r="R737" s="122" t="s">
        <v>618</v>
      </c>
      <c r="S737" s="122"/>
      <c r="T737" s="122"/>
      <c r="U737" s="122"/>
      <c r="V737" s="122"/>
      <c r="W737" s="122"/>
      <c r="X737" s="122"/>
      <c r="Y737" s="122"/>
      <c r="Z737" s="122"/>
      <c r="AA737" s="101" t="s">
        <v>537</v>
      </c>
      <c r="AB737" s="101"/>
      <c r="AC737" s="101"/>
      <c r="AD737" s="101"/>
      <c r="AE737" s="122" t="s">
        <v>619</v>
      </c>
      <c r="AF737" s="122"/>
      <c r="AG737" s="122"/>
      <c r="AH737" s="122"/>
      <c r="AI737" s="122"/>
      <c r="AJ737" s="122"/>
      <c r="AK737" s="122"/>
      <c r="AL737" s="122"/>
      <c r="AM737" s="122"/>
      <c r="AN737" s="101" t="s">
        <v>536</v>
      </c>
      <c r="AO737" s="101"/>
      <c r="AP737" s="101"/>
      <c r="AQ737" s="101"/>
      <c r="AR737" s="102" t="s">
        <v>620</v>
      </c>
      <c r="AS737" s="103"/>
      <c r="AT737" s="103"/>
      <c r="AU737" s="103"/>
      <c r="AV737" s="103"/>
      <c r="AW737" s="103"/>
      <c r="AX737" s="104"/>
      <c r="AY737" s="89"/>
      <c r="AZ737" s="89"/>
    </row>
    <row r="738" spans="1:52" ht="24.75" customHeight="1" x14ac:dyDescent="0.15">
      <c r="A738" s="123" t="s">
        <v>535</v>
      </c>
      <c r="B738" s="124"/>
      <c r="C738" s="124"/>
      <c r="D738" s="125"/>
      <c r="E738" s="122" t="s">
        <v>621</v>
      </c>
      <c r="F738" s="122"/>
      <c r="G738" s="122"/>
      <c r="H738" s="122"/>
      <c r="I738" s="122"/>
      <c r="J738" s="122"/>
      <c r="K738" s="122"/>
      <c r="L738" s="122"/>
      <c r="M738" s="122"/>
      <c r="N738" s="101" t="s">
        <v>534</v>
      </c>
      <c r="O738" s="101"/>
      <c r="P738" s="101"/>
      <c r="Q738" s="101"/>
      <c r="R738" s="122" t="s">
        <v>686</v>
      </c>
      <c r="S738" s="122"/>
      <c r="T738" s="122"/>
      <c r="U738" s="122"/>
      <c r="V738" s="122"/>
      <c r="W738" s="122"/>
      <c r="X738" s="122"/>
      <c r="Y738" s="122"/>
      <c r="Z738" s="122"/>
      <c r="AA738" s="101" t="s">
        <v>533</v>
      </c>
      <c r="AB738" s="101"/>
      <c r="AC738" s="101"/>
      <c r="AD738" s="101"/>
      <c r="AE738" s="122" t="s">
        <v>622</v>
      </c>
      <c r="AF738" s="122"/>
      <c r="AG738" s="122"/>
      <c r="AH738" s="122"/>
      <c r="AI738" s="122"/>
      <c r="AJ738" s="122"/>
      <c r="AK738" s="122"/>
      <c r="AL738" s="122"/>
      <c r="AM738" s="122"/>
      <c r="AN738" s="101" t="s">
        <v>529</v>
      </c>
      <c r="AO738" s="101"/>
      <c r="AP738" s="101"/>
      <c r="AQ738" s="101"/>
      <c r="AR738" s="102" t="s">
        <v>620</v>
      </c>
      <c r="AS738" s="103"/>
      <c r="AT738" s="103"/>
      <c r="AU738" s="103"/>
      <c r="AV738" s="103"/>
      <c r="AW738" s="103"/>
      <c r="AX738" s="104"/>
    </row>
    <row r="739" spans="1:52" ht="24.75" customHeight="1" thickBot="1" x14ac:dyDescent="0.2">
      <c r="A739" s="126" t="s">
        <v>525</v>
      </c>
      <c r="B739" s="127"/>
      <c r="C739" s="127"/>
      <c r="D739" s="128"/>
      <c r="E739" s="129" t="s">
        <v>573</v>
      </c>
      <c r="F739" s="117"/>
      <c r="G739" s="117"/>
      <c r="H739" s="93" t="str">
        <f>IF(E739="", "", "(")</f>
        <v>(</v>
      </c>
      <c r="I739" s="117"/>
      <c r="J739" s="117"/>
      <c r="K739" s="93" t="str">
        <f>IF(OR(I739="　", I739=""), "", "-")</f>
        <v/>
      </c>
      <c r="L739" s="118">
        <v>423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507</v>
      </c>
      <c r="B779" s="769"/>
      <c r="C779" s="769"/>
      <c r="D779" s="769"/>
      <c r="E779" s="769"/>
      <c r="F779" s="770"/>
      <c r="G779" s="439" t="s">
        <v>623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71"/>
      <c r="C780" s="771"/>
      <c r="D780" s="771"/>
      <c r="E780" s="771"/>
      <c r="F780" s="772"/>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71"/>
      <c r="C781" s="771"/>
      <c r="D781" s="771"/>
      <c r="E781" s="771"/>
      <c r="F781" s="772"/>
      <c r="G781" s="449" t="s">
        <v>624</v>
      </c>
      <c r="H781" s="587"/>
      <c r="I781" s="587"/>
      <c r="J781" s="587"/>
      <c r="K781" s="588"/>
      <c r="L781" s="452" t="s">
        <v>626</v>
      </c>
      <c r="M781" s="453"/>
      <c r="N781" s="453"/>
      <c r="O781" s="453"/>
      <c r="P781" s="453"/>
      <c r="Q781" s="453"/>
      <c r="R781" s="453"/>
      <c r="S781" s="453"/>
      <c r="T781" s="453"/>
      <c r="U781" s="453"/>
      <c r="V781" s="453"/>
      <c r="W781" s="453"/>
      <c r="X781" s="454"/>
      <c r="Y781" s="455">
        <v>1003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71"/>
      <c r="C782" s="771"/>
      <c r="D782" s="771"/>
      <c r="E782" s="771"/>
      <c r="F782" s="772"/>
      <c r="G782" s="348" t="s">
        <v>196</v>
      </c>
      <c r="H782" s="583"/>
      <c r="I782" s="583"/>
      <c r="J782" s="583"/>
      <c r="K782" s="584"/>
      <c r="L782" s="401" t="s">
        <v>627</v>
      </c>
      <c r="M782" s="402"/>
      <c r="N782" s="402"/>
      <c r="O782" s="402"/>
      <c r="P782" s="402"/>
      <c r="Q782" s="402"/>
      <c r="R782" s="402"/>
      <c r="S782" s="402"/>
      <c r="T782" s="402"/>
      <c r="U782" s="402"/>
      <c r="V782" s="402"/>
      <c r="W782" s="402"/>
      <c r="X782" s="403"/>
      <c r="Y782" s="398">
        <v>608</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71"/>
      <c r="C783" s="771"/>
      <c r="D783" s="771"/>
      <c r="E783" s="771"/>
      <c r="F783" s="772"/>
      <c r="G783" s="348" t="s">
        <v>625</v>
      </c>
      <c r="H783" s="583"/>
      <c r="I783" s="583"/>
      <c r="J783" s="583"/>
      <c r="K783" s="584"/>
      <c r="L783" s="401" t="s">
        <v>628</v>
      </c>
      <c r="M783" s="402"/>
      <c r="N783" s="402"/>
      <c r="O783" s="402"/>
      <c r="P783" s="402"/>
      <c r="Q783" s="402"/>
      <c r="R783" s="402"/>
      <c r="S783" s="402"/>
      <c r="T783" s="402"/>
      <c r="U783" s="402"/>
      <c r="V783" s="402"/>
      <c r="W783" s="402"/>
      <c r="X783" s="403"/>
      <c r="Y783" s="398">
        <v>143</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71"/>
      <c r="C784" s="771"/>
      <c r="D784" s="771"/>
      <c r="E784" s="771"/>
      <c r="F784" s="77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1754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customHeight="1" x14ac:dyDescent="0.15">
      <c r="A792" s="556"/>
      <c r="B792" s="771"/>
      <c r="C792" s="771"/>
      <c r="D792" s="771"/>
      <c r="E792" s="771"/>
      <c r="F792" s="772"/>
      <c r="G792" s="439" t="s">
        <v>636</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678</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71"/>
      <c r="C793" s="771"/>
      <c r="D793" s="771"/>
      <c r="E793" s="771"/>
      <c r="F793" s="772"/>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71"/>
      <c r="C794" s="771"/>
      <c r="D794" s="771"/>
      <c r="E794" s="771"/>
      <c r="F794" s="772"/>
      <c r="G794" s="449" t="s">
        <v>632</v>
      </c>
      <c r="H794" s="450"/>
      <c r="I794" s="450"/>
      <c r="J794" s="450"/>
      <c r="K794" s="451"/>
      <c r="L794" s="452" t="s">
        <v>637</v>
      </c>
      <c r="M794" s="453"/>
      <c r="N794" s="453"/>
      <c r="O794" s="453"/>
      <c r="P794" s="453"/>
      <c r="Q794" s="453"/>
      <c r="R794" s="453"/>
      <c r="S794" s="453"/>
      <c r="T794" s="453"/>
      <c r="U794" s="453"/>
      <c r="V794" s="453"/>
      <c r="W794" s="453"/>
      <c r="X794" s="454"/>
      <c r="Y794" s="455">
        <v>4</v>
      </c>
      <c r="Z794" s="456"/>
      <c r="AA794" s="456"/>
      <c r="AB794" s="557"/>
      <c r="AC794" s="449" t="s">
        <v>632</v>
      </c>
      <c r="AD794" s="587"/>
      <c r="AE794" s="587"/>
      <c r="AF794" s="587"/>
      <c r="AG794" s="588"/>
      <c r="AH794" s="452" t="s">
        <v>635</v>
      </c>
      <c r="AI794" s="589"/>
      <c r="AJ794" s="589"/>
      <c r="AK794" s="589"/>
      <c r="AL794" s="589"/>
      <c r="AM794" s="589"/>
      <c r="AN794" s="589"/>
      <c r="AO794" s="589"/>
      <c r="AP794" s="589"/>
      <c r="AQ794" s="589"/>
      <c r="AR794" s="589"/>
      <c r="AS794" s="589"/>
      <c r="AT794" s="590"/>
      <c r="AU794" s="455">
        <v>7</v>
      </c>
      <c r="AV794" s="456"/>
      <c r="AW794" s="456"/>
      <c r="AX794" s="457"/>
    </row>
    <row r="795" spans="1:50" ht="24.75" hidden="1" customHeight="1" x14ac:dyDescent="0.15">
      <c r="A795" s="556"/>
      <c r="B795" s="771"/>
      <c r="C795" s="771"/>
      <c r="D795" s="771"/>
      <c r="E795" s="771"/>
      <c r="F795" s="77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583"/>
      <c r="AE795" s="583"/>
      <c r="AF795" s="583"/>
      <c r="AG795" s="584"/>
      <c r="AH795" s="401"/>
      <c r="AI795" s="585"/>
      <c r="AJ795" s="585"/>
      <c r="AK795" s="585"/>
      <c r="AL795" s="585"/>
      <c r="AM795" s="585"/>
      <c r="AN795" s="585"/>
      <c r="AO795" s="585"/>
      <c r="AP795" s="585"/>
      <c r="AQ795" s="585"/>
      <c r="AR795" s="585"/>
      <c r="AS795" s="585"/>
      <c r="AT795" s="586"/>
      <c r="AU795" s="398"/>
      <c r="AV795" s="399"/>
      <c r="AW795" s="399"/>
      <c r="AX795" s="400"/>
    </row>
    <row r="796" spans="1:50" ht="24.75" hidden="1" customHeight="1" x14ac:dyDescent="0.15">
      <c r="A796" s="556"/>
      <c r="B796" s="771"/>
      <c r="C796" s="771"/>
      <c r="D796" s="771"/>
      <c r="E796" s="771"/>
      <c r="F796" s="77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4</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7</v>
      </c>
      <c r="AV804" s="415"/>
      <c r="AW804" s="415"/>
      <c r="AX804" s="417"/>
    </row>
    <row r="805" spans="1:50" ht="24.75" customHeight="1" x14ac:dyDescent="0.15">
      <c r="A805" s="556"/>
      <c r="B805" s="771"/>
      <c r="C805" s="771"/>
      <c r="D805" s="771"/>
      <c r="E805" s="771"/>
      <c r="F805" s="772"/>
      <c r="G805" s="439" t="s">
        <v>631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71"/>
      <c r="C806" s="771"/>
      <c r="D806" s="771"/>
      <c r="E806" s="771"/>
      <c r="F806" s="772"/>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71"/>
      <c r="C807" s="771"/>
      <c r="D807" s="771"/>
      <c r="E807" s="771"/>
      <c r="F807" s="772"/>
      <c r="G807" s="449" t="s">
        <v>632</v>
      </c>
      <c r="H807" s="450"/>
      <c r="I807" s="450"/>
      <c r="J807" s="450"/>
      <c r="K807" s="451"/>
      <c r="L807" s="452" t="s">
        <v>634</v>
      </c>
      <c r="M807" s="453"/>
      <c r="N807" s="453"/>
      <c r="O807" s="453"/>
      <c r="P807" s="453"/>
      <c r="Q807" s="453"/>
      <c r="R807" s="453"/>
      <c r="S807" s="453"/>
      <c r="T807" s="453"/>
      <c r="U807" s="453"/>
      <c r="V807" s="453"/>
      <c r="W807" s="453"/>
      <c r="X807" s="454"/>
      <c r="Y807" s="455">
        <v>8</v>
      </c>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71"/>
      <c r="C808" s="771"/>
      <c r="D808" s="771"/>
      <c r="E808" s="771"/>
      <c r="F808" s="772"/>
      <c r="G808" s="348" t="s">
        <v>632</v>
      </c>
      <c r="H808" s="349"/>
      <c r="I808" s="349"/>
      <c r="J808" s="349"/>
      <c r="K808" s="350"/>
      <c r="L808" s="401" t="s">
        <v>633</v>
      </c>
      <c r="M808" s="402"/>
      <c r="N808" s="402"/>
      <c r="O808" s="402"/>
      <c r="P808" s="402"/>
      <c r="Q808" s="402"/>
      <c r="R808" s="402"/>
      <c r="S808" s="402"/>
      <c r="T808" s="402"/>
      <c r="U808" s="402"/>
      <c r="V808" s="402"/>
      <c r="W808" s="402"/>
      <c r="X808" s="403"/>
      <c r="Y808" s="398">
        <v>7</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15">
      <c r="A817" s="556"/>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15</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71"/>
      <c r="C818" s="771"/>
      <c r="D818" s="771"/>
      <c r="E818" s="771"/>
      <c r="F818" s="772"/>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71"/>
      <c r="C819" s="771"/>
      <c r="D819" s="771"/>
      <c r="E819" s="771"/>
      <c r="F819" s="772"/>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71"/>
      <c r="C820" s="771"/>
      <c r="D820" s="771"/>
      <c r="E820" s="771"/>
      <c r="F820" s="772"/>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3" t="s">
        <v>465</v>
      </c>
      <c r="AM831" s="964"/>
      <c r="AN831" s="964"/>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459</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629</v>
      </c>
      <c r="D837" s="418"/>
      <c r="E837" s="418"/>
      <c r="F837" s="418"/>
      <c r="G837" s="418"/>
      <c r="H837" s="418"/>
      <c r="I837" s="418"/>
      <c r="J837" s="419">
        <v>9050005005205</v>
      </c>
      <c r="K837" s="420"/>
      <c r="L837" s="420"/>
      <c r="M837" s="420"/>
      <c r="N837" s="420"/>
      <c r="O837" s="420"/>
      <c r="P837" s="317"/>
      <c r="Q837" s="317"/>
      <c r="R837" s="317"/>
      <c r="S837" s="317"/>
      <c r="T837" s="317"/>
      <c r="U837" s="317"/>
      <c r="V837" s="317"/>
      <c r="W837" s="317"/>
      <c r="X837" s="317"/>
      <c r="Y837" s="318">
        <v>1754</v>
      </c>
      <c r="Z837" s="319"/>
      <c r="AA837" s="319"/>
      <c r="AB837" s="320"/>
      <c r="AC837" s="328" t="s">
        <v>652</v>
      </c>
      <c r="AD837" s="423"/>
      <c r="AE837" s="423"/>
      <c r="AF837" s="423"/>
      <c r="AG837" s="423"/>
      <c r="AH837" s="421" t="s">
        <v>683</v>
      </c>
      <c r="AI837" s="422"/>
      <c r="AJ837" s="422"/>
      <c r="AK837" s="422"/>
      <c r="AL837" s="325" t="s">
        <v>683</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459</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40.5" customHeight="1" x14ac:dyDescent="0.15">
      <c r="A870" s="404">
        <v>1</v>
      </c>
      <c r="B870" s="404">
        <v>1</v>
      </c>
      <c r="C870" s="424" t="s">
        <v>658</v>
      </c>
      <c r="D870" s="418"/>
      <c r="E870" s="418"/>
      <c r="F870" s="418"/>
      <c r="G870" s="418"/>
      <c r="H870" s="418"/>
      <c r="I870" s="418"/>
      <c r="J870" s="419">
        <v>8050002041377</v>
      </c>
      <c r="K870" s="420"/>
      <c r="L870" s="420"/>
      <c r="M870" s="420"/>
      <c r="N870" s="420"/>
      <c r="O870" s="420"/>
      <c r="P870" s="425" t="s">
        <v>659</v>
      </c>
      <c r="Q870" s="317"/>
      <c r="R870" s="317"/>
      <c r="S870" s="317"/>
      <c r="T870" s="317"/>
      <c r="U870" s="317"/>
      <c r="V870" s="317"/>
      <c r="W870" s="317"/>
      <c r="X870" s="317"/>
      <c r="Y870" s="318">
        <v>7</v>
      </c>
      <c r="Z870" s="319"/>
      <c r="AA870" s="319"/>
      <c r="AB870" s="320"/>
      <c r="AC870" s="328" t="s">
        <v>499</v>
      </c>
      <c r="AD870" s="423"/>
      <c r="AE870" s="423"/>
      <c r="AF870" s="423"/>
      <c r="AG870" s="423"/>
      <c r="AH870" s="421">
        <v>1</v>
      </c>
      <c r="AI870" s="422"/>
      <c r="AJ870" s="422"/>
      <c r="AK870" s="422"/>
      <c r="AL870" s="325">
        <v>100</v>
      </c>
      <c r="AM870" s="326"/>
      <c r="AN870" s="326"/>
      <c r="AO870" s="327"/>
      <c r="AP870" s="321"/>
      <c r="AQ870" s="321"/>
      <c r="AR870" s="321"/>
      <c r="AS870" s="321"/>
      <c r="AT870" s="321"/>
      <c r="AU870" s="321"/>
      <c r="AV870" s="321"/>
      <c r="AW870" s="321"/>
      <c r="AX870" s="321"/>
    </row>
    <row r="871" spans="1:50" ht="30" customHeight="1" x14ac:dyDescent="0.15">
      <c r="A871" s="404">
        <v>2</v>
      </c>
      <c r="B871" s="404">
        <v>1</v>
      </c>
      <c r="C871" s="424" t="s">
        <v>660</v>
      </c>
      <c r="D871" s="418"/>
      <c r="E871" s="418"/>
      <c r="F871" s="418"/>
      <c r="G871" s="418"/>
      <c r="H871" s="418"/>
      <c r="I871" s="418"/>
      <c r="J871" s="419">
        <v>2010001014327</v>
      </c>
      <c r="K871" s="420"/>
      <c r="L871" s="420"/>
      <c r="M871" s="420"/>
      <c r="N871" s="420"/>
      <c r="O871" s="420"/>
      <c r="P871" s="425" t="s">
        <v>661</v>
      </c>
      <c r="Q871" s="317"/>
      <c r="R871" s="317"/>
      <c r="S871" s="317"/>
      <c r="T871" s="317"/>
      <c r="U871" s="317"/>
      <c r="V871" s="317"/>
      <c r="W871" s="317"/>
      <c r="X871" s="317"/>
      <c r="Y871" s="318">
        <v>7</v>
      </c>
      <c r="Z871" s="319"/>
      <c r="AA871" s="319"/>
      <c r="AB871" s="320"/>
      <c r="AC871" s="328" t="s">
        <v>493</v>
      </c>
      <c r="AD871" s="328"/>
      <c r="AE871" s="328"/>
      <c r="AF871" s="328"/>
      <c r="AG871" s="328"/>
      <c r="AH871" s="421">
        <v>1</v>
      </c>
      <c r="AI871" s="422"/>
      <c r="AJ871" s="422"/>
      <c r="AK871" s="422"/>
      <c r="AL871" s="325">
        <v>92.3</v>
      </c>
      <c r="AM871" s="326"/>
      <c r="AN871" s="326"/>
      <c r="AO871" s="327"/>
      <c r="AP871" s="321"/>
      <c r="AQ871" s="321"/>
      <c r="AR871" s="321"/>
      <c r="AS871" s="321"/>
      <c r="AT871" s="321"/>
      <c r="AU871" s="321"/>
      <c r="AV871" s="321"/>
      <c r="AW871" s="321"/>
      <c r="AX871" s="321"/>
    </row>
    <row r="872" spans="1:50" ht="30" customHeight="1" x14ac:dyDescent="0.15">
      <c r="A872" s="404">
        <v>3</v>
      </c>
      <c r="B872" s="404">
        <v>1</v>
      </c>
      <c r="C872" s="424" t="s">
        <v>662</v>
      </c>
      <c r="D872" s="418"/>
      <c r="E872" s="418"/>
      <c r="F872" s="418"/>
      <c r="G872" s="418"/>
      <c r="H872" s="418"/>
      <c r="I872" s="418"/>
      <c r="J872" s="419">
        <v>8010001089859</v>
      </c>
      <c r="K872" s="420"/>
      <c r="L872" s="420"/>
      <c r="M872" s="420"/>
      <c r="N872" s="420"/>
      <c r="O872" s="420"/>
      <c r="P872" s="425" t="s">
        <v>663</v>
      </c>
      <c r="Q872" s="317"/>
      <c r="R872" s="317"/>
      <c r="S872" s="317"/>
      <c r="T872" s="317"/>
      <c r="U872" s="317"/>
      <c r="V872" s="317"/>
      <c r="W872" s="317"/>
      <c r="X872" s="317"/>
      <c r="Y872" s="318">
        <v>6</v>
      </c>
      <c r="Z872" s="319"/>
      <c r="AA872" s="319"/>
      <c r="AB872" s="320"/>
      <c r="AC872" s="328" t="s">
        <v>493</v>
      </c>
      <c r="AD872" s="328"/>
      <c r="AE872" s="328"/>
      <c r="AF872" s="328"/>
      <c r="AG872" s="328"/>
      <c r="AH872" s="323">
        <v>1</v>
      </c>
      <c r="AI872" s="324"/>
      <c r="AJ872" s="324"/>
      <c r="AK872" s="324"/>
      <c r="AL872" s="325">
        <v>72.2</v>
      </c>
      <c r="AM872" s="326"/>
      <c r="AN872" s="326"/>
      <c r="AO872" s="327"/>
      <c r="AP872" s="321"/>
      <c r="AQ872" s="321"/>
      <c r="AR872" s="321"/>
      <c r="AS872" s="321"/>
      <c r="AT872" s="321"/>
      <c r="AU872" s="321"/>
      <c r="AV872" s="321"/>
      <c r="AW872" s="321"/>
      <c r="AX872" s="321"/>
    </row>
    <row r="873" spans="1:50" ht="30" customHeight="1" x14ac:dyDescent="0.15">
      <c r="A873" s="404">
        <v>4</v>
      </c>
      <c r="B873" s="404">
        <v>1</v>
      </c>
      <c r="C873" s="424" t="s">
        <v>664</v>
      </c>
      <c r="D873" s="418"/>
      <c r="E873" s="418"/>
      <c r="F873" s="418"/>
      <c r="G873" s="418"/>
      <c r="H873" s="418"/>
      <c r="I873" s="418"/>
      <c r="J873" s="419">
        <v>9050001026270</v>
      </c>
      <c r="K873" s="420"/>
      <c r="L873" s="420"/>
      <c r="M873" s="420"/>
      <c r="N873" s="420"/>
      <c r="O873" s="420"/>
      <c r="P873" s="425" t="s">
        <v>665</v>
      </c>
      <c r="Q873" s="317"/>
      <c r="R873" s="317"/>
      <c r="S873" s="317"/>
      <c r="T873" s="317"/>
      <c r="U873" s="317"/>
      <c r="V873" s="317"/>
      <c r="W873" s="317"/>
      <c r="X873" s="317"/>
      <c r="Y873" s="318">
        <v>5</v>
      </c>
      <c r="Z873" s="319"/>
      <c r="AA873" s="319"/>
      <c r="AB873" s="320"/>
      <c r="AC873" s="328" t="s">
        <v>493</v>
      </c>
      <c r="AD873" s="328"/>
      <c r="AE873" s="328"/>
      <c r="AF873" s="328"/>
      <c r="AG873" s="328"/>
      <c r="AH873" s="323">
        <v>1</v>
      </c>
      <c r="AI873" s="324"/>
      <c r="AJ873" s="324"/>
      <c r="AK873" s="324"/>
      <c r="AL873" s="325">
        <v>96.5</v>
      </c>
      <c r="AM873" s="326"/>
      <c r="AN873" s="326"/>
      <c r="AO873" s="327"/>
      <c r="AP873" s="321"/>
      <c r="AQ873" s="321"/>
      <c r="AR873" s="321"/>
      <c r="AS873" s="321"/>
      <c r="AT873" s="321"/>
      <c r="AU873" s="321"/>
      <c r="AV873" s="321"/>
      <c r="AW873" s="321"/>
      <c r="AX873" s="321"/>
    </row>
    <row r="874" spans="1:50" ht="40.5" customHeight="1" x14ac:dyDescent="0.15">
      <c r="A874" s="404">
        <v>5</v>
      </c>
      <c r="B874" s="404">
        <v>1</v>
      </c>
      <c r="C874" s="424" t="s">
        <v>666</v>
      </c>
      <c r="D874" s="418"/>
      <c r="E874" s="418"/>
      <c r="F874" s="418"/>
      <c r="G874" s="418"/>
      <c r="H874" s="418"/>
      <c r="I874" s="418"/>
      <c r="J874" s="419">
        <v>6010001024025</v>
      </c>
      <c r="K874" s="420"/>
      <c r="L874" s="420"/>
      <c r="M874" s="420"/>
      <c r="N874" s="420"/>
      <c r="O874" s="420"/>
      <c r="P874" s="425" t="s">
        <v>667</v>
      </c>
      <c r="Q874" s="317"/>
      <c r="R874" s="317"/>
      <c r="S874" s="317"/>
      <c r="T874" s="317"/>
      <c r="U874" s="317"/>
      <c r="V874" s="317"/>
      <c r="W874" s="317"/>
      <c r="X874" s="317"/>
      <c r="Y874" s="318">
        <v>4</v>
      </c>
      <c r="Z874" s="319"/>
      <c r="AA874" s="319"/>
      <c r="AB874" s="320"/>
      <c r="AC874" s="322" t="s">
        <v>493</v>
      </c>
      <c r="AD874" s="322"/>
      <c r="AE874" s="322"/>
      <c r="AF874" s="322"/>
      <c r="AG874" s="322"/>
      <c r="AH874" s="323">
        <v>1</v>
      </c>
      <c r="AI874" s="324"/>
      <c r="AJ874" s="324"/>
      <c r="AK874" s="324"/>
      <c r="AL874" s="325">
        <v>100</v>
      </c>
      <c r="AM874" s="326"/>
      <c r="AN874" s="326"/>
      <c r="AO874" s="327"/>
      <c r="AP874" s="321"/>
      <c r="AQ874" s="321"/>
      <c r="AR874" s="321"/>
      <c r="AS874" s="321"/>
      <c r="AT874" s="321"/>
      <c r="AU874" s="321"/>
      <c r="AV874" s="321"/>
      <c r="AW874" s="321"/>
      <c r="AX874" s="321"/>
    </row>
    <row r="875" spans="1:50" ht="54" customHeight="1" x14ac:dyDescent="0.15">
      <c r="A875" s="404">
        <v>6</v>
      </c>
      <c r="B875" s="404">
        <v>1</v>
      </c>
      <c r="C875" s="424" t="s">
        <v>668</v>
      </c>
      <c r="D875" s="418"/>
      <c r="E875" s="418"/>
      <c r="F875" s="418"/>
      <c r="G875" s="418"/>
      <c r="H875" s="418"/>
      <c r="I875" s="418"/>
      <c r="J875" s="419">
        <v>5010001062158</v>
      </c>
      <c r="K875" s="420"/>
      <c r="L875" s="420"/>
      <c r="M875" s="420"/>
      <c r="N875" s="420"/>
      <c r="O875" s="420"/>
      <c r="P875" s="425" t="s">
        <v>669</v>
      </c>
      <c r="Q875" s="317"/>
      <c r="R875" s="317"/>
      <c r="S875" s="317"/>
      <c r="T875" s="317"/>
      <c r="U875" s="317"/>
      <c r="V875" s="317"/>
      <c r="W875" s="317"/>
      <c r="X875" s="317"/>
      <c r="Y875" s="318">
        <v>4</v>
      </c>
      <c r="Z875" s="319"/>
      <c r="AA875" s="319"/>
      <c r="AB875" s="320"/>
      <c r="AC875" s="322" t="s">
        <v>493</v>
      </c>
      <c r="AD875" s="322"/>
      <c r="AE875" s="322"/>
      <c r="AF875" s="322"/>
      <c r="AG875" s="322"/>
      <c r="AH875" s="323">
        <v>2</v>
      </c>
      <c r="AI875" s="324"/>
      <c r="AJ875" s="324"/>
      <c r="AK875" s="324"/>
      <c r="AL875" s="325">
        <v>72.099999999999994</v>
      </c>
      <c r="AM875" s="326"/>
      <c r="AN875" s="326"/>
      <c r="AO875" s="327"/>
      <c r="AP875" s="321"/>
      <c r="AQ875" s="321"/>
      <c r="AR875" s="321"/>
      <c r="AS875" s="321"/>
      <c r="AT875" s="321"/>
      <c r="AU875" s="321"/>
      <c r="AV875" s="321"/>
      <c r="AW875" s="321"/>
      <c r="AX875" s="321"/>
    </row>
    <row r="876" spans="1:50" ht="40.5" customHeight="1" x14ac:dyDescent="0.15">
      <c r="A876" s="404">
        <v>7</v>
      </c>
      <c r="B876" s="404">
        <v>1</v>
      </c>
      <c r="C876" s="424" t="s">
        <v>670</v>
      </c>
      <c r="D876" s="418"/>
      <c r="E876" s="418"/>
      <c r="F876" s="418"/>
      <c r="G876" s="418"/>
      <c r="H876" s="418"/>
      <c r="I876" s="418"/>
      <c r="J876" s="419">
        <v>3013201006646</v>
      </c>
      <c r="K876" s="420"/>
      <c r="L876" s="420"/>
      <c r="M876" s="420"/>
      <c r="N876" s="420"/>
      <c r="O876" s="420"/>
      <c r="P876" s="425" t="s">
        <v>671</v>
      </c>
      <c r="Q876" s="317"/>
      <c r="R876" s="317"/>
      <c r="S876" s="317"/>
      <c r="T876" s="317"/>
      <c r="U876" s="317"/>
      <c r="V876" s="317"/>
      <c r="W876" s="317"/>
      <c r="X876" s="317"/>
      <c r="Y876" s="318">
        <v>3</v>
      </c>
      <c r="Z876" s="319"/>
      <c r="AA876" s="319"/>
      <c r="AB876" s="320"/>
      <c r="AC876" s="322" t="s">
        <v>500</v>
      </c>
      <c r="AD876" s="322"/>
      <c r="AE876" s="322"/>
      <c r="AF876" s="322"/>
      <c r="AG876" s="322"/>
      <c r="AH876" s="323">
        <v>1</v>
      </c>
      <c r="AI876" s="324"/>
      <c r="AJ876" s="324"/>
      <c r="AK876" s="324"/>
      <c r="AL876" s="325">
        <v>54.9</v>
      </c>
      <c r="AM876" s="326"/>
      <c r="AN876" s="326"/>
      <c r="AO876" s="327"/>
      <c r="AP876" s="321"/>
      <c r="AQ876" s="321"/>
      <c r="AR876" s="321"/>
      <c r="AS876" s="321"/>
      <c r="AT876" s="321"/>
      <c r="AU876" s="321"/>
      <c r="AV876" s="321"/>
      <c r="AW876" s="321"/>
      <c r="AX876" s="321"/>
    </row>
    <row r="877" spans="1:50" ht="30" customHeight="1" x14ac:dyDescent="0.15">
      <c r="A877" s="404">
        <v>8</v>
      </c>
      <c r="B877" s="404">
        <v>1</v>
      </c>
      <c r="C877" s="424" t="s">
        <v>674</v>
      </c>
      <c r="D877" s="418"/>
      <c r="E877" s="418"/>
      <c r="F877" s="418"/>
      <c r="G877" s="418"/>
      <c r="H877" s="418"/>
      <c r="I877" s="418"/>
      <c r="J877" s="419">
        <v>6010801006420</v>
      </c>
      <c r="K877" s="420"/>
      <c r="L877" s="420"/>
      <c r="M877" s="420"/>
      <c r="N877" s="420"/>
      <c r="O877" s="420"/>
      <c r="P877" s="425" t="s">
        <v>675</v>
      </c>
      <c r="Q877" s="317"/>
      <c r="R877" s="317"/>
      <c r="S877" s="317"/>
      <c r="T877" s="317"/>
      <c r="U877" s="317"/>
      <c r="V877" s="317"/>
      <c r="W877" s="317"/>
      <c r="X877" s="317"/>
      <c r="Y877" s="318">
        <v>3</v>
      </c>
      <c r="Z877" s="319"/>
      <c r="AA877" s="319"/>
      <c r="AB877" s="320"/>
      <c r="AC877" s="322" t="s">
        <v>499</v>
      </c>
      <c r="AD877" s="322"/>
      <c r="AE877" s="322"/>
      <c r="AF877" s="322"/>
      <c r="AG877" s="322"/>
      <c r="AH877" s="323">
        <v>1</v>
      </c>
      <c r="AI877" s="324"/>
      <c r="AJ877" s="324"/>
      <c r="AK877" s="324"/>
      <c r="AL877" s="325">
        <v>100</v>
      </c>
      <c r="AM877" s="326"/>
      <c r="AN877" s="326"/>
      <c r="AO877" s="327"/>
      <c r="AP877" s="321"/>
      <c r="AQ877" s="321"/>
      <c r="AR877" s="321"/>
      <c r="AS877" s="321"/>
      <c r="AT877" s="321"/>
      <c r="AU877" s="321"/>
      <c r="AV877" s="321"/>
      <c r="AW877" s="321"/>
      <c r="AX877" s="321"/>
    </row>
    <row r="878" spans="1:50" ht="40.5" customHeight="1" x14ac:dyDescent="0.15">
      <c r="A878" s="404">
        <v>9</v>
      </c>
      <c r="B878" s="404">
        <v>1</v>
      </c>
      <c r="C878" s="424" t="s">
        <v>672</v>
      </c>
      <c r="D878" s="418"/>
      <c r="E878" s="418"/>
      <c r="F878" s="418"/>
      <c r="G878" s="418"/>
      <c r="H878" s="418"/>
      <c r="I878" s="418"/>
      <c r="J878" s="419">
        <v>7010601032269</v>
      </c>
      <c r="K878" s="420"/>
      <c r="L878" s="420"/>
      <c r="M878" s="420"/>
      <c r="N878" s="420"/>
      <c r="O878" s="420"/>
      <c r="P878" s="425" t="s">
        <v>677</v>
      </c>
      <c r="Q878" s="317"/>
      <c r="R878" s="317"/>
      <c r="S878" s="317"/>
      <c r="T878" s="317"/>
      <c r="U878" s="317"/>
      <c r="V878" s="317"/>
      <c r="W878" s="317"/>
      <c r="X878" s="317"/>
      <c r="Y878" s="318">
        <v>3</v>
      </c>
      <c r="Z878" s="319"/>
      <c r="AA878" s="319"/>
      <c r="AB878" s="320"/>
      <c r="AC878" s="322" t="s">
        <v>499</v>
      </c>
      <c r="AD878" s="322"/>
      <c r="AE878" s="322"/>
      <c r="AF878" s="322"/>
      <c r="AG878" s="322"/>
      <c r="AH878" s="323">
        <v>1</v>
      </c>
      <c r="AI878" s="324"/>
      <c r="AJ878" s="324"/>
      <c r="AK878" s="324"/>
      <c r="AL878" s="325">
        <v>100</v>
      </c>
      <c r="AM878" s="326"/>
      <c r="AN878" s="326"/>
      <c r="AO878" s="327"/>
      <c r="AP878" s="321"/>
      <c r="AQ878" s="321"/>
      <c r="AR878" s="321"/>
      <c r="AS878" s="321"/>
      <c r="AT878" s="321"/>
      <c r="AU878" s="321"/>
      <c r="AV878" s="321"/>
      <c r="AW878" s="321"/>
      <c r="AX878" s="321"/>
    </row>
    <row r="879" spans="1:50" ht="30" customHeight="1" x14ac:dyDescent="0.15">
      <c r="A879" s="404">
        <v>10</v>
      </c>
      <c r="B879" s="404">
        <v>1</v>
      </c>
      <c r="C879" s="424" t="s">
        <v>673</v>
      </c>
      <c r="D879" s="418"/>
      <c r="E879" s="418"/>
      <c r="F879" s="418"/>
      <c r="G879" s="418"/>
      <c r="H879" s="418"/>
      <c r="I879" s="418"/>
      <c r="J879" s="419">
        <v>8030001065560</v>
      </c>
      <c r="K879" s="420"/>
      <c r="L879" s="420"/>
      <c r="M879" s="420"/>
      <c r="N879" s="420"/>
      <c r="O879" s="420"/>
      <c r="P879" s="425" t="s">
        <v>676</v>
      </c>
      <c r="Q879" s="317"/>
      <c r="R879" s="317"/>
      <c r="S879" s="317"/>
      <c r="T879" s="317"/>
      <c r="U879" s="317"/>
      <c r="V879" s="317"/>
      <c r="W879" s="317"/>
      <c r="X879" s="317"/>
      <c r="Y879" s="318">
        <v>3</v>
      </c>
      <c r="Z879" s="319"/>
      <c r="AA879" s="319"/>
      <c r="AB879" s="320"/>
      <c r="AC879" s="322" t="s">
        <v>499</v>
      </c>
      <c r="AD879" s="322"/>
      <c r="AE879" s="322"/>
      <c r="AF879" s="322"/>
      <c r="AG879" s="322"/>
      <c r="AH879" s="323">
        <v>1</v>
      </c>
      <c r="AI879" s="324"/>
      <c r="AJ879" s="324"/>
      <c r="AK879" s="324"/>
      <c r="AL879" s="325">
        <v>99.2</v>
      </c>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459</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40.5" customHeight="1" x14ac:dyDescent="0.15">
      <c r="A903" s="404">
        <v>1</v>
      </c>
      <c r="B903" s="404">
        <v>1</v>
      </c>
      <c r="C903" s="424" t="s">
        <v>642</v>
      </c>
      <c r="D903" s="418"/>
      <c r="E903" s="418"/>
      <c r="F903" s="418"/>
      <c r="G903" s="418"/>
      <c r="H903" s="418"/>
      <c r="I903" s="418"/>
      <c r="J903" s="419">
        <v>9010005022328</v>
      </c>
      <c r="K903" s="420"/>
      <c r="L903" s="420"/>
      <c r="M903" s="420"/>
      <c r="N903" s="420"/>
      <c r="O903" s="420"/>
      <c r="P903" s="425" t="s">
        <v>644</v>
      </c>
      <c r="Q903" s="317"/>
      <c r="R903" s="317"/>
      <c r="S903" s="317"/>
      <c r="T903" s="317"/>
      <c r="U903" s="317"/>
      <c r="V903" s="317"/>
      <c r="W903" s="317"/>
      <c r="X903" s="317"/>
      <c r="Y903" s="318">
        <v>4</v>
      </c>
      <c r="Z903" s="319"/>
      <c r="AA903" s="319"/>
      <c r="AB903" s="320"/>
      <c r="AC903" s="328" t="s">
        <v>493</v>
      </c>
      <c r="AD903" s="423"/>
      <c r="AE903" s="423"/>
      <c r="AF903" s="423"/>
      <c r="AG903" s="423"/>
      <c r="AH903" s="421">
        <v>2</v>
      </c>
      <c r="AI903" s="422"/>
      <c r="AJ903" s="422"/>
      <c r="AK903" s="422"/>
      <c r="AL903" s="325">
        <v>98.3</v>
      </c>
      <c r="AM903" s="326"/>
      <c r="AN903" s="326"/>
      <c r="AO903" s="327"/>
      <c r="AP903" s="321"/>
      <c r="AQ903" s="321"/>
      <c r="AR903" s="321"/>
      <c r="AS903" s="321"/>
      <c r="AT903" s="321"/>
      <c r="AU903" s="321"/>
      <c r="AV903" s="321"/>
      <c r="AW903" s="321"/>
      <c r="AX903" s="321"/>
    </row>
    <row r="904" spans="1:50" ht="30" customHeight="1" x14ac:dyDescent="0.15">
      <c r="A904" s="404">
        <v>2</v>
      </c>
      <c r="B904" s="404">
        <v>1</v>
      </c>
      <c r="C904" s="424" t="s">
        <v>643</v>
      </c>
      <c r="D904" s="418"/>
      <c r="E904" s="418"/>
      <c r="F904" s="418"/>
      <c r="G904" s="418"/>
      <c r="H904" s="418"/>
      <c r="I904" s="418"/>
      <c r="J904" s="419">
        <v>6010005017933</v>
      </c>
      <c r="K904" s="420"/>
      <c r="L904" s="420"/>
      <c r="M904" s="420"/>
      <c r="N904" s="420"/>
      <c r="O904" s="420"/>
      <c r="P904" s="425" t="s">
        <v>648</v>
      </c>
      <c r="Q904" s="317"/>
      <c r="R904" s="317"/>
      <c r="S904" s="317"/>
      <c r="T904" s="317"/>
      <c r="U904" s="317"/>
      <c r="V904" s="317"/>
      <c r="W904" s="317"/>
      <c r="X904" s="317"/>
      <c r="Y904" s="318">
        <v>3</v>
      </c>
      <c r="Z904" s="319"/>
      <c r="AA904" s="319"/>
      <c r="AB904" s="320"/>
      <c r="AC904" s="328" t="s">
        <v>499</v>
      </c>
      <c r="AD904" s="328"/>
      <c r="AE904" s="328"/>
      <c r="AF904" s="328"/>
      <c r="AG904" s="328"/>
      <c r="AH904" s="421">
        <v>1</v>
      </c>
      <c r="AI904" s="422"/>
      <c r="AJ904" s="422"/>
      <c r="AK904" s="422"/>
      <c r="AL904" s="325">
        <v>100</v>
      </c>
      <c r="AM904" s="326"/>
      <c r="AN904" s="326"/>
      <c r="AO904" s="327"/>
      <c r="AP904" s="321"/>
      <c r="AQ904" s="321"/>
      <c r="AR904" s="321"/>
      <c r="AS904" s="321"/>
      <c r="AT904" s="321"/>
      <c r="AU904" s="321"/>
      <c r="AV904" s="321"/>
      <c r="AW904" s="321"/>
      <c r="AX904" s="321"/>
    </row>
    <row r="905" spans="1:50" ht="54" customHeight="1" x14ac:dyDescent="0.15">
      <c r="A905" s="404">
        <v>3</v>
      </c>
      <c r="B905" s="404">
        <v>1</v>
      </c>
      <c r="C905" s="424" t="s">
        <v>649</v>
      </c>
      <c r="D905" s="418"/>
      <c r="E905" s="418"/>
      <c r="F905" s="418"/>
      <c r="G905" s="418"/>
      <c r="H905" s="418"/>
      <c r="I905" s="418"/>
      <c r="J905" s="419">
        <v>7010005016554</v>
      </c>
      <c r="K905" s="420"/>
      <c r="L905" s="420"/>
      <c r="M905" s="420"/>
      <c r="N905" s="420"/>
      <c r="O905" s="420"/>
      <c r="P905" s="425" t="s">
        <v>651</v>
      </c>
      <c r="Q905" s="317"/>
      <c r="R905" s="317"/>
      <c r="S905" s="317"/>
      <c r="T905" s="317"/>
      <c r="U905" s="317"/>
      <c r="V905" s="317"/>
      <c r="W905" s="317"/>
      <c r="X905" s="317"/>
      <c r="Y905" s="318">
        <v>3</v>
      </c>
      <c r="Z905" s="319"/>
      <c r="AA905" s="319"/>
      <c r="AB905" s="320"/>
      <c r="AC905" s="328" t="s">
        <v>493</v>
      </c>
      <c r="AD905" s="328"/>
      <c r="AE905" s="328"/>
      <c r="AF905" s="328"/>
      <c r="AG905" s="328"/>
      <c r="AH905" s="323">
        <v>1</v>
      </c>
      <c r="AI905" s="324"/>
      <c r="AJ905" s="324"/>
      <c r="AK905" s="324"/>
      <c r="AL905" s="325">
        <v>87.5</v>
      </c>
      <c r="AM905" s="326"/>
      <c r="AN905" s="326"/>
      <c r="AO905" s="327"/>
      <c r="AP905" s="321"/>
      <c r="AQ905" s="321"/>
      <c r="AR905" s="321"/>
      <c r="AS905" s="321"/>
      <c r="AT905" s="321"/>
      <c r="AU905" s="321"/>
      <c r="AV905" s="321"/>
      <c r="AW905" s="321"/>
      <c r="AX905" s="321"/>
    </row>
    <row r="906" spans="1:50" ht="40.5" customHeight="1" x14ac:dyDescent="0.15">
      <c r="A906" s="404">
        <v>4</v>
      </c>
      <c r="B906" s="404">
        <v>1</v>
      </c>
      <c r="C906" s="424" t="s">
        <v>650</v>
      </c>
      <c r="D906" s="418"/>
      <c r="E906" s="418"/>
      <c r="F906" s="418"/>
      <c r="G906" s="418"/>
      <c r="H906" s="418"/>
      <c r="I906" s="418"/>
      <c r="J906" s="419">
        <v>3370005003025</v>
      </c>
      <c r="K906" s="420"/>
      <c r="L906" s="420"/>
      <c r="M906" s="420"/>
      <c r="N906" s="420"/>
      <c r="O906" s="420"/>
      <c r="P906" s="425" t="s">
        <v>653</v>
      </c>
      <c r="Q906" s="317"/>
      <c r="R906" s="317"/>
      <c r="S906" s="317"/>
      <c r="T906" s="317"/>
      <c r="U906" s="317"/>
      <c r="V906" s="317"/>
      <c r="W906" s="317"/>
      <c r="X906" s="317"/>
      <c r="Y906" s="318">
        <v>0.97199999999999998</v>
      </c>
      <c r="Z906" s="319"/>
      <c r="AA906" s="319"/>
      <c r="AB906" s="320"/>
      <c r="AC906" s="328" t="s">
        <v>499</v>
      </c>
      <c r="AD906" s="328"/>
      <c r="AE906" s="328"/>
      <c r="AF906" s="328"/>
      <c r="AG906" s="328"/>
      <c r="AH906" s="323">
        <v>1</v>
      </c>
      <c r="AI906" s="324"/>
      <c r="AJ906" s="324"/>
      <c r="AK906" s="324"/>
      <c r="AL906" s="325">
        <v>100</v>
      </c>
      <c r="AM906" s="326"/>
      <c r="AN906" s="326"/>
      <c r="AO906" s="327"/>
      <c r="AP906" s="321"/>
      <c r="AQ906" s="321"/>
      <c r="AR906" s="321"/>
      <c r="AS906" s="321"/>
      <c r="AT906" s="321"/>
      <c r="AU906" s="321"/>
      <c r="AV906" s="321"/>
      <c r="AW906" s="321"/>
      <c r="AX906" s="321"/>
    </row>
    <row r="907" spans="1:50" ht="40.5" customHeight="1" x14ac:dyDescent="0.15">
      <c r="A907" s="404">
        <v>5</v>
      </c>
      <c r="B907" s="404">
        <v>1</v>
      </c>
      <c r="C907" s="424" t="s">
        <v>655</v>
      </c>
      <c r="D907" s="418"/>
      <c r="E907" s="418"/>
      <c r="F907" s="418"/>
      <c r="G907" s="418"/>
      <c r="H907" s="418"/>
      <c r="I907" s="418"/>
      <c r="J907" s="419">
        <v>7011105004052</v>
      </c>
      <c r="K907" s="420"/>
      <c r="L907" s="420"/>
      <c r="M907" s="420"/>
      <c r="N907" s="420"/>
      <c r="O907" s="420"/>
      <c r="P907" s="425" t="s">
        <v>654</v>
      </c>
      <c r="Q907" s="317"/>
      <c r="R907" s="317"/>
      <c r="S907" s="317"/>
      <c r="T907" s="317"/>
      <c r="U907" s="317"/>
      <c r="V907" s="317"/>
      <c r="W907" s="317"/>
      <c r="X907" s="317"/>
      <c r="Y907" s="318">
        <v>0.85</v>
      </c>
      <c r="Z907" s="319"/>
      <c r="AA907" s="319"/>
      <c r="AB907" s="320"/>
      <c r="AC907" s="322" t="s">
        <v>499</v>
      </c>
      <c r="AD907" s="322"/>
      <c r="AE907" s="322"/>
      <c r="AF907" s="322"/>
      <c r="AG907" s="322"/>
      <c r="AH907" s="323">
        <v>1</v>
      </c>
      <c r="AI907" s="324"/>
      <c r="AJ907" s="324"/>
      <c r="AK907" s="324"/>
      <c r="AL907" s="325">
        <v>90.9</v>
      </c>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459</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40.5" customHeight="1" x14ac:dyDescent="0.15">
      <c r="A936" s="404">
        <v>1</v>
      </c>
      <c r="B936" s="404">
        <v>1</v>
      </c>
      <c r="C936" s="424" t="s">
        <v>657</v>
      </c>
      <c r="D936" s="418"/>
      <c r="E936" s="418"/>
      <c r="F936" s="418"/>
      <c r="G936" s="418"/>
      <c r="H936" s="418"/>
      <c r="I936" s="418"/>
      <c r="J936" s="419">
        <v>9010003016240</v>
      </c>
      <c r="K936" s="420"/>
      <c r="L936" s="420"/>
      <c r="M936" s="420"/>
      <c r="N936" s="420"/>
      <c r="O936" s="420"/>
      <c r="P936" s="425" t="s">
        <v>656</v>
      </c>
      <c r="Q936" s="317"/>
      <c r="R936" s="317"/>
      <c r="S936" s="317"/>
      <c r="T936" s="317"/>
      <c r="U936" s="317"/>
      <c r="V936" s="317"/>
      <c r="W936" s="317"/>
      <c r="X936" s="317"/>
      <c r="Y936" s="318">
        <v>7</v>
      </c>
      <c r="Z936" s="319"/>
      <c r="AA936" s="319"/>
      <c r="AB936" s="320"/>
      <c r="AC936" s="328" t="s">
        <v>497</v>
      </c>
      <c r="AD936" s="423"/>
      <c r="AE936" s="423"/>
      <c r="AF936" s="423"/>
      <c r="AG936" s="423"/>
      <c r="AH936" s="421">
        <v>1</v>
      </c>
      <c r="AI936" s="422"/>
      <c r="AJ936" s="422"/>
      <c r="AK936" s="422"/>
      <c r="AL936" s="325">
        <v>99.2</v>
      </c>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459</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40.5" customHeight="1" x14ac:dyDescent="0.15">
      <c r="A969" s="404">
        <v>1</v>
      </c>
      <c r="B969" s="404">
        <v>1</v>
      </c>
      <c r="C969" s="424" t="s">
        <v>640</v>
      </c>
      <c r="D969" s="418"/>
      <c r="E969" s="418"/>
      <c r="F969" s="418"/>
      <c r="G969" s="418"/>
      <c r="H969" s="418"/>
      <c r="I969" s="418"/>
      <c r="J969" s="419">
        <v>5010405004953</v>
      </c>
      <c r="K969" s="420"/>
      <c r="L969" s="420"/>
      <c r="M969" s="420"/>
      <c r="N969" s="420"/>
      <c r="O969" s="420"/>
      <c r="P969" s="425" t="s">
        <v>641</v>
      </c>
      <c r="Q969" s="317"/>
      <c r="R969" s="317"/>
      <c r="S969" s="317"/>
      <c r="T969" s="317"/>
      <c r="U969" s="317"/>
      <c r="V969" s="317"/>
      <c r="W969" s="317"/>
      <c r="X969" s="317"/>
      <c r="Y969" s="318">
        <v>15</v>
      </c>
      <c r="Z969" s="319"/>
      <c r="AA969" s="319"/>
      <c r="AB969" s="320"/>
      <c r="AC969" s="328" t="s">
        <v>500</v>
      </c>
      <c r="AD969" s="423"/>
      <c r="AE969" s="423"/>
      <c r="AF969" s="423"/>
      <c r="AG969" s="423"/>
      <c r="AH969" s="421">
        <v>1</v>
      </c>
      <c r="AI969" s="422"/>
      <c r="AJ969" s="422"/>
      <c r="AK969" s="422"/>
      <c r="AL969" s="325">
        <v>92.5</v>
      </c>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459</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459</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459</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6" t="s">
        <v>449</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465</v>
      </c>
      <c r="AM1098" s="966"/>
      <c r="AN1098" s="96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9"/>
      <c r="E1101" s="277" t="s">
        <v>384</v>
      </c>
      <c r="F1101" s="899"/>
      <c r="G1101" s="899"/>
      <c r="H1101" s="899"/>
      <c r="I1101" s="899"/>
      <c r="J1101" s="277" t="s">
        <v>419</v>
      </c>
      <c r="K1101" s="277"/>
      <c r="L1101" s="277"/>
      <c r="M1101" s="277"/>
      <c r="N1101" s="277"/>
      <c r="O1101" s="277"/>
      <c r="P1101" s="344" t="s">
        <v>27</v>
      </c>
      <c r="Q1101" s="344"/>
      <c r="R1101" s="344"/>
      <c r="S1101" s="344"/>
      <c r="T1101" s="344"/>
      <c r="U1101" s="344"/>
      <c r="V1101" s="344"/>
      <c r="W1101" s="344"/>
      <c r="X1101" s="344"/>
      <c r="Y1101" s="277" t="s">
        <v>421</v>
      </c>
      <c r="Z1101" s="899"/>
      <c r="AA1101" s="899"/>
      <c r="AB1101" s="899"/>
      <c r="AC1101" s="277" t="s">
        <v>367</v>
      </c>
      <c r="AD1101" s="277"/>
      <c r="AE1101" s="277"/>
      <c r="AF1101" s="277"/>
      <c r="AG1101" s="277"/>
      <c r="AH1101" s="344" t="s">
        <v>380</v>
      </c>
      <c r="AI1101" s="345"/>
      <c r="AJ1101" s="345"/>
      <c r="AK1101" s="345"/>
      <c r="AL1101" s="345" t="s">
        <v>21</v>
      </c>
      <c r="AM1101" s="345"/>
      <c r="AN1101" s="345"/>
      <c r="AO1101" s="902"/>
      <c r="AP1101" s="427" t="s">
        <v>450</v>
      </c>
      <c r="AQ1101" s="427"/>
      <c r="AR1101" s="427"/>
      <c r="AS1101" s="427"/>
      <c r="AT1101" s="427"/>
      <c r="AU1101" s="427"/>
      <c r="AV1101" s="427"/>
      <c r="AW1101" s="427"/>
      <c r="AX1101" s="427"/>
    </row>
    <row r="1102" spans="1:50" ht="30" hidden="1" customHeight="1" x14ac:dyDescent="0.15">
      <c r="A1102" s="404">
        <v>1</v>
      </c>
      <c r="B1102" s="404">
        <v>1</v>
      </c>
      <c r="C1102" s="901"/>
      <c r="D1102" s="901"/>
      <c r="E1102" s="900"/>
      <c r="F1102" s="900"/>
      <c r="G1102" s="900"/>
      <c r="H1102" s="900"/>
      <c r="I1102" s="900"/>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901"/>
      <c r="D1103" s="901"/>
      <c r="E1103" s="900"/>
      <c r="F1103" s="900"/>
      <c r="G1103" s="900"/>
      <c r="H1103" s="900"/>
      <c r="I1103" s="900"/>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1"/>
      <c r="D1104" s="901"/>
      <c r="E1104" s="900"/>
      <c r="F1104" s="900"/>
      <c r="G1104" s="900"/>
      <c r="H1104" s="900"/>
      <c r="I1104" s="900"/>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1"/>
      <c r="D1105" s="901"/>
      <c r="E1105" s="900"/>
      <c r="F1105" s="900"/>
      <c r="G1105" s="900"/>
      <c r="H1105" s="900"/>
      <c r="I1105" s="900"/>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1"/>
      <c r="D1106" s="901"/>
      <c r="E1106" s="900"/>
      <c r="F1106" s="900"/>
      <c r="G1106" s="900"/>
      <c r="H1106" s="900"/>
      <c r="I1106" s="900"/>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1"/>
      <c r="D1107" s="901"/>
      <c r="E1107" s="900"/>
      <c r="F1107" s="900"/>
      <c r="G1107" s="900"/>
      <c r="H1107" s="900"/>
      <c r="I1107" s="900"/>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49" man="1"/>
    <brk id="727" max="49" man="1"/>
    <brk id="739" max="49" man="1"/>
    <brk id="778" max="49" man="1"/>
    <brk id="879" max="49" man="1"/>
    <brk id="96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4" zoomScaleNormal="100"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568</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446</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t="s">
        <v>568</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t="s">
        <v>568</v>
      </c>
      <c r="R6" s="13" t="str">
        <f t="shared" si="3"/>
        <v>交付</v>
      </c>
      <c r="S6" s="13" t="str">
        <f t="shared" si="4"/>
        <v>交付</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交付</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447</v>
      </c>
      <c r="B10" s="15"/>
      <c r="C10" s="13" t="str">
        <f t="shared" si="0"/>
        <v/>
      </c>
      <c r="D10" s="13" t="str">
        <f t="shared" si="8"/>
        <v>科学技術・イノベーション</v>
      </c>
      <c r="F10" s="18" t="s">
        <v>235</v>
      </c>
      <c r="G10" s="17"/>
      <c r="H10" s="13" t="str">
        <f t="shared" si="1"/>
        <v/>
      </c>
      <c r="I10" s="13" t="str">
        <f t="shared" si="5"/>
        <v>一般会計</v>
      </c>
      <c r="K10" s="14" t="s">
        <v>451</v>
      </c>
      <c r="L10" s="15"/>
      <c r="M10" s="13" t="str">
        <f t="shared" si="2"/>
        <v/>
      </c>
      <c r="N10" s="13" t="str">
        <f t="shared" si="6"/>
        <v>文教及び科学振興</v>
      </c>
      <c r="O10" s="13"/>
      <c r="P10" s="13" t="str">
        <f>S8</f>
        <v>交付</v>
      </c>
      <c r="Q10" s="19"/>
      <c r="T10" s="13"/>
      <c r="W10" s="32" t="s">
        <v>275</v>
      </c>
      <c r="Y10" s="32" t="s">
        <v>84</v>
      </c>
      <c r="Z10" s="30"/>
      <c r="AA10" s="32" t="s">
        <v>93</v>
      </c>
      <c r="AB10" s="31"/>
      <c r="AC10" s="31"/>
      <c r="AD10" s="31"/>
      <c r="AE10" s="31"/>
      <c r="AF10" s="30"/>
      <c r="AG10" s="56" t="s">
        <v>483</v>
      </c>
      <c r="AK10" s="54" t="str">
        <f t="shared" si="7"/>
        <v>I</v>
      </c>
      <c r="AP10" s="54" t="s">
        <v>478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470</v>
      </c>
      <c r="B2" s="513"/>
      <c r="C2" s="513"/>
      <c r="D2" s="513"/>
      <c r="E2" s="513"/>
      <c r="F2" s="514"/>
      <c r="G2" s="802" t="s">
        <v>265</v>
      </c>
      <c r="H2" s="787"/>
      <c r="I2" s="787"/>
      <c r="J2" s="787"/>
      <c r="K2" s="787"/>
      <c r="L2" s="787"/>
      <c r="M2" s="787"/>
      <c r="N2" s="787"/>
      <c r="O2" s="788"/>
      <c r="P2" s="786" t="s">
        <v>59</v>
      </c>
      <c r="Q2" s="787"/>
      <c r="R2" s="787"/>
      <c r="S2" s="787"/>
      <c r="T2" s="787"/>
      <c r="U2" s="787"/>
      <c r="V2" s="787"/>
      <c r="W2" s="787"/>
      <c r="X2" s="788"/>
      <c r="Y2" s="1012"/>
      <c r="Z2" s="412"/>
      <c r="AA2" s="413"/>
      <c r="AB2" s="1016" t="s">
        <v>11</v>
      </c>
      <c r="AC2" s="1017"/>
      <c r="AD2" s="1018"/>
      <c r="AE2" s="1004" t="s">
        <v>552</v>
      </c>
      <c r="AF2" s="1004"/>
      <c r="AG2" s="1004"/>
      <c r="AH2" s="1004"/>
      <c r="AI2" s="1004" t="s">
        <v>549</v>
      </c>
      <c r="AJ2" s="1004"/>
      <c r="AK2" s="1004"/>
      <c r="AL2" s="1004"/>
      <c r="AM2" s="1004" t="s">
        <v>523</v>
      </c>
      <c r="AN2" s="1004"/>
      <c r="AO2" s="1004"/>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3"/>
      <c r="Z3" s="1014"/>
      <c r="AA3" s="1015"/>
      <c r="AB3" s="1019"/>
      <c r="AC3" s="1020"/>
      <c r="AD3" s="102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2"/>
      <c r="I4" s="1022"/>
      <c r="J4" s="1022"/>
      <c r="K4" s="1022"/>
      <c r="L4" s="1022"/>
      <c r="M4" s="1022"/>
      <c r="N4" s="1022"/>
      <c r="O4" s="1023"/>
      <c r="P4" s="161"/>
      <c r="Q4" s="1030"/>
      <c r="R4" s="1030"/>
      <c r="S4" s="1030"/>
      <c r="T4" s="1030"/>
      <c r="U4" s="1030"/>
      <c r="V4" s="1030"/>
      <c r="W4" s="1030"/>
      <c r="X4" s="1031"/>
      <c r="Y4" s="1008" t="s">
        <v>12</v>
      </c>
      <c r="Z4" s="1009"/>
      <c r="AA4" s="1010"/>
      <c r="AB4" s="551"/>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3" t="s">
        <v>54</v>
      </c>
      <c r="Z5" s="1005"/>
      <c r="AA5" s="1006"/>
      <c r="AB5" s="522"/>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5" t="s">
        <v>501</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470</v>
      </c>
      <c r="B9" s="513"/>
      <c r="C9" s="513"/>
      <c r="D9" s="513"/>
      <c r="E9" s="513"/>
      <c r="F9" s="514"/>
      <c r="G9" s="802" t="s">
        <v>265</v>
      </c>
      <c r="H9" s="787"/>
      <c r="I9" s="787"/>
      <c r="J9" s="787"/>
      <c r="K9" s="787"/>
      <c r="L9" s="787"/>
      <c r="M9" s="787"/>
      <c r="N9" s="787"/>
      <c r="O9" s="788"/>
      <c r="P9" s="786" t="s">
        <v>59</v>
      </c>
      <c r="Q9" s="787"/>
      <c r="R9" s="787"/>
      <c r="S9" s="787"/>
      <c r="T9" s="787"/>
      <c r="U9" s="787"/>
      <c r="V9" s="787"/>
      <c r="W9" s="787"/>
      <c r="X9" s="788"/>
      <c r="Y9" s="1012"/>
      <c r="Z9" s="412"/>
      <c r="AA9" s="413"/>
      <c r="AB9" s="1016" t="s">
        <v>11</v>
      </c>
      <c r="AC9" s="1017"/>
      <c r="AD9" s="1018"/>
      <c r="AE9" s="1004" t="s">
        <v>553</v>
      </c>
      <c r="AF9" s="1004"/>
      <c r="AG9" s="1004"/>
      <c r="AH9" s="1004"/>
      <c r="AI9" s="1004" t="s">
        <v>549</v>
      </c>
      <c r="AJ9" s="1004"/>
      <c r="AK9" s="1004"/>
      <c r="AL9" s="1004"/>
      <c r="AM9" s="1004" t="s">
        <v>523</v>
      </c>
      <c r="AN9" s="1004"/>
      <c r="AO9" s="1004"/>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1"/>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2"/>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52"/>
      <c r="B13" s="653"/>
      <c r="C13" s="653"/>
      <c r="D13" s="653"/>
      <c r="E13" s="653"/>
      <c r="F13" s="654"/>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5" t="s">
        <v>501</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470</v>
      </c>
      <c r="B16" s="513"/>
      <c r="C16" s="513"/>
      <c r="D16" s="513"/>
      <c r="E16" s="513"/>
      <c r="F16" s="514"/>
      <c r="G16" s="802" t="s">
        <v>265</v>
      </c>
      <c r="H16" s="787"/>
      <c r="I16" s="787"/>
      <c r="J16" s="787"/>
      <c r="K16" s="787"/>
      <c r="L16" s="787"/>
      <c r="M16" s="787"/>
      <c r="N16" s="787"/>
      <c r="O16" s="788"/>
      <c r="P16" s="786" t="s">
        <v>59</v>
      </c>
      <c r="Q16" s="787"/>
      <c r="R16" s="787"/>
      <c r="S16" s="787"/>
      <c r="T16" s="787"/>
      <c r="U16" s="787"/>
      <c r="V16" s="787"/>
      <c r="W16" s="787"/>
      <c r="X16" s="788"/>
      <c r="Y16" s="1012"/>
      <c r="Z16" s="412"/>
      <c r="AA16" s="413"/>
      <c r="AB16" s="1016" t="s">
        <v>11</v>
      </c>
      <c r="AC16" s="1017"/>
      <c r="AD16" s="1018"/>
      <c r="AE16" s="1004" t="s">
        <v>552</v>
      </c>
      <c r="AF16" s="1004"/>
      <c r="AG16" s="1004"/>
      <c r="AH16" s="1004"/>
      <c r="AI16" s="1004" t="s">
        <v>550</v>
      </c>
      <c r="AJ16" s="1004"/>
      <c r="AK16" s="1004"/>
      <c r="AL16" s="1004"/>
      <c r="AM16" s="1004" t="s">
        <v>523</v>
      </c>
      <c r="AN16" s="1004"/>
      <c r="AO16" s="1004"/>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1"/>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2"/>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52"/>
      <c r="B20" s="653"/>
      <c r="C20" s="653"/>
      <c r="D20" s="653"/>
      <c r="E20" s="653"/>
      <c r="F20" s="654"/>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5" t="s">
        <v>501</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470</v>
      </c>
      <c r="B23" s="513"/>
      <c r="C23" s="513"/>
      <c r="D23" s="513"/>
      <c r="E23" s="513"/>
      <c r="F23" s="514"/>
      <c r="G23" s="802" t="s">
        <v>265</v>
      </c>
      <c r="H23" s="787"/>
      <c r="I23" s="787"/>
      <c r="J23" s="787"/>
      <c r="K23" s="787"/>
      <c r="L23" s="787"/>
      <c r="M23" s="787"/>
      <c r="N23" s="787"/>
      <c r="O23" s="788"/>
      <c r="P23" s="786" t="s">
        <v>59</v>
      </c>
      <c r="Q23" s="787"/>
      <c r="R23" s="787"/>
      <c r="S23" s="787"/>
      <c r="T23" s="787"/>
      <c r="U23" s="787"/>
      <c r="V23" s="787"/>
      <c r="W23" s="787"/>
      <c r="X23" s="788"/>
      <c r="Y23" s="1012"/>
      <c r="Z23" s="412"/>
      <c r="AA23" s="413"/>
      <c r="AB23" s="1016" t="s">
        <v>11</v>
      </c>
      <c r="AC23" s="1017"/>
      <c r="AD23" s="1018"/>
      <c r="AE23" s="1004" t="s">
        <v>554</v>
      </c>
      <c r="AF23" s="1004"/>
      <c r="AG23" s="1004"/>
      <c r="AH23" s="1004"/>
      <c r="AI23" s="1004" t="s">
        <v>549</v>
      </c>
      <c r="AJ23" s="1004"/>
      <c r="AK23" s="1004"/>
      <c r="AL23" s="1004"/>
      <c r="AM23" s="1004" t="s">
        <v>523</v>
      </c>
      <c r="AN23" s="1004"/>
      <c r="AO23" s="1004"/>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1"/>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2"/>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52"/>
      <c r="B27" s="653"/>
      <c r="C27" s="653"/>
      <c r="D27" s="653"/>
      <c r="E27" s="653"/>
      <c r="F27" s="654"/>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5" t="s">
        <v>501</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470</v>
      </c>
      <c r="B30" s="513"/>
      <c r="C30" s="513"/>
      <c r="D30" s="513"/>
      <c r="E30" s="513"/>
      <c r="F30" s="514"/>
      <c r="G30" s="802" t="s">
        <v>265</v>
      </c>
      <c r="H30" s="787"/>
      <c r="I30" s="787"/>
      <c r="J30" s="787"/>
      <c r="K30" s="787"/>
      <c r="L30" s="787"/>
      <c r="M30" s="787"/>
      <c r="N30" s="787"/>
      <c r="O30" s="788"/>
      <c r="P30" s="786" t="s">
        <v>59</v>
      </c>
      <c r="Q30" s="787"/>
      <c r="R30" s="787"/>
      <c r="S30" s="787"/>
      <c r="T30" s="787"/>
      <c r="U30" s="787"/>
      <c r="V30" s="787"/>
      <c r="W30" s="787"/>
      <c r="X30" s="788"/>
      <c r="Y30" s="1012"/>
      <c r="Z30" s="412"/>
      <c r="AA30" s="413"/>
      <c r="AB30" s="1016" t="s">
        <v>11</v>
      </c>
      <c r="AC30" s="1017"/>
      <c r="AD30" s="1018"/>
      <c r="AE30" s="1004" t="s">
        <v>552</v>
      </c>
      <c r="AF30" s="1004"/>
      <c r="AG30" s="1004"/>
      <c r="AH30" s="1004"/>
      <c r="AI30" s="1004" t="s">
        <v>549</v>
      </c>
      <c r="AJ30" s="1004"/>
      <c r="AK30" s="1004"/>
      <c r="AL30" s="1004"/>
      <c r="AM30" s="1004" t="s">
        <v>547</v>
      </c>
      <c r="AN30" s="1004"/>
      <c r="AO30" s="1004"/>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1"/>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2"/>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52"/>
      <c r="B34" s="653"/>
      <c r="C34" s="653"/>
      <c r="D34" s="653"/>
      <c r="E34" s="653"/>
      <c r="F34" s="654"/>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5" t="s">
        <v>501</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470</v>
      </c>
      <c r="B37" s="513"/>
      <c r="C37" s="513"/>
      <c r="D37" s="513"/>
      <c r="E37" s="513"/>
      <c r="F37" s="514"/>
      <c r="G37" s="802" t="s">
        <v>265</v>
      </c>
      <c r="H37" s="787"/>
      <c r="I37" s="787"/>
      <c r="J37" s="787"/>
      <c r="K37" s="787"/>
      <c r="L37" s="787"/>
      <c r="M37" s="787"/>
      <c r="N37" s="787"/>
      <c r="O37" s="788"/>
      <c r="P37" s="786" t="s">
        <v>59</v>
      </c>
      <c r="Q37" s="787"/>
      <c r="R37" s="787"/>
      <c r="S37" s="787"/>
      <c r="T37" s="787"/>
      <c r="U37" s="787"/>
      <c r="V37" s="787"/>
      <c r="W37" s="787"/>
      <c r="X37" s="788"/>
      <c r="Y37" s="1012"/>
      <c r="Z37" s="412"/>
      <c r="AA37" s="413"/>
      <c r="AB37" s="1016" t="s">
        <v>11</v>
      </c>
      <c r="AC37" s="1017"/>
      <c r="AD37" s="1018"/>
      <c r="AE37" s="1004" t="s">
        <v>554</v>
      </c>
      <c r="AF37" s="1004"/>
      <c r="AG37" s="1004"/>
      <c r="AH37" s="1004"/>
      <c r="AI37" s="1004" t="s">
        <v>551</v>
      </c>
      <c r="AJ37" s="1004"/>
      <c r="AK37" s="1004"/>
      <c r="AL37" s="1004"/>
      <c r="AM37" s="1004" t="s">
        <v>548</v>
      </c>
      <c r="AN37" s="1004"/>
      <c r="AO37" s="1004"/>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1"/>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2"/>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52"/>
      <c r="B41" s="653"/>
      <c r="C41" s="653"/>
      <c r="D41" s="653"/>
      <c r="E41" s="653"/>
      <c r="F41" s="654"/>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5" t="s">
        <v>501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470</v>
      </c>
      <c r="B44" s="513"/>
      <c r="C44" s="513"/>
      <c r="D44" s="513"/>
      <c r="E44" s="513"/>
      <c r="F44" s="514"/>
      <c r="G44" s="802" t="s">
        <v>265</v>
      </c>
      <c r="H44" s="787"/>
      <c r="I44" s="787"/>
      <c r="J44" s="787"/>
      <c r="K44" s="787"/>
      <c r="L44" s="787"/>
      <c r="M44" s="787"/>
      <c r="N44" s="787"/>
      <c r="O44" s="788"/>
      <c r="P44" s="786" t="s">
        <v>59</v>
      </c>
      <c r="Q44" s="787"/>
      <c r="R44" s="787"/>
      <c r="S44" s="787"/>
      <c r="T44" s="787"/>
      <c r="U44" s="787"/>
      <c r="V44" s="787"/>
      <c r="W44" s="787"/>
      <c r="X44" s="788"/>
      <c r="Y44" s="1012"/>
      <c r="Z44" s="412"/>
      <c r="AA44" s="413"/>
      <c r="AB44" s="1016" t="s">
        <v>11</v>
      </c>
      <c r="AC44" s="1017"/>
      <c r="AD44" s="1018"/>
      <c r="AE44" s="1004" t="s">
        <v>552</v>
      </c>
      <c r="AF44" s="1004"/>
      <c r="AG44" s="1004"/>
      <c r="AH44" s="1004"/>
      <c r="AI44" s="1004" t="s">
        <v>549</v>
      </c>
      <c r="AJ44" s="1004"/>
      <c r="AK44" s="1004"/>
      <c r="AL44" s="1004"/>
      <c r="AM44" s="1004" t="s">
        <v>523</v>
      </c>
      <c r="AN44" s="1004"/>
      <c r="AO44" s="1004"/>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1"/>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2"/>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52"/>
      <c r="B48" s="653"/>
      <c r="C48" s="653"/>
      <c r="D48" s="653"/>
      <c r="E48" s="653"/>
      <c r="F48" s="654"/>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5" t="s">
        <v>501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470</v>
      </c>
      <c r="B51" s="513"/>
      <c r="C51" s="513"/>
      <c r="D51" s="513"/>
      <c r="E51" s="513"/>
      <c r="F51" s="514"/>
      <c r="G51" s="802" t="s">
        <v>265</v>
      </c>
      <c r="H51" s="787"/>
      <c r="I51" s="787"/>
      <c r="J51" s="787"/>
      <c r="K51" s="787"/>
      <c r="L51" s="787"/>
      <c r="M51" s="787"/>
      <c r="N51" s="787"/>
      <c r="O51" s="788"/>
      <c r="P51" s="786" t="s">
        <v>59</v>
      </c>
      <c r="Q51" s="787"/>
      <c r="R51" s="787"/>
      <c r="S51" s="787"/>
      <c r="T51" s="787"/>
      <c r="U51" s="787"/>
      <c r="V51" s="787"/>
      <c r="W51" s="787"/>
      <c r="X51" s="788"/>
      <c r="Y51" s="1012"/>
      <c r="Z51" s="412"/>
      <c r="AA51" s="413"/>
      <c r="AB51" s="458" t="s">
        <v>11</v>
      </c>
      <c r="AC51" s="1017"/>
      <c r="AD51" s="1018"/>
      <c r="AE51" s="1004" t="s">
        <v>552</v>
      </c>
      <c r="AF51" s="1004"/>
      <c r="AG51" s="1004"/>
      <c r="AH51" s="1004"/>
      <c r="AI51" s="1004" t="s">
        <v>549</v>
      </c>
      <c r="AJ51" s="1004"/>
      <c r="AK51" s="1004"/>
      <c r="AL51" s="1004"/>
      <c r="AM51" s="1004" t="s">
        <v>523</v>
      </c>
      <c r="AN51" s="1004"/>
      <c r="AO51" s="1004"/>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1"/>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2"/>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52"/>
      <c r="B55" s="653"/>
      <c r="C55" s="653"/>
      <c r="D55" s="653"/>
      <c r="E55" s="653"/>
      <c r="F55" s="654"/>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5" t="s">
        <v>501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470</v>
      </c>
      <c r="B58" s="513"/>
      <c r="C58" s="513"/>
      <c r="D58" s="513"/>
      <c r="E58" s="513"/>
      <c r="F58" s="514"/>
      <c r="G58" s="802" t="s">
        <v>265</v>
      </c>
      <c r="H58" s="787"/>
      <c r="I58" s="787"/>
      <c r="J58" s="787"/>
      <c r="K58" s="787"/>
      <c r="L58" s="787"/>
      <c r="M58" s="787"/>
      <c r="N58" s="787"/>
      <c r="O58" s="788"/>
      <c r="P58" s="786" t="s">
        <v>59</v>
      </c>
      <c r="Q58" s="787"/>
      <c r="R58" s="787"/>
      <c r="S58" s="787"/>
      <c r="T58" s="787"/>
      <c r="U58" s="787"/>
      <c r="V58" s="787"/>
      <c r="W58" s="787"/>
      <c r="X58" s="788"/>
      <c r="Y58" s="1012"/>
      <c r="Z58" s="412"/>
      <c r="AA58" s="413"/>
      <c r="AB58" s="1016" t="s">
        <v>11</v>
      </c>
      <c r="AC58" s="1017"/>
      <c r="AD58" s="1018"/>
      <c r="AE58" s="1004" t="s">
        <v>552</v>
      </c>
      <c r="AF58" s="1004"/>
      <c r="AG58" s="1004"/>
      <c r="AH58" s="1004"/>
      <c r="AI58" s="1004" t="s">
        <v>549</v>
      </c>
      <c r="AJ58" s="1004"/>
      <c r="AK58" s="1004"/>
      <c r="AL58" s="1004"/>
      <c r="AM58" s="1004" t="s">
        <v>523</v>
      </c>
      <c r="AN58" s="1004"/>
      <c r="AO58" s="1004"/>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1"/>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2"/>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52"/>
      <c r="B62" s="653"/>
      <c r="C62" s="653"/>
      <c r="D62" s="653"/>
      <c r="E62" s="653"/>
      <c r="F62" s="654"/>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5" t="s">
        <v>501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470</v>
      </c>
      <c r="B65" s="513"/>
      <c r="C65" s="513"/>
      <c r="D65" s="513"/>
      <c r="E65" s="513"/>
      <c r="F65" s="514"/>
      <c r="G65" s="802" t="s">
        <v>265</v>
      </c>
      <c r="H65" s="787"/>
      <c r="I65" s="787"/>
      <c r="J65" s="787"/>
      <c r="K65" s="787"/>
      <c r="L65" s="787"/>
      <c r="M65" s="787"/>
      <c r="N65" s="787"/>
      <c r="O65" s="788"/>
      <c r="P65" s="786" t="s">
        <v>59</v>
      </c>
      <c r="Q65" s="787"/>
      <c r="R65" s="787"/>
      <c r="S65" s="787"/>
      <c r="T65" s="787"/>
      <c r="U65" s="787"/>
      <c r="V65" s="787"/>
      <c r="W65" s="787"/>
      <c r="X65" s="788"/>
      <c r="Y65" s="1012"/>
      <c r="Z65" s="412"/>
      <c r="AA65" s="413"/>
      <c r="AB65" s="1016" t="s">
        <v>11</v>
      </c>
      <c r="AC65" s="1017"/>
      <c r="AD65" s="1018"/>
      <c r="AE65" s="1004" t="s">
        <v>552</v>
      </c>
      <c r="AF65" s="1004"/>
      <c r="AG65" s="1004"/>
      <c r="AH65" s="1004"/>
      <c r="AI65" s="1004" t="s">
        <v>549</v>
      </c>
      <c r="AJ65" s="1004"/>
      <c r="AK65" s="1004"/>
      <c r="AL65" s="1004"/>
      <c r="AM65" s="1004" t="s">
        <v>523</v>
      </c>
      <c r="AN65" s="1004"/>
      <c r="AO65" s="1004"/>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1"/>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2"/>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52"/>
      <c r="B69" s="653"/>
      <c r="C69" s="653"/>
      <c r="D69" s="653"/>
      <c r="E69" s="653"/>
      <c r="F69" s="654"/>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5" t="s">
        <v>501</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474</v>
      </c>
      <c r="Z3" s="345"/>
      <c r="AA3" s="345"/>
      <c r="AB3" s="345"/>
      <c r="AC3" s="277" t="s">
        <v>459</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474</v>
      </c>
      <c r="Z36" s="345"/>
      <c r="AA36" s="345"/>
      <c r="AB36" s="345"/>
      <c r="AC36" s="277" t="s">
        <v>459</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474</v>
      </c>
      <c r="Z69" s="345"/>
      <c r="AA69" s="345"/>
      <c r="AB69" s="345"/>
      <c r="AC69" s="277" t="s">
        <v>459</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474</v>
      </c>
      <c r="Z102" s="345"/>
      <c r="AA102" s="345"/>
      <c r="AB102" s="345"/>
      <c r="AC102" s="277" t="s">
        <v>459</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474</v>
      </c>
      <c r="Z135" s="345"/>
      <c r="AA135" s="345"/>
      <c r="AB135" s="345"/>
      <c r="AC135" s="277" t="s">
        <v>459</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474</v>
      </c>
      <c r="Z168" s="345"/>
      <c r="AA168" s="345"/>
      <c r="AB168" s="345"/>
      <c r="AC168" s="277" t="s">
        <v>459</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474</v>
      </c>
      <c r="Z201" s="345"/>
      <c r="AA201" s="345"/>
      <c r="AB201" s="345"/>
      <c r="AC201" s="277" t="s">
        <v>459</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474</v>
      </c>
      <c r="Z234" s="345"/>
      <c r="AA234" s="345"/>
      <c r="AB234" s="345"/>
      <c r="AC234" s="277" t="s">
        <v>459</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474</v>
      </c>
      <c r="Z267" s="345"/>
      <c r="AA267" s="345"/>
      <c r="AB267" s="345"/>
      <c r="AC267" s="277" t="s">
        <v>459</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474</v>
      </c>
      <c r="Z300" s="345"/>
      <c r="AA300" s="345"/>
      <c r="AB300" s="345"/>
      <c r="AC300" s="277" t="s">
        <v>459</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474</v>
      </c>
      <c r="Z333" s="345"/>
      <c r="AA333" s="345"/>
      <c r="AB333" s="345"/>
      <c r="AC333" s="277" t="s">
        <v>459</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474</v>
      </c>
      <c r="Z366" s="345"/>
      <c r="AA366" s="345"/>
      <c r="AB366" s="345"/>
      <c r="AC366" s="277" t="s">
        <v>459</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474</v>
      </c>
      <c r="Z399" s="345"/>
      <c r="AA399" s="345"/>
      <c r="AB399" s="345"/>
      <c r="AC399" s="277" t="s">
        <v>459</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474</v>
      </c>
      <c r="Z432" s="345"/>
      <c r="AA432" s="345"/>
      <c r="AB432" s="345"/>
      <c r="AC432" s="277" t="s">
        <v>459</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474</v>
      </c>
      <c r="Z465" s="345"/>
      <c r="AA465" s="345"/>
      <c r="AB465" s="345"/>
      <c r="AC465" s="277" t="s">
        <v>459</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474</v>
      </c>
      <c r="Z498" s="345"/>
      <c r="AA498" s="345"/>
      <c r="AB498" s="345"/>
      <c r="AC498" s="277" t="s">
        <v>459</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474</v>
      </c>
      <c r="Z531" s="345"/>
      <c r="AA531" s="345"/>
      <c r="AB531" s="345"/>
      <c r="AC531" s="277" t="s">
        <v>459</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474</v>
      </c>
      <c r="Z564" s="345"/>
      <c r="AA564" s="345"/>
      <c r="AB564" s="345"/>
      <c r="AC564" s="277" t="s">
        <v>459</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474</v>
      </c>
      <c r="Z597" s="345"/>
      <c r="AA597" s="345"/>
      <c r="AB597" s="345"/>
      <c r="AC597" s="277" t="s">
        <v>459</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474</v>
      </c>
      <c r="Z630" s="345"/>
      <c r="AA630" s="345"/>
      <c r="AB630" s="345"/>
      <c r="AC630" s="277" t="s">
        <v>459</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474</v>
      </c>
      <c r="Z663" s="345"/>
      <c r="AA663" s="345"/>
      <c r="AB663" s="345"/>
      <c r="AC663" s="277" t="s">
        <v>459</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474</v>
      </c>
      <c r="Z696" s="345"/>
      <c r="AA696" s="345"/>
      <c r="AB696" s="345"/>
      <c r="AC696" s="277" t="s">
        <v>459</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474</v>
      </c>
      <c r="Z729" s="345"/>
      <c r="AA729" s="345"/>
      <c r="AB729" s="345"/>
      <c r="AC729" s="277" t="s">
        <v>459</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474</v>
      </c>
      <c r="Z762" s="345"/>
      <c r="AA762" s="345"/>
      <c r="AB762" s="345"/>
      <c r="AC762" s="277" t="s">
        <v>459</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474</v>
      </c>
      <c r="Z795" s="345"/>
      <c r="AA795" s="345"/>
      <c r="AB795" s="345"/>
      <c r="AC795" s="277" t="s">
        <v>459</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474</v>
      </c>
      <c r="Z828" s="345"/>
      <c r="AA828" s="345"/>
      <c r="AB828" s="345"/>
      <c r="AC828" s="277" t="s">
        <v>459</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474</v>
      </c>
      <c r="Z861" s="345"/>
      <c r="AA861" s="345"/>
      <c r="AB861" s="345"/>
      <c r="AC861" s="277" t="s">
        <v>459</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474</v>
      </c>
      <c r="Z894" s="345"/>
      <c r="AA894" s="345"/>
      <c r="AB894" s="345"/>
      <c r="AC894" s="277" t="s">
        <v>459</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474</v>
      </c>
      <c r="Z927" s="345"/>
      <c r="AA927" s="345"/>
      <c r="AB927" s="345"/>
      <c r="AC927" s="277" t="s">
        <v>459</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474</v>
      </c>
      <c r="Z960" s="345"/>
      <c r="AA960" s="345"/>
      <c r="AB960" s="345"/>
      <c r="AC960" s="277" t="s">
        <v>459</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474</v>
      </c>
      <c r="Z993" s="345"/>
      <c r="AA993" s="345"/>
      <c r="AB993" s="345"/>
      <c r="AC993" s="277" t="s">
        <v>459</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474</v>
      </c>
      <c r="Z1026" s="345"/>
      <c r="AA1026" s="345"/>
      <c r="AB1026" s="345"/>
      <c r="AC1026" s="277" t="s">
        <v>459</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474</v>
      </c>
      <c r="Z1059" s="345"/>
      <c r="AA1059" s="345"/>
      <c r="AB1059" s="345"/>
      <c r="AC1059" s="277" t="s">
        <v>459</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474</v>
      </c>
      <c r="Z1092" s="345"/>
      <c r="AA1092" s="345"/>
      <c r="AB1092" s="345"/>
      <c r="AC1092" s="277" t="s">
        <v>459</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474</v>
      </c>
      <c r="Z1125" s="345"/>
      <c r="AA1125" s="345"/>
      <c r="AB1125" s="345"/>
      <c r="AC1125" s="277" t="s">
        <v>459</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474</v>
      </c>
      <c r="Z1158" s="345"/>
      <c r="AA1158" s="345"/>
      <c r="AB1158" s="345"/>
      <c r="AC1158" s="277" t="s">
        <v>459</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474</v>
      </c>
      <c r="Z1191" s="345"/>
      <c r="AA1191" s="345"/>
      <c r="AB1191" s="345"/>
      <c r="AC1191" s="277" t="s">
        <v>459</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474</v>
      </c>
      <c r="Z1224" s="345"/>
      <c r="AA1224" s="345"/>
      <c r="AB1224" s="345"/>
      <c r="AC1224" s="277" t="s">
        <v>459</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474</v>
      </c>
      <c r="Z1257" s="345"/>
      <c r="AA1257" s="345"/>
      <c r="AB1257" s="345"/>
      <c r="AC1257" s="277" t="s">
        <v>459</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474</v>
      </c>
      <c r="Z1290" s="345"/>
      <c r="AA1290" s="345"/>
      <c r="AB1290" s="345"/>
      <c r="AC1290" s="277" t="s">
        <v>459</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jogi</cp:lastModifiedBy>
  <cp:lastPrinted>2019-05-30T06:48:03Z</cp:lastPrinted>
  <dcterms:created xsi:type="dcterms:W3CDTF">2012-03-13T00:50:25Z</dcterms:created>
  <dcterms:modified xsi:type="dcterms:W3CDTF">2020-11-17T00:15:34Z</dcterms:modified>
</cp:coreProperties>
</file>