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09_各課より\監理係から\R2\"/>
    </mc:Choice>
  </mc:AlternateContent>
  <bookViews>
    <workbookView xWindow="0" yWindow="0" windowWidth="28800" windowHeight="12210"/>
  </bookViews>
  <sheets>
    <sheet name="行政事業レビューシート" sheetId="3" r:id="rId1"/>
    <sheet name="入力規則等" sheetId="4" state="hidden"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<sst xmlns="http://schemas.openxmlformats.org/spreadsheetml/2006/main" count="2170" uniqueCount="548">
  <si>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</si>
  <si>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</si>
  <si>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</si>
  <si>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</si>
  <si>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</si>
  <si>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</si>
  <si>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</si>
  <si>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</si>
  <si>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</si>
  <si>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</si>
  <si>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</si>
  <si>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</si>
  <si>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</si>
  <si>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</si>
  <si>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</si>
  <si>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</si>
  <si>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</si>
  <si>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</si>
  <si>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</si>
  <si>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</si>
  <si>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</si>
  <si>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</si>
  <si>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</si>
  <si>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</si>
  <si>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</si>
  <si>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</si>
  <si>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</si>
  <si>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</si>
  <si>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</si>
  <si>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</si>
  <si>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</si>
  <si>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</si>
  <si>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</si>
  <si>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</si>
  <si>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</si>
  <si>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</si>
  <si>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</si>
  <si>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</si>
  <si>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</si>
  <si>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</si>
  <si>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</si>
  <si>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</si>
  <si>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</si>
  <si>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</si>
  <si>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</si>
  <si>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</si>
  <si>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</si>
  <si>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</si>
  <si>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</si>
  <si>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</si>
  <si>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</si>
  <si>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</si>
  <si>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</si>
  <si>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</si>
  <si>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</si>
  <si>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</si>
  <si>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</si>
  <si>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</si>
  <si>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</si>
  <si>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</si>
  <si>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</si>
  <si>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</si>
  <si>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</si>
  <si>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</si>
  <si>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</si>
  <si>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</si>
  <si>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</si>
  <si>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</si>
  <si>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</si>
  <si>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</si>
  <si>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</si>
  <si>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</si>
  <si>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</si>
  <si>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</si>
  <si>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</si>
  <si>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</si>
  <si>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</si>
  <si>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</si>
  <si>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</si>
  <si>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</si>
  <si>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</si>
  <si>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</si>
  <si>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</si>
  <si>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</si>
  <si>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</si>
  <si>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</si>
  <si>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</si>
  <si>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</si>
  <si>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</si>
  <si>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</si>
  <si>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</si>
  <si>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</si>
  <si>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</si>
  <si>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</si>
  <si>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</si>
  <si>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</si>
  <si>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</si>
  <si>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</si>
  <si>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</si>
  <si>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</si>
  <si>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</si>
  <si>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</si>
  <si>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</si>
  <si>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</si>
  <si>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</si>
  <si>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</si>
  <si>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</si>
  <si>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</si>
  <si>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</si>
  <si>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</si>
  <si>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</si>
  <si>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</si>
  <si>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</si>
  <si>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</si>
  <si>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</si>
  <si>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</si>
  <si>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</si>
  <si>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</si>
  <si>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</si>
  <si>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</si>
  <si>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</si>
  <si>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</si>
  <si>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</si>
  <si>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</si>
  <si>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</si>
  <si>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</si>
  <si>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</si>
  <si>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</si>
  <si>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</si>
  <si>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</si>
  <si>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</si>
  <si>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</si>
  <si>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</si>
  <si>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</si>
  <si>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</si>
  <si>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</si>
  <si>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</si>
  <si>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</si>
  <si>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</si>
  <si>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</si>
  <si>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</si>
  <si>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</si>
  <si>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</si>
  <si>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</si>
  <si>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</si>
  <si>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</si>
  <si>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</si>
  <si>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</si>
  <si>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</si>
  <si>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</si>
  <si>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</si>
  <si>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</si>
  <si>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</si>
  <si>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</si>
  <si>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</si>
  <si>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</si>
  <si>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</si>
  <si>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</si>
  <si>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</si>
  <si>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</si>
  <si>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</si>
  <si>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</si>
  <si>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</si>
  <si>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</si>
  <si>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</si>
  <si>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</si>
  <si>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</si>
  <si>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</si>
  <si>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</si>
  <si>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</si>
  <si>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</si>
  <si>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</si>
  <si>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</si>
  <si>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</si>
  <si>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</si>
  <si>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</si>
  <si>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</si>
  <si>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</si>
  <si>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</si>
  <si>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</si>
  <si>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</si>
  <si>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</si>
  <si>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</si>
  <si>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</si>
  <si>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</si>
  <si>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</si>
  <si>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</si>
  <si>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</si>
  <si>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</si>
  <si>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</si>
  <si>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</si>
  <si>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</si>
  <si>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</si>
  <si>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</si>
  <si>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</si>
  <si>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</si>
  <si>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</si>
  <si>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</si>
  <si>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</si>
  <si>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</si>
  <si>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</si>
  <si>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</si>
  <si>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</si>
  <si>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</si>
  <si>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</si>
  <si>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</si>
  <si>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</si>
  <si>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</si>
  <si>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</si>
  <si>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</si>
  <si>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</si>
  <si>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</si>
  <si>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</si>
  <si>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</si>
  <si>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</si>
  <si>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</si>
  <si>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</si>
  <si>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</si>
  <si>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</si>
  <si>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</si>
  <si>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</si>
  <si>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</si>
  <si>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</si>
  <si>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</si>
  <si>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</si>
  <si>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</si>
  <si>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</si>
  <si>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</si>
  <si>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</si>
  <si>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</si>
  <si>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</si>
  <si>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</si>
  <si>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</si>
  <si>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</si>
  <si>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</si>
  <si>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</si>
  <si>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</si>
  <si>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</si>
  <si>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</si>
  <si>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</si>
  <si>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</si>
  <si>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</si>
  <si>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</si>
  <si>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</si>
  <si>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</si>
  <si>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</si>
  <si>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</si>
  <si>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</si>
  <si>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</si>
  <si>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</si>
  <si>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</si>
  <si>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</si>
  <si>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</si>
  <si>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</si>
  <si>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</si>
  <si>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</si>
  <si>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</si>
  <si>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</si>
  <si>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</si>
  <si>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</si>
  <si>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</si>
  <si>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</si>
  <si>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</si>
  <si>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</si>
  <si>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</si>
  <si>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</si>
  <si>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</si>
  <si>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</si>
  <si>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</si>
  <si>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</si>
  <si>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</si>
  <si>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</si>
  <si>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</si>
  <si>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</si>
  <si>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</si>
  <si>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</si>
  <si>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</si>
  <si>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</si>
  <si>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</si>
  <si>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</si>
  <si>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</si>
  <si>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</si>
  <si>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</si>
  <si>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</si>
  <si>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</si>
  <si>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</si>
  <si>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</si>
  <si>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</si>
  <si>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</si>
  <si>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</si>
  <si>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</si>
  <si>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</si>
  <si>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</si>
  <si>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</si>
  <si>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</si>
  <si>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</si>
  <si>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</si>
  <si>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</si>
  <si>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</si>
  <si>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</si>
  <si>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</si>
  <si>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</si>
  <si>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</si>
  <si>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</si>
  <si>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</si>
  <si>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</si>
  <si>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</si>
  <si>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</si>
  <si>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</si>
  <si>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</si>
  <si>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</si>
  <si>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</si>
  <si>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</si>
  <si>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</si>
  <si>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</si>
  <si>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</si>
  <si>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</si>
  <si>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</si>
  <si>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</si>
  <si>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</si>
  <si>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</si>
  <si>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</si>
  <si>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</si>
  <si>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</si>
  <si>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</si>
  <si>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</si>
  <si>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</si>
  <si>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</si>
  <si>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</si>
  <si>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</si>
  <si>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</si>
  <si>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</si>
  <si>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</si>
  <si>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</si>
  <si>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</si>
  <si>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</si>
  <si>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</si>
  <si>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</si>
  <si>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</si>
  <si>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</si>
  <si>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</si>
  <si>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</si>
  <si>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</si>
  <si>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</si>
  <si>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</si>
  <si>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</si>
  <si>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</si>
  <si>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</si>
  <si>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</si>
  <si>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</si>
  <si>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</si>
  <si>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</si>
  <si>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</si>
  <si>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</si>
  <si>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</si>
  <si>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</si>
  <si>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</si>
  <si>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</si>
  <si>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</si>
  <si>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</si>
  <si>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</si>
  <si>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</si>
  <si>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</si>
  <si>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</si>
  <si>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</si>
  <si>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</si>
  <si>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</si>
  <si>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</si>
  <si>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</si>
  <si>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</si>
  <si>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</si>
  <si>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</si>
  <si>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</si>
  <si>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</si>
  <si>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</si>
  <si>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</si>
  <si>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</si>
  <si>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</si>
  <si>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</si>
  <si>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</si>
  <si>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</si>
  <si>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</si>
  <si>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</si>
  <si>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</si>
  <si>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</si>
  <si>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</si>
  <si>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</si>
  <si>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</si>
  <si>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</si>
  <si>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</si>
  <si>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</si>
  <si>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</si>
  <si>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</si>
  <si>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</si>
  <si>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</si>
  <si>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</si>
  <si>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</si>
  <si>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</si>
  <si>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</si>
  <si>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</si>
  <si>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</si>
  <si>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</si>
  <si>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</si>
  <si>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</si>
  <si>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</si>
  <si>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</si>
  <si>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</si>
  <si>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</si>
  <si>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</si>
  <si>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</si>
  <si>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</si>
  <si>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</si>
  <si>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</si>
  <si>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</si>
  <si>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</si>
  <si>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</si>
  <si>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</si>
  <si>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</si>
  <si>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</si>
  <si>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</si>
  <si>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</si>
  <si>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</si>
  <si>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</si>
  <si>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</si>
  <si>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</si>
  <si>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</si>
  <si>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</si>
  <si>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</si>
  <si>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</si>
  <si>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</si>
  <si>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</si>
  <si>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</si>
  <si>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</si>
  <si>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</si>
  <si>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</si>
  <si>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</si>
  <si>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</si>
  <si>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</si>
  <si>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</si>
  <si>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</si>
  <si>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</si>
  <si>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</si>
  <si>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</si>
  <si>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</si>
  <si>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</si>
  <si>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</si>
  <si>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</si>
  <si>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</si>
  <si>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</si>
  <si>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</si>
  <si>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</si>
  <si>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</si>
  <si>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</si>
  <si>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</si>
  <si>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</si>
  <si>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</si>
  <si>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</si>
  <si>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</si>
  <si>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</si>
  <si>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</si>
  <si>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</si>
  <si>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</si>
  <si>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</si>
  <si>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</si>
  <si>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</si>
  <si>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</si>
  <si>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</si>
  <si>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</si>
  <si>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</si>
  <si>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</si>
  <si>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</si>
  <si>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</si>
  <si>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</si>
  <si>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</si>
  <si>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</si>
  <si>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</si>
  <si>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</si>
  <si>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</si>
  <si>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</si>
  <si>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</si>
  <si>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</si>
  <si>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道路局</t>
    <rPh sb="0" eb="3">
      <t>ドウロキョク</t>
    </rPh>
    <phoneticPr fontId="5"/>
  </si>
  <si>
    <t>環境安全・防災課</t>
    <rPh sb="0" eb="2">
      <t>カンキョウ</t>
    </rPh>
    <rPh sb="2" eb="4">
      <t>アンゼン</t>
    </rPh>
    <rPh sb="5" eb="8">
      <t>ボウサイカ</t>
    </rPh>
    <phoneticPr fontId="5"/>
  </si>
  <si>
    <t>○</t>
  </si>
  <si>
    <t>無電柱化推進計画（平成30年4月6日大臣決定）　等</t>
    <phoneticPr fontId="5"/>
  </si>
  <si>
    <t>市街地等の幹線道路の無電柱化率
（国道及び都道府県道）
（市街地等の幹線道路で地中化等により電柱、電線類がない上下線別の延長の割合）</t>
  </si>
  <si>
    <t>令和2年度に市街地等の幹線道路の無電柱化率を20％まで引き上げる</t>
    <rPh sb="0" eb="2">
      <t>レイワ</t>
    </rPh>
    <rPh sb="3" eb="5">
      <t>ネンド</t>
    </rPh>
    <phoneticPr fontId="5"/>
  </si>
  <si>
    <t>％</t>
    <phoneticPr fontId="5"/>
  </si>
  <si>
    <t>-</t>
  </si>
  <si>
    <t>-</t>
    <phoneticPr fontId="5"/>
  </si>
  <si>
    <t>-</t>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</si>
  <si>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</si>
  <si>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</si>
  <si>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</si>
  <si>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市街地等の幹線道路の無電柱化率</t>
    <phoneticPr fontId="5"/>
  </si>
  <si>
    <t>％</t>
    <phoneticPr fontId="5"/>
  </si>
  <si>
    <t>式</t>
    <rPh sb="0" eb="1">
      <t>シキ</t>
    </rPh>
    <phoneticPr fontId="5"/>
  </si>
  <si>
    <t>-</t>
    <phoneticPr fontId="5"/>
  </si>
  <si>
    <t>-</t>
    <phoneticPr fontId="5"/>
  </si>
  <si>
    <t>-</t>
    <phoneticPr fontId="5"/>
  </si>
  <si>
    <t>-</t>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</si>
  <si>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rPh sb="0" eb="4">
      <t>ムデンチュウカ</t>
    </rPh>
    <rPh sb="6" eb="9">
      <t>ヒガシニホン</t>
    </rPh>
    <rPh sb="9" eb="12">
      <t>ダイシンサイ</t>
    </rPh>
    <rPh sb="13" eb="15">
      <t>クマモト</t>
    </rPh>
    <rPh sb="15" eb="17">
      <t>ジシン</t>
    </rPh>
    <rPh sb="18" eb="20">
      <t>トウキョウ</t>
    </rPh>
    <rPh sb="34" eb="36">
      <t>カイサイ</t>
    </rPh>
    <rPh sb="36" eb="37">
      <t>ナド</t>
    </rPh>
    <rPh sb="38" eb="39">
      <t>フ</t>
    </rPh>
    <rPh sb="42" eb="44">
      <t>コンゴ</t>
    </rPh>
    <rPh sb="45" eb="47">
      <t>カンセン</t>
    </rPh>
    <rPh sb="47" eb="49">
      <t>ドウロ</t>
    </rPh>
    <rPh sb="54" eb="55">
      <t>ヒ</t>
    </rPh>
    <rPh sb="55" eb="57">
      <t>カンセン</t>
    </rPh>
    <rPh sb="57" eb="59">
      <t>ドウロ</t>
    </rPh>
    <rPh sb="60" eb="61">
      <t>フク</t>
    </rPh>
    <rPh sb="64" eb="65">
      <t>クニ</t>
    </rPh>
    <rPh sb="74" eb="77">
      <t>カクチイキ</t>
    </rPh>
    <rPh sb="78" eb="80">
      <t>シュタイ</t>
    </rPh>
    <rPh sb="84" eb="85">
      <t>ト</t>
    </rPh>
    <rPh sb="86" eb="87">
      <t>ク</t>
    </rPh>
    <rPh sb="91" eb="94">
      <t>ホンカクテキ</t>
    </rPh>
    <rPh sb="95" eb="99">
      <t>ムデンチュウカ</t>
    </rPh>
    <rPh sb="102" eb="104">
      <t>イッソウ</t>
    </rPh>
    <rPh sb="104" eb="106">
      <t>スイシン</t>
    </rPh>
    <rPh sb="108" eb="110">
      <t>ボウサイ</t>
    </rPh>
    <rPh sb="110" eb="111">
      <t>セイ</t>
    </rPh>
    <rPh sb="112" eb="114">
      <t>コウジョウ</t>
    </rPh>
    <rPh sb="115" eb="117">
      <t>アンゼン</t>
    </rPh>
    <rPh sb="118" eb="120">
      <t>カイテキ</t>
    </rPh>
    <rPh sb="121" eb="123">
      <t>ツウコウ</t>
    </rPh>
    <rPh sb="123" eb="125">
      <t>クウカン</t>
    </rPh>
    <rPh sb="126" eb="128">
      <t>カクホ</t>
    </rPh>
    <rPh sb="129" eb="131">
      <t>リョウコウ</t>
    </rPh>
    <rPh sb="132" eb="134">
      <t>ケイカン</t>
    </rPh>
    <rPh sb="135" eb="137">
      <t>ケイセイ</t>
    </rPh>
    <rPh sb="138" eb="140">
      <t>カンコウ</t>
    </rPh>
    <rPh sb="140" eb="142">
      <t>シンコウ</t>
    </rPh>
    <rPh sb="142" eb="143">
      <t>ナド</t>
    </rPh>
    <rPh sb="144" eb="145">
      <t>ハカ</t>
    </rPh>
    <rPh sb="149" eb="151">
      <t>モクテキ</t>
    </rPh>
    <phoneticPr fontId="5"/>
  </si>
  <si>
    <t>国土交通省</t>
  </si>
  <si>
    <t>-</t>
    <phoneticPr fontId="5"/>
  </si>
  <si>
    <t>-</t>
    <phoneticPr fontId="5"/>
  </si>
  <si>
    <t>-</t>
    <phoneticPr fontId="5"/>
  </si>
  <si>
    <t>-</t>
    <phoneticPr fontId="5"/>
  </si>
  <si>
    <t>国土交通省道路局調べ（令和2年3月）</t>
    <rPh sb="0" eb="2">
      <t>コクド</t>
    </rPh>
    <rPh sb="2" eb="5">
      <t>コウツウショウ</t>
    </rPh>
    <rPh sb="5" eb="8">
      <t>ドウロキョク</t>
    </rPh>
    <rPh sb="8" eb="9">
      <t>シラ</t>
    </rPh>
    <rPh sb="11" eb="13">
      <t>レイワ</t>
    </rPh>
    <rPh sb="14" eb="15">
      <t>ネン</t>
    </rPh>
    <rPh sb="16" eb="17">
      <t>ガツ</t>
    </rPh>
    <phoneticPr fontId="5"/>
  </si>
  <si>
    <t>-</t>
    <phoneticPr fontId="5"/>
  </si>
  <si>
    <t>-</t>
    <phoneticPr fontId="5"/>
  </si>
  <si>
    <t>道路の防災性の向上、安全で快適な通行空間の確保、良好な景観の形成や観光振興に寄与</t>
    <rPh sb="0" eb="2">
      <t>ドウロ</t>
    </rPh>
    <rPh sb="3" eb="5">
      <t>ボウサイ</t>
    </rPh>
    <rPh sb="5" eb="6">
      <t>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</si>
  <si>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19">
      <t>ショウチョウ</t>
    </rPh>
    <rPh sb="19" eb="20">
      <t>カン</t>
    </rPh>
    <rPh sb="21" eb="23">
      <t>チョウセイ</t>
    </rPh>
    <rPh sb="24" eb="26">
      <t>ヒツヨウ</t>
    </rPh>
    <rPh sb="30" eb="31">
      <t>クニ</t>
    </rPh>
    <rPh sb="32" eb="34">
      <t>ジッシ</t>
    </rPh>
    <rPh sb="39" eb="41">
      <t>ヒツヨウ</t>
    </rPh>
    <phoneticPr fontId="5"/>
  </si>
  <si>
    <t>入札・契約手続きの透明性・競争性の確保に努めており、支出先は随意契約（企画競争）により選定。</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ズイイ</t>
    </rPh>
    <rPh sb="32" eb="34">
      <t>ケイヤク</t>
    </rPh>
    <rPh sb="35" eb="37">
      <t>キカク</t>
    </rPh>
    <rPh sb="37" eb="39">
      <t>キョウソウ</t>
    </rPh>
    <rPh sb="43" eb="45">
      <t>センテイ</t>
    </rPh>
    <phoneticPr fontId="5"/>
  </si>
  <si>
    <t>有</t>
  </si>
  <si>
    <t>無</t>
  </si>
  <si>
    <t>‐</t>
  </si>
  <si>
    <t>類似業務等によりコスト水準の妥当性を確認している。</t>
    <rPh sb="0" eb="2">
      <t>ルイジ</t>
    </rPh>
    <rPh sb="2" eb="4">
      <t>ギョウム</t>
    </rPh>
    <rPh sb="4" eb="5">
      <t>ナド</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</si>
  <si>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</si>
  <si>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委託費</t>
    <rPh sb="0" eb="3">
      <t>イタクヒ</t>
    </rPh>
    <phoneticPr fontId="5"/>
  </si>
  <si>
    <t>無電柱化を推進するための占用制限に関する調査検討</t>
    <rPh sb="5" eb="7">
      <t>スイシン</t>
    </rPh>
    <rPh sb="12" eb="14">
      <t>センヨウ</t>
    </rPh>
    <rPh sb="14" eb="16">
      <t>セイゲン</t>
    </rPh>
    <rPh sb="17" eb="18">
      <t>カン</t>
    </rPh>
    <rPh sb="22" eb="24">
      <t>ケントウ</t>
    </rPh>
    <phoneticPr fontId="5"/>
  </si>
  <si>
    <t>無電柱化の推進のため、新設・既設電柱の占用制限の実施に向け、占用制限の実施箇所について、利用状況の調査のあり方、地元調整のあり方、技術的な課題等を整理し、現場の実態に応じた具体的な措置や普及促進について検討を行うものである。</t>
    <phoneticPr fontId="5"/>
  </si>
  <si>
    <t>-</t>
    <phoneticPr fontId="5"/>
  </si>
  <si>
    <t>-</t>
    <phoneticPr fontId="5"/>
  </si>
  <si>
    <t>道路環境等対策費</t>
    <rPh sb="0" eb="2">
      <t>ドウロ</t>
    </rPh>
    <rPh sb="2" eb="4">
      <t>カンキョウ</t>
    </rPh>
    <rPh sb="4" eb="5">
      <t>ナド</t>
    </rPh>
    <rPh sb="5" eb="8">
      <t>タイサクヒ</t>
    </rPh>
    <phoneticPr fontId="5"/>
  </si>
  <si>
    <t>占用制限の運用のためのガイドラインの作成</t>
    <rPh sb="0" eb="2">
      <t>センヨウ</t>
    </rPh>
    <rPh sb="2" eb="4">
      <t>セイゲン</t>
    </rPh>
    <rPh sb="5" eb="7">
      <t>ウンヨウ</t>
    </rPh>
    <rPh sb="18" eb="20">
      <t>サクセイ</t>
    </rPh>
    <phoneticPr fontId="5"/>
  </si>
  <si>
    <t>占用制度の的確な運用により、無電柱化が推進する。</t>
    <rPh sb="0" eb="2">
      <t>センヨウ</t>
    </rPh>
    <rPh sb="2" eb="4">
      <t>セイド</t>
    </rPh>
    <rPh sb="5" eb="7">
      <t>テキカク</t>
    </rPh>
    <rPh sb="8" eb="10">
      <t>ウンヨウ</t>
    </rPh>
    <rPh sb="14" eb="18">
      <t>ムデンチュウカ</t>
    </rPh>
    <rPh sb="19" eb="21">
      <t>スイシン</t>
    </rPh>
    <phoneticPr fontId="5"/>
  </si>
  <si>
    <t>当該予算の執行は国土交通省で実施しており、全て支出先を把握している。</t>
    <rPh sb="0" eb="2">
      <t>トウガイ</t>
    </rPh>
    <rPh sb="2" eb="4">
      <t>ヨサン</t>
    </rPh>
    <rPh sb="5" eb="7">
      <t>シッコウ</t>
    </rPh>
    <rPh sb="8" eb="10">
      <t>コクド</t>
    </rPh>
    <rPh sb="10" eb="13">
      <t>コウツウショウ</t>
    </rPh>
    <rPh sb="14" eb="16">
      <t>ジッシ</t>
    </rPh>
    <rPh sb="21" eb="22">
      <t>スベ</t>
    </rPh>
    <rPh sb="23" eb="25">
      <t>シシュツ</t>
    </rPh>
    <rPh sb="25" eb="26">
      <t>サキ</t>
    </rPh>
    <rPh sb="27" eb="29">
      <t>ハアク</t>
    </rPh>
    <phoneticPr fontId="5"/>
  </si>
  <si>
    <t>事業の実施にあたっては、検討結果を無電柱化が特に必要であると認められる道路の占用制限を実施するための効率的な施策として、効率的に執行できるよう努める。
随意契約（企画競争）において、企画提案書の提出が１者だった案件については、企画提案書を提出しなかった者に対して、その理由をアンケート調査するなど、改善に向けた対策を講じる。</t>
    <rPh sb="0" eb="2">
      <t>ジギョウ</t>
    </rPh>
    <rPh sb="3" eb="5">
      <t>ジッシ</t>
    </rPh>
    <rPh sb="12" eb="14">
      <t>ケントウ</t>
    </rPh>
    <rPh sb="14" eb="16">
      <t>ケッカ</t>
    </rPh>
    <rPh sb="17" eb="21">
      <t>ムデンチュウカ</t>
    </rPh>
    <rPh sb="22" eb="23">
      <t>トク</t>
    </rPh>
    <rPh sb="24" eb="26">
      <t>ヒツヨウ</t>
    </rPh>
    <rPh sb="30" eb="31">
      <t>ミト</t>
    </rPh>
    <rPh sb="35" eb="37">
      <t>ドウロ</t>
    </rPh>
    <rPh sb="38" eb="40">
      <t>センヨウ</t>
    </rPh>
    <rPh sb="40" eb="42">
      <t>セイゲン</t>
    </rPh>
    <rPh sb="43" eb="45">
      <t>ジッシ</t>
    </rPh>
    <rPh sb="50" eb="53">
      <t>コウリツテキ</t>
    </rPh>
    <rPh sb="54" eb="56">
      <t>セサク</t>
    </rPh>
    <rPh sb="60" eb="63">
      <t>コウリツテキ</t>
    </rPh>
    <rPh sb="64" eb="66">
      <t>シッコウ</t>
    </rPh>
    <rPh sb="71" eb="72">
      <t>ツト</t>
    </rPh>
    <phoneticPr fontId="5"/>
  </si>
  <si>
    <t>占用制限に関する調査</t>
    <rPh sb="0" eb="2">
      <t>センヨウ</t>
    </rPh>
    <rPh sb="2" eb="4">
      <t>セイゲン</t>
    </rPh>
    <rPh sb="5" eb="6">
      <t>カン</t>
    </rPh>
    <rPh sb="8" eb="10">
      <t>チョウサ</t>
    </rPh>
    <phoneticPr fontId="5"/>
  </si>
  <si>
    <t>-</t>
    <phoneticPr fontId="5"/>
  </si>
  <si>
    <t>-</t>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</si>
  <si>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</si>
  <si>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令和元年度　無電柱化に向けた占用制限に関する調査検討業務日本みち研究所・建設技術研究所共同提案体</t>
    <phoneticPr fontId="5"/>
  </si>
  <si>
    <t>A.令和元年度　無電柱化に向けた占用制限に関する調査検討業務日本みち研究所・建設技術研究所共同提案体</t>
    <phoneticPr fontId="5"/>
  </si>
  <si>
    <t>電線共同溝の整備等に関する特別措置法 第9条
無電柱化の推進に関する法律 第11条</t>
    <rPh sb="19" eb="20">
      <t>ダイ</t>
    </rPh>
    <rPh sb="21" eb="22">
      <t>ジョウ</t>
    </rPh>
    <rPh sb="37" eb="38">
      <t>ダイ</t>
    </rPh>
    <rPh sb="40" eb="41">
      <t>ジョウ</t>
    </rPh>
    <phoneticPr fontId="5"/>
  </si>
  <si>
    <t>課長　荒瀬　美和</t>
    <rPh sb="0" eb="2">
      <t>カチョウ</t>
    </rPh>
    <rPh sb="3" eb="5">
      <t>アラセ</t>
    </rPh>
    <rPh sb="6" eb="8">
      <t>ミワ</t>
    </rPh>
    <phoneticPr fontId="5"/>
  </si>
  <si>
    <t>予算額／ガイドライン作成数を単位あたりコストとすることには疑問がある。改善の方向性において指摘があるが、応募者が1者であったことについては検討、改善が必要である。本事業の成果を分かりやすく整理、周知することで、効率的で効果的な事業となるように努めていただきたい。</t>
    <rPh sb="14" eb="16">
      <t>タンイ</t>
    </rPh>
    <rPh sb="29" eb="31">
      <t>ギモン</t>
    </rPh>
    <rPh sb="35" eb="37">
      <t>カイゼン</t>
    </rPh>
    <rPh sb="38" eb="41">
      <t>ホウコウセイ</t>
    </rPh>
    <rPh sb="45" eb="47">
      <t>シテキ</t>
    </rPh>
    <rPh sb="52" eb="55">
      <t>オウボシャ</t>
    </rPh>
    <rPh sb="57" eb="58">
      <t>シャ</t>
    </rPh>
    <rPh sb="69" eb="71">
      <t>ケントウ</t>
    </rPh>
    <rPh sb="72" eb="74">
      <t>カイゼン</t>
    </rPh>
    <rPh sb="75" eb="77">
      <t>ヒツヨウ</t>
    </rPh>
    <rPh sb="81" eb="82">
      <t>ホン</t>
    </rPh>
    <rPh sb="82" eb="84">
      <t>ジギョウ</t>
    </rPh>
    <rPh sb="85" eb="87">
      <t>セイカ</t>
    </rPh>
    <rPh sb="88" eb="89">
      <t>ワ</t>
    </rPh>
    <rPh sb="94" eb="96">
      <t>セイリ</t>
    </rPh>
    <rPh sb="97" eb="99">
      <t>シュウチ</t>
    </rPh>
    <rPh sb="105" eb="108">
      <t>コウリツテキ</t>
    </rPh>
    <rPh sb="109" eb="112">
      <t>コウカテキ</t>
    </rPh>
    <rPh sb="113" eb="115">
      <t>ジギョウ</t>
    </rPh>
    <rPh sb="121" eb="122">
      <t>ツト</t>
    </rPh>
    <phoneticPr fontId="5"/>
  </si>
  <si>
    <t>終了予定</t>
  </si>
  <si>
    <t>単位当たりコストの適切な設定など、取組状況を評価するための手法を検討するとともに、本事業の成果を効果的に周知し、無電中化の推進に努められたい。</t>
    <rPh sb="0" eb="2">
      <t>タンイ</t>
    </rPh>
    <rPh sb="2" eb="3">
      <t>ア</t>
    </rPh>
    <rPh sb="9" eb="11">
      <t>テキセツ</t>
    </rPh>
    <rPh sb="12" eb="14">
      <t>セッテイ</t>
    </rPh>
    <rPh sb="17" eb="19">
      <t>トリクミ</t>
    </rPh>
    <rPh sb="19" eb="21">
      <t>ジョウキョウ</t>
    </rPh>
    <rPh sb="22" eb="24">
      <t>ヒョウカ</t>
    </rPh>
    <rPh sb="29" eb="31">
      <t>シュホウ</t>
    </rPh>
    <rPh sb="32" eb="34">
      <t>ケントウ</t>
    </rPh>
    <rPh sb="41" eb="42">
      <t>ホン</t>
    </rPh>
    <rPh sb="42" eb="44">
      <t>ジギョウ</t>
    </rPh>
    <rPh sb="45" eb="47">
      <t>セイカ</t>
    </rPh>
    <rPh sb="48" eb="51">
      <t>コウカテキ</t>
    </rPh>
    <rPh sb="52" eb="54">
      <t>シュウチ</t>
    </rPh>
    <rPh sb="56" eb="58">
      <t>ムデン</t>
    </rPh>
    <rPh sb="58" eb="59">
      <t>チュウ</t>
    </rPh>
    <rPh sb="59" eb="60">
      <t>カ</t>
    </rPh>
    <rPh sb="61" eb="63">
      <t>スイシン</t>
    </rPh>
    <rPh sb="64" eb="65">
      <t>ツト</t>
    </rPh>
    <phoneticPr fontId="5"/>
  </si>
  <si>
    <t>-</t>
    <phoneticPr fontId="5"/>
  </si>
  <si>
    <t>予算額／ガイドライン作成数　　　　　　　　　　</t>
    <phoneticPr fontId="5"/>
  </si>
  <si>
    <t>億円／ガイドライン</t>
    <rPh sb="0" eb="2">
      <t>オクエン</t>
    </rPh>
    <phoneticPr fontId="5"/>
  </si>
  <si>
    <t>予算額/ガイドライン作成数</t>
    <rPh sb="0" eb="3">
      <t>ヨサンガク</t>
    </rPh>
    <rPh sb="10" eb="13">
      <t>サクセイスウ</t>
    </rPh>
    <phoneticPr fontId="5"/>
  </si>
  <si>
    <t>0.15億円/1</t>
    <rPh sb="4" eb="6">
      <t>オクエン</t>
    </rPh>
    <phoneticPr fontId="5"/>
  </si>
  <si>
    <t>単位当たりコストについては、有識者等の意見を踏まえ、適切な設定について今後検討して参りたい。
また、入札・契約手続きについては、本事業は今年度で終了するものの、事業者へのアンケート結果を踏まえて、今後の事業について競争性の確保に努めていく。
なお、成果を効果的に周知できるよう、本事業で作成するガイドラインを活用して、適切に関係者に周知し、無電柱化の推進に努めて参りたい。</t>
    <rPh sb="0" eb="2">
      <t>タンイ</t>
    </rPh>
    <rPh sb="2" eb="3">
      <t>ア</t>
    </rPh>
    <rPh sb="14" eb="17">
      <t>ユウシキシャ</t>
    </rPh>
    <rPh sb="17" eb="18">
      <t>トウ</t>
    </rPh>
    <rPh sb="19" eb="21">
      <t>イケン</t>
    </rPh>
    <rPh sb="22" eb="23">
      <t>フ</t>
    </rPh>
    <rPh sb="26" eb="28">
      <t>テキセツ</t>
    </rPh>
    <rPh sb="29" eb="31">
      <t>セッテイ</t>
    </rPh>
    <rPh sb="35" eb="37">
      <t>コンゴ</t>
    </rPh>
    <rPh sb="37" eb="39">
      <t>ケントウ</t>
    </rPh>
    <rPh sb="41" eb="42">
      <t>マイ</t>
    </rPh>
    <rPh sb="50" eb="52">
      <t>ニュウサツ</t>
    </rPh>
    <rPh sb="53" eb="55">
      <t>ケイヤク</t>
    </rPh>
    <rPh sb="55" eb="57">
      <t>テツヅ</t>
    </rPh>
    <rPh sb="64" eb="65">
      <t>ホン</t>
    </rPh>
    <rPh sb="65" eb="67">
      <t>ジギョウ</t>
    </rPh>
    <rPh sb="68" eb="71">
      <t>コンネンド</t>
    </rPh>
    <rPh sb="72" eb="74">
      <t>シュウリョウ</t>
    </rPh>
    <rPh sb="80" eb="83">
      <t>ジギョウシャ</t>
    </rPh>
    <rPh sb="90" eb="92">
      <t>ケッカ</t>
    </rPh>
    <rPh sb="93" eb="94">
      <t>フ</t>
    </rPh>
    <rPh sb="98" eb="100">
      <t>コンゴ</t>
    </rPh>
    <rPh sb="101" eb="103">
      <t>ジギョウ</t>
    </rPh>
    <rPh sb="111" eb="113">
      <t>カクホ</t>
    </rPh>
    <rPh sb="114" eb="115">
      <t>ツト</t>
    </rPh>
    <rPh sb="124" eb="126">
      <t>セイカ</t>
    </rPh>
    <rPh sb="127" eb="130">
      <t>コウカテキ</t>
    </rPh>
    <rPh sb="131" eb="133">
      <t>シュウチ</t>
    </rPh>
    <rPh sb="139" eb="140">
      <t>ホン</t>
    </rPh>
    <rPh sb="140" eb="142">
      <t>ジギョウ</t>
    </rPh>
    <rPh sb="143" eb="145">
      <t>サクセイ</t>
    </rPh>
    <rPh sb="154" eb="156">
      <t>カツヨウ</t>
    </rPh>
    <rPh sb="159" eb="161">
      <t>テキセツ</t>
    </rPh>
    <rPh sb="162" eb="164">
      <t>カンケイ</t>
    </rPh>
    <rPh sb="164" eb="165">
      <t>シャ</t>
    </rPh>
    <rPh sb="166" eb="168">
      <t>シュウチ</t>
    </rPh>
    <rPh sb="170" eb="171">
      <t>ム</t>
    </rPh>
    <rPh sb="171" eb="173">
      <t>デンチュウ</t>
    </rPh>
    <rPh sb="173" eb="174">
      <t>カ</t>
    </rPh>
    <rPh sb="175" eb="177">
      <t>スイシン</t>
    </rPh>
    <rPh sb="178" eb="179">
      <t>ツト</t>
    </rPh>
    <rPh sb="181" eb="182">
      <t>マイ</t>
    </rPh>
    <phoneticPr fontId="5"/>
  </si>
  <si>
    <t>特に防災性の向上が喫緊の課題となっており、優先度の高い事業</t>
    <rPh sb="0" eb="1">
      <t>トク</t>
    </rPh>
    <rPh sb="2" eb="4">
      <t>ボウサイ</t>
    </rPh>
    <rPh sb="4" eb="5">
      <t>セイ</t>
    </rPh>
    <rPh sb="6" eb="8">
      <t>コウジョウ</t>
    </rPh>
    <rPh sb="9" eb="11">
      <t>キッキン</t>
    </rPh>
    <rPh sb="12" eb="14">
      <t>カダイ</t>
    </rPh>
    <rPh sb="21" eb="24">
      <t>ユウセンド</t>
    </rPh>
    <rPh sb="25" eb="26">
      <t>タカ</t>
    </rPh>
    <rPh sb="27" eb="29">
      <t>ジギョウ</t>
    </rPh>
    <phoneticPr fontId="5"/>
  </si>
  <si>
    <t>新31－0006</t>
    <rPh sb="0" eb="1">
      <t>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</si>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</sst>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175543</xdr:colOff>
      <xdr:row>765</xdr:row>
      <xdr:rowOff>81643</xdr:rowOff>
    </xdr:from>
    <xdr:to>
      <xdr:col>32</xdr:col>
      <xdr:colOff>181054</xdr:colOff>
      <xdr:row>767</xdr:row>
      <xdr:rowOff>87732</xdr:rowOff>
    </xdr:to>
    <xdr:sp macro="" textlink="">
      <xdr:nvSpPr>
        <xdr:cNvPr id="2" name="テキスト ボックス 3">
          <a:extLst>
            <a:ext uri="{FF2B5EF4-FFF2-40B4-BE49-F238E27FC236}">
              <a16:creationId xmlns:a16="http://schemas.microsoft.com/office/drawing/2014/main" id="{00000000-0008-0000-0000-000002000000}"/>
            </a:ext>
          </a:extLst>
        </xdr:cNvPr>
        <xdr:cNvSpPr txBox="1"/>
      </xdr:nvSpPr>
      <xdr:spPr>
        <a:xfrm>
          <a:off x="4665900" y="41460964"/>
          <a:ext cx="2046583" cy="632018"/>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200">
              <a:latin typeface="+mn-ea"/>
              <a:ea typeface="+mn-ea"/>
            </a:rPr>
            <a:t>国土交通省　</a:t>
          </a:r>
          <a:endParaRPr lang="en-US" altLang="ja-JP" sz="1200">
            <a:latin typeface="+mn-ea"/>
            <a:ea typeface="+mn-ea"/>
          </a:endParaRPr>
        </a:p>
        <a:p>
          <a:pPr algn="ctr"/>
          <a:r>
            <a:rPr lang="en-US" altLang="ja-JP" sz="1200">
              <a:latin typeface="+mn-ea"/>
              <a:ea typeface="+mn-ea"/>
            </a:rPr>
            <a:t>17</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19</xdr:col>
      <xdr:colOff>122559</xdr:colOff>
      <xdr:row>773</xdr:row>
      <xdr:rowOff>178432</xdr:rowOff>
    </xdr:from>
    <xdr:to>
      <xdr:col>36</xdr:col>
      <xdr:colOff>963</xdr:colOff>
      <xdr:row>774</xdr:row>
      <xdr:rowOff>284213</xdr:rowOff>
    </xdr:to>
    <xdr:sp macro="" textlink="">
      <xdr:nvSpPr>
        <xdr:cNvPr id="3" name="大かっこ 2">
          <a:extLst>
            <a:ext uri="{FF2B5EF4-FFF2-40B4-BE49-F238E27FC236}">
              <a16:creationId xmlns:a16="http://schemas.microsoft.com/office/drawing/2014/main" id="{00000000-0008-0000-0000-000004000000}"/>
            </a:ext>
          </a:extLst>
        </xdr:cNvPr>
        <xdr:cNvSpPr/>
      </xdr:nvSpPr>
      <xdr:spPr>
        <a:xfrm>
          <a:off x="4000595" y="44061468"/>
          <a:ext cx="3348225" cy="41874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200" kern="1200">
              <a:solidFill>
                <a:sysClr val="windowText" lastClr="000000"/>
              </a:solidFill>
              <a:effectLst/>
              <a:latin typeface="+mn-lt"/>
              <a:ea typeface="+mn-ea"/>
              <a:cs typeface="+mn-cs"/>
            </a:rPr>
            <a:t>占用制限に関する調査</a:t>
          </a:r>
          <a:endParaRPr lang="ja-JP" altLang="ja-JP" sz="1400">
            <a:solidFill>
              <a:sysClr val="windowText" lastClr="000000"/>
            </a:solidFill>
            <a:effectLst/>
          </a:endParaRPr>
        </a:p>
      </xdr:txBody>
    </xdr:sp>
    <xdr:clientData/>
  </xdr:twoCellAnchor>
  <xdr:twoCellAnchor>
    <xdr:from>
      <xdr:col>19</xdr:col>
      <xdr:colOff>95251</xdr:colOff>
      <xdr:row>771</xdr:row>
      <xdr:rowOff>139969</xdr:rowOff>
    </xdr:from>
    <xdr:to>
      <xdr:col>36</xdr:col>
      <xdr:colOff>39845</xdr:colOff>
      <xdr:row>773</xdr:row>
      <xdr:rowOff>148780</xdr:rowOff>
    </xdr:to>
    <xdr:sp macro="" textlink="">
      <xdr:nvSpPr>
        <xdr:cNvPr id="4" name="テキスト ボックス 3">
          <a:extLst>
            <a:ext uri="{FF2B5EF4-FFF2-40B4-BE49-F238E27FC236}">
              <a16:creationId xmlns:a16="http://schemas.microsoft.com/office/drawing/2014/main" id="{00000000-0008-0000-0000-000009000000}"/>
            </a:ext>
          </a:extLst>
        </xdr:cNvPr>
        <xdr:cNvSpPr txBox="1"/>
      </xdr:nvSpPr>
      <xdr:spPr>
        <a:xfrm>
          <a:off x="3973287" y="43397076"/>
          <a:ext cx="3414415" cy="634740"/>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ja-JP" altLang="en-US" sz="1200">
              <a:latin typeface="+mn-ea"/>
              <a:ea typeface="+mn-ea"/>
            </a:rPr>
            <a:t>Ａ．民間企業等（１社）</a:t>
          </a:r>
          <a:endParaRPr lang="en-US" altLang="ja-JP" sz="1200">
            <a:latin typeface="+mn-ea"/>
            <a:ea typeface="+mn-ea"/>
          </a:endParaRPr>
        </a:p>
        <a:p>
          <a:pPr marL="0" marR="0" indent="0" algn="ctr" defTabSz="914400" rtl="0" eaLnBrk="1" fontAlgn="base" latinLnBrk="0" hangingPunct="1">
            <a:lnSpc>
              <a:spcPct val="100000"/>
            </a:lnSpc>
            <a:spcBef>
              <a:spcPct val="0"/>
            </a:spcBef>
            <a:spcAft>
              <a:spcPct val="0"/>
            </a:spcAft>
            <a:buClrTx/>
            <a:buSzTx/>
            <a:buFontTx/>
            <a:buNone/>
            <a:tabLst/>
            <a:defRPr/>
          </a:pPr>
          <a:r>
            <a:rPr lang="en-US" altLang="ja-JP" sz="1200">
              <a:latin typeface="+mn-ea"/>
              <a:ea typeface="+mn-ea"/>
            </a:rPr>
            <a:t>17</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22</xdr:col>
      <xdr:colOff>166423</xdr:colOff>
      <xdr:row>770</xdr:row>
      <xdr:rowOff>191225</xdr:rowOff>
    </xdr:from>
    <xdr:to>
      <xdr:col>33</xdr:col>
      <xdr:colOff>78529</xdr:colOff>
      <xdr:row>771</xdr:row>
      <xdr:rowOff>183494</xdr:rowOff>
    </xdr:to>
    <xdr:sp macro="" textlink="">
      <xdr:nvSpPr>
        <xdr:cNvPr id="5" name="テキスト ボックス 4">
          <a:extLst>
            <a:ext uri="{FF2B5EF4-FFF2-40B4-BE49-F238E27FC236}">
              <a16:creationId xmlns:a16="http://schemas.microsoft.com/office/drawing/2014/main" id="{00000000-0008-0000-0000-00000D000000}"/>
            </a:ext>
          </a:extLst>
        </xdr:cNvPr>
        <xdr:cNvSpPr txBox="1"/>
      </xdr:nvSpPr>
      <xdr:spPr>
        <a:xfrm>
          <a:off x="4656780" y="43135368"/>
          <a:ext cx="2157285" cy="305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11599</xdr:colOff>
      <xdr:row>767</xdr:row>
      <xdr:rowOff>122464</xdr:rowOff>
    </xdr:from>
    <xdr:to>
      <xdr:col>32</xdr:col>
      <xdr:colOff>101680</xdr:colOff>
      <xdr:row>768</xdr:row>
      <xdr:rowOff>147367</xdr:rowOff>
    </xdr:to>
    <xdr:sp macro="" textlink="">
      <xdr:nvSpPr>
        <xdr:cNvPr id="6" name="大かっこ 5">
          <a:extLst>
            <a:ext uri="{FF2B5EF4-FFF2-40B4-BE49-F238E27FC236}">
              <a16:creationId xmlns:a16="http://schemas.microsoft.com/office/drawing/2014/main" id="{00000000-0008-0000-0000-00000F000000}"/>
            </a:ext>
          </a:extLst>
        </xdr:cNvPr>
        <xdr:cNvSpPr/>
      </xdr:nvSpPr>
      <xdr:spPr>
        <a:xfrm>
          <a:off x="4706063" y="42127714"/>
          <a:ext cx="1927046" cy="33786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ja-JP" sz="1200" kern="1200">
              <a:solidFill>
                <a:schemeClr val="tx1"/>
              </a:solidFill>
              <a:effectLst/>
              <a:latin typeface="+mn-lt"/>
              <a:ea typeface="+mn-ea"/>
              <a:cs typeface="+mn-cs"/>
            </a:rPr>
            <a:t>調査発注・進捗管理</a:t>
          </a:r>
          <a:endParaRPr lang="ja-JP" altLang="ja-JP" sz="1400">
            <a:effectLst/>
          </a:endParaRPr>
        </a:p>
      </xdr:txBody>
    </xdr:sp>
    <xdr:clientData/>
  </xdr:twoCellAnchor>
  <xdr:twoCellAnchor>
    <xdr:from>
      <xdr:col>27</xdr:col>
      <xdr:colOff>186558</xdr:colOff>
      <xdr:row>768</xdr:row>
      <xdr:rowOff>123556</xdr:rowOff>
    </xdr:from>
    <xdr:to>
      <xdr:col>27</xdr:col>
      <xdr:colOff>186558</xdr:colOff>
      <xdr:row>770</xdr:row>
      <xdr:rowOff>222553</xdr:rowOff>
    </xdr:to>
    <xdr:cxnSp macro="">
      <xdr:nvCxnSpPr>
        <xdr:cNvPr id="7" name="直線矢印コネクタ 6">
          <a:extLst>
            <a:ext uri="{FF2B5EF4-FFF2-40B4-BE49-F238E27FC236}">
              <a16:creationId xmlns:a16="http://schemas.microsoft.com/office/drawing/2014/main" id="{00000000-0008-0000-0000-000008000000}"/>
            </a:ext>
          </a:extLst>
        </xdr:cNvPr>
        <xdr:cNvCxnSpPr/>
      </xdr:nvCxnSpPr>
      <xdr:spPr>
        <a:xfrm>
          <a:off x="5697451" y="42441770"/>
          <a:ext cx="0" cy="72492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J837" sqref="J837:O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40</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502</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519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4" t="s">
        <v>341</v>
      </c>
      <c r="H5" s="545"/>
      <c r="I5" s="545"/>
      <c r="J5" s="545"/>
      <c r="K5" s="545"/>
      <c r="L5" s="545"/>
      <c r="M5" s="546" t="s">
        <v>65</v>
      </c>
      <c r="N5" s="547"/>
      <c r="O5" s="547"/>
      <c r="P5" s="547"/>
      <c r="Q5" s="547"/>
      <c r="R5" s="548"/>
      <c r="S5" s="549" t="s">
        <v>452</v>
      </c>
      <c r="T5" s="545"/>
      <c r="U5" s="545"/>
      <c r="V5" s="545"/>
      <c r="W5" s="545"/>
      <c r="X5" s="550"/>
      <c r="Y5" s="704" t="s">
        <v>3</v>
      </c>
      <c r="Z5" s="705"/>
      <c r="AA5" s="705"/>
      <c r="AB5" s="705"/>
      <c r="AC5" s="705"/>
      <c r="AD5" s="706"/>
      <c r="AE5" s="707" t="s">
        <v>482</v>
      </c>
      <c r="AF5" s="707"/>
      <c r="AG5" s="707"/>
      <c r="AH5" s="707"/>
      <c r="AI5" s="707"/>
      <c r="AJ5" s="707"/>
      <c r="AK5" s="707"/>
      <c r="AL5" s="707"/>
      <c r="AM5" s="707"/>
      <c r="AN5" s="707"/>
      <c r="AO5" s="707"/>
      <c r="AP5" s="708"/>
      <c r="AQ5" s="709" t="s">
        <v>535</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534</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484</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国土強靱化施策</v>
      </c>
      <c r="H8" s="212"/>
      <c r="I8" s="212"/>
      <c r="J8" s="212"/>
      <c r="K8" s="212"/>
      <c r="L8" s="212"/>
      <c r="M8" s="212"/>
      <c r="N8" s="212"/>
      <c r="O8" s="212"/>
      <c r="P8" s="212"/>
      <c r="Q8" s="212"/>
      <c r="R8" s="212"/>
      <c r="S8" s="212"/>
      <c r="T8" s="212"/>
      <c r="U8" s="212"/>
      <c r="V8" s="212"/>
      <c r="W8" s="212"/>
      <c r="X8" s="213"/>
      <c r="Y8" s="555" t="s">
        <v>212</v>
      </c>
      <c r="Z8" s="556"/>
      <c r="AA8" s="556"/>
      <c r="AB8" s="556"/>
      <c r="AC8" s="556"/>
      <c r="AD8" s="557"/>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8" t="s">
        <v>501</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9" t="s">
        <v>29</v>
      </c>
      <c r="B10" s="730"/>
      <c r="C10" s="730"/>
      <c r="D10" s="730"/>
      <c r="E10" s="730"/>
      <c r="F10" s="730"/>
      <c r="G10" s="661" t="s">
        <v>520</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7"/>
      <c r="H12" s="668"/>
      <c r="I12" s="668"/>
      <c r="J12" s="668"/>
      <c r="K12" s="668"/>
      <c r="L12" s="668"/>
      <c r="M12" s="668"/>
      <c r="N12" s="668"/>
      <c r="O12" s="668"/>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4" t="s">
        <v>7</v>
      </c>
      <c r="J13" s="625"/>
      <c r="K13" s="625"/>
      <c r="L13" s="625"/>
      <c r="M13" s="625"/>
      <c r="N13" s="625"/>
      <c r="O13" s="626"/>
      <c r="P13" s="102" t="s">
        <v>521</v>
      </c>
      <c r="Q13" s="103"/>
      <c r="R13" s="103"/>
      <c r="S13" s="103"/>
      <c r="T13" s="103"/>
      <c r="U13" s="103"/>
      <c r="V13" s="104"/>
      <c r="W13" s="102" t="s">
        <v>522</v>
      </c>
      <c r="X13" s="103"/>
      <c r="Y13" s="103"/>
      <c r="Z13" s="103"/>
      <c r="AA13" s="103"/>
      <c r="AB13" s="103"/>
      <c r="AC13" s="104"/>
      <c r="AD13" s="102">
        <v>18</v>
      </c>
      <c r="AE13" s="103"/>
      <c r="AF13" s="103"/>
      <c r="AG13" s="103"/>
      <c r="AH13" s="103"/>
      <c r="AI13" s="103"/>
      <c r="AJ13" s="104"/>
      <c r="AK13" s="102">
        <v>15</v>
      </c>
      <c r="AL13" s="103"/>
      <c r="AM13" s="103"/>
      <c r="AN13" s="103"/>
      <c r="AO13" s="103"/>
      <c r="AP13" s="103"/>
      <c r="AQ13" s="104"/>
      <c r="AR13" s="99">
        <v>0</v>
      </c>
      <c r="AS13" s="100"/>
      <c r="AT13" s="100"/>
      <c r="AU13" s="100"/>
      <c r="AV13" s="100"/>
      <c r="AW13" s="100"/>
      <c r="AX13" s="384"/>
    </row>
    <row r="14" spans="1:50" ht="21" customHeight="1" x14ac:dyDescent="0.15">
      <c r="A14" s="132"/>
      <c r="B14" s="133"/>
      <c r="C14" s="133"/>
      <c r="D14" s="133"/>
      <c r="E14" s="133"/>
      <c r="F14" s="134"/>
      <c r="G14" s="734"/>
      <c r="H14" s="735"/>
      <c r="I14" s="561" t="s">
        <v>8</v>
      </c>
      <c r="J14" s="615"/>
      <c r="K14" s="615"/>
      <c r="L14" s="615"/>
      <c r="M14" s="615"/>
      <c r="N14" s="615"/>
      <c r="O14" s="616"/>
      <c r="P14" s="102" t="s">
        <v>503</v>
      </c>
      <c r="Q14" s="103"/>
      <c r="R14" s="103"/>
      <c r="S14" s="103"/>
      <c r="T14" s="103"/>
      <c r="U14" s="103"/>
      <c r="V14" s="104"/>
      <c r="W14" s="102" t="s">
        <v>503</v>
      </c>
      <c r="X14" s="103"/>
      <c r="Y14" s="103"/>
      <c r="Z14" s="103"/>
      <c r="AA14" s="103"/>
      <c r="AB14" s="103"/>
      <c r="AC14" s="104"/>
      <c r="AD14" s="102" t="s">
        <v>503</v>
      </c>
      <c r="AE14" s="103"/>
      <c r="AF14" s="103"/>
      <c r="AG14" s="103"/>
      <c r="AH14" s="103"/>
      <c r="AI14" s="103"/>
      <c r="AJ14" s="104"/>
      <c r="AK14" s="102" t="s">
        <v>503</v>
      </c>
      <c r="AL14" s="103"/>
      <c r="AM14" s="103"/>
      <c r="AN14" s="103"/>
      <c r="AO14" s="103"/>
      <c r="AP14" s="103"/>
      <c r="AQ14" s="104"/>
      <c r="AR14" s="651"/>
      <c r="AS14" s="651"/>
      <c r="AT14" s="651"/>
      <c r="AU14" s="651"/>
      <c r="AV14" s="651"/>
      <c r="AW14" s="651"/>
      <c r="AX14" s="652"/>
    </row>
    <row r="15" spans="1:50" ht="21" customHeight="1" x14ac:dyDescent="0.15">
      <c r="A15" s="132"/>
      <c r="B15" s="133"/>
      <c r="C15" s="133"/>
      <c r="D15" s="133"/>
      <c r="E15" s="133"/>
      <c r="F15" s="134"/>
      <c r="G15" s="734"/>
      <c r="H15" s="735"/>
      <c r="I15" s="561" t="s">
        <v>50</v>
      </c>
      <c r="J15" s="562"/>
      <c r="K15" s="562"/>
      <c r="L15" s="562"/>
      <c r="M15" s="562"/>
      <c r="N15" s="562"/>
      <c r="O15" s="563"/>
      <c r="P15" s="102" t="s">
        <v>504</v>
      </c>
      <c r="Q15" s="103"/>
      <c r="R15" s="103"/>
      <c r="S15" s="103"/>
      <c r="T15" s="103"/>
      <c r="U15" s="103"/>
      <c r="V15" s="104"/>
      <c r="W15" s="102" t="s">
        <v>505</v>
      </c>
      <c r="X15" s="103"/>
      <c r="Y15" s="103"/>
      <c r="Z15" s="103"/>
      <c r="AA15" s="103"/>
      <c r="AB15" s="103"/>
      <c r="AC15" s="104"/>
      <c r="AD15" s="102" t="s">
        <v>503</v>
      </c>
      <c r="AE15" s="103"/>
      <c r="AF15" s="103"/>
      <c r="AG15" s="103"/>
      <c r="AH15" s="103"/>
      <c r="AI15" s="103"/>
      <c r="AJ15" s="104"/>
      <c r="AK15" s="102" t="s">
        <v>503</v>
      </c>
      <c r="AL15" s="103"/>
      <c r="AM15" s="103"/>
      <c r="AN15" s="103"/>
      <c r="AO15" s="103"/>
      <c r="AP15" s="103"/>
      <c r="AQ15" s="104"/>
      <c r="AR15" s="102"/>
      <c r="AS15" s="103"/>
      <c r="AT15" s="103"/>
      <c r="AU15" s="103"/>
      <c r="AV15" s="103"/>
      <c r="AW15" s="103"/>
      <c r="AX15" s="614"/>
    </row>
    <row r="16" spans="1:50" ht="21" customHeight="1" x14ac:dyDescent="0.15">
      <c r="A16" s="132"/>
      <c r="B16" s="133"/>
      <c r="C16" s="133"/>
      <c r="D16" s="133"/>
      <c r="E16" s="133"/>
      <c r="F16" s="134"/>
      <c r="G16" s="734"/>
      <c r="H16" s="735"/>
      <c r="I16" s="561" t="s">
        <v>51</v>
      </c>
      <c r="J16" s="562"/>
      <c r="K16" s="562"/>
      <c r="L16" s="562"/>
      <c r="M16" s="562"/>
      <c r="N16" s="562"/>
      <c r="O16" s="563"/>
      <c r="P16" s="102" t="s">
        <v>503</v>
      </c>
      <c r="Q16" s="103"/>
      <c r="R16" s="103"/>
      <c r="S16" s="103"/>
      <c r="T16" s="103"/>
      <c r="U16" s="103"/>
      <c r="V16" s="104"/>
      <c r="W16" s="102" t="s">
        <v>503</v>
      </c>
      <c r="X16" s="103"/>
      <c r="Y16" s="103"/>
      <c r="Z16" s="103"/>
      <c r="AA16" s="103"/>
      <c r="AB16" s="103"/>
      <c r="AC16" s="104"/>
      <c r="AD16" s="102" t="s">
        <v>503</v>
      </c>
      <c r="AE16" s="103"/>
      <c r="AF16" s="103"/>
      <c r="AG16" s="103"/>
      <c r="AH16" s="103"/>
      <c r="AI16" s="103"/>
      <c r="AJ16" s="104"/>
      <c r="AK16" s="102" t="s">
        <v>503</v>
      </c>
      <c r="AL16" s="103"/>
      <c r="AM16" s="103"/>
      <c r="AN16" s="103"/>
      <c r="AO16" s="103"/>
      <c r="AP16" s="103"/>
      <c r="AQ16" s="104"/>
      <c r="AR16" s="664"/>
      <c r="AS16" s="665"/>
      <c r="AT16" s="665"/>
      <c r="AU16" s="665"/>
      <c r="AV16" s="665"/>
      <c r="AW16" s="665"/>
      <c r="AX16" s="666"/>
    </row>
    <row r="17" spans="1:50" ht="24.75" customHeight="1" x14ac:dyDescent="0.15">
      <c r="A17" s="132"/>
      <c r="B17" s="133"/>
      <c r="C17" s="133"/>
      <c r="D17" s="133"/>
      <c r="E17" s="133"/>
      <c r="F17" s="134"/>
      <c r="G17" s="734"/>
      <c r="H17" s="735"/>
      <c r="I17" s="561" t="s">
        <v>49</v>
      </c>
      <c r="J17" s="615"/>
      <c r="K17" s="615"/>
      <c r="L17" s="615"/>
      <c r="M17" s="615"/>
      <c r="N17" s="615"/>
      <c r="O17" s="616"/>
      <c r="P17" s="102" t="s">
        <v>503</v>
      </c>
      <c r="Q17" s="103"/>
      <c r="R17" s="103"/>
      <c r="S17" s="103"/>
      <c r="T17" s="103"/>
      <c r="U17" s="103"/>
      <c r="V17" s="104"/>
      <c r="W17" s="102" t="s">
        <v>506</v>
      </c>
      <c r="X17" s="103"/>
      <c r="Y17" s="103"/>
      <c r="Z17" s="103"/>
      <c r="AA17" s="103"/>
      <c r="AB17" s="103"/>
      <c r="AC17" s="104"/>
      <c r="AD17" s="102" t="s">
        <v>503</v>
      </c>
      <c r="AE17" s="103"/>
      <c r="AF17" s="103"/>
      <c r="AG17" s="103"/>
      <c r="AH17" s="103"/>
      <c r="AI17" s="103"/>
      <c r="AJ17" s="104"/>
      <c r="AK17" s="102" t="s">
        <v>503</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18</v>
      </c>
      <c r="AE18" s="109"/>
      <c r="AF18" s="109"/>
      <c r="AG18" s="109"/>
      <c r="AH18" s="109"/>
      <c r="AI18" s="109"/>
      <c r="AJ18" s="110"/>
      <c r="AK18" s="108">
        <f>SUM(AK13:AQ17)</f>
        <v>15</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0</v>
      </c>
      <c r="X19" s="103"/>
      <c r="Y19" s="103"/>
      <c r="Z19" s="103"/>
      <c r="AA19" s="103"/>
      <c r="AB19" s="103"/>
      <c r="AC19" s="104"/>
      <c r="AD19" s="102">
        <v>17</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f t="shared" ref="AD20" si="1">IF(AD18=0, "-", SUM(AD19)/AD18)</f>
        <v>0.94444444444444442</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 t="shared" ref="W21" si="2">IF(W19=0, "-", SUM(W19)/SUM(W13,W14))</f>
        <v>-</v>
      </c>
      <c r="X21" s="526"/>
      <c r="Y21" s="526"/>
      <c r="Z21" s="526"/>
      <c r="AA21" s="526"/>
      <c r="AB21" s="526"/>
      <c r="AC21" s="526"/>
      <c r="AD21" s="526">
        <f t="shared" ref="AD21" si="3">IF(AD19=0, "-", SUM(AD19)/SUM(AD13,AD14))</f>
        <v>0.94444444444444442</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523</v>
      </c>
      <c r="H23" s="177"/>
      <c r="I23" s="177"/>
      <c r="J23" s="177"/>
      <c r="K23" s="177"/>
      <c r="L23" s="177"/>
      <c r="M23" s="177"/>
      <c r="N23" s="177"/>
      <c r="O23" s="178"/>
      <c r="P23" s="99">
        <v>15</v>
      </c>
      <c r="Q23" s="100"/>
      <c r="R23" s="100"/>
      <c r="S23" s="100"/>
      <c r="T23" s="100"/>
      <c r="U23" s="100"/>
      <c r="V23" s="101"/>
      <c r="W23" s="99" t="s">
        <v>522</v>
      </c>
      <c r="X23" s="100"/>
      <c r="Y23" s="100"/>
      <c r="Z23" s="100"/>
      <c r="AA23" s="100"/>
      <c r="AB23" s="100"/>
      <c r="AC23" s="101"/>
      <c r="AD23" s="193" t="s">
        <v>539</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15</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6" t="s">
        <v>145</v>
      </c>
      <c r="H30" s="380"/>
      <c r="I30" s="380"/>
      <c r="J30" s="380"/>
      <c r="K30" s="380"/>
      <c r="L30" s="380"/>
      <c r="M30" s="380"/>
      <c r="N30" s="380"/>
      <c r="O30" s="565"/>
      <c r="P30" s="564" t="s">
        <v>58</v>
      </c>
      <c r="Q30" s="380"/>
      <c r="R30" s="380"/>
      <c r="S30" s="380"/>
      <c r="T30" s="380"/>
      <c r="U30" s="380"/>
      <c r="V30" s="380"/>
      <c r="W30" s="380"/>
      <c r="X30" s="565"/>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7" t="s">
        <v>187</v>
      </c>
      <c r="AR30" s="628"/>
      <c r="AS30" s="628"/>
      <c r="AT30" s="629"/>
      <c r="AU30" s="380" t="s">
        <v>133</v>
      </c>
      <c r="AV30" s="380"/>
      <c r="AW30" s="380"/>
      <c r="AX30" s="381"/>
    </row>
    <row r="31" spans="1:50" ht="18.75" customHeight="1" x14ac:dyDescent="0.15">
      <c r="A31" s="499"/>
      <c r="B31" s="500"/>
      <c r="C31" s="500"/>
      <c r="D31" s="500"/>
      <c r="E31" s="500"/>
      <c r="F31" s="501"/>
      <c r="G31" s="553"/>
      <c r="H31" s="369"/>
      <c r="I31" s="369"/>
      <c r="J31" s="369"/>
      <c r="K31" s="369"/>
      <c r="L31" s="369"/>
      <c r="M31" s="369"/>
      <c r="N31" s="369"/>
      <c r="O31" s="554"/>
      <c r="P31" s="566"/>
      <c r="Q31" s="369"/>
      <c r="R31" s="369"/>
      <c r="S31" s="369"/>
      <c r="T31" s="369"/>
      <c r="U31" s="369"/>
      <c r="V31" s="369"/>
      <c r="W31" s="369"/>
      <c r="X31" s="554"/>
      <c r="Y31" s="455"/>
      <c r="Z31" s="456"/>
      <c r="AA31" s="457"/>
      <c r="AB31" s="322"/>
      <c r="AC31" s="323"/>
      <c r="AD31" s="324"/>
      <c r="AE31" s="322"/>
      <c r="AF31" s="323"/>
      <c r="AG31" s="323"/>
      <c r="AH31" s="324"/>
      <c r="AI31" s="322"/>
      <c r="AJ31" s="323"/>
      <c r="AK31" s="323"/>
      <c r="AL31" s="324"/>
      <c r="AM31" s="366"/>
      <c r="AN31" s="366"/>
      <c r="AO31" s="366"/>
      <c r="AP31" s="322"/>
      <c r="AQ31" s="201" t="s">
        <v>490</v>
      </c>
      <c r="AR31" s="126"/>
      <c r="AS31" s="127" t="s">
        <v>188</v>
      </c>
      <c r="AT31" s="162"/>
      <c r="AU31" s="261">
        <v>2</v>
      </c>
      <c r="AV31" s="261"/>
      <c r="AW31" s="369" t="s">
        <v>177</v>
      </c>
      <c r="AX31" s="370"/>
    </row>
    <row r="32" spans="1:50" ht="33.75" customHeight="1" x14ac:dyDescent="0.15">
      <c r="A32" s="502"/>
      <c r="B32" s="500"/>
      <c r="C32" s="500"/>
      <c r="D32" s="500"/>
      <c r="E32" s="500"/>
      <c r="F32" s="501"/>
      <c r="G32" s="527" t="s">
        <v>486</v>
      </c>
      <c r="H32" s="528"/>
      <c r="I32" s="528"/>
      <c r="J32" s="528"/>
      <c r="K32" s="528"/>
      <c r="L32" s="528"/>
      <c r="M32" s="528"/>
      <c r="N32" s="528"/>
      <c r="O32" s="529"/>
      <c r="P32" s="151" t="s">
        <v>485</v>
      </c>
      <c r="Q32" s="151"/>
      <c r="R32" s="151"/>
      <c r="S32" s="151"/>
      <c r="T32" s="151"/>
      <c r="U32" s="151"/>
      <c r="V32" s="151"/>
      <c r="W32" s="151"/>
      <c r="X32" s="222"/>
      <c r="Y32" s="328" t="s">
        <v>12</v>
      </c>
      <c r="Z32" s="536"/>
      <c r="AA32" s="537"/>
      <c r="AB32" s="509" t="s">
        <v>487</v>
      </c>
      <c r="AC32" s="509"/>
      <c r="AD32" s="509"/>
      <c r="AE32" s="354">
        <v>16.899999999999999</v>
      </c>
      <c r="AF32" s="355"/>
      <c r="AG32" s="355"/>
      <c r="AH32" s="355"/>
      <c r="AI32" s="354">
        <v>17.399999999999999</v>
      </c>
      <c r="AJ32" s="355"/>
      <c r="AK32" s="355"/>
      <c r="AL32" s="355"/>
      <c r="AM32" s="354">
        <v>17.7</v>
      </c>
      <c r="AN32" s="355"/>
      <c r="AO32" s="355"/>
      <c r="AP32" s="355"/>
      <c r="AQ32" s="105" t="s">
        <v>490</v>
      </c>
      <c r="AR32" s="106"/>
      <c r="AS32" s="106"/>
      <c r="AT32" s="107"/>
      <c r="AU32" s="355" t="s">
        <v>490</v>
      </c>
      <c r="AV32" s="355"/>
      <c r="AW32" s="355"/>
      <c r="AX32" s="357"/>
    </row>
    <row r="33" spans="1:50" ht="33.7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487</v>
      </c>
      <c r="AC33" s="509"/>
      <c r="AD33" s="509"/>
      <c r="AE33" s="354" t="s">
        <v>489</v>
      </c>
      <c r="AF33" s="355"/>
      <c r="AG33" s="355"/>
      <c r="AH33" s="355"/>
      <c r="AI33" s="354" t="s">
        <v>490</v>
      </c>
      <c r="AJ33" s="355"/>
      <c r="AK33" s="355"/>
      <c r="AL33" s="356"/>
      <c r="AM33" s="354" t="s">
        <v>490</v>
      </c>
      <c r="AN33" s="355"/>
      <c r="AO33" s="355"/>
      <c r="AP33" s="356"/>
      <c r="AQ33" s="105" t="s">
        <v>491</v>
      </c>
      <c r="AR33" s="106"/>
      <c r="AS33" s="106"/>
      <c r="AT33" s="107"/>
      <c r="AU33" s="355">
        <v>20</v>
      </c>
      <c r="AV33" s="355"/>
      <c r="AW33" s="355"/>
      <c r="AX33" s="357"/>
    </row>
    <row r="34" spans="1:50" ht="33.7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85</v>
      </c>
      <c r="AF34" s="355"/>
      <c r="AG34" s="355"/>
      <c r="AH34" s="355"/>
      <c r="AI34" s="354">
        <v>87</v>
      </c>
      <c r="AJ34" s="355"/>
      <c r="AK34" s="355"/>
      <c r="AL34" s="355"/>
      <c r="AM34" s="354">
        <v>89</v>
      </c>
      <c r="AN34" s="355"/>
      <c r="AO34" s="355"/>
      <c r="AP34" s="355"/>
      <c r="AQ34" s="105" t="s">
        <v>490</v>
      </c>
      <c r="AR34" s="106"/>
      <c r="AS34" s="106"/>
      <c r="AT34" s="107"/>
      <c r="AU34" s="355" t="s">
        <v>490</v>
      </c>
      <c r="AV34" s="355"/>
      <c r="AW34" s="355"/>
      <c r="AX34" s="357"/>
    </row>
    <row r="35" spans="1:50" ht="23.25" customHeight="1" x14ac:dyDescent="0.15">
      <c r="A35" s="887" t="s">
        <v>304</v>
      </c>
      <c r="B35" s="888"/>
      <c r="C35" s="888"/>
      <c r="D35" s="888"/>
      <c r="E35" s="888"/>
      <c r="F35" s="889"/>
      <c r="G35" s="893" t="s">
        <v>507</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0" t="s">
        <v>274</v>
      </c>
      <c r="B37" s="631"/>
      <c r="C37" s="631"/>
      <c r="D37" s="631"/>
      <c r="E37" s="631"/>
      <c r="F37" s="632"/>
      <c r="G37" s="551" t="s">
        <v>145</v>
      </c>
      <c r="H37" s="371"/>
      <c r="I37" s="371"/>
      <c r="J37" s="371"/>
      <c r="K37" s="371"/>
      <c r="L37" s="371"/>
      <c r="M37" s="371"/>
      <c r="N37" s="371"/>
      <c r="O37" s="552"/>
      <c r="P37" s="617" t="s">
        <v>58</v>
      </c>
      <c r="Q37" s="371"/>
      <c r="R37" s="371"/>
      <c r="S37" s="371"/>
      <c r="T37" s="371"/>
      <c r="U37" s="371"/>
      <c r="V37" s="371"/>
      <c r="W37" s="371"/>
      <c r="X37" s="552"/>
      <c r="Y37" s="618"/>
      <c r="Z37" s="619"/>
      <c r="AA37" s="620"/>
      <c r="AB37" s="621" t="s">
        <v>11</v>
      </c>
      <c r="AC37" s="622"/>
      <c r="AD37" s="623"/>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3"/>
      <c r="H38" s="369"/>
      <c r="I38" s="369"/>
      <c r="J38" s="369"/>
      <c r="K38" s="369"/>
      <c r="L38" s="369"/>
      <c r="M38" s="369"/>
      <c r="N38" s="369"/>
      <c r="O38" s="554"/>
      <c r="P38" s="566"/>
      <c r="Q38" s="369"/>
      <c r="R38" s="369"/>
      <c r="S38" s="369"/>
      <c r="T38" s="369"/>
      <c r="U38" s="369"/>
      <c r="V38" s="369"/>
      <c r="W38" s="369"/>
      <c r="X38" s="554"/>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09"/>
      <c r="AC39" s="509"/>
      <c r="AD39" s="509"/>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669"/>
      <c r="AC40" s="669"/>
      <c r="AD40" s="66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3"/>
      <c r="B41" s="634"/>
      <c r="C41" s="634"/>
      <c r="D41" s="634"/>
      <c r="E41" s="634"/>
      <c r="F41" s="635"/>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0" t="s">
        <v>274</v>
      </c>
      <c r="B44" s="631"/>
      <c r="C44" s="631"/>
      <c r="D44" s="631"/>
      <c r="E44" s="631"/>
      <c r="F44" s="632"/>
      <c r="G44" s="551" t="s">
        <v>145</v>
      </c>
      <c r="H44" s="371"/>
      <c r="I44" s="371"/>
      <c r="J44" s="371"/>
      <c r="K44" s="371"/>
      <c r="L44" s="371"/>
      <c r="M44" s="371"/>
      <c r="N44" s="371"/>
      <c r="O44" s="552"/>
      <c r="P44" s="617" t="s">
        <v>58</v>
      </c>
      <c r="Q44" s="371"/>
      <c r="R44" s="371"/>
      <c r="S44" s="371"/>
      <c r="T44" s="371"/>
      <c r="U44" s="371"/>
      <c r="V44" s="371"/>
      <c r="W44" s="371"/>
      <c r="X44" s="552"/>
      <c r="Y44" s="618"/>
      <c r="Z44" s="619"/>
      <c r="AA44" s="620"/>
      <c r="AB44" s="621" t="s">
        <v>11</v>
      </c>
      <c r="AC44" s="622"/>
      <c r="AD44" s="623"/>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3"/>
      <c r="H45" s="369"/>
      <c r="I45" s="369"/>
      <c r="J45" s="369"/>
      <c r="K45" s="369"/>
      <c r="L45" s="369"/>
      <c r="M45" s="369"/>
      <c r="N45" s="369"/>
      <c r="O45" s="554"/>
      <c r="P45" s="566"/>
      <c r="Q45" s="369"/>
      <c r="R45" s="369"/>
      <c r="S45" s="369"/>
      <c r="T45" s="369"/>
      <c r="U45" s="369"/>
      <c r="V45" s="369"/>
      <c r="W45" s="369"/>
      <c r="X45" s="554"/>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09"/>
      <c r="AC46" s="509"/>
      <c r="AD46" s="509"/>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669"/>
      <c r="AC47" s="669"/>
      <c r="AD47" s="66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3"/>
      <c r="B48" s="634"/>
      <c r="C48" s="634"/>
      <c r="D48" s="634"/>
      <c r="E48" s="634"/>
      <c r="F48" s="635"/>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1" t="s">
        <v>145</v>
      </c>
      <c r="H51" s="371"/>
      <c r="I51" s="371"/>
      <c r="J51" s="371"/>
      <c r="K51" s="371"/>
      <c r="L51" s="371"/>
      <c r="M51" s="371"/>
      <c r="N51" s="371"/>
      <c r="O51" s="552"/>
      <c r="P51" s="617" t="s">
        <v>58</v>
      </c>
      <c r="Q51" s="371"/>
      <c r="R51" s="371"/>
      <c r="S51" s="371"/>
      <c r="T51" s="371"/>
      <c r="U51" s="371"/>
      <c r="V51" s="371"/>
      <c r="W51" s="371"/>
      <c r="X51" s="552"/>
      <c r="Y51" s="618"/>
      <c r="Z51" s="619"/>
      <c r="AA51" s="620"/>
      <c r="AB51" s="621" t="s">
        <v>11</v>
      </c>
      <c r="AC51" s="622"/>
      <c r="AD51" s="623"/>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3"/>
      <c r="H52" s="369"/>
      <c r="I52" s="369"/>
      <c r="J52" s="369"/>
      <c r="K52" s="369"/>
      <c r="L52" s="369"/>
      <c r="M52" s="369"/>
      <c r="N52" s="369"/>
      <c r="O52" s="554"/>
      <c r="P52" s="566"/>
      <c r="Q52" s="369"/>
      <c r="R52" s="369"/>
      <c r="S52" s="369"/>
      <c r="T52" s="369"/>
      <c r="U52" s="369"/>
      <c r="V52" s="369"/>
      <c r="W52" s="369"/>
      <c r="X52" s="554"/>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09"/>
      <c r="AC53" s="509"/>
      <c r="AD53" s="509"/>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669"/>
      <c r="AC54" s="669"/>
      <c r="AD54" s="66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3"/>
      <c r="B55" s="634"/>
      <c r="C55" s="634"/>
      <c r="D55" s="634"/>
      <c r="E55" s="634"/>
      <c r="F55" s="635"/>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1" t="s">
        <v>145</v>
      </c>
      <c r="H58" s="371"/>
      <c r="I58" s="371"/>
      <c r="J58" s="371"/>
      <c r="K58" s="371"/>
      <c r="L58" s="371"/>
      <c r="M58" s="371"/>
      <c r="N58" s="371"/>
      <c r="O58" s="552"/>
      <c r="P58" s="617" t="s">
        <v>58</v>
      </c>
      <c r="Q58" s="371"/>
      <c r="R58" s="371"/>
      <c r="S58" s="371"/>
      <c r="T58" s="371"/>
      <c r="U58" s="371"/>
      <c r="V58" s="371"/>
      <c r="W58" s="371"/>
      <c r="X58" s="552"/>
      <c r="Y58" s="618"/>
      <c r="Z58" s="619"/>
      <c r="AA58" s="620"/>
      <c r="AB58" s="621" t="s">
        <v>11</v>
      </c>
      <c r="AC58" s="622"/>
      <c r="AD58" s="623"/>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3"/>
      <c r="H59" s="369"/>
      <c r="I59" s="369"/>
      <c r="J59" s="369"/>
      <c r="K59" s="369"/>
      <c r="L59" s="369"/>
      <c r="M59" s="369"/>
      <c r="N59" s="369"/>
      <c r="O59" s="554"/>
      <c r="P59" s="566"/>
      <c r="Q59" s="369"/>
      <c r="R59" s="369"/>
      <c r="S59" s="369"/>
      <c r="T59" s="369"/>
      <c r="U59" s="369"/>
      <c r="V59" s="369"/>
      <c r="W59" s="369"/>
      <c r="X59" s="554"/>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09"/>
      <c r="AC60" s="509"/>
      <c r="AD60" s="509"/>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669"/>
      <c r="AC61" s="669"/>
      <c r="AD61" s="66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8"/>
      <c r="D81" s="538"/>
      <c r="E81" s="538"/>
      <c r="F81" s="539"/>
      <c r="G81" s="369"/>
      <c r="H81" s="369"/>
      <c r="I81" s="369"/>
      <c r="J81" s="369"/>
      <c r="K81" s="369"/>
      <c r="L81" s="369"/>
      <c r="M81" s="369"/>
      <c r="N81" s="369"/>
      <c r="O81" s="369"/>
      <c r="P81" s="369"/>
      <c r="Q81" s="369"/>
      <c r="R81" s="369"/>
      <c r="S81" s="369"/>
      <c r="T81" s="369"/>
      <c r="U81" s="369"/>
      <c r="V81" s="369"/>
      <c r="W81" s="369"/>
      <c r="X81" s="369"/>
      <c r="Y81" s="369"/>
      <c r="Z81" s="369"/>
      <c r="AA81" s="554"/>
      <c r="AB81" s="56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8"/>
      <c r="D82" s="538"/>
      <c r="E82" s="538"/>
      <c r="F82" s="539"/>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8"/>
      <c r="D83" s="538"/>
      <c r="E83" s="538"/>
      <c r="F83" s="539"/>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0"/>
      <c r="D84" s="540"/>
      <c r="E84" s="540"/>
      <c r="F84" s="541"/>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8" t="s">
        <v>144</v>
      </c>
      <c r="C85" s="538"/>
      <c r="D85" s="538"/>
      <c r="E85" s="538"/>
      <c r="F85" s="539"/>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8"/>
      <c r="C86" s="538"/>
      <c r="D86" s="538"/>
      <c r="E86" s="538"/>
      <c r="F86" s="539"/>
      <c r="G86" s="553"/>
      <c r="H86" s="369"/>
      <c r="I86" s="369"/>
      <c r="J86" s="369"/>
      <c r="K86" s="369"/>
      <c r="L86" s="369"/>
      <c r="M86" s="369"/>
      <c r="N86" s="369"/>
      <c r="O86" s="554"/>
      <c r="P86" s="566"/>
      <c r="Q86" s="369"/>
      <c r="R86" s="369"/>
      <c r="S86" s="369"/>
      <c r="T86" s="369"/>
      <c r="U86" s="369"/>
      <c r="V86" s="369"/>
      <c r="W86" s="369"/>
      <c r="X86" s="554"/>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8"/>
      <c r="C87" s="538"/>
      <c r="D87" s="538"/>
      <c r="E87" s="538"/>
      <c r="F87" s="539"/>
      <c r="G87" s="221"/>
      <c r="H87" s="151"/>
      <c r="I87" s="151"/>
      <c r="J87" s="151"/>
      <c r="K87" s="151"/>
      <c r="L87" s="151"/>
      <c r="M87" s="151"/>
      <c r="N87" s="151"/>
      <c r="O87" s="222"/>
      <c r="P87" s="151"/>
      <c r="Q87" s="789"/>
      <c r="R87" s="789"/>
      <c r="S87" s="789"/>
      <c r="T87" s="789"/>
      <c r="U87" s="789"/>
      <c r="V87" s="789"/>
      <c r="W87" s="789"/>
      <c r="X87" s="790"/>
      <c r="Y87" s="745" t="s">
        <v>61</v>
      </c>
      <c r="Z87" s="746"/>
      <c r="AA87" s="747"/>
      <c r="AB87" s="509"/>
      <c r="AC87" s="509"/>
      <c r="AD87" s="509"/>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8"/>
      <c r="C88" s="538"/>
      <c r="D88" s="538"/>
      <c r="E88" s="538"/>
      <c r="F88" s="539"/>
      <c r="G88" s="223"/>
      <c r="H88" s="224"/>
      <c r="I88" s="224"/>
      <c r="J88" s="224"/>
      <c r="K88" s="224"/>
      <c r="L88" s="224"/>
      <c r="M88" s="224"/>
      <c r="N88" s="224"/>
      <c r="O88" s="225"/>
      <c r="P88" s="791"/>
      <c r="Q88" s="791"/>
      <c r="R88" s="791"/>
      <c r="S88" s="791"/>
      <c r="T88" s="791"/>
      <c r="U88" s="791"/>
      <c r="V88" s="791"/>
      <c r="W88" s="791"/>
      <c r="X88" s="792"/>
      <c r="Y88" s="719" t="s">
        <v>53</v>
      </c>
      <c r="Z88" s="720"/>
      <c r="AA88" s="721"/>
      <c r="AB88" s="669"/>
      <c r="AC88" s="669"/>
      <c r="AD88" s="66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0"/>
      <c r="C89" s="540"/>
      <c r="D89" s="540"/>
      <c r="E89" s="540"/>
      <c r="F89" s="541"/>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8" t="s">
        <v>144</v>
      </c>
      <c r="C90" s="538"/>
      <c r="D90" s="538"/>
      <c r="E90" s="538"/>
      <c r="F90" s="539"/>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8"/>
      <c r="C91" s="538"/>
      <c r="D91" s="538"/>
      <c r="E91" s="538"/>
      <c r="F91" s="539"/>
      <c r="G91" s="553"/>
      <c r="H91" s="369"/>
      <c r="I91" s="369"/>
      <c r="J91" s="369"/>
      <c r="K91" s="369"/>
      <c r="L91" s="369"/>
      <c r="M91" s="369"/>
      <c r="N91" s="369"/>
      <c r="O91" s="554"/>
      <c r="P91" s="566"/>
      <c r="Q91" s="369"/>
      <c r="R91" s="369"/>
      <c r="S91" s="369"/>
      <c r="T91" s="369"/>
      <c r="U91" s="369"/>
      <c r="V91" s="369"/>
      <c r="W91" s="369"/>
      <c r="X91" s="554"/>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8"/>
      <c r="C92" s="538"/>
      <c r="D92" s="538"/>
      <c r="E92" s="538"/>
      <c r="F92" s="539"/>
      <c r="G92" s="221"/>
      <c r="H92" s="151"/>
      <c r="I92" s="151"/>
      <c r="J92" s="151"/>
      <c r="K92" s="151"/>
      <c r="L92" s="151"/>
      <c r="M92" s="151"/>
      <c r="N92" s="151"/>
      <c r="O92" s="222"/>
      <c r="P92" s="151"/>
      <c r="Q92" s="789"/>
      <c r="R92" s="789"/>
      <c r="S92" s="789"/>
      <c r="T92" s="789"/>
      <c r="U92" s="789"/>
      <c r="V92" s="789"/>
      <c r="W92" s="789"/>
      <c r="X92" s="790"/>
      <c r="Y92" s="745" t="s">
        <v>61</v>
      </c>
      <c r="Z92" s="746"/>
      <c r="AA92" s="747"/>
      <c r="AB92" s="509"/>
      <c r="AC92" s="509"/>
      <c r="AD92" s="509"/>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8"/>
      <c r="C93" s="538"/>
      <c r="D93" s="538"/>
      <c r="E93" s="538"/>
      <c r="F93" s="539"/>
      <c r="G93" s="223"/>
      <c r="H93" s="224"/>
      <c r="I93" s="224"/>
      <c r="J93" s="224"/>
      <c r="K93" s="224"/>
      <c r="L93" s="224"/>
      <c r="M93" s="224"/>
      <c r="N93" s="224"/>
      <c r="O93" s="225"/>
      <c r="P93" s="791"/>
      <c r="Q93" s="791"/>
      <c r="R93" s="791"/>
      <c r="S93" s="791"/>
      <c r="T93" s="791"/>
      <c r="U93" s="791"/>
      <c r="V93" s="791"/>
      <c r="W93" s="791"/>
      <c r="X93" s="792"/>
      <c r="Y93" s="719" t="s">
        <v>53</v>
      </c>
      <c r="Z93" s="720"/>
      <c r="AA93" s="721"/>
      <c r="AB93" s="669"/>
      <c r="AC93" s="669"/>
      <c r="AD93" s="66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0"/>
      <c r="C94" s="540"/>
      <c r="D94" s="540"/>
      <c r="E94" s="540"/>
      <c r="F94" s="541"/>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8" t="s">
        <v>144</v>
      </c>
      <c r="C95" s="538"/>
      <c r="D95" s="538"/>
      <c r="E95" s="538"/>
      <c r="F95" s="539"/>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8"/>
      <c r="C96" s="538"/>
      <c r="D96" s="538"/>
      <c r="E96" s="538"/>
      <c r="F96" s="539"/>
      <c r="G96" s="553"/>
      <c r="H96" s="369"/>
      <c r="I96" s="369"/>
      <c r="J96" s="369"/>
      <c r="K96" s="369"/>
      <c r="L96" s="369"/>
      <c r="M96" s="369"/>
      <c r="N96" s="369"/>
      <c r="O96" s="554"/>
      <c r="P96" s="566"/>
      <c r="Q96" s="369"/>
      <c r="R96" s="369"/>
      <c r="S96" s="369"/>
      <c r="T96" s="369"/>
      <c r="U96" s="369"/>
      <c r="V96" s="369"/>
      <c r="W96" s="369"/>
      <c r="X96" s="554"/>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8"/>
      <c r="C97" s="538"/>
      <c r="D97" s="538"/>
      <c r="E97" s="538"/>
      <c r="F97" s="539"/>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8"/>
      <c r="C98" s="538"/>
      <c r="D98" s="538"/>
      <c r="E98" s="538"/>
      <c r="F98" s="539"/>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524</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09" t="s">
        <v>496</v>
      </c>
      <c r="AC101" s="509"/>
      <c r="AD101" s="509"/>
      <c r="AE101" s="354" t="s">
        <v>503</v>
      </c>
      <c r="AF101" s="355"/>
      <c r="AG101" s="355"/>
      <c r="AH101" s="356"/>
      <c r="AI101" s="354" t="s">
        <v>503</v>
      </c>
      <c r="AJ101" s="355"/>
      <c r="AK101" s="355"/>
      <c r="AL101" s="356"/>
      <c r="AM101" s="354" t="s">
        <v>522</v>
      </c>
      <c r="AN101" s="355"/>
      <c r="AO101" s="355"/>
      <c r="AP101" s="356"/>
      <c r="AQ101" s="354" t="s">
        <v>529</v>
      </c>
      <c r="AR101" s="355"/>
      <c r="AS101" s="355"/>
      <c r="AT101" s="356"/>
      <c r="AU101" s="354" t="s">
        <v>539</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09" t="s">
        <v>496</v>
      </c>
      <c r="AC102" s="509"/>
      <c r="AD102" s="509"/>
      <c r="AE102" s="348" t="s">
        <v>503</v>
      </c>
      <c r="AF102" s="348"/>
      <c r="AG102" s="348"/>
      <c r="AH102" s="348"/>
      <c r="AI102" s="348" t="s">
        <v>503</v>
      </c>
      <c r="AJ102" s="348"/>
      <c r="AK102" s="348"/>
      <c r="AL102" s="348"/>
      <c r="AM102" s="348" t="s">
        <v>522</v>
      </c>
      <c r="AN102" s="348"/>
      <c r="AO102" s="348"/>
      <c r="AP102" s="348"/>
      <c r="AQ102" s="804">
        <v>1</v>
      </c>
      <c r="AR102" s="805"/>
      <c r="AS102" s="805"/>
      <c r="AT102" s="806"/>
      <c r="AU102" s="804" t="s">
        <v>539</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540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541</v>
      </c>
      <c r="AC116" s="291"/>
      <c r="AD116" s="292"/>
      <c r="AE116" s="348" t="s">
        <v>503</v>
      </c>
      <c r="AF116" s="348"/>
      <c r="AG116" s="348"/>
      <c r="AH116" s="348"/>
      <c r="AI116" s="348" t="s">
        <v>503</v>
      </c>
      <c r="AJ116" s="348"/>
      <c r="AK116" s="348"/>
      <c r="AL116" s="348"/>
      <c r="AM116" s="348" t="s">
        <v>503</v>
      </c>
      <c r="AN116" s="348"/>
      <c r="AO116" s="348"/>
      <c r="AP116" s="348"/>
      <c r="AQ116" s="354">
        <v>0.18</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542</v>
      </c>
      <c r="AC117" s="332"/>
      <c r="AD117" s="333"/>
      <c r="AE117" s="296" t="s">
        <v>508</v>
      </c>
      <c r="AF117" s="296"/>
      <c r="AG117" s="296"/>
      <c r="AH117" s="296"/>
      <c r="AI117" s="296" t="s">
        <v>503</v>
      </c>
      <c r="AJ117" s="296"/>
      <c r="AK117" s="296"/>
      <c r="AL117" s="296"/>
      <c r="AM117" s="296" t="s">
        <v>509</v>
      </c>
      <c r="AN117" s="296"/>
      <c r="AO117" s="296"/>
      <c r="AP117" s="296"/>
      <c r="AQ117" s="296" t="s">
        <v>543</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2"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331</v>
      </c>
      <c r="B130" s="982"/>
      <c r="C130" s="981" t="s">
        <v>191</v>
      </c>
      <c r="D130" s="982"/>
      <c r="E130" s="298" t="s">
        <v>220</v>
      </c>
      <c r="F130" s="299"/>
      <c r="G130" s="300" t="s">
        <v>492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493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490</v>
      </c>
      <c r="AR133" s="261"/>
      <c r="AS133" s="127" t="s">
        <v>188</v>
      </c>
      <c r="AT133" s="162"/>
      <c r="AU133" s="126">
        <v>2</v>
      </c>
      <c r="AV133" s="126"/>
      <c r="AW133" s="127" t="s">
        <v>177</v>
      </c>
      <c r="AX133" s="128"/>
    </row>
    <row r="134" spans="1:50" ht="39.75" customHeight="1" x14ac:dyDescent="0.15">
      <c r="A134" s="985"/>
      <c r="B134" s="242"/>
      <c r="C134" s="241"/>
      <c r="D134" s="242"/>
      <c r="E134" s="241"/>
      <c r="F134" s="304"/>
      <c r="G134" s="221" t="s">
        <v>494</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495</v>
      </c>
      <c r="AC134" s="214"/>
      <c r="AD134" s="214"/>
      <c r="AE134" s="256">
        <v>16.899999999999999</v>
      </c>
      <c r="AF134" s="106"/>
      <c r="AG134" s="106"/>
      <c r="AH134" s="106"/>
      <c r="AI134" s="256">
        <v>17.399999999999999</v>
      </c>
      <c r="AJ134" s="106"/>
      <c r="AK134" s="106"/>
      <c r="AL134" s="106"/>
      <c r="AM134" s="256">
        <v>17.7</v>
      </c>
      <c r="AN134" s="106"/>
      <c r="AO134" s="106"/>
      <c r="AP134" s="106"/>
      <c r="AQ134" s="256" t="s">
        <v>490</v>
      </c>
      <c r="AR134" s="106"/>
      <c r="AS134" s="106"/>
      <c r="AT134" s="106"/>
      <c r="AU134" s="256" t="s">
        <v>490</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487</v>
      </c>
      <c r="AC135" s="123"/>
      <c r="AD135" s="123"/>
      <c r="AE135" s="256" t="s">
        <v>490</v>
      </c>
      <c r="AF135" s="106"/>
      <c r="AG135" s="106"/>
      <c r="AH135" s="106"/>
      <c r="AI135" s="256" t="s">
        <v>490</v>
      </c>
      <c r="AJ135" s="106"/>
      <c r="AK135" s="106"/>
      <c r="AL135" s="106"/>
      <c r="AM135" s="256" t="s">
        <v>490</v>
      </c>
      <c r="AN135" s="106"/>
      <c r="AO135" s="106"/>
      <c r="AP135" s="106"/>
      <c r="AQ135" s="256" t="s">
        <v>490</v>
      </c>
      <c r="AR135" s="106"/>
      <c r="AS135" s="106"/>
      <c r="AT135" s="106"/>
      <c r="AU135" s="256">
        <v>20</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3"/>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5"/>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3"/>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3"/>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3"/>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3"/>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customHeight="1" x14ac:dyDescent="0.15">
      <c r="A428" s="985"/>
      <c r="B428" s="242"/>
      <c r="C428" s="241"/>
      <c r="D428" s="242"/>
      <c r="E428" s="150" t="s">
        <v>525</v>
      </c>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346</v>
      </c>
      <c r="D430" s="240"/>
      <c r="E430" s="228" t="s">
        <v>324</v>
      </c>
      <c r="F430" s="438"/>
      <c r="G430" s="230" t="s">
        <v>207</v>
      </c>
      <c r="H430" s="148"/>
      <c r="I430" s="148"/>
      <c r="J430" s="231" t="s">
        <v>488</v>
      </c>
      <c r="K430" s="232"/>
      <c r="L430" s="232"/>
      <c r="M430" s="232"/>
      <c r="N430" s="232"/>
      <c r="O430" s="232"/>
      <c r="P430" s="232"/>
      <c r="Q430" s="232"/>
      <c r="R430" s="232"/>
      <c r="S430" s="232"/>
      <c r="T430" s="233"/>
      <c r="U430" s="234" t="s">
        <v>490</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490</v>
      </c>
      <c r="AF432" s="126"/>
      <c r="AG432" s="127" t="s">
        <v>188</v>
      </c>
      <c r="AH432" s="162"/>
      <c r="AI432" s="172"/>
      <c r="AJ432" s="172"/>
      <c r="AK432" s="172"/>
      <c r="AL432" s="167"/>
      <c r="AM432" s="172"/>
      <c r="AN432" s="172"/>
      <c r="AO432" s="172"/>
      <c r="AP432" s="167"/>
      <c r="AQ432" s="201" t="s">
        <v>490</v>
      </c>
      <c r="AR432" s="126"/>
      <c r="AS432" s="127" t="s">
        <v>188</v>
      </c>
      <c r="AT432" s="162"/>
      <c r="AU432" s="126" t="s">
        <v>490</v>
      </c>
      <c r="AV432" s="126"/>
      <c r="AW432" s="127" t="s">
        <v>177</v>
      </c>
      <c r="AX432" s="128"/>
    </row>
    <row r="433" spans="1:50" ht="23.25" customHeight="1" x14ac:dyDescent="0.15">
      <c r="A433" s="985"/>
      <c r="B433" s="242"/>
      <c r="C433" s="241"/>
      <c r="D433" s="242"/>
      <c r="E433" s="156"/>
      <c r="F433" s="157"/>
      <c r="G433" s="221" t="s">
        <v>539</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497</v>
      </c>
      <c r="AC433" s="123"/>
      <c r="AD433" s="123"/>
      <c r="AE433" s="105" t="s">
        <v>490</v>
      </c>
      <c r="AF433" s="106"/>
      <c r="AG433" s="106"/>
      <c r="AH433" s="106"/>
      <c r="AI433" s="105" t="s">
        <v>490</v>
      </c>
      <c r="AJ433" s="106"/>
      <c r="AK433" s="106"/>
      <c r="AL433" s="106"/>
      <c r="AM433" s="105" t="s">
        <v>490</v>
      </c>
      <c r="AN433" s="106"/>
      <c r="AO433" s="106"/>
      <c r="AP433" s="106"/>
      <c r="AQ433" s="105" t="s">
        <v>490</v>
      </c>
      <c r="AR433" s="106"/>
      <c r="AS433" s="106"/>
      <c r="AT433" s="107"/>
      <c r="AU433" s="106" t="s">
        <v>490</v>
      </c>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123" t="s">
        <v>497</v>
      </c>
      <c r="AC434" s="123"/>
      <c r="AD434" s="123"/>
      <c r="AE434" s="105" t="s">
        <v>490</v>
      </c>
      <c r="AF434" s="106"/>
      <c r="AG434" s="106"/>
      <c r="AH434" s="107"/>
      <c r="AI434" s="105" t="s">
        <v>490</v>
      </c>
      <c r="AJ434" s="106"/>
      <c r="AK434" s="106"/>
      <c r="AL434" s="107"/>
      <c r="AM434" s="105" t="s">
        <v>490</v>
      </c>
      <c r="AN434" s="106"/>
      <c r="AO434" s="106"/>
      <c r="AP434" s="107"/>
      <c r="AQ434" s="105" t="s">
        <v>490</v>
      </c>
      <c r="AR434" s="106"/>
      <c r="AS434" s="106"/>
      <c r="AT434" s="107"/>
      <c r="AU434" s="106" t="s">
        <v>491</v>
      </c>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498</v>
      </c>
      <c r="AF435" s="106"/>
      <c r="AG435" s="106"/>
      <c r="AH435" s="107"/>
      <c r="AI435" s="105" t="s">
        <v>498</v>
      </c>
      <c r="AJ435" s="106"/>
      <c r="AK435" s="106"/>
      <c r="AL435" s="107"/>
      <c r="AM435" s="105" t="s">
        <v>498</v>
      </c>
      <c r="AN435" s="106"/>
      <c r="AO435" s="106"/>
      <c r="AP435" s="107"/>
      <c r="AQ435" s="105" t="s">
        <v>499</v>
      </c>
      <c r="AR435" s="106"/>
      <c r="AS435" s="106"/>
      <c r="AT435" s="107"/>
      <c r="AU435" s="106" t="s">
        <v>490</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539</v>
      </c>
      <c r="AF457" s="126"/>
      <c r="AG457" s="127" t="s">
        <v>188</v>
      </c>
      <c r="AH457" s="162"/>
      <c r="AI457" s="172"/>
      <c r="AJ457" s="172"/>
      <c r="AK457" s="172"/>
      <c r="AL457" s="167"/>
      <c r="AM457" s="172"/>
      <c r="AN457" s="172"/>
      <c r="AO457" s="172"/>
      <c r="AP457" s="167"/>
      <c r="AQ457" s="201" t="s">
        <v>490</v>
      </c>
      <c r="AR457" s="126"/>
      <c r="AS457" s="127" t="s">
        <v>188</v>
      </c>
      <c r="AT457" s="162"/>
      <c r="AU457" s="126" t="s">
        <v>490</v>
      </c>
      <c r="AV457" s="126"/>
      <c r="AW457" s="127" t="s">
        <v>177</v>
      </c>
      <c r="AX457" s="128"/>
    </row>
    <row r="458" spans="1:50" ht="23.25" customHeight="1" x14ac:dyDescent="0.15">
      <c r="A458" s="985"/>
      <c r="B458" s="242"/>
      <c r="C458" s="241"/>
      <c r="D458" s="242"/>
      <c r="E458" s="156"/>
      <c r="F458" s="157"/>
      <c r="G458" s="221" t="s">
        <v>539</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497</v>
      </c>
      <c r="AC458" s="123"/>
      <c r="AD458" s="123"/>
      <c r="AE458" s="105" t="s">
        <v>490</v>
      </c>
      <c r="AF458" s="106"/>
      <c r="AG458" s="106"/>
      <c r="AH458" s="106"/>
      <c r="AI458" s="105" t="s">
        <v>490</v>
      </c>
      <c r="AJ458" s="106"/>
      <c r="AK458" s="106"/>
      <c r="AL458" s="106"/>
      <c r="AM458" s="105" t="s">
        <v>490</v>
      </c>
      <c r="AN458" s="106"/>
      <c r="AO458" s="106"/>
      <c r="AP458" s="106"/>
      <c r="AQ458" s="105" t="s">
        <v>490</v>
      </c>
      <c r="AR458" s="106"/>
      <c r="AS458" s="106"/>
      <c r="AT458" s="107"/>
      <c r="AU458" s="106" t="s">
        <v>490</v>
      </c>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123" t="s">
        <v>497</v>
      </c>
      <c r="AC459" s="123"/>
      <c r="AD459" s="123"/>
      <c r="AE459" s="105" t="s">
        <v>490</v>
      </c>
      <c r="AF459" s="106"/>
      <c r="AG459" s="106"/>
      <c r="AH459" s="107"/>
      <c r="AI459" s="105" t="s">
        <v>490</v>
      </c>
      <c r="AJ459" s="106"/>
      <c r="AK459" s="106"/>
      <c r="AL459" s="107"/>
      <c r="AM459" s="105" t="s">
        <v>490</v>
      </c>
      <c r="AN459" s="106"/>
      <c r="AO459" s="106"/>
      <c r="AP459" s="107"/>
      <c r="AQ459" s="105" t="s">
        <v>490</v>
      </c>
      <c r="AR459" s="106"/>
      <c r="AS459" s="106"/>
      <c r="AT459" s="107"/>
      <c r="AU459" s="106" t="s">
        <v>490</v>
      </c>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490</v>
      </c>
      <c r="AF460" s="106"/>
      <c r="AG460" s="106"/>
      <c r="AH460" s="107"/>
      <c r="AI460" s="105" t="s">
        <v>490</v>
      </c>
      <c r="AJ460" s="106"/>
      <c r="AK460" s="106"/>
      <c r="AL460" s="106"/>
      <c r="AM460" s="105" t="s">
        <v>500</v>
      </c>
      <c r="AN460" s="106"/>
      <c r="AO460" s="106"/>
      <c r="AP460" s="107"/>
      <c r="AQ460" s="105" t="s">
        <v>490</v>
      </c>
      <c r="AR460" s="106"/>
      <c r="AS460" s="106"/>
      <c r="AT460" s="107"/>
      <c r="AU460" s="106" t="s">
        <v>490</v>
      </c>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15">
      <c r="A698" s="985"/>
      <c r="B698" s="242"/>
      <c r="C698" s="241"/>
      <c r="D698" s="242"/>
      <c r="E698" s="150" t="s">
        <v>539</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4"/>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483</v>
      </c>
      <c r="AE702" s="886"/>
      <c r="AF702" s="886"/>
      <c r="AG702" s="875" t="s">
        <v>510</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15">
      <c r="A703" s="518"/>
      <c r="B703" s="519"/>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4" t="s">
        <v>483</v>
      </c>
      <c r="AE703" s="145"/>
      <c r="AF703" s="145"/>
      <c r="AG703" s="653" t="s">
        <v>511</v>
      </c>
      <c r="AH703" s="654"/>
      <c r="AI703" s="654"/>
      <c r="AJ703" s="654"/>
      <c r="AK703" s="654"/>
      <c r="AL703" s="654"/>
      <c r="AM703" s="654"/>
      <c r="AN703" s="654"/>
      <c r="AO703" s="654"/>
      <c r="AP703" s="654"/>
      <c r="AQ703" s="654"/>
      <c r="AR703" s="654"/>
      <c r="AS703" s="654"/>
      <c r="AT703" s="654"/>
      <c r="AU703" s="654"/>
      <c r="AV703" s="654"/>
      <c r="AW703" s="654"/>
      <c r="AX703" s="655"/>
    </row>
    <row r="704" spans="1:50" ht="27" customHeight="1" x14ac:dyDescent="0.15">
      <c r="A704" s="520"/>
      <c r="B704" s="521"/>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483</v>
      </c>
      <c r="AE704" s="572"/>
      <c r="AF704" s="572"/>
      <c r="AG704" s="418" t="s">
        <v>545</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7" t="s">
        <v>38</v>
      </c>
      <c r="B705" s="759"/>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2" t="s">
        <v>483</v>
      </c>
      <c r="AE705" s="723"/>
      <c r="AF705" s="723"/>
      <c r="AG705" s="150" t="s">
        <v>512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4"/>
      <c r="B706" s="760"/>
      <c r="C706" s="600"/>
      <c r="D706" s="601"/>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513</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4"/>
      <c r="B707" s="760"/>
      <c r="C707" s="602"/>
      <c r="D707" s="603"/>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9" t="s">
        <v>514</v>
      </c>
      <c r="AE707" s="570"/>
      <c r="AF707" s="570"/>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515</v>
      </c>
      <c r="AE708" s="657"/>
      <c r="AF708" s="657"/>
      <c r="AG708" s="513" t="s">
        <v>503</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4" t="s">
        <v>483</v>
      </c>
      <c r="AE709" s="145"/>
      <c r="AF709" s="145"/>
      <c r="AG709" s="653" t="s">
        <v>516</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4" t="s">
        <v>515</v>
      </c>
      <c r="AE710" s="145"/>
      <c r="AF710" s="145"/>
      <c r="AG710" s="653" t="s">
        <v>508</v>
      </c>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4" t="s">
        <v>483</v>
      </c>
      <c r="AE711" s="145"/>
      <c r="AF711" s="145"/>
      <c r="AG711" s="653" t="s">
        <v>517</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4" t="s">
        <v>271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515</v>
      </c>
      <c r="AE712" s="572"/>
      <c r="AF712" s="572"/>
      <c r="AG712" s="580" t="s">
        <v>503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515</v>
      </c>
      <c r="AE713" s="145"/>
      <c r="AF713" s="146"/>
      <c r="AG713" s="653" t="s">
        <v>508</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7" t="s">
        <v>515</v>
      </c>
      <c r="AE714" s="578"/>
      <c r="AF714" s="579"/>
      <c r="AG714" s="679" t="s">
        <v>508</v>
      </c>
      <c r="AH714" s="680"/>
      <c r="AI714" s="680"/>
      <c r="AJ714" s="680"/>
      <c r="AK714" s="680"/>
      <c r="AL714" s="680"/>
      <c r="AM714" s="680"/>
      <c r="AN714" s="680"/>
      <c r="AO714" s="680"/>
      <c r="AP714" s="680"/>
      <c r="AQ714" s="680"/>
      <c r="AR714" s="680"/>
      <c r="AS714" s="680"/>
      <c r="AT714" s="680"/>
      <c r="AU714" s="680"/>
      <c r="AV714" s="680"/>
      <c r="AW714" s="680"/>
      <c r="AX714" s="681"/>
    </row>
    <row r="715" spans="1:50" ht="50.25" customHeight="1" x14ac:dyDescent="0.15">
      <c r="A715" s="607" t="s">
        <v>39</v>
      </c>
      <c r="B715" s="643"/>
      <c r="C715" s="648" t="s">
        <v>250</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483</v>
      </c>
      <c r="AE715" s="657"/>
      <c r="AF715" s="767"/>
      <c r="AG715" s="513" t="s">
        <v>531</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4"/>
      <c r="B716" s="645"/>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515</v>
      </c>
      <c r="AE716" s="749"/>
      <c r="AF716" s="749"/>
      <c r="AG716" s="653" t="s">
        <v>530</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4" t="s">
        <v>198</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4" t="s">
        <v>515</v>
      </c>
      <c r="AE717" s="145"/>
      <c r="AF717" s="145"/>
      <c r="AG717" s="653" t="s">
        <v>530</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4" t="s">
        <v>515</v>
      </c>
      <c r="AE718" s="145"/>
      <c r="AF718" s="145"/>
      <c r="AG718" s="153" t="s">
        <v>530</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7" t="s">
        <v>57</v>
      </c>
      <c r="B719" s="638"/>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2"/>
      <c r="AD719" s="656" t="s">
        <v>515</v>
      </c>
      <c r="AE719" s="657"/>
      <c r="AF719" s="657"/>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39"/>
      <c r="B720" s="640"/>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39"/>
      <c r="B721" s="640"/>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39"/>
      <c r="B722" s="640"/>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39"/>
      <c r="B723" s="640"/>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39"/>
      <c r="B724" s="640"/>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1"/>
      <c r="B725" s="642"/>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7" t="s">
        <v>47</v>
      </c>
      <c r="B726" s="608"/>
      <c r="C726" s="433" t="s">
        <v>52</v>
      </c>
      <c r="D726" s="567"/>
      <c r="E726" s="567"/>
      <c r="F726" s="568"/>
      <c r="G726" s="787" t="s">
        <v>526</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09"/>
      <c r="B727" s="610"/>
      <c r="C727" s="685" t="s">
        <v>56</v>
      </c>
      <c r="D727" s="686"/>
      <c r="E727" s="686"/>
      <c r="F727" s="687"/>
      <c r="G727" s="785" t="s">
        <v>527</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536</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537</v>
      </c>
      <c r="B731" s="605"/>
      <c r="C731" s="605"/>
      <c r="D731" s="605"/>
      <c r="E731" s="606"/>
      <c r="F731" s="670" t="s">
        <v>538</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9" t="s">
        <v>306</v>
      </c>
      <c r="B733" s="740"/>
      <c r="C733" s="740"/>
      <c r="D733" s="740"/>
      <c r="E733" s="741"/>
      <c r="F733" s="756" t="s">
        <v>544</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54.75" customHeight="1" thickBot="1" x14ac:dyDescent="0.2">
      <c r="A735" s="597" t="s">
        <v>539</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539</v>
      </c>
      <c r="F737" s="89"/>
      <c r="G737" s="89"/>
      <c r="H737" s="89"/>
      <c r="I737" s="89"/>
      <c r="J737" s="89"/>
      <c r="K737" s="89"/>
      <c r="L737" s="89"/>
      <c r="M737" s="89"/>
      <c r="N737" s="95" t="s">
        <v>322</v>
      </c>
      <c r="O737" s="95"/>
      <c r="P737" s="95"/>
      <c r="Q737" s="95"/>
      <c r="R737" s="89" t="s">
        <v>539</v>
      </c>
      <c r="S737" s="89"/>
      <c r="T737" s="89"/>
      <c r="U737" s="89"/>
      <c r="V737" s="89"/>
      <c r="W737" s="89"/>
      <c r="X737" s="89"/>
      <c r="Y737" s="89"/>
      <c r="Z737" s="89"/>
      <c r="AA737" s="95" t="s">
        <v>321</v>
      </c>
      <c r="AB737" s="95"/>
      <c r="AC737" s="95"/>
      <c r="AD737" s="95"/>
      <c r="AE737" s="89" t="s">
        <v>539</v>
      </c>
      <c r="AF737" s="89"/>
      <c r="AG737" s="89"/>
      <c r="AH737" s="89"/>
      <c r="AI737" s="89"/>
      <c r="AJ737" s="89"/>
      <c r="AK737" s="89"/>
      <c r="AL737" s="89"/>
      <c r="AM737" s="89"/>
      <c r="AN737" s="95" t="s">
        <v>320</v>
      </c>
      <c r="AO737" s="95"/>
      <c r="AP737" s="95"/>
      <c r="AQ737" s="95"/>
      <c r="AR737" s="96" t="s">
        <v>539</v>
      </c>
      <c r="AS737" s="97"/>
      <c r="AT737" s="97"/>
      <c r="AU737" s="97"/>
      <c r="AV737" s="97"/>
      <c r="AW737" s="97"/>
      <c r="AX737" s="98"/>
      <c r="AY737" s="74"/>
      <c r="AZ737" s="74"/>
    </row>
    <row r="738" spans="1:52" ht="24.75" customHeight="1" x14ac:dyDescent="0.15">
      <c r="A738" s="86" t="s">
        <v>319</v>
      </c>
      <c r="B738" s="87"/>
      <c r="C738" s="87"/>
      <c r="D738" s="88"/>
      <c r="E738" s="89" t="s">
        <v>539</v>
      </c>
      <c r="F738" s="89"/>
      <c r="G738" s="89"/>
      <c r="H738" s="89"/>
      <c r="I738" s="89"/>
      <c r="J738" s="89"/>
      <c r="K738" s="89"/>
      <c r="L738" s="89"/>
      <c r="M738" s="89"/>
      <c r="N738" s="95" t="s">
        <v>318</v>
      </c>
      <c r="O738" s="95"/>
      <c r="P738" s="95"/>
      <c r="Q738" s="95"/>
      <c r="R738" s="89" t="s">
        <v>539</v>
      </c>
      <c r="S738" s="89"/>
      <c r="T738" s="89"/>
      <c r="U738" s="89"/>
      <c r="V738" s="89"/>
      <c r="W738" s="89"/>
      <c r="X738" s="89"/>
      <c r="Y738" s="89"/>
      <c r="Z738" s="89"/>
      <c r="AA738" s="95" t="s">
        <v>317</v>
      </c>
      <c r="AB738" s="95"/>
      <c r="AC738" s="95"/>
      <c r="AD738" s="95"/>
      <c r="AE738" s="89" t="s">
        <v>539</v>
      </c>
      <c r="AF738" s="89"/>
      <c r="AG738" s="89"/>
      <c r="AH738" s="89"/>
      <c r="AI738" s="89"/>
      <c r="AJ738" s="89"/>
      <c r="AK738" s="89"/>
      <c r="AL738" s="89"/>
      <c r="AM738" s="89"/>
      <c r="AN738" s="95" t="s">
        <v>316</v>
      </c>
      <c r="AO738" s="95"/>
      <c r="AP738" s="95"/>
      <c r="AQ738" s="95"/>
      <c r="AR738" s="96" t="s">
        <v>539</v>
      </c>
      <c r="AS738" s="97"/>
      <c r="AT738" s="97"/>
      <c r="AU738" s="97"/>
      <c r="AV738" s="97"/>
      <c r="AW738" s="97"/>
      <c r="AX738" s="98"/>
    </row>
    <row r="739" spans="1:52" ht="24.75" customHeight="1" x14ac:dyDescent="0.15">
      <c r="A739" s="86" t="s">
        <v>315</v>
      </c>
      <c r="B739" s="87"/>
      <c r="C739" s="87"/>
      <c r="D739" s="88"/>
      <c r="E739" s="89" t="s">
        <v>546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502</v>
      </c>
      <c r="F740" s="111"/>
      <c r="G740" s="111"/>
      <c r="H740" s="78" t="str">
        <f>IF(E740="", "", "(")</f>
        <v>(</v>
      </c>
      <c r="I740" s="111" t="s">
        <v>312</v>
      </c>
      <c r="J740" s="111"/>
      <c r="K740" s="78" t="str">
        <f>IF(OR(I740="　", I740=""), "", "-")</f>
        <v>-</v>
      </c>
      <c r="L740" s="112">
        <v>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hidden="1"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hidden="1"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hidden="1"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hidden="1"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hidden="1"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hidden="1"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hidden="1"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55.5" customHeight="1" x14ac:dyDescent="0.15">
      <c r="A780" s="750" t="s">
        <v>310</v>
      </c>
      <c r="B780" s="751"/>
      <c r="C780" s="751"/>
      <c r="D780" s="751"/>
      <c r="E780" s="751"/>
      <c r="F780" s="752"/>
      <c r="G780" s="429" t="s">
        <v>533</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2"/>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2"/>
      <c r="B782" s="753"/>
      <c r="C782" s="753"/>
      <c r="D782" s="753"/>
      <c r="E782" s="753"/>
      <c r="F782" s="754"/>
      <c r="G782" s="439" t="s">
        <v>518</v>
      </c>
      <c r="H782" s="440"/>
      <c r="I782" s="440"/>
      <c r="J782" s="440"/>
      <c r="K782" s="441"/>
      <c r="L782" s="442" t="s">
        <v>528</v>
      </c>
      <c r="M782" s="443"/>
      <c r="N782" s="443"/>
      <c r="O782" s="443"/>
      <c r="P782" s="443"/>
      <c r="Q782" s="443"/>
      <c r="R782" s="443"/>
      <c r="S782" s="443"/>
      <c r="T782" s="443"/>
      <c r="U782" s="443"/>
      <c r="V782" s="443"/>
      <c r="W782" s="443"/>
      <c r="X782" s="444"/>
      <c r="Y782" s="445">
        <v>17</v>
      </c>
      <c r="Z782" s="446"/>
      <c r="AA782" s="446"/>
      <c r="AB782" s="543"/>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2"/>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2"/>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2"/>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2"/>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2"/>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2"/>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2"/>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2"/>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2"/>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2"/>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17</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2"/>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2"/>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2"/>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3"/>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2"/>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2"/>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2"/>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2"/>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2"/>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2"/>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2"/>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2"/>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2"/>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2"/>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2"/>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2"/>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2"/>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3"/>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2"/>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2"/>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2"/>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2"/>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2"/>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2"/>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2"/>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2"/>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2"/>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2"/>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2"/>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2"/>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2"/>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3"/>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2"/>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2"/>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2"/>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2"/>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2"/>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2"/>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2"/>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2"/>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2"/>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2"/>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100.5" customHeight="1" x14ac:dyDescent="0.15">
      <c r="A838" s="394">
        <v>1</v>
      </c>
      <c r="B838" s="394">
        <v>1</v>
      </c>
      <c r="C838" s="414" t="s">
        <v>532</v>
      </c>
      <c r="D838" s="408"/>
      <c r="E838" s="408"/>
      <c r="F838" s="408"/>
      <c r="G838" s="408"/>
      <c r="H838" s="408"/>
      <c r="I838" s="408"/>
      <c r="J838" s="409" t="s">
        <v>547</v>
      </c>
      <c r="K838" s="410"/>
      <c r="L838" s="410"/>
      <c r="M838" s="410"/>
      <c r="N838" s="410"/>
      <c r="O838" s="410"/>
      <c r="P838" s="415" t="s">
        <v>528</v>
      </c>
      <c r="Q838" s="307"/>
      <c r="R838" s="307"/>
      <c r="S838" s="307"/>
      <c r="T838" s="307"/>
      <c r="U838" s="307"/>
      <c r="V838" s="307"/>
      <c r="W838" s="307"/>
      <c r="X838" s="307"/>
      <c r="Y838" s="308">
        <v>17</v>
      </c>
      <c r="Z838" s="309"/>
      <c r="AA838" s="309"/>
      <c r="AB838" s="310"/>
      <c r="AC838" s="318" t="s">
        <v>300</v>
      </c>
      <c r="AD838" s="413"/>
      <c r="AE838" s="413"/>
      <c r="AF838" s="413"/>
      <c r="AG838" s="413"/>
      <c r="AH838" s="411">
        <v>1</v>
      </c>
      <c r="AI838" s="412"/>
      <c r="AJ838" s="412"/>
      <c r="AK838" s="412"/>
      <c r="AL838" s="315">
        <v>99.7</v>
      </c>
      <c r="AM838" s="316"/>
      <c r="AN838" s="316"/>
      <c r="AO838" s="317"/>
      <c r="AP838" s="311" t="s">
        <v>503</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19.5"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77" priority="14011">
      <formula>IF(RIGHT(TEXT(P14,"0.#"),1)=".",FALSE,TRUE)</formula>
    </cfRule>
    <cfRule type="expression" dxfId="2076" priority="14012">
      <formula>IF(RIGHT(TEXT(P14,"0.#"),1)=".",TRUE,FALSE)</formula>
    </cfRule>
  </conditionalFormatting>
  <conditionalFormatting sqref="AE32">
    <cfRule type="expression" dxfId="2075" priority="14001">
      <formula>IF(RIGHT(TEXT(AE32,"0.#"),1)=".",FALSE,TRUE)</formula>
    </cfRule>
    <cfRule type="expression" dxfId="2074" priority="14002">
      <formula>IF(RIGHT(TEXT(AE32,"0.#"),1)=".",TRUE,FALSE)</formula>
    </cfRule>
  </conditionalFormatting>
  <conditionalFormatting sqref="P18:AX18">
    <cfRule type="expression" dxfId="2073" priority="13887">
      <formula>IF(RIGHT(TEXT(P18,"0.#"),1)=".",FALSE,TRUE)</formula>
    </cfRule>
    <cfRule type="expression" dxfId="2072" priority="13888">
      <formula>IF(RIGHT(TEXT(P18,"0.#"),1)=".",TRUE,FALSE)</formula>
    </cfRule>
  </conditionalFormatting>
  <conditionalFormatting sqref="Y783">
    <cfRule type="expression" dxfId="2071" priority="13883">
      <formula>IF(RIGHT(TEXT(Y783,"0.#"),1)=".",FALSE,TRUE)</formula>
    </cfRule>
    <cfRule type="expression" dxfId="2070" priority="13884">
      <formula>IF(RIGHT(TEXT(Y783,"0.#"),1)=".",TRUE,FALSE)</formula>
    </cfRule>
  </conditionalFormatting>
  <conditionalFormatting sqref="Y792">
    <cfRule type="expression" dxfId="2069" priority="13879">
      <formula>IF(RIGHT(TEXT(Y792,"0.#"),1)=".",FALSE,TRUE)</formula>
    </cfRule>
    <cfRule type="expression" dxfId="2068" priority="13880">
      <formula>IF(RIGHT(TEXT(Y792,"0.#"),1)=".",TRUE,FALSE)</formula>
    </cfRule>
  </conditionalFormatting>
  <conditionalFormatting sqref="Y823:Y830 Y821 Y810:Y817 Y808 Y797:Y804 Y795">
    <cfRule type="expression" dxfId="2067" priority="13661">
      <formula>IF(RIGHT(TEXT(Y795,"0.#"),1)=".",FALSE,TRUE)</formula>
    </cfRule>
    <cfRule type="expression" dxfId="2066" priority="13662">
      <formula>IF(RIGHT(TEXT(Y795,"0.#"),1)=".",TRUE,FALSE)</formula>
    </cfRule>
  </conditionalFormatting>
  <conditionalFormatting sqref="P16:AQ17 P15:AX15 P13:AX13">
    <cfRule type="expression" dxfId="2065" priority="13709">
      <formula>IF(RIGHT(TEXT(P13,"0.#"),1)=".",FALSE,TRUE)</formula>
    </cfRule>
    <cfRule type="expression" dxfId="2064" priority="13710">
      <formula>IF(RIGHT(TEXT(P13,"0.#"),1)=".",TRUE,FALSE)</formula>
    </cfRule>
  </conditionalFormatting>
  <conditionalFormatting sqref="P19:AJ19">
    <cfRule type="expression" dxfId="2063" priority="13707">
      <formula>IF(RIGHT(TEXT(P19,"0.#"),1)=".",FALSE,TRUE)</formula>
    </cfRule>
    <cfRule type="expression" dxfId="2062" priority="13708">
      <formula>IF(RIGHT(TEXT(P19,"0.#"),1)=".",TRUE,FALSE)</formula>
    </cfRule>
  </conditionalFormatting>
  <conditionalFormatting sqref="AE101 AQ101">
    <cfRule type="expression" dxfId="2061" priority="13699">
      <formula>IF(RIGHT(TEXT(AE101,"0.#"),1)=".",FALSE,TRUE)</formula>
    </cfRule>
    <cfRule type="expression" dxfId="2060" priority="13700">
      <formula>IF(RIGHT(TEXT(AE101,"0.#"),1)=".",TRUE,FALSE)</formula>
    </cfRule>
  </conditionalFormatting>
  <conditionalFormatting sqref="Y784:Y791 Y782">
    <cfRule type="expression" dxfId="2059" priority="13685">
      <formula>IF(RIGHT(TEXT(Y782,"0.#"),1)=".",FALSE,TRUE)</formula>
    </cfRule>
    <cfRule type="expression" dxfId="2058" priority="13686">
      <formula>IF(RIGHT(TEXT(Y782,"0.#"),1)=".",TRUE,FALSE)</formula>
    </cfRule>
  </conditionalFormatting>
  <conditionalFormatting sqref="AU783">
    <cfRule type="expression" dxfId="2057" priority="13683">
      <formula>IF(RIGHT(TEXT(AU783,"0.#"),1)=".",FALSE,TRUE)</formula>
    </cfRule>
    <cfRule type="expression" dxfId="2056" priority="13684">
      <formula>IF(RIGHT(TEXT(AU783,"0.#"),1)=".",TRUE,FALSE)</formula>
    </cfRule>
  </conditionalFormatting>
  <conditionalFormatting sqref="AU792">
    <cfRule type="expression" dxfId="2055" priority="13681">
      <formula>IF(RIGHT(TEXT(AU792,"0.#"),1)=".",FALSE,TRUE)</formula>
    </cfRule>
    <cfRule type="expression" dxfId="2054" priority="13682">
      <formula>IF(RIGHT(TEXT(AU792,"0.#"),1)=".",TRUE,FALSE)</formula>
    </cfRule>
  </conditionalFormatting>
  <conditionalFormatting sqref="AU784:AU791 AU782">
    <cfRule type="expression" dxfId="2053" priority="13679">
      <formula>IF(RIGHT(TEXT(AU782,"0.#"),1)=".",FALSE,TRUE)</formula>
    </cfRule>
    <cfRule type="expression" dxfId="2052" priority="13680">
      <formula>IF(RIGHT(TEXT(AU782,"0.#"),1)=".",TRUE,FALSE)</formula>
    </cfRule>
  </conditionalFormatting>
  <conditionalFormatting sqref="Y822 Y809 Y796">
    <cfRule type="expression" dxfId="2051" priority="13665">
      <formula>IF(RIGHT(TEXT(Y796,"0.#"),1)=".",FALSE,TRUE)</formula>
    </cfRule>
    <cfRule type="expression" dxfId="2050" priority="13666">
      <formula>IF(RIGHT(TEXT(Y796,"0.#"),1)=".",TRUE,FALSE)</formula>
    </cfRule>
  </conditionalFormatting>
  <conditionalFormatting sqref="Y831 Y818 Y805">
    <cfRule type="expression" dxfId="2049" priority="13663">
      <formula>IF(RIGHT(TEXT(Y805,"0.#"),1)=".",FALSE,TRUE)</formula>
    </cfRule>
    <cfRule type="expression" dxfId="2048" priority="13664">
      <formula>IF(RIGHT(TEXT(Y805,"0.#"),1)=".",TRUE,FALSE)</formula>
    </cfRule>
  </conditionalFormatting>
  <conditionalFormatting sqref="AU822 AU809 AU796">
    <cfRule type="expression" dxfId="2047" priority="13659">
      <formula>IF(RIGHT(TEXT(AU796,"0.#"),1)=".",FALSE,TRUE)</formula>
    </cfRule>
    <cfRule type="expression" dxfId="2046" priority="13660">
      <formula>IF(RIGHT(TEXT(AU796,"0.#"),1)=".",TRUE,FALSE)</formula>
    </cfRule>
  </conditionalFormatting>
  <conditionalFormatting sqref="AU831 AU818 AU805">
    <cfRule type="expression" dxfId="2045" priority="13657">
      <formula>IF(RIGHT(TEXT(AU805,"0.#"),1)=".",FALSE,TRUE)</formula>
    </cfRule>
    <cfRule type="expression" dxfId="2044" priority="13658">
      <formula>IF(RIGHT(TEXT(AU805,"0.#"),1)=".",TRUE,FALSE)</formula>
    </cfRule>
  </conditionalFormatting>
  <conditionalFormatting sqref="AU823:AU830 AU821 AU810:AU817 AU808 AU797:AU804 AU795">
    <cfRule type="expression" dxfId="2043" priority="13655">
      <formula>IF(RIGHT(TEXT(AU795,"0.#"),1)=".",FALSE,TRUE)</formula>
    </cfRule>
    <cfRule type="expression" dxfId="2042" priority="13656">
      <formula>IF(RIGHT(TEXT(AU795,"0.#"),1)=".",TRUE,FALSE)</formula>
    </cfRule>
  </conditionalFormatting>
  <conditionalFormatting sqref="AM87">
    <cfRule type="expression" dxfId="2041" priority="13309">
      <formula>IF(RIGHT(TEXT(AM87,"0.#"),1)=".",FALSE,TRUE)</formula>
    </cfRule>
    <cfRule type="expression" dxfId="2040" priority="13310">
      <formula>IF(RIGHT(TEXT(AM87,"0.#"),1)=".",TRUE,FALSE)</formula>
    </cfRule>
  </conditionalFormatting>
  <conditionalFormatting sqref="AE55">
    <cfRule type="expression" dxfId="2039" priority="13377">
      <formula>IF(RIGHT(TEXT(AE55,"0.#"),1)=".",FALSE,TRUE)</formula>
    </cfRule>
    <cfRule type="expression" dxfId="2038" priority="13378">
      <formula>IF(RIGHT(TEXT(AE55,"0.#"),1)=".",TRUE,FALSE)</formula>
    </cfRule>
  </conditionalFormatting>
  <conditionalFormatting sqref="AI55">
    <cfRule type="expression" dxfId="2037" priority="13375">
      <formula>IF(RIGHT(TEXT(AI55,"0.#"),1)=".",FALSE,TRUE)</formula>
    </cfRule>
    <cfRule type="expression" dxfId="2036" priority="13376">
      <formula>IF(RIGHT(TEXT(AI55,"0.#"),1)=".",TRUE,FALSE)</formula>
    </cfRule>
  </conditionalFormatting>
  <conditionalFormatting sqref="AM34">
    <cfRule type="expression" dxfId="2035" priority="13455">
      <formula>IF(RIGHT(TEXT(AM34,"0.#"),1)=".",FALSE,TRUE)</formula>
    </cfRule>
    <cfRule type="expression" dxfId="2034" priority="13456">
      <formula>IF(RIGHT(TEXT(AM34,"0.#"),1)=".",TRUE,FALSE)</formula>
    </cfRule>
  </conditionalFormatting>
  <conditionalFormatting sqref="AE33">
    <cfRule type="expression" dxfId="2033" priority="13469">
      <formula>IF(RIGHT(TEXT(AE33,"0.#"),1)=".",FALSE,TRUE)</formula>
    </cfRule>
    <cfRule type="expression" dxfId="2032" priority="13470">
      <formula>IF(RIGHT(TEXT(AE33,"0.#"),1)=".",TRUE,FALSE)</formula>
    </cfRule>
  </conditionalFormatting>
  <conditionalFormatting sqref="AE34">
    <cfRule type="expression" dxfId="2031" priority="13467">
      <formula>IF(RIGHT(TEXT(AE34,"0.#"),1)=".",FALSE,TRUE)</formula>
    </cfRule>
    <cfRule type="expression" dxfId="2030" priority="13468">
      <formula>IF(RIGHT(TEXT(AE34,"0.#"),1)=".",TRUE,FALSE)</formula>
    </cfRule>
  </conditionalFormatting>
  <conditionalFormatting sqref="AI34">
    <cfRule type="expression" dxfId="2029" priority="13465">
      <formula>IF(RIGHT(TEXT(AI34,"0.#"),1)=".",FALSE,TRUE)</formula>
    </cfRule>
    <cfRule type="expression" dxfId="2028" priority="13466">
      <formula>IF(RIGHT(TEXT(AI34,"0.#"),1)=".",TRUE,FALSE)</formula>
    </cfRule>
  </conditionalFormatting>
  <conditionalFormatting sqref="AI33">
    <cfRule type="expression" dxfId="2027" priority="13463">
      <formula>IF(RIGHT(TEXT(AI33,"0.#"),1)=".",FALSE,TRUE)</formula>
    </cfRule>
    <cfRule type="expression" dxfId="2026" priority="13464">
      <formula>IF(RIGHT(TEXT(AI33,"0.#"),1)=".",TRUE,FALSE)</formula>
    </cfRule>
  </conditionalFormatting>
  <conditionalFormatting sqref="AI32">
    <cfRule type="expression" dxfId="2025" priority="13461">
      <formula>IF(RIGHT(TEXT(AI32,"0.#"),1)=".",FALSE,TRUE)</formula>
    </cfRule>
    <cfRule type="expression" dxfId="2024" priority="13462">
      <formula>IF(RIGHT(TEXT(AI32,"0.#"),1)=".",TRUE,FALSE)</formula>
    </cfRule>
  </conditionalFormatting>
  <conditionalFormatting sqref="AM32">
    <cfRule type="expression" dxfId="2023" priority="13459">
      <formula>IF(RIGHT(TEXT(AM32,"0.#"),1)=".",FALSE,TRUE)</formula>
    </cfRule>
    <cfRule type="expression" dxfId="2022" priority="13460">
      <formula>IF(RIGHT(TEXT(AM32,"0.#"),1)=".",TRUE,FALSE)</formula>
    </cfRule>
  </conditionalFormatting>
  <conditionalFormatting sqref="AM33">
    <cfRule type="expression" dxfId="2021" priority="13457">
      <formula>IF(RIGHT(TEXT(AM33,"0.#"),1)=".",FALSE,TRUE)</formula>
    </cfRule>
    <cfRule type="expression" dxfId="2020" priority="13458">
      <formula>IF(RIGHT(TEXT(AM33,"0.#"),1)=".",TRUE,FALSE)</formula>
    </cfRule>
  </conditionalFormatting>
  <conditionalFormatting sqref="AQ32:AQ34">
    <cfRule type="expression" dxfId="2019" priority="13449">
      <formula>IF(RIGHT(TEXT(AQ32,"0.#"),1)=".",FALSE,TRUE)</formula>
    </cfRule>
    <cfRule type="expression" dxfId="2018" priority="13450">
      <formula>IF(RIGHT(TEXT(AQ32,"0.#"),1)=".",TRUE,FALSE)</formula>
    </cfRule>
  </conditionalFormatting>
  <conditionalFormatting sqref="AU32:AU34">
    <cfRule type="expression" dxfId="2017" priority="13447">
      <formula>IF(RIGHT(TEXT(AU32,"0.#"),1)=".",FALSE,TRUE)</formula>
    </cfRule>
    <cfRule type="expression" dxfId="2016" priority="13448">
      <formula>IF(RIGHT(TEXT(AU32,"0.#"),1)=".",TRUE,FALSE)</formula>
    </cfRule>
  </conditionalFormatting>
  <conditionalFormatting sqref="AE53">
    <cfRule type="expression" dxfId="2015" priority="13381">
      <formula>IF(RIGHT(TEXT(AE53,"0.#"),1)=".",FALSE,TRUE)</formula>
    </cfRule>
    <cfRule type="expression" dxfId="2014" priority="13382">
      <formula>IF(RIGHT(TEXT(AE53,"0.#"),1)=".",TRUE,FALSE)</formula>
    </cfRule>
  </conditionalFormatting>
  <conditionalFormatting sqref="AE54">
    <cfRule type="expression" dxfId="2013" priority="13379">
      <formula>IF(RIGHT(TEXT(AE54,"0.#"),1)=".",FALSE,TRUE)</formula>
    </cfRule>
    <cfRule type="expression" dxfId="2012" priority="13380">
      <formula>IF(RIGHT(TEXT(AE54,"0.#"),1)=".",TRUE,FALSE)</formula>
    </cfRule>
  </conditionalFormatting>
  <conditionalFormatting sqref="AI54">
    <cfRule type="expression" dxfId="2011" priority="13373">
      <formula>IF(RIGHT(TEXT(AI54,"0.#"),1)=".",FALSE,TRUE)</formula>
    </cfRule>
    <cfRule type="expression" dxfId="2010" priority="13374">
      <formula>IF(RIGHT(TEXT(AI54,"0.#"),1)=".",TRUE,FALSE)</formula>
    </cfRule>
  </conditionalFormatting>
  <conditionalFormatting sqref="AI53">
    <cfRule type="expression" dxfId="2009" priority="13371">
      <formula>IF(RIGHT(TEXT(AI53,"0.#"),1)=".",FALSE,TRUE)</formula>
    </cfRule>
    <cfRule type="expression" dxfId="2008" priority="13372">
      <formula>IF(RIGHT(TEXT(AI53,"0.#"),1)=".",TRUE,FALSE)</formula>
    </cfRule>
  </conditionalFormatting>
  <conditionalFormatting sqref="AM53">
    <cfRule type="expression" dxfId="2007" priority="13369">
      <formula>IF(RIGHT(TEXT(AM53,"0.#"),1)=".",FALSE,TRUE)</formula>
    </cfRule>
    <cfRule type="expression" dxfId="2006" priority="13370">
      <formula>IF(RIGHT(TEXT(AM53,"0.#"),1)=".",TRUE,FALSE)</formula>
    </cfRule>
  </conditionalFormatting>
  <conditionalFormatting sqref="AM54">
    <cfRule type="expression" dxfId="2005" priority="13367">
      <formula>IF(RIGHT(TEXT(AM54,"0.#"),1)=".",FALSE,TRUE)</formula>
    </cfRule>
    <cfRule type="expression" dxfId="2004" priority="13368">
      <formula>IF(RIGHT(TEXT(AM54,"0.#"),1)=".",TRUE,FALSE)</formula>
    </cfRule>
  </conditionalFormatting>
  <conditionalFormatting sqref="AM55">
    <cfRule type="expression" dxfId="2003" priority="13365">
      <formula>IF(RIGHT(TEXT(AM55,"0.#"),1)=".",FALSE,TRUE)</formula>
    </cfRule>
    <cfRule type="expression" dxfId="2002" priority="13366">
      <formula>IF(RIGHT(TEXT(AM55,"0.#"),1)=".",TRUE,FALSE)</formula>
    </cfRule>
  </conditionalFormatting>
  <conditionalFormatting sqref="AE60">
    <cfRule type="expression" dxfId="2001" priority="13351">
      <formula>IF(RIGHT(TEXT(AE60,"0.#"),1)=".",FALSE,TRUE)</formula>
    </cfRule>
    <cfRule type="expression" dxfId="2000" priority="13352">
      <formula>IF(RIGHT(TEXT(AE60,"0.#"),1)=".",TRUE,FALSE)</formula>
    </cfRule>
  </conditionalFormatting>
  <conditionalFormatting sqref="AE61">
    <cfRule type="expression" dxfId="1999" priority="13349">
      <formula>IF(RIGHT(TEXT(AE61,"0.#"),1)=".",FALSE,TRUE)</formula>
    </cfRule>
    <cfRule type="expression" dxfId="1998" priority="13350">
      <formula>IF(RIGHT(TEXT(AE61,"0.#"),1)=".",TRUE,FALSE)</formula>
    </cfRule>
  </conditionalFormatting>
  <conditionalFormatting sqref="AE62">
    <cfRule type="expression" dxfId="1997" priority="13347">
      <formula>IF(RIGHT(TEXT(AE62,"0.#"),1)=".",FALSE,TRUE)</formula>
    </cfRule>
    <cfRule type="expression" dxfId="1996" priority="13348">
      <formula>IF(RIGHT(TEXT(AE62,"0.#"),1)=".",TRUE,FALSE)</formula>
    </cfRule>
  </conditionalFormatting>
  <conditionalFormatting sqref="AI62">
    <cfRule type="expression" dxfId="1995" priority="13345">
      <formula>IF(RIGHT(TEXT(AI62,"0.#"),1)=".",FALSE,TRUE)</formula>
    </cfRule>
    <cfRule type="expression" dxfId="1994" priority="13346">
      <formula>IF(RIGHT(TEXT(AI62,"0.#"),1)=".",TRUE,FALSE)</formula>
    </cfRule>
  </conditionalFormatting>
  <conditionalFormatting sqref="AI61">
    <cfRule type="expression" dxfId="1993" priority="13343">
      <formula>IF(RIGHT(TEXT(AI61,"0.#"),1)=".",FALSE,TRUE)</formula>
    </cfRule>
    <cfRule type="expression" dxfId="1992" priority="13344">
      <formula>IF(RIGHT(TEXT(AI61,"0.#"),1)=".",TRUE,FALSE)</formula>
    </cfRule>
  </conditionalFormatting>
  <conditionalFormatting sqref="AI60">
    <cfRule type="expression" dxfId="1991" priority="13341">
      <formula>IF(RIGHT(TEXT(AI60,"0.#"),1)=".",FALSE,TRUE)</formula>
    </cfRule>
    <cfRule type="expression" dxfId="1990" priority="13342">
      <formula>IF(RIGHT(TEXT(AI60,"0.#"),1)=".",TRUE,FALSE)</formula>
    </cfRule>
  </conditionalFormatting>
  <conditionalFormatting sqref="AM60">
    <cfRule type="expression" dxfId="1989" priority="13339">
      <formula>IF(RIGHT(TEXT(AM60,"0.#"),1)=".",FALSE,TRUE)</formula>
    </cfRule>
    <cfRule type="expression" dxfId="1988" priority="13340">
      <formula>IF(RIGHT(TEXT(AM60,"0.#"),1)=".",TRUE,FALSE)</formula>
    </cfRule>
  </conditionalFormatting>
  <conditionalFormatting sqref="AM61">
    <cfRule type="expression" dxfId="1987" priority="13337">
      <formula>IF(RIGHT(TEXT(AM61,"0.#"),1)=".",FALSE,TRUE)</formula>
    </cfRule>
    <cfRule type="expression" dxfId="1986" priority="13338">
      <formula>IF(RIGHT(TEXT(AM61,"0.#"),1)=".",TRUE,FALSE)</formula>
    </cfRule>
  </conditionalFormatting>
  <conditionalFormatting sqref="AM62">
    <cfRule type="expression" dxfId="1985" priority="13335">
      <formula>IF(RIGHT(TEXT(AM62,"0.#"),1)=".",FALSE,TRUE)</formula>
    </cfRule>
    <cfRule type="expression" dxfId="1984" priority="13336">
      <formula>IF(RIGHT(TEXT(AM62,"0.#"),1)=".",TRUE,FALSE)</formula>
    </cfRule>
  </conditionalFormatting>
  <conditionalFormatting sqref="AE87">
    <cfRule type="expression" dxfId="1983" priority="13321">
      <formula>IF(RIGHT(TEXT(AE87,"0.#"),1)=".",FALSE,TRUE)</formula>
    </cfRule>
    <cfRule type="expression" dxfId="1982" priority="13322">
      <formula>IF(RIGHT(TEXT(AE87,"0.#"),1)=".",TRUE,FALSE)</formula>
    </cfRule>
  </conditionalFormatting>
  <conditionalFormatting sqref="AE88">
    <cfRule type="expression" dxfId="1981" priority="13319">
      <formula>IF(RIGHT(TEXT(AE88,"0.#"),1)=".",FALSE,TRUE)</formula>
    </cfRule>
    <cfRule type="expression" dxfId="1980" priority="13320">
      <formula>IF(RIGHT(TEXT(AE88,"0.#"),1)=".",TRUE,FALSE)</formula>
    </cfRule>
  </conditionalFormatting>
  <conditionalFormatting sqref="AE89">
    <cfRule type="expression" dxfId="1979" priority="13317">
      <formula>IF(RIGHT(TEXT(AE89,"0.#"),1)=".",FALSE,TRUE)</formula>
    </cfRule>
    <cfRule type="expression" dxfId="1978" priority="13318">
      <formula>IF(RIGHT(TEXT(AE89,"0.#"),1)=".",TRUE,FALSE)</formula>
    </cfRule>
  </conditionalFormatting>
  <conditionalFormatting sqref="AI89">
    <cfRule type="expression" dxfId="1977" priority="13315">
      <formula>IF(RIGHT(TEXT(AI89,"0.#"),1)=".",FALSE,TRUE)</formula>
    </cfRule>
    <cfRule type="expression" dxfId="1976" priority="13316">
      <formula>IF(RIGHT(TEXT(AI89,"0.#"),1)=".",TRUE,FALSE)</formula>
    </cfRule>
  </conditionalFormatting>
  <conditionalFormatting sqref="AI88">
    <cfRule type="expression" dxfId="1975" priority="13313">
      <formula>IF(RIGHT(TEXT(AI88,"0.#"),1)=".",FALSE,TRUE)</formula>
    </cfRule>
    <cfRule type="expression" dxfId="1974" priority="13314">
      <formula>IF(RIGHT(TEXT(AI88,"0.#"),1)=".",TRUE,FALSE)</formula>
    </cfRule>
  </conditionalFormatting>
  <conditionalFormatting sqref="AI87">
    <cfRule type="expression" dxfId="1973" priority="13311">
      <formula>IF(RIGHT(TEXT(AI87,"0.#"),1)=".",FALSE,TRUE)</formula>
    </cfRule>
    <cfRule type="expression" dxfId="1972" priority="13312">
      <formula>IF(RIGHT(TEXT(AI87,"0.#"),1)=".",TRUE,FALSE)</formula>
    </cfRule>
  </conditionalFormatting>
  <conditionalFormatting sqref="AM88">
    <cfRule type="expression" dxfId="1971" priority="13307">
      <formula>IF(RIGHT(TEXT(AM88,"0.#"),1)=".",FALSE,TRUE)</formula>
    </cfRule>
    <cfRule type="expression" dxfId="1970" priority="13308">
      <formula>IF(RIGHT(TEXT(AM88,"0.#"),1)=".",TRUE,FALSE)</formula>
    </cfRule>
  </conditionalFormatting>
  <conditionalFormatting sqref="AM89">
    <cfRule type="expression" dxfId="1969" priority="13305">
      <formula>IF(RIGHT(TEXT(AM89,"0.#"),1)=".",FALSE,TRUE)</formula>
    </cfRule>
    <cfRule type="expression" dxfId="1968" priority="13306">
      <formula>IF(RIGHT(TEXT(AM89,"0.#"),1)=".",TRUE,FALSE)</formula>
    </cfRule>
  </conditionalFormatting>
  <conditionalFormatting sqref="AE92">
    <cfRule type="expression" dxfId="1967" priority="13291">
      <formula>IF(RIGHT(TEXT(AE92,"0.#"),1)=".",FALSE,TRUE)</formula>
    </cfRule>
    <cfRule type="expression" dxfId="1966" priority="13292">
      <formula>IF(RIGHT(TEXT(AE92,"0.#"),1)=".",TRUE,FALSE)</formula>
    </cfRule>
  </conditionalFormatting>
  <conditionalFormatting sqref="AE93">
    <cfRule type="expression" dxfId="1965" priority="13289">
      <formula>IF(RIGHT(TEXT(AE93,"0.#"),1)=".",FALSE,TRUE)</formula>
    </cfRule>
    <cfRule type="expression" dxfId="1964" priority="13290">
      <formula>IF(RIGHT(TEXT(AE93,"0.#"),1)=".",TRUE,FALSE)</formula>
    </cfRule>
  </conditionalFormatting>
  <conditionalFormatting sqref="AE94">
    <cfRule type="expression" dxfId="1963" priority="13287">
      <formula>IF(RIGHT(TEXT(AE94,"0.#"),1)=".",FALSE,TRUE)</formula>
    </cfRule>
    <cfRule type="expression" dxfId="1962" priority="13288">
      <formula>IF(RIGHT(TEXT(AE94,"0.#"),1)=".",TRUE,FALSE)</formula>
    </cfRule>
  </conditionalFormatting>
  <conditionalFormatting sqref="AI94">
    <cfRule type="expression" dxfId="1961" priority="13285">
      <formula>IF(RIGHT(TEXT(AI94,"0.#"),1)=".",FALSE,TRUE)</formula>
    </cfRule>
    <cfRule type="expression" dxfId="1960" priority="13286">
      <formula>IF(RIGHT(TEXT(AI94,"0.#"),1)=".",TRUE,FALSE)</formula>
    </cfRule>
  </conditionalFormatting>
  <conditionalFormatting sqref="AI93">
    <cfRule type="expression" dxfId="1959" priority="13283">
      <formula>IF(RIGHT(TEXT(AI93,"0.#"),1)=".",FALSE,TRUE)</formula>
    </cfRule>
    <cfRule type="expression" dxfId="1958" priority="13284">
      <formula>IF(RIGHT(TEXT(AI93,"0.#"),1)=".",TRUE,FALSE)</formula>
    </cfRule>
  </conditionalFormatting>
  <conditionalFormatting sqref="AI92">
    <cfRule type="expression" dxfId="1957" priority="13281">
      <formula>IF(RIGHT(TEXT(AI92,"0.#"),1)=".",FALSE,TRUE)</formula>
    </cfRule>
    <cfRule type="expression" dxfId="1956" priority="13282">
      <formula>IF(RIGHT(TEXT(AI92,"0.#"),1)=".",TRUE,FALSE)</formula>
    </cfRule>
  </conditionalFormatting>
  <conditionalFormatting sqref="AM92">
    <cfRule type="expression" dxfId="1955" priority="13279">
      <formula>IF(RIGHT(TEXT(AM92,"0.#"),1)=".",FALSE,TRUE)</formula>
    </cfRule>
    <cfRule type="expression" dxfId="1954" priority="13280">
      <formula>IF(RIGHT(TEXT(AM92,"0.#"),1)=".",TRUE,FALSE)</formula>
    </cfRule>
  </conditionalFormatting>
  <conditionalFormatting sqref="AM93">
    <cfRule type="expression" dxfId="1953" priority="13277">
      <formula>IF(RIGHT(TEXT(AM93,"0.#"),1)=".",FALSE,TRUE)</formula>
    </cfRule>
    <cfRule type="expression" dxfId="1952" priority="13278">
      <formula>IF(RIGHT(TEXT(AM93,"0.#"),1)=".",TRUE,FALSE)</formula>
    </cfRule>
  </conditionalFormatting>
  <conditionalFormatting sqref="AM94">
    <cfRule type="expression" dxfId="1951" priority="13275">
      <formula>IF(RIGHT(TEXT(AM94,"0.#"),1)=".",FALSE,TRUE)</formula>
    </cfRule>
    <cfRule type="expression" dxfId="1950" priority="13276">
      <formula>IF(RIGHT(TEXT(AM94,"0.#"),1)=".",TRUE,FALSE)</formula>
    </cfRule>
  </conditionalFormatting>
  <conditionalFormatting sqref="AE97">
    <cfRule type="expression" dxfId="1949" priority="13261">
      <formula>IF(RIGHT(TEXT(AE97,"0.#"),1)=".",FALSE,TRUE)</formula>
    </cfRule>
    <cfRule type="expression" dxfId="1948" priority="13262">
      <formula>IF(RIGHT(TEXT(AE97,"0.#"),1)=".",TRUE,FALSE)</formula>
    </cfRule>
  </conditionalFormatting>
  <conditionalFormatting sqref="AE98">
    <cfRule type="expression" dxfId="1947" priority="13259">
      <formula>IF(RIGHT(TEXT(AE98,"0.#"),1)=".",FALSE,TRUE)</formula>
    </cfRule>
    <cfRule type="expression" dxfId="1946" priority="13260">
      <formula>IF(RIGHT(TEXT(AE98,"0.#"),1)=".",TRUE,FALSE)</formula>
    </cfRule>
  </conditionalFormatting>
  <conditionalFormatting sqref="AE99">
    <cfRule type="expression" dxfId="1945" priority="13257">
      <formula>IF(RIGHT(TEXT(AE99,"0.#"),1)=".",FALSE,TRUE)</formula>
    </cfRule>
    <cfRule type="expression" dxfId="1944" priority="13258">
      <formula>IF(RIGHT(TEXT(AE99,"0.#"),1)=".",TRUE,FALSE)</formula>
    </cfRule>
  </conditionalFormatting>
  <conditionalFormatting sqref="AI99">
    <cfRule type="expression" dxfId="1943" priority="13255">
      <formula>IF(RIGHT(TEXT(AI99,"0.#"),1)=".",FALSE,TRUE)</formula>
    </cfRule>
    <cfRule type="expression" dxfId="1942" priority="13256">
      <formula>IF(RIGHT(TEXT(AI99,"0.#"),1)=".",TRUE,FALSE)</formula>
    </cfRule>
  </conditionalFormatting>
  <conditionalFormatting sqref="AI98">
    <cfRule type="expression" dxfId="1941" priority="13253">
      <formula>IF(RIGHT(TEXT(AI98,"0.#"),1)=".",FALSE,TRUE)</formula>
    </cfRule>
    <cfRule type="expression" dxfId="1940" priority="13254">
      <formula>IF(RIGHT(TEXT(AI98,"0.#"),1)=".",TRUE,FALSE)</formula>
    </cfRule>
  </conditionalFormatting>
  <conditionalFormatting sqref="AI97">
    <cfRule type="expression" dxfId="1939" priority="13251">
      <formula>IF(RIGHT(TEXT(AI97,"0.#"),1)=".",FALSE,TRUE)</formula>
    </cfRule>
    <cfRule type="expression" dxfId="1938" priority="13252">
      <formula>IF(RIGHT(TEXT(AI97,"0.#"),1)=".",TRUE,FALSE)</formula>
    </cfRule>
  </conditionalFormatting>
  <conditionalFormatting sqref="AM97">
    <cfRule type="expression" dxfId="1937" priority="13249">
      <formula>IF(RIGHT(TEXT(AM97,"0.#"),1)=".",FALSE,TRUE)</formula>
    </cfRule>
    <cfRule type="expression" dxfId="1936" priority="13250">
      <formula>IF(RIGHT(TEXT(AM97,"0.#"),1)=".",TRUE,FALSE)</formula>
    </cfRule>
  </conditionalFormatting>
  <conditionalFormatting sqref="AM98">
    <cfRule type="expression" dxfId="1935" priority="13247">
      <formula>IF(RIGHT(TEXT(AM98,"0.#"),1)=".",FALSE,TRUE)</formula>
    </cfRule>
    <cfRule type="expression" dxfId="1934" priority="13248">
      <formula>IF(RIGHT(TEXT(AM98,"0.#"),1)=".",TRUE,FALSE)</formula>
    </cfRule>
  </conditionalFormatting>
  <conditionalFormatting sqref="AM99">
    <cfRule type="expression" dxfId="1933" priority="13245">
      <formula>IF(RIGHT(TEXT(AM99,"0.#"),1)=".",FALSE,TRUE)</formula>
    </cfRule>
    <cfRule type="expression" dxfId="1932" priority="13246">
      <formula>IF(RIGHT(TEXT(AM99,"0.#"),1)=".",TRUE,FALSE)</formula>
    </cfRule>
  </conditionalFormatting>
  <conditionalFormatting sqref="AI101">
    <cfRule type="expression" dxfId="1931" priority="13231">
      <formula>IF(RIGHT(TEXT(AI101,"0.#"),1)=".",FALSE,TRUE)</formula>
    </cfRule>
    <cfRule type="expression" dxfId="1930" priority="13232">
      <formula>IF(RIGHT(TEXT(AI101,"0.#"),1)=".",TRUE,FALSE)</formula>
    </cfRule>
  </conditionalFormatting>
  <conditionalFormatting sqref="AM101">
    <cfRule type="expression" dxfId="1929" priority="13229">
      <formula>IF(RIGHT(TEXT(AM101,"0.#"),1)=".",FALSE,TRUE)</formula>
    </cfRule>
    <cfRule type="expression" dxfId="1928" priority="13230">
      <formula>IF(RIGHT(TEXT(AM101,"0.#"),1)=".",TRUE,FALSE)</formula>
    </cfRule>
  </conditionalFormatting>
  <conditionalFormatting sqref="AE102">
    <cfRule type="expression" dxfId="1927" priority="13227">
      <formula>IF(RIGHT(TEXT(AE102,"0.#"),1)=".",FALSE,TRUE)</formula>
    </cfRule>
    <cfRule type="expression" dxfId="1926" priority="13228">
      <formula>IF(RIGHT(TEXT(AE102,"0.#"),1)=".",TRUE,FALSE)</formula>
    </cfRule>
  </conditionalFormatting>
  <conditionalFormatting sqref="AI102">
    <cfRule type="expression" dxfId="1925" priority="13225">
      <formula>IF(RIGHT(TEXT(AI102,"0.#"),1)=".",FALSE,TRUE)</formula>
    </cfRule>
    <cfRule type="expression" dxfId="1924" priority="13226">
      <formula>IF(RIGHT(TEXT(AI102,"0.#"),1)=".",TRUE,FALSE)</formula>
    </cfRule>
  </conditionalFormatting>
  <conditionalFormatting sqref="AM102">
    <cfRule type="expression" dxfId="1923" priority="13223">
      <formula>IF(RIGHT(TEXT(AM102,"0.#"),1)=".",FALSE,TRUE)</formula>
    </cfRule>
    <cfRule type="expression" dxfId="1922" priority="13224">
      <formula>IF(RIGHT(TEXT(AM102,"0.#"),1)=".",TRUE,FALSE)</formula>
    </cfRule>
  </conditionalFormatting>
  <conditionalFormatting sqref="AQ102">
    <cfRule type="expression" dxfId="1921" priority="13221">
      <formula>IF(RIGHT(TEXT(AQ102,"0.#"),1)=".",FALSE,TRUE)</formula>
    </cfRule>
    <cfRule type="expression" dxfId="1920" priority="13222">
      <formula>IF(RIGHT(TEXT(AQ102,"0.#"),1)=".",TRUE,FALSE)</formula>
    </cfRule>
  </conditionalFormatting>
  <conditionalFormatting sqref="AE104">
    <cfRule type="expression" dxfId="1919" priority="13219">
      <formula>IF(RIGHT(TEXT(AE104,"0.#"),1)=".",FALSE,TRUE)</formula>
    </cfRule>
    <cfRule type="expression" dxfId="1918" priority="13220">
      <formula>IF(RIGHT(TEXT(AE104,"0.#"),1)=".",TRUE,FALSE)</formula>
    </cfRule>
  </conditionalFormatting>
  <conditionalFormatting sqref="AI104">
    <cfRule type="expression" dxfId="1917" priority="13217">
      <formula>IF(RIGHT(TEXT(AI104,"0.#"),1)=".",FALSE,TRUE)</formula>
    </cfRule>
    <cfRule type="expression" dxfId="1916" priority="13218">
      <formula>IF(RIGHT(TEXT(AI104,"0.#"),1)=".",TRUE,FALSE)</formula>
    </cfRule>
  </conditionalFormatting>
  <conditionalFormatting sqref="AM104">
    <cfRule type="expression" dxfId="1915" priority="13215">
      <formula>IF(RIGHT(TEXT(AM104,"0.#"),1)=".",FALSE,TRUE)</formula>
    </cfRule>
    <cfRule type="expression" dxfId="1914" priority="13216">
      <formula>IF(RIGHT(TEXT(AM104,"0.#"),1)=".",TRUE,FALSE)</formula>
    </cfRule>
  </conditionalFormatting>
  <conditionalFormatting sqref="AE105">
    <cfRule type="expression" dxfId="1913" priority="13213">
      <formula>IF(RIGHT(TEXT(AE105,"0.#"),1)=".",FALSE,TRUE)</formula>
    </cfRule>
    <cfRule type="expression" dxfId="1912" priority="13214">
      <formula>IF(RIGHT(TEXT(AE105,"0.#"),1)=".",TRUE,FALSE)</formula>
    </cfRule>
  </conditionalFormatting>
  <conditionalFormatting sqref="AI105">
    <cfRule type="expression" dxfId="1911" priority="13211">
      <formula>IF(RIGHT(TEXT(AI105,"0.#"),1)=".",FALSE,TRUE)</formula>
    </cfRule>
    <cfRule type="expression" dxfId="1910" priority="13212">
      <formula>IF(RIGHT(TEXT(AI105,"0.#"),1)=".",TRUE,FALSE)</formula>
    </cfRule>
  </conditionalFormatting>
  <conditionalFormatting sqref="AM105">
    <cfRule type="expression" dxfId="1909" priority="13209">
      <formula>IF(RIGHT(TEXT(AM105,"0.#"),1)=".",FALSE,TRUE)</formula>
    </cfRule>
    <cfRule type="expression" dxfId="1908" priority="13210">
      <formula>IF(RIGHT(TEXT(AM105,"0.#"),1)=".",TRUE,FALSE)</formula>
    </cfRule>
  </conditionalFormatting>
  <conditionalFormatting sqref="AE107">
    <cfRule type="expression" dxfId="1907" priority="13205">
      <formula>IF(RIGHT(TEXT(AE107,"0.#"),1)=".",FALSE,TRUE)</formula>
    </cfRule>
    <cfRule type="expression" dxfId="1906" priority="13206">
      <formula>IF(RIGHT(TEXT(AE107,"0.#"),1)=".",TRUE,FALSE)</formula>
    </cfRule>
  </conditionalFormatting>
  <conditionalFormatting sqref="AI107">
    <cfRule type="expression" dxfId="1905" priority="13203">
      <formula>IF(RIGHT(TEXT(AI107,"0.#"),1)=".",FALSE,TRUE)</formula>
    </cfRule>
    <cfRule type="expression" dxfId="1904" priority="13204">
      <formula>IF(RIGHT(TEXT(AI107,"0.#"),1)=".",TRUE,FALSE)</formula>
    </cfRule>
  </conditionalFormatting>
  <conditionalFormatting sqref="AM107">
    <cfRule type="expression" dxfId="1903" priority="13201">
      <formula>IF(RIGHT(TEXT(AM107,"0.#"),1)=".",FALSE,TRUE)</formula>
    </cfRule>
    <cfRule type="expression" dxfId="1902" priority="13202">
      <formula>IF(RIGHT(TEXT(AM107,"0.#"),1)=".",TRUE,FALSE)</formula>
    </cfRule>
  </conditionalFormatting>
  <conditionalFormatting sqref="AE108">
    <cfRule type="expression" dxfId="1901" priority="13199">
      <formula>IF(RIGHT(TEXT(AE108,"0.#"),1)=".",FALSE,TRUE)</formula>
    </cfRule>
    <cfRule type="expression" dxfId="1900" priority="13200">
      <formula>IF(RIGHT(TEXT(AE108,"0.#"),1)=".",TRUE,FALSE)</formula>
    </cfRule>
  </conditionalFormatting>
  <conditionalFormatting sqref="AI108">
    <cfRule type="expression" dxfId="1899" priority="13197">
      <formula>IF(RIGHT(TEXT(AI108,"0.#"),1)=".",FALSE,TRUE)</formula>
    </cfRule>
    <cfRule type="expression" dxfId="1898" priority="13198">
      <formula>IF(RIGHT(TEXT(AI108,"0.#"),1)=".",TRUE,FALSE)</formula>
    </cfRule>
  </conditionalFormatting>
  <conditionalFormatting sqref="AM108">
    <cfRule type="expression" dxfId="1897" priority="13195">
      <formula>IF(RIGHT(TEXT(AM108,"0.#"),1)=".",FALSE,TRUE)</formula>
    </cfRule>
    <cfRule type="expression" dxfId="1896" priority="13196">
      <formula>IF(RIGHT(TEXT(AM108,"0.#"),1)=".",TRUE,FALSE)</formula>
    </cfRule>
  </conditionalFormatting>
  <conditionalFormatting sqref="AE110">
    <cfRule type="expression" dxfId="1895" priority="13191">
      <formula>IF(RIGHT(TEXT(AE110,"0.#"),1)=".",FALSE,TRUE)</formula>
    </cfRule>
    <cfRule type="expression" dxfId="1894" priority="13192">
      <formula>IF(RIGHT(TEXT(AE110,"0.#"),1)=".",TRUE,FALSE)</formula>
    </cfRule>
  </conditionalFormatting>
  <conditionalFormatting sqref="AI110">
    <cfRule type="expression" dxfId="1893" priority="13189">
      <formula>IF(RIGHT(TEXT(AI110,"0.#"),1)=".",FALSE,TRUE)</formula>
    </cfRule>
    <cfRule type="expression" dxfId="1892" priority="13190">
      <formula>IF(RIGHT(TEXT(AI110,"0.#"),1)=".",TRUE,FALSE)</formula>
    </cfRule>
  </conditionalFormatting>
  <conditionalFormatting sqref="AM110">
    <cfRule type="expression" dxfId="1891" priority="13187">
      <formula>IF(RIGHT(TEXT(AM110,"0.#"),1)=".",FALSE,TRUE)</formula>
    </cfRule>
    <cfRule type="expression" dxfId="1890" priority="13188">
      <formula>IF(RIGHT(TEXT(AM110,"0.#"),1)=".",TRUE,FALSE)</formula>
    </cfRule>
  </conditionalFormatting>
  <conditionalFormatting sqref="AE111">
    <cfRule type="expression" dxfId="1889" priority="13185">
      <formula>IF(RIGHT(TEXT(AE111,"0.#"),1)=".",FALSE,TRUE)</formula>
    </cfRule>
    <cfRule type="expression" dxfId="1888" priority="13186">
      <formula>IF(RIGHT(TEXT(AE111,"0.#"),1)=".",TRUE,FALSE)</formula>
    </cfRule>
  </conditionalFormatting>
  <conditionalFormatting sqref="AI111">
    <cfRule type="expression" dxfId="1887" priority="13183">
      <formula>IF(RIGHT(TEXT(AI111,"0.#"),1)=".",FALSE,TRUE)</formula>
    </cfRule>
    <cfRule type="expression" dxfId="1886" priority="13184">
      <formula>IF(RIGHT(TEXT(AI111,"0.#"),1)=".",TRUE,FALSE)</formula>
    </cfRule>
  </conditionalFormatting>
  <conditionalFormatting sqref="AM111">
    <cfRule type="expression" dxfId="1885" priority="13181">
      <formula>IF(RIGHT(TEXT(AM111,"0.#"),1)=".",FALSE,TRUE)</formula>
    </cfRule>
    <cfRule type="expression" dxfId="1884" priority="13182">
      <formula>IF(RIGHT(TEXT(AM111,"0.#"),1)=".",TRUE,FALSE)</formula>
    </cfRule>
  </conditionalFormatting>
  <conditionalFormatting sqref="AE113">
    <cfRule type="expression" dxfId="1883" priority="13177">
      <formula>IF(RIGHT(TEXT(AE113,"0.#"),1)=".",FALSE,TRUE)</formula>
    </cfRule>
    <cfRule type="expression" dxfId="1882" priority="13178">
      <formula>IF(RIGHT(TEXT(AE113,"0.#"),1)=".",TRUE,FALSE)</formula>
    </cfRule>
  </conditionalFormatting>
  <conditionalFormatting sqref="AI113">
    <cfRule type="expression" dxfId="1881" priority="13175">
      <formula>IF(RIGHT(TEXT(AI113,"0.#"),1)=".",FALSE,TRUE)</formula>
    </cfRule>
    <cfRule type="expression" dxfId="1880" priority="13176">
      <formula>IF(RIGHT(TEXT(AI113,"0.#"),1)=".",TRUE,FALSE)</formula>
    </cfRule>
  </conditionalFormatting>
  <conditionalFormatting sqref="AM113">
    <cfRule type="expression" dxfId="1879" priority="13173">
      <formula>IF(RIGHT(TEXT(AM113,"0.#"),1)=".",FALSE,TRUE)</formula>
    </cfRule>
    <cfRule type="expression" dxfId="1878" priority="13174">
      <formula>IF(RIGHT(TEXT(AM113,"0.#"),1)=".",TRUE,FALSE)</formula>
    </cfRule>
  </conditionalFormatting>
  <conditionalFormatting sqref="AE114">
    <cfRule type="expression" dxfId="1877" priority="13171">
      <formula>IF(RIGHT(TEXT(AE114,"0.#"),1)=".",FALSE,TRUE)</formula>
    </cfRule>
    <cfRule type="expression" dxfId="1876" priority="13172">
      <formula>IF(RIGHT(TEXT(AE114,"0.#"),1)=".",TRUE,FALSE)</formula>
    </cfRule>
  </conditionalFormatting>
  <conditionalFormatting sqref="AI114">
    <cfRule type="expression" dxfId="1875" priority="13169">
      <formula>IF(RIGHT(TEXT(AI114,"0.#"),1)=".",FALSE,TRUE)</formula>
    </cfRule>
    <cfRule type="expression" dxfId="1874" priority="13170">
      <formula>IF(RIGHT(TEXT(AI114,"0.#"),1)=".",TRUE,FALSE)</formula>
    </cfRule>
  </conditionalFormatting>
  <conditionalFormatting sqref="AM114">
    <cfRule type="expression" dxfId="1873" priority="13167">
      <formula>IF(RIGHT(TEXT(AM114,"0.#"),1)=".",FALSE,TRUE)</formula>
    </cfRule>
    <cfRule type="expression" dxfId="1872" priority="13168">
      <formula>IF(RIGHT(TEXT(AM114,"0.#"),1)=".",TRUE,FALSE)</formula>
    </cfRule>
  </conditionalFormatting>
  <conditionalFormatting sqref="AE116 AQ116">
    <cfRule type="expression" dxfId="1871" priority="13163">
      <formula>IF(RIGHT(TEXT(AE116,"0.#"),1)=".",FALSE,TRUE)</formula>
    </cfRule>
    <cfRule type="expression" dxfId="1870" priority="13164">
      <formula>IF(RIGHT(TEXT(AE116,"0.#"),1)=".",TRUE,FALSE)</formula>
    </cfRule>
  </conditionalFormatting>
  <conditionalFormatting sqref="AI116">
    <cfRule type="expression" dxfId="1869" priority="13161">
      <formula>IF(RIGHT(TEXT(AI116,"0.#"),1)=".",FALSE,TRUE)</formula>
    </cfRule>
    <cfRule type="expression" dxfId="1868" priority="13162">
      <formula>IF(RIGHT(TEXT(AI116,"0.#"),1)=".",TRUE,FALSE)</formula>
    </cfRule>
  </conditionalFormatting>
  <conditionalFormatting sqref="AM116">
    <cfRule type="expression" dxfId="1867" priority="13159">
      <formula>IF(RIGHT(TEXT(AM116,"0.#"),1)=".",FALSE,TRUE)</formula>
    </cfRule>
    <cfRule type="expression" dxfId="1866" priority="13160">
      <formula>IF(RIGHT(TEXT(AM116,"0.#"),1)=".",TRUE,FALSE)</formula>
    </cfRule>
  </conditionalFormatting>
  <conditionalFormatting sqref="AE117 AM117">
    <cfRule type="expression" dxfId="1865" priority="13157">
      <formula>IF(RIGHT(TEXT(AE117,"0.#"),1)=".",FALSE,TRUE)</formula>
    </cfRule>
    <cfRule type="expression" dxfId="1864" priority="13158">
      <formula>IF(RIGHT(TEXT(AE117,"0.#"),1)=".",TRUE,FALSE)</formula>
    </cfRule>
  </conditionalFormatting>
  <conditionalFormatting sqref="AI117">
    <cfRule type="expression" dxfId="1863" priority="13155">
      <formula>IF(RIGHT(TEXT(AI117,"0.#"),1)=".",FALSE,TRUE)</formula>
    </cfRule>
    <cfRule type="expression" dxfId="1862" priority="13156">
      <formula>IF(RIGHT(TEXT(AI117,"0.#"),1)=".",TRUE,FALSE)</formula>
    </cfRule>
  </conditionalFormatting>
  <conditionalFormatting sqref="AQ117">
    <cfRule type="expression" dxfId="1861" priority="13151">
      <formula>IF(RIGHT(TEXT(AQ117,"0.#"),1)=".",FALSE,TRUE)</formula>
    </cfRule>
    <cfRule type="expression" dxfId="1860" priority="13152">
      <formula>IF(RIGHT(TEXT(AQ117,"0.#"),1)=".",TRUE,FALSE)</formula>
    </cfRule>
  </conditionalFormatting>
  <conditionalFormatting sqref="AE119 AQ119">
    <cfRule type="expression" dxfId="1859" priority="13149">
      <formula>IF(RIGHT(TEXT(AE119,"0.#"),1)=".",FALSE,TRUE)</formula>
    </cfRule>
    <cfRule type="expression" dxfId="1858" priority="13150">
      <formula>IF(RIGHT(TEXT(AE119,"0.#"),1)=".",TRUE,FALSE)</formula>
    </cfRule>
  </conditionalFormatting>
  <conditionalFormatting sqref="AI119">
    <cfRule type="expression" dxfId="1857" priority="13147">
      <formula>IF(RIGHT(TEXT(AI119,"0.#"),1)=".",FALSE,TRUE)</formula>
    </cfRule>
    <cfRule type="expression" dxfId="1856" priority="13148">
      <formula>IF(RIGHT(TEXT(AI119,"0.#"),1)=".",TRUE,FALSE)</formula>
    </cfRule>
  </conditionalFormatting>
  <conditionalFormatting sqref="AM119">
    <cfRule type="expression" dxfId="1855" priority="13145">
      <formula>IF(RIGHT(TEXT(AM119,"0.#"),1)=".",FALSE,TRUE)</formula>
    </cfRule>
    <cfRule type="expression" dxfId="1854" priority="13146">
      <formula>IF(RIGHT(TEXT(AM119,"0.#"),1)=".",TRUE,FALSE)</formula>
    </cfRule>
  </conditionalFormatting>
  <conditionalFormatting sqref="AQ120">
    <cfRule type="expression" dxfId="1853" priority="13137">
      <formula>IF(RIGHT(TEXT(AQ120,"0.#"),1)=".",FALSE,TRUE)</formula>
    </cfRule>
    <cfRule type="expression" dxfId="1852" priority="13138">
      <formula>IF(RIGHT(TEXT(AQ120,"0.#"),1)=".",TRUE,FALSE)</formula>
    </cfRule>
  </conditionalFormatting>
  <conditionalFormatting sqref="AE122 AQ122">
    <cfRule type="expression" dxfId="1851" priority="13135">
      <formula>IF(RIGHT(TEXT(AE122,"0.#"),1)=".",FALSE,TRUE)</formula>
    </cfRule>
    <cfRule type="expression" dxfId="1850" priority="13136">
      <formula>IF(RIGHT(TEXT(AE122,"0.#"),1)=".",TRUE,FALSE)</formula>
    </cfRule>
  </conditionalFormatting>
  <conditionalFormatting sqref="AI122">
    <cfRule type="expression" dxfId="1849" priority="13133">
      <formula>IF(RIGHT(TEXT(AI122,"0.#"),1)=".",FALSE,TRUE)</formula>
    </cfRule>
    <cfRule type="expression" dxfId="1848" priority="13134">
      <formula>IF(RIGHT(TEXT(AI122,"0.#"),1)=".",TRUE,FALSE)</formula>
    </cfRule>
  </conditionalFormatting>
  <conditionalFormatting sqref="AM122">
    <cfRule type="expression" dxfId="1847" priority="13131">
      <formula>IF(RIGHT(TEXT(AM122,"0.#"),1)=".",FALSE,TRUE)</formula>
    </cfRule>
    <cfRule type="expression" dxfId="1846" priority="13132">
      <formula>IF(RIGHT(TEXT(AM122,"0.#"),1)=".",TRUE,FALSE)</formula>
    </cfRule>
  </conditionalFormatting>
  <conditionalFormatting sqref="AQ123">
    <cfRule type="expression" dxfId="1845" priority="13123">
      <formula>IF(RIGHT(TEXT(AQ123,"0.#"),1)=".",FALSE,TRUE)</formula>
    </cfRule>
    <cfRule type="expression" dxfId="1844" priority="13124">
      <formula>IF(RIGHT(TEXT(AQ123,"0.#"),1)=".",TRUE,FALSE)</formula>
    </cfRule>
  </conditionalFormatting>
  <conditionalFormatting sqref="AE125 AQ125">
    <cfRule type="expression" dxfId="1843" priority="13121">
      <formula>IF(RIGHT(TEXT(AE125,"0.#"),1)=".",FALSE,TRUE)</formula>
    </cfRule>
    <cfRule type="expression" dxfId="1842" priority="13122">
      <formula>IF(RIGHT(TEXT(AE125,"0.#"),1)=".",TRUE,FALSE)</formula>
    </cfRule>
  </conditionalFormatting>
  <conditionalFormatting sqref="AI125">
    <cfRule type="expression" dxfId="1841" priority="13119">
      <formula>IF(RIGHT(TEXT(AI125,"0.#"),1)=".",FALSE,TRUE)</formula>
    </cfRule>
    <cfRule type="expression" dxfId="1840" priority="13120">
      <formula>IF(RIGHT(TEXT(AI125,"0.#"),1)=".",TRUE,FALSE)</formula>
    </cfRule>
  </conditionalFormatting>
  <conditionalFormatting sqref="AM125">
    <cfRule type="expression" dxfId="1839" priority="13117">
      <formula>IF(RIGHT(TEXT(AM125,"0.#"),1)=".",FALSE,TRUE)</formula>
    </cfRule>
    <cfRule type="expression" dxfId="1838" priority="13118">
      <formula>IF(RIGHT(TEXT(AM125,"0.#"),1)=".",TRUE,FALSE)</formula>
    </cfRule>
  </conditionalFormatting>
  <conditionalFormatting sqref="AQ126">
    <cfRule type="expression" dxfId="1837" priority="13109">
      <formula>IF(RIGHT(TEXT(AQ126,"0.#"),1)=".",FALSE,TRUE)</formula>
    </cfRule>
    <cfRule type="expression" dxfId="1836" priority="13110">
      <formula>IF(RIGHT(TEXT(AQ126,"0.#"),1)=".",TRUE,FALSE)</formula>
    </cfRule>
  </conditionalFormatting>
  <conditionalFormatting sqref="AE128 AQ128">
    <cfRule type="expression" dxfId="1835" priority="13107">
      <formula>IF(RIGHT(TEXT(AE128,"0.#"),1)=".",FALSE,TRUE)</formula>
    </cfRule>
    <cfRule type="expression" dxfId="1834" priority="13108">
      <formula>IF(RIGHT(TEXT(AE128,"0.#"),1)=".",TRUE,FALSE)</formula>
    </cfRule>
  </conditionalFormatting>
  <conditionalFormatting sqref="AI128">
    <cfRule type="expression" dxfId="1833" priority="13105">
      <formula>IF(RIGHT(TEXT(AI128,"0.#"),1)=".",FALSE,TRUE)</formula>
    </cfRule>
    <cfRule type="expression" dxfId="1832" priority="13106">
      <formula>IF(RIGHT(TEXT(AI128,"0.#"),1)=".",TRUE,FALSE)</formula>
    </cfRule>
  </conditionalFormatting>
  <conditionalFormatting sqref="AM128">
    <cfRule type="expression" dxfId="1831" priority="13103">
      <formula>IF(RIGHT(TEXT(AM128,"0.#"),1)=".",FALSE,TRUE)</formula>
    </cfRule>
    <cfRule type="expression" dxfId="1830" priority="13104">
      <formula>IF(RIGHT(TEXT(AM128,"0.#"),1)=".",TRUE,FALSE)</formula>
    </cfRule>
  </conditionalFormatting>
  <conditionalFormatting sqref="AQ129">
    <cfRule type="expression" dxfId="1829" priority="13095">
      <formula>IF(RIGHT(TEXT(AQ129,"0.#"),1)=".",FALSE,TRUE)</formula>
    </cfRule>
    <cfRule type="expression" dxfId="1828" priority="13096">
      <formula>IF(RIGHT(TEXT(AQ129,"0.#"),1)=".",TRUE,FALSE)</formula>
    </cfRule>
  </conditionalFormatting>
  <conditionalFormatting sqref="AE75">
    <cfRule type="expression" dxfId="1827" priority="13093">
      <formula>IF(RIGHT(TEXT(AE75,"0.#"),1)=".",FALSE,TRUE)</formula>
    </cfRule>
    <cfRule type="expression" dxfId="1826" priority="13094">
      <formula>IF(RIGHT(TEXT(AE75,"0.#"),1)=".",TRUE,FALSE)</formula>
    </cfRule>
  </conditionalFormatting>
  <conditionalFormatting sqref="AE76">
    <cfRule type="expression" dxfId="1825" priority="13091">
      <formula>IF(RIGHT(TEXT(AE76,"0.#"),1)=".",FALSE,TRUE)</formula>
    </cfRule>
    <cfRule type="expression" dxfId="1824" priority="13092">
      <formula>IF(RIGHT(TEXT(AE76,"0.#"),1)=".",TRUE,FALSE)</formula>
    </cfRule>
  </conditionalFormatting>
  <conditionalFormatting sqref="AE77">
    <cfRule type="expression" dxfId="1823" priority="13089">
      <formula>IF(RIGHT(TEXT(AE77,"0.#"),1)=".",FALSE,TRUE)</formula>
    </cfRule>
    <cfRule type="expression" dxfId="1822" priority="13090">
      <formula>IF(RIGHT(TEXT(AE77,"0.#"),1)=".",TRUE,FALSE)</formula>
    </cfRule>
  </conditionalFormatting>
  <conditionalFormatting sqref="AI77">
    <cfRule type="expression" dxfId="1821" priority="13087">
      <formula>IF(RIGHT(TEXT(AI77,"0.#"),1)=".",FALSE,TRUE)</formula>
    </cfRule>
    <cfRule type="expression" dxfId="1820" priority="13088">
      <formula>IF(RIGHT(TEXT(AI77,"0.#"),1)=".",TRUE,FALSE)</formula>
    </cfRule>
  </conditionalFormatting>
  <conditionalFormatting sqref="AI76">
    <cfRule type="expression" dxfId="1819" priority="13085">
      <formula>IF(RIGHT(TEXT(AI76,"0.#"),1)=".",FALSE,TRUE)</formula>
    </cfRule>
    <cfRule type="expression" dxfId="1818" priority="13086">
      <formula>IF(RIGHT(TEXT(AI76,"0.#"),1)=".",TRUE,FALSE)</formula>
    </cfRule>
  </conditionalFormatting>
  <conditionalFormatting sqref="AI75">
    <cfRule type="expression" dxfId="1817" priority="13083">
      <formula>IF(RIGHT(TEXT(AI75,"0.#"),1)=".",FALSE,TRUE)</formula>
    </cfRule>
    <cfRule type="expression" dxfId="1816" priority="13084">
      <formula>IF(RIGHT(TEXT(AI75,"0.#"),1)=".",TRUE,FALSE)</formula>
    </cfRule>
  </conditionalFormatting>
  <conditionalFormatting sqref="AM75">
    <cfRule type="expression" dxfId="1815" priority="13081">
      <formula>IF(RIGHT(TEXT(AM75,"0.#"),1)=".",FALSE,TRUE)</formula>
    </cfRule>
    <cfRule type="expression" dxfId="1814" priority="13082">
      <formula>IF(RIGHT(TEXT(AM75,"0.#"),1)=".",TRUE,FALSE)</formula>
    </cfRule>
  </conditionalFormatting>
  <conditionalFormatting sqref="AM76">
    <cfRule type="expression" dxfId="1813" priority="13079">
      <formula>IF(RIGHT(TEXT(AM76,"0.#"),1)=".",FALSE,TRUE)</formula>
    </cfRule>
    <cfRule type="expression" dxfId="1812" priority="13080">
      <formula>IF(RIGHT(TEXT(AM76,"0.#"),1)=".",TRUE,FALSE)</formula>
    </cfRule>
  </conditionalFormatting>
  <conditionalFormatting sqref="AM77">
    <cfRule type="expression" dxfId="1811" priority="13077">
      <formula>IF(RIGHT(TEXT(AM77,"0.#"),1)=".",FALSE,TRUE)</formula>
    </cfRule>
    <cfRule type="expression" dxfId="1810" priority="13078">
      <formula>IF(RIGHT(TEXT(AM77,"0.#"),1)=".",TRUE,FALSE)</formula>
    </cfRule>
  </conditionalFormatting>
  <conditionalFormatting sqref="AE134:AE135 AI134:AI135 AM134:AM135 AQ134:AQ135 AU134:AU135">
    <cfRule type="expression" dxfId="1809" priority="13063">
      <formula>IF(RIGHT(TEXT(AE134,"0.#"),1)=".",FALSE,TRUE)</formula>
    </cfRule>
    <cfRule type="expression" dxfId="1808" priority="13064">
      <formula>IF(RIGHT(TEXT(AE134,"0.#"),1)=".",TRUE,FALSE)</formula>
    </cfRule>
  </conditionalFormatting>
  <conditionalFormatting sqref="AE433 AI433 AM433">
    <cfRule type="expression" dxfId="1807" priority="13033">
      <formula>IF(RIGHT(TEXT(AE433,"0.#"),1)=".",FALSE,TRUE)</formula>
    </cfRule>
    <cfRule type="expression" dxfId="1806" priority="13034">
      <formula>IF(RIGHT(TEXT(AE433,"0.#"),1)=".",TRUE,FALSE)</formula>
    </cfRule>
  </conditionalFormatting>
  <conditionalFormatting sqref="AE434 AI434 AM434 AQ434">
    <cfRule type="expression" dxfId="1805" priority="13031">
      <formula>IF(RIGHT(TEXT(AE434,"0.#"),1)=".",FALSE,TRUE)</formula>
    </cfRule>
    <cfRule type="expression" dxfId="1804" priority="13032">
      <formula>IF(RIGHT(TEXT(AE434,"0.#"),1)=".",TRUE,FALSE)</formula>
    </cfRule>
  </conditionalFormatting>
  <conditionalFormatting sqref="AE435 AI435 AM435 AQ435">
    <cfRule type="expression" dxfId="1803" priority="13029">
      <formula>IF(RIGHT(TEXT(AE435,"0.#"),1)=".",FALSE,TRUE)</formula>
    </cfRule>
    <cfRule type="expression" dxfId="1802" priority="13030">
      <formula>IF(RIGHT(TEXT(AE435,"0.#"),1)=".",TRUE,FALSE)</formula>
    </cfRule>
  </conditionalFormatting>
  <conditionalFormatting sqref="AU433">
    <cfRule type="expression" dxfId="1801" priority="13009">
      <formula>IF(RIGHT(TEXT(AU433,"0.#"),1)=".",FALSE,TRUE)</formula>
    </cfRule>
    <cfRule type="expression" dxfId="1800" priority="13010">
      <formula>IF(RIGHT(TEXT(AU433,"0.#"),1)=".",TRUE,FALSE)</formula>
    </cfRule>
  </conditionalFormatting>
  <conditionalFormatting sqref="AU434">
    <cfRule type="expression" dxfId="1799" priority="13007">
      <formula>IF(RIGHT(TEXT(AU434,"0.#"),1)=".",FALSE,TRUE)</formula>
    </cfRule>
    <cfRule type="expression" dxfId="1798" priority="13008">
      <formula>IF(RIGHT(TEXT(AU434,"0.#"),1)=".",TRUE,FALSE)</formula>
    </cfRule>
  </conditionalFormatting>
  <conditionalFormatting sqref="AU435">
    <cfRule type="expression" dxfId="1797" priority="13005">
      <formula>IF(RIGHT(TEXT(AU435,"0.#"),1)=".",FALSE,TRUE)</formula>
    </cfRule>
    <cfRule type="expression" dxfId="1796" priority="13006">
      <formula>IF(RIGHT(TEXT(AU435,"0.#"),1)=".",TRUE,FALSE)</formula>
    </cfRule>
  </conditionalFormatting>
  <conditionalFormatting sqref="AQ434">
    <cfRule type="expression" dxfId="1795" priority="12925">
      <formula>IF(RIGHT(TEXT(AQ434,"0.#"),1)=".",FALSE,TRUE)</formula>
    </cfRule>
    <cfRule type="expression" dxfId="1794" priority="12926">
      <formula>IF(RIGHT(TEXT(AQ434,"0.#"),1)=".",TRUE,FALSE)</formula>
    </cfRule>
  </conditionalFormatting>
  <conditionalFormatting sqref="AQ435">
    <cfRule type="expression" dxfId="1793" priority="12911">
      <formula>IF(RIGHT(TEXT(AQ435,"0.#"),1)=".",FALSE,TRUE)</formula>
    </cfRule>
    <cfRule type="expression" dxfId="1792" priority="12912">
      <formula>IF(RIGHT(TEXT(AQ435,"0.#"),1)=".",TRUE,FALSE)</formula>
    </cfRule>
  </conditionalFormatting>
  <conditionalFormatting sqref="AQ433">
    <cfRule type="expression" dxfId="1791" priority="12909">
      <formula>IF(RIGHT(TEXT(AQ433,"0.#"),1)=".",FALSE,TRUE)</formula>
    </cfRule>
    <cfRule type="expression" dxfId="1790" priority="12910">
      <formula>IF(RIGHT(TEXT(AQ433,"0.#"),1)=".",TRUE,FALSE)</formula>
    </cfRule>
  </conditionalFormatting>
  <conditionalFormatting sqref="AL840:AO867">
    <cfRule type="expression" dxfId="1789" priority="6633">
      <formula>IF(AND(AL840&gt;=0, RIGHT(TEXT(AL840,"0.#"),1)&lt;&gt;"."),TRUE,FALSE)</formula>
    </cfRule>
    <cfRule type="expression" dxfId="1788" priority="6634">
      <formula>IF(AND(AL840&gt;=0, RIGHT(TEXT(AL840,"0.#"),1)="."),TRUE,FALSE)</formula>
    </cfRule>
    <cfRule type="expression" dxfId="1787" priority="6635">
      <formula>IF(AND(AL840&lt;0, RIGHT(TEXT(AL840,"0.#"),1)&lt;&gt;"."),TRUE,FALSE)</formula>
    </cfRule>
    <cfRule type="expression" dxfId="1786" priority="6636">
      <formula>IF(AND(AL840&lt;0, RIGHT(TEXT(AL840,"0.#"),1)="."),TRUE,FALSE)</formula>
    </cfRule>
  </conditionalFormatting>
  <conditionalFormatting sqref="AQ53:AQ55">
    <cfRule type="expression" dxfId="1785" priority="4655">
      <formula>IF(RIGHT(TEXT(AQ53,"0.#"),1)=".",FALSE,TRUE)</formula>
    </cfRule>
    <cfRule type="expression" dxfId="1784" priority="4656">
      <formula>IF(RIGHT(TEXT(AQ53,"0.#"),1)=".",TRUE,FALSE)</formula>
    </cfRule>
  </conditionalFormatting>
  <conditionalFormatting sqref="AU53:AU55">
    <cfRule type="expression" dxfId="1783" priority="4653">
      <formula>IF(RIGHT(TEXT(AU53,"0.#"),1)=".",FALSE,TRUE)</formula>
    </cfRule>
    <cfRule type="expression" dxfId="1782" priority="4654">
      <formula>IF(RIGHT(TEXT(AU53,"0.#"),1)=".",TRUE,FALSE)</formula>
    </cfRule>
  </conditionalFormatting>
  <conditionalFormatting sqref="AQ60:AQ62">
    <cfRule type="expression" dxfId="1781" priority="4651">
      <formula>IF(RIGHT(TEXT(AQ60,"0.#"),1)=".",FALSE,TRUE)</formula>
    </cfRule>
    <cfRule type="expression" dxfId="1780" priority="4652">
      <formula>IF(RIGHT(TEXT(AQ60,"0.#"),1)=".",TRUE,FALSE)</formula>
    </cfRule>
  </conditionalFormatting>
  <conditionalFormatting sqref="AU60:AU62">
    <cfRule type="expression" dxfId="1779" priority="4649">
      <formula>IF(RIGHT(TEXT(AU60,"0.#"),1)=".",FALSE,TRUE)</formula>
    </cfRule>
    <cfRule type="expression" dxfId="1778" priority="4650">
      <formula>IF(RIGHT(TEXT(AU60,"0.#"),1)=".",TRUE,FALSE)</formula>
    </cfRule>
  </conditionalFormatting>
  <conditionalFormatting sqref="AQ75:AQ77">
    <cfRule type="expression" dxfId="1777" priority="4647">
      <formula>IF(RIGHT(TEXT(AQ75,"0.#"),1)=".",FALSE,TRUE)</formula>
    </cfRule>
    <cfRule type="expression" dxfId="1776" priority="4648">
      <formula>IF(RIGHT(TEXT(AQ75,"0.#"),1)=".",TRUE,FALSE)</formula>
    </cfRule>
  </conditionalFormatting>
  <conditionalFormatting sqref="AU75:AU77">
    <cfRule type="expression" dxfId="1775" priority="4645">
      <formula>IF(RIGHT(TEXT(AU75,"0.#"),1)=".",FALSE,TRUE)</formula>
    </cfRule>
    <cfRule type="expression" dxfId="1774" priority="4646">
      <formula>IF(RIGHT(TEXT(AU75,"0.#"),1)=".",TRUE,FALSE)</formula>
    </cfRule>
  </conditionalFormatting>
  <conditionalFormatting sqref="AQ87:AQ89">
    <cfRule type="expression" dxfId="1773" priority="4643">
      <formula>IF(RIGHT(TEXT(AQ87,"0.#"),1)=".",FALSE,TRUE)</formula>
    </cfRule>
    <cfRule type="expression" dxfId="1772" priority="4644">
      <formula>IF(RIGHT(TEXT(AQ87,"0.#"),1)=".",TRUE,FALSE)</formula>
    </cfRule>
  </conditionalFormatting>
  <conditionalFormatting sqref="AU87:AU89">
    <cfRule type="expression" dxfId="1771" priority="4641">
      <formula>IF(RIGHT(TEXT(AU87,"0.#"),1)=".",FALSE,TRUE)</formula>
    </cfRule>
    <cfRule type="expression" dxfId="1770" priority="4642">
      <formula>IF(RIGHT(TEXT(AU87,"0.#"),1)=".",TRUE,FALSE)</formula>
    </cfRule>
  </conditionalFormatting>
  <conditionalFormatting sqref="AQ92:AQ94">
    <cfRule type="expression" dxfId="1769" priority="4639">
      <formula>IF(RIGHT(TEXT(AQ92,"0.#"),1)=".",FALSE,TRUE)</formula>
    </cfRule>
    <cfRule type="expression" dxfId="1768" priority="4640">
      <formula>IF(RIGHT(TEXT(AQ92,"0.#"),1)=".",TRUE,FALSE)</formula>
    </cfRule>
  </conditionalFormatting>
  <conditionalFormatting sqref="AU92:AU94">
    <cfRule type="expression" dxfId="1767" priority="4637">
      <formula>IF(RIGHT(TEXT(AU92,"0.#"),1)=".",FALSE,TRUE)</formula>
    </cfRule>
    <cfRule type="expression" dxfId="1766" priority="4638">
      <formula>IF(RIGHT(TEXT(AU92,"0.#"),1)=".",TRUE,FALSE)</formula>
    </cfRule>
  </conditionalFormatting>
  <conditionalFormatting sqref="AQ97:AQ99">
    <cfRule type="expression" dxfId="1765" priority="4635">
      <formula>IF(RIGHT(TEXT(AQ97,"0.#"),1)=".",FALSE,TRUE)</formula>
    </cfRule>
    <cfRule type="expression" dxfId="1764" priority="4636">
      <formula>IF(RIGHT(TEXT(AQ97,"0.#"),1)=".",TRUE,FALSE)</formula>
    </cfRule>
  </conditionalFormatting>
  <conditionalFormatting sqref="AU97:AU99">
    <cfRule type="expression" dxfId="1763" priority="4633">
      <formula>IF(RIGHT(TEXT(AU97,"0.#"),1)=".",FALSE,TRUE)</formula>
    </cfRule>
    <cfRule type="expression" dxfId="1762" priority="4634">
      <formula>IF(RIGHT(TEXT(AU97,"0.#"),1)=".",TRUE,FALSE)</formula>
    </cfRule>
  </conditionalFormatting>
  <conditionalFormatting sqref="AM460">
    <cfRule type="expression" dxfId="1761" priority="4317">
      <formula>IF(RIGHT(TEXT(AM460,"0.#"),1)=".",FALSE,TRUE)</formula>
    </cfRule>
    <cfRule type="expression" dxfId="1760" priority="4318">
      <formula>IF(RIGHT(TEXT(AM460,"0.#"),1)=".",TRUE,FALSE)</formula>
    </cfRule>
  </conditionalFormatting>
  <conditionalFormatting sqref="AE460">
    <cfRule type="expression" dxfId="1759" priority="4323">
      <formula>IF(RIGHT(TEXT(AE460,"0.#"),1)=".",FALSE,TRUE)</formula>
    </cfRule>
    <cfRule type="expression" dxfId="1758" priority="4324">
      <formula>IF(RIGHT(TEXT(AE460,"0.#"),1)=".",TRUE,FALSE)</formula>
    </cfRule>
  </conditionalFormatting>
  <conditionalFormatting sqref="AU458">
    <cfRule type="expression" dxfId="1757" priority="4315">
      <formula>IF(RIGHT(TEXT(AU458,"0.#"),1)=".",FALSE,TRUE)</formula>
    </cfRule>
    <cfRule type="expression" dxfId="1756" priority="4316">
      <formula>IF(RIGHT(TEXT(AU458,"0.#"),1)=".",TRUE,FALSE)</formula>
    </cfRule>
  </conditionalFormatting>
  <conditionalFormatting sqref="AU459">
    <cfRule type="expression" dxfId="1755" priority="4313">
      <formula>IF(RIGHT(TEXT(AU459,"0.#"),1)=".",FALSE,TRUE)</formula>
    </cfRule>
    <cfRule type="expression" dxfId="1754" priority="4314">
      <formula>IF(RIGHT(TEXT(AU459,"0.#"),1)=".",TRUE,FALSE)</formula>
    </cfRule>
  </conditionalFormatting>
  <conditionalFormatting sqref="AU460">
    <cfRule type="expression" dxfId="1753" priority="4311">
      <formula>IF(RIGHT(TEXT(AU460,"0.#"),1)=".",FALSE,TRUE)</formula>
    </cfRule>
    <cfRule type="expression" dxfId="1752" priority="4312">
      <formula>IF(RIGHT(TEXT(AU460,"0.#"),1)=".",TRUE,FALSE)</formula>
    </cfRule>
  </conditionalFormatting>
  <conditionalFormatting sqref="AI460">
    <cfRule type="expression" dxfId="1751" priority="4305">
      <formula>IF(RIGHT(TEXT(AI460,"0.#"),1)=".",FALSE,TRUE)</formula>
    </cfRule>
    <cfRule type="expression" dxfId="1750" priority="4306">
      <formula>IF(RIGHT(TEXT(AI460,"0.#"),1)=".",TRUE,FALSE)</formula>
    </cfRule>
  </conditionalFormatting>
  <conditionalFormatting sqref="AQ460">
    <cfRule type="expression" dxfId="1749" priority="4301">
      <formula>IF(RIGHT(TEXT(AQ460,"0.#"),1)=".",FALSE,TRUE)</formula>
    </cfRule>
    <cfRule type="expression" dxfId="1748" priority="4302">
      <formula>IF(RIGHT(TEXT(AQ460,"0.#"),1)=".",TRUE,FALSE)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0:Y867">
    <cfRule type="expression" dxfId="1731" priority="2961">
      <formula>IF(RIGHT(TEXT(Y840,"0.#"),1)=".",FALSE,TRUE)</formula>
    </cfRule>
    <cfRule type="expression" dxfId="1730" priority="2962">
      <formula>IF(RIGHT(TEXT(Y840,"0.#"),1)=".",TRUE,FALSE)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3:AO1132">
    <cfRule type="expression" dxfId="1701" priority="2867">
      <formula>IF(AND(AL1103&gt;=0, RIGHT(TEXT(AL1103,"0.#"),1)&lt;&gt;"."),TRUE,FALSE)</formula>
    </cfRule>
    <cfRule type="expression" dxfId="1700" priority="2868">
      <formula>IF(AND(AL1103&gt;=0, RIGHT(TEXT(AL1103,"0.#"),1)="."),TRUE,FALSE)</formula>
    </cfRule>
    <cfRule type="expression" dxfId="1699" priority="2869">
      <formula>IF(AND(AL1103&lt;0, RIGHT(TEXT(AL1103,"0.#"),1)&lt;&gt;"."),TRUE,FALSE)</formula>
    </cfRule>
    <cfRule type="expression" dxfId="1698" priority="2870">
      <formula>IF(AND(AL1103&lt;0, RIGHT(TEXT(AL1103,"0.#"),1)="."),TRUE,FALSE)</formula>
    </cfRule>
  </conditionalFormatting>
  <conditionalFormatting sqref="Y1103:Y1132">
    <cfRule type="expression" dxfId="1697" priority="2865">
      <formula>IF(RIGHT(TEXT(Y1103,"0.#"),1)=".",FALSE,TRUE)</formula>
    </cfRule>
    <cfRule type="expression" dxfId="1696" priority="2866">
      <formula>IF(RIGHT(TEXT(Y1103,"0.#"),1)=".",TRUE,FALSE)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8:AO839">
    <cfRule type="expression" dxfId="1687" priority="2819">
      <formula>IF(AND(AL838&gt;=0, RIGHT(TEXT(AL838,"0.#"),1)&lt;&gt;"."),TRUE,FALSE)</formula>
    </cfRule>
    <cfRule type="expression" dxfId="1686" priority="2820">
      <formula>IF(AND(AL838&gt;=0, RIGHT(TEXT(AL838,"0.#"),1)="."),TRUE,FALSE)</formula>
    </cfRule>
    <cfRule type="expression" dxfId="1685" priority="2821">
      <formula>IF(AND(AL838&lt;0, RIGHT(TEXT(AL838,"0.#"),1)&lt;&gt;"."),TRUE,FALSE)</formula>
    </cfRule>
    <cfRule type="expression" dxfId="1684" priority="2822">
      <formula>IF(AND(AL838&lt;0, RIGHT(TEXT(AL838,"0.#"),1)="."),TRUE,FALSE)</formula>
    </cfRule>
  </conditionalFormatting>
  <conditionalFormatting sqref="Y838:Y839">
    <cfRule type="expression" dxfId="1683" priority="2817">
      <formula>IF(RIGHT(TEXT(Y838,"0.#"),1)=".",FALSE,TRUE)</formula>
    </cfRule>
    <cfRule type="expression" dxfId="1682" priority="2818">
      <formula>IF(RIGHT(TEXT(Y838,"0.#"),1)=".",TRUE,FALSE)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3:Y900">
    <cfRule type="expression" dxfId="1365" priority="2077">
      <formula>IF(RIGHT(TEXT(Y873,"0.#"),1)=".",FALSE,TRUE)</formula>
    </cfRule>
    <cfRule type="expression" dxfId="1364" priority="2078">
      <formula>IF(RIGHT(TEXT(Y873,"0.#"),1)=".",TRUE,FALSE)</formula>
    </cfRule>
  </conditionalFormatting>
  <conditionalFormatting sqref="Y871:Y872">
    <cfRule type="expression" dxfId="1363" priority="2071">
      <formula>IF(RIGHT(TEXT(Y871,"0.#"),1)=".",FALSE,TRUE)</formula>
    </cfRule>
    <cfRule type="expression" dxfId="1362" priority="2072">
      <formula>IF(RIGHT(TEXT(Y871,"0.#"),1)=".",TRUE,FALSE)</formula>
    </cfRule>
  </conditionalFormatting>
  <conditionalFormatting sqref="Y906:Y933">
    <cfRule type="expression" dxfId="1361" priority="2065">
      <formula>IF(RIGHT(TEXT(Y906,"0.#"),1)=".",FALSE,TRUE)</formula>
    </cfRule>
    <cfRule type="expression" dxfId="1360" priority="2066">
      <formula>IF(RIGHT(TEXT(Y906,"0.#"),1)=".",TRUE,FALSE)</formula>
    </cfRule>
  </conditionalFormatting>
  <conditionalFormatting sqref="Y904:Y905">
    <cfRule type="expression" dxfId="1359" priority="2059">
      <formula>IF(RIGHT(TEXT(Y904,"0.#"),1)=".",FALSE,TRUE)</formula>
    </cfRule>
    <cfRule type="expression" dxfId="1358" priority="2060">
      <formula>IF(RIGHT(TEXT(Y904,"0.#"),1)=".",TRUE,FALSE)</formula>
    </cfRule>
  </conditionalFormatting>
  <conditionalFormatting sqref="Y939:Y966">
    <cfRule type="expression" dxfId="1357" priority="2053">
      <formula>IF(RIGHT(TEXT(Y939,"0.#"),1)=".",FALSE,TRUE)</formula>
    </cfRule>
    <cfRule type="expression" dxfId="1356" priority="2054">
      <formula>IF(RIGHT(TEXT(Y939,"0.#"),1)=".",TRUE,FALSE)</formula>
    </cfRule>
  </conditionalFormatting>
  <conditionalFormatting sqref="Y937:Y938">
    <cfRule type="expression" dxfId="1355" priority="2047">
      <formula>IF(RIGHT(TEXT(Y937,"0.#"),1)=".",FALSE,TRUE)</formula>
    </cfRule>
    <cfRule type="expression" dxfId="1354" priority="2048">
      <formula>IF(RIGHT(TEXT(Y937,"0.#"),1)=".",TRUE,FALSE)</formula>
    </cfRule>
  </conditionalFormatting>
  <conditionalFormatting sqref="Y972:Y999">
    <cfRule type="expression" dxfId="1353" priority="2041">
      <formula>IF(RIGHT(TEXT(Y972,"0.#"),1)=".",FALSE,TRUE)</formula>
    </cfRule>
    <cfRule type="expression" dxfId="1352" priority="2042">
      <formula>IF(RIGHT(TEXT(Y972,"0.#"),1)=".",TRUE,FALSE)</formula>
    </cfRule>
  </conditionalFormatting>
  <conditionalFormatting sqref="Y970:Y971">
    <cfRule type="expression" dxfId="1351" priority="2035">
      <formula>IF(RIGHT(TEXT(Y970,"0.#"),1)=".",FALSE,TRUE)</formula>
    </cfRule>
    <cfRule type="expression" dxfId="1350" priority="2036">
      <formula>IF(RIGHT(TEXT(Y970,"0.#"),1)=".",TRUE,FALSE)</formula>
    </cfRule>
  </conditionalFormatting>
  <conditionalFormatting sqref="Y1005:Y1032">
    <cfRule type="expression" dxfId="1349" priority="2029">
      <formula>IF(RIGHT(TEXT(Y1005,"0.#"),1)=".",FALSE,TRUE)</formula>
    </cfRule>
    <cfRule type="expression" dxfId="1348" priority="2030">
      <formula>IF(RIGHT(TEXT(Y1005,"0.#"),1)=".",TRUE,FALSE)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3:AO900">
    <cfRule type="expression" dxfId="1267" priority="2079">
      <formula>IF(AND(AL873&gt;=0, RIGHT(TEXT(AL873,"0.#"),1)&lt;&gt;"."),TRUE,FALSE)</formula>
    </cfRule>
    <cfRule type="expression" dxfId="1266" priority="2080">
      <formula>IF(AND(AL873&gt;=0, RIGHT(TEXT(AL873,"0.#"),1)="."),TRUE,FALSE)</formula>
    </cfRule>
    <cfRule type="expression" dxfId="1265" priority="2081">
      <formula>IF(AND(AL873&lt;0, RIGHT(TEXT(AL873,"0.#"),1)&lt;&gt;"."),TRUE,FALSE)</formula>
    </cfRule>
    <cfRule type="expression" dxfId="1264" priority="2082">
      <formula>IF(AND(AL873&lt;0, RIGHT(TEXT(AL873,"0.#"),1)="."),TRUE,FALSE)</formula>
    </cfRule>
  </conditionalFormatting>
  <conditionalFormatting sqref="AL871:AO872">
    <cfRule type="expression" dxfId="1263" priority="2073">
      <formula>IF(AND(AL871&gt;=0, RIGHT(TEXT(AL871,"0.#"),1)&lt;&gt;"."),TRUE,FALSE)</formula>
    </cfRule>
    <cfRule type="expression" dxfId="1262" priority="2074">
      <formula>IF(AND(AL871&gt;=0, RIGHT(TEXT(AL871,"0.#"),1)="."),TRUE,FALSE)</formula>
    </cfRule>
    <cfRule type="expression" dxfId="1261" priority="2075">
      <formula>IF(AND(AL871&lt;0, RIGHT(TEXT(AL871,"0.#"),1)&lt;&gt;"."),TRUE,FALSE)</formula>
    </cfRule>
    <cfRule type="expression" dxfId="1260" priority="2076">
      <formula>IF(AND(AL871&lt;0, RIGHT(TEXT(AL871,"0.#"),1)="."),TRUE,FALSE)</formula>
    </cfRule>
  </conditionalFormatting>
  <conditionalFormatting sqref="AL906:AO933">
    <cfRule type="expression" dxfId="1259" priority="2067">
      <formula>IF(AND(AL906&gt;=0, RIGHT(TEXT(AL906,"0.#"),1)&lt;&gt;"."),TRUE,FALSE)</formula>
    </cfRule>
    <cfRule type="expression" dxfId="1258" priority="2068">
      <formula>IF(AND(AL906&gt;=0, RIGHT(TEXT(AL906,"0.#"),1)="."),TRUE,FALSE)</formula>
    </cfRule>
    <cfRule type="expression" dxfId="1257" priority="2069">
      <formula>IF(AND(AL906&lt;0, RIGHT(TEXT(AL906,"0.#"),1)&lt;&gt;"."),TRUE,FALSE)</formula>
    </cfRule>
    <cfRule type="expression" dxfId="1256" priority="2070">
      <formula>IF(AND(AL906&lt;0, RIGHT(TEXT(AL906,"0.#"),1)="."),TRUE,FALSE)</formula>
    </cfRule>
  </conditionalFormatting>
  <conditionalFormatting sqref="AL904:AO905">
    <cfRule type="expression" dxfId="1255" priority="2061">
      <formula>IF(AND(AL904&gt;=0, RIGHT(TEXT(AL904,"0.#"),1)&lt;&gt;"."),TRUE,FALSE)</formula>
    </cfRule>
    <cfRule type="expression" dxfId="1254" priority="2062">
      <formula>IF(AND(AL904&gt;=0, RIGHT(TEXT(AL904,"0.#"),1)="."),TRUE,FALSE)</formula>
    </cfRule>
    <cfRule type="expression" dxfId="1253" priority="2063">
      <formula>IF(AND(AL904&lt;0, RIGHT(TEXT(AL904,"0.#"),1)&lt;&gt;"."),TRUE,FALSE)</formula>
    </cfRule>
    <cfRule type="expression" dxfId="1252" priority="2064">
      <formula>IF(AND(AL904&lt;0, RIGHT(TEXT(AL904,"0.#"),1)="."),TRUE,FALSE)</formula>
    </cfRule>
  </conditionalFormatting>
  <conditionalFormatting sqref="AL939:AO966">
    <cfRule type="expression" dxfId="1251" priority="2055">
      <formula>IF(AND(AL939&gt;=0, RIGHT(TEXT(AL939,"0.#"),1)&lt;&gt;"."),TRUE,FALSE)</formula>
    </cfRule>
    <cfRule type="expression" dxfId="1250" priority="2056">
      <formula>IF(AND(AL939&gt;=0, RIGHT(TEXT(AL939,"0.#"),1)="."),TRUE,FALSE)</formula>
    </cfRule>
    <cfRule type="expression" dxfId="1249" priority="2057">
      <formula>IF(AND(AL939&lt;0, RIGHT(TEXT(AL939,"0.#"),1)&lt;&gt;"."),TRUE,FALSE)</formula>
    </cfRule>
    <cfRule type="expression" dxfId="1248" priority="2058">
      <formula>IF(AND(AL939&lt;0, RIGHT(TEXT(AL939,"0.#"),1)="."),TRUE,FALSE)</formula>
    </cfRule>
  </conditionalFormatting>
  <conditionalFormatting sqref="AL937:AO938">
    <cfRule type="expression" dxfId="1247" priority="2049">
      <formula>IF(AND(AL937&gt;=0, RIGHT(TEXT(AL937,"0.#"),1)&lt;&gt;"."),TRUE,FALSE)</formula>
    </cfRule>
    <cfRule type="expression" dxfId="1246" priority="2050">
      <formula>IF(AND(AL937&gt;=0, RIGHT(TEXT(AL937,"0.#"),1)="."),TRUE,FALSE)</formula>
    </cfRule>
    <cfRule type="expression" dxfId="1245" priority="2051">
      <formula>IF(AND(AL937&lt;0, RIGHT(TEXT(AL937,"0.#"),1)&lt;&gt;"."),TRUE,FALSE)</formula>
    </cfRule>
    <cfRule type="expression" dxfId="1244" priority="2052">
      <formula>IF(AND(AL937&lt;0, RIGHT(TEXT(AL937,"0.#"),1)="."),TRUE,FALSE)</formula>
    </cfRule>
  </conditionalFormatting>
  <conditionalFormatting sqref="AL972:AO999">
    <cfRule type="expression" dxfId="1243" priority="2043">
      <formula>IF(AND(AL972&gt;=0, RIGHT(TEXT(AL972,"0.#"),1)&lt;&gt;"."),TRUE,FALSE)</formula>
    </cfRule>
    <cfRule type="expression" dxfId="1242" priority="2044">
      <formula>IF(AND(AL972&gt;=0, RIGHT(TEXT(AL972,"0.#"),1)="."),TRUE,FALSE)</formula>
    </cfRule>
    <cfRule type="expression" dxfId="1241" priority="2045">
      <formula>IF(AND(AL972&lt;0, RIGHT(TEXT(AL972,"0.#"),1)&lt;&gt;"."),TRUE,FALSE)</formula>
    </cfRule>
    <cfRule type="expression" dxfId="1240" priority="2046">
      <formula>IF(AND(AL972&lt;0, RIGHT(TEXT(AL972,"0.#"),1)="."),TRUE,FALSE)</formula>
    </cfRule>
  </conditionalFormatting>
  <conditionalFormatting sqref="AL970:AO971">
    <cfRule type="expression" dxfId="1239" priority="2037">
      <formula>IF(AND(AL970&gt;=0, RIGHT(TEXT(AL970,"0.#"),1)&lt;&gt;"."),TRUE,FALSE)</formula>
    </cfRule>
    <cfRule type="expression" dxfId="1238" priority="2038">
      <formula>IF(AND(AL970&gt;=0, RIGHT(TEXT(AL970,"0.#"),1)="."),TRUE,FALSE)</formula>
    </cfRule>
    <cfRule type="expression" dxfId="1237" priority="2039">
      <formula>IF(AND(AL970&lt;0, RIGHT(TEXT(AL970,"0.#"),1)&lt;&gt;"."),TRUE,FALSE)</formula>
    </cfRule>
    <cfRule type="expression" dxfId="1236" priority="2040">
      <formula>IF(AND(AL970&lt;0, RIGHT(TEXT(AL970,"0.#"),1)="."),TRUE,FALSE)</formula>
    </cfRule>
  </conditionalFormatting>
  <conditionalFormatting sqref="AL1005:AO1032">
    <cfRule type="expression" dxfId="1235" priority="2031">
      <formula>IF(AND(AL1005&gt;=0, RIGHT(TEXT(AL1005,"0.#"),1)&lt;&gt;"."),TRUE,FALSE)</formula>
    </cfRule>
    <cfRule type="expression" dxfId="1234" priority="2032">
      <formula>IF(AND(AL1005&gt;=0, RIGHT(TEXT(AL1005,"0.#"),1)="."),TRUE,FALSE)</formula>
    </cfRule>
    <cfRule type="expression" dxfId="1233" priority="2033">
      <formula>IF(AND(AL1005&lt;0, RIGHT(TEXT(AL1005,"0.#"),1)&lt;&gt;"."),TRUE,FALSE)</formula>
    </cfRule>
    <cfRule type="expression" dxfId="1232" priority="2034">
      <formula>IF(AND(AL1005&lt;0, RIGHT(TEXT(AL1005,"0.#"),1)="."),TRUE,FALSE)</formula>
    </cfRule>
  </conditionalFormatting>
  <conditionalFormatting sqref="AL1003:AO1004">
    <cfRule type="expression" dxfId="1231" priority="2025">
      <formula>IF(AND(AL1003&gt;=0, RIGHT(TEXT(AL1003,"0.#"),1)&lt;&gt;"."),TRUE,FALSE)</formula>
    </cfRule>
    <cfRule type="expression" dxfId="1230" priority="2026">
      <formula>IF(AND(AL1003&gt;=0, RIGHT(TEXT(AL1003,"0.#"),1)="."),TRUE,FALSE)</formula>
    </cfRule>
    <cfRule type="expression" dxfId="1229" priority="2027">
      <formula>IF(AND(AL1003&lt;0, RIGHT(TEXT(AL1003,"0.#"),1)&lt;&gt;"."),TRUE,FALSE)</formula>
    </cfRule>
    <cfRule type="expression" dxfId="1228" priority="2028">
      <formula>IF(AND(AL1003&lt;0, RIGHT(TEXT(AL1003,"0.#"),1)="."),TRUE,FALSE)</formula>
    </cfRule>
  </conditionalFormatting>
  <conditionalFormatting sqref="Y1003:Y1004">
    <cfRule type="expression" dxfId="1227" priority="2023">
      <formula>IF(RIGHT(TEXT(Y1003,"0.#"),1)=".",FALSE,TRUE)</formula>
    </cfRule>
    <cfRule type="expression" dxfId="1226" priority="2024">
      <formula>IF(RIGHT(TEXT(Y1003,"0.#"),1)=".",TRUE,FALSE)</formula>
    </cfRule>
  </conditionalFormatting>
  <conditionalFormatting sqref="AL1038:AO1065">
    <cfRule type="expression" dxfId="1225" priority="2019">
      <formula>IF(AND(AL1038&gt;=0, RIGHT(TEXT(AL1038,"0.#"),1)&lt;&gt;"."),TRUE,FALSE)</formula>
    </cfRule>
    <cfRule type="expression" dxfId="1224" priority="2020">
      <formula>IF(AND(AL1038&gt;=0, RIGHT(TEXT(AL1038,"0.#"),1)="."),TRUE,FALSE)</formula>
    </cfRule>
    <cfRule type="expression" dxfId="1223" priority="2021">
      <formula>IF(AND(AL1038&lt;0, RIGHT(TEXT(AL1038,"0.#"),1)&lt;&gt;"."),TRUE,FALSE)</formula>
    </cfRule>
    <cfRule type="expression" dxfId="1222" priority="2022">
      <formula>IF(AND(AL1038&lt;0, RIGHT(TEXT(AL1038,"0.#"),1)="."),TRUE,FALSE)</formula>
    </cfRule>
  </conditionalFormatting>
  <conditionalFormatting sqref="Y1038:Y1065">
    <cfRule type="expression" dxfId="1221" priority="2017">
      <formula>IF(RIGHT(TEXT(Y1038,"0.#"),1)=".",FALSE,TRUE)</formula>
    </cfRule>
    <cfRule type="expression" dxfId="1220" priority="2018">
      <formula>IF(RIGHT(TEXT(Y1038,"0.#"),1)=".",TRUE,FALSE)</formula>
    </cfRule>
  </conditionalFormatting>
  <conditionalFormatting sqref="AL1036:AO1037">
    <cfRule type="expression" dxfId="1219" priority="2013">
      <formula>IF(AND(AL1036&gt;=0, RIGHT(TEXT(AL1036,"0.#"),1)&lt;&gt;"."),TRUE,FALSE)</formula>
    </cfRule>
    <cfRule type="expression" dxfId="1218" priority="2014">
      <formula>IF(AND(AL1036&gt;=0, RIGHT(TEXT(AL1036,"0.#"),1)="."),TRUE,FALSE)</formula>
    </cfRule>
    <cfRule type="expression" dxfId="1217" priority="2015">
      <formula>IF(AND(AL1036&lt;0, RIGHT(TEXT(AL1036,"0.#"),1)&lt;&gt;"."),TRUE,FALSE)</formula>
    </cfRule>
    <cfRule type="expression" dxfId="1216" priority="2016">
      <formula>IF(AND(AL1036&lt;0, RIGHT(TEXT(AL1036,"0.#"),1)="."),TRUE,FALSE)</formula>
    </cfRule>
  </conditionalFormatting>
  <conditionalFormatting sqref="Y1036:Y1037">
    <cfRule type="expression" dxfId="1215" priority="2011">
      <formula>IF(RIGHT(TEXT(Y1036,"0.#"),1)=".",FALSE,TRUE)</formula>
    </cfRule>
    <cfRule type="expression" dxfId="1214" priority="2012">
      <formula>IF(RIGHT(TEXT(Y1036,"0.#"),1)=".",TRUE,FALSE)</formula>
    </cfRule>
  </conditionalFormatting>
  <conditionalFormatting sqref="AL1071:AO1098">
    <cfRule type="expression" dxfId="1213" priority="2007">
      <formula>IF(AND(AL1071&gt;=0, RIGHT(TEXT(AL1071,"0.#"),1)&lt;&gt;"."),TRUE,FALSE)</formula>
    </cfRule>
    <cfRule type="expression" dxfId="1212" priority="2008">
      <formula>IF(AND(AL1071&gt;=0, RIGHT(TEXT(AL1071,"0.#"),1)="."),TRUE,FALSE)</formula>
    </cfRule>
    <cfRule type="expression" dxfId="1211" priority="2009">
      <formula>IF(AND(AL1071&lt;0, RIGHT(TEXT(AL1071,"0.#"),1)&lt;&gt;"."),TRUE,FALSE)</formula>
    </cfRule>
    <cfRule type="expression" dxfId="1210" priority="2010">
      <formula>IF(AND(AL1071&lt;0, RIGHT(TEXT(AL1071,"0.#"),1)="."),TRUE,FALSE)</formula>
    </cfRule>
  </conditionalFormatting>
  <conditionalFormatting sqref="Y1071:Y1098">
    <cfRule type="expression" dxfId="1209" priority="2005">
      <formula>IF(RIGHT(TEXT(Y1071,"0.#"),1)=".",FALSE,TRUE)</formula>
    </cfRule>
    <cfRule type="expression" dxfId="1208" priority="2006">
      <formula>IF(RIGHT(TEXT(Y1071,"0.#"),1)=".",TRUE,FALSE)</formula>
    </cfRule>
  </conditionalFormatting>
  <conditionalFormatting sqref="AL1069:AO1070">
    <cfRule type="expression" dxfId="1207" priority="2001">
      <formula>IF(AND(AL1069&gt;=0, RIGHT(TEXT(AL1069,"0.#"),1)&lt;&gt;"."),TRUE,FALSE)</formula>
    </cfRule>
    <cfRule type="expression" dxfId="1206" priority="2002">
      <formula>IF(AND(AL1069&gt;=0, RIGHT(TEXT(AL1069,"0.#"),1)="."),TRUE,FALSE)</formula>
    </cfRule>
    <cfRule type="expression" dxfId="1205" priority="2003">
      <formula>IF(AND(AL1069&lt;0, RIGHT(TEXT(AL1069,"0.#"),1)&lt;&gt;"."),TRUE,FALSE)</formula>
    </cfRule>
    <cfRule type="expression" dxfId="1204" priority="2004">
      <formula>IF(AND(AL1069&lt;0, RIGHT(TEXT(AL1069,"0.#"),1)="."),TRUE,FALSE)</formula>
    </cfRule>
  </conditionalFormatting>
  <conditionalFormatting sqref="Y1069:Y1070">
    <cfRule type="expression" dxfId="1203" priority="1999">
      <formula>IF(RIGHT(TEXT(Y1069,"0.#"),1)=".",FALSE,TRUE)</formula>
    </cfRule>
    <cfRule type="expression" dxfId="1202" priority="2000">
      <formula>IF(RIGHT(TEXT(Y1069,"0.#"),1)=".",TRUE,FALSE)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E458 AI458 AM458">
    <cfRule type="expression" dxfId="7" priority="7">
      <formula>IF(RIGHT(TEXT(AE458,"0.#"),1)=".",FALSE,TRUE)</formula>
    </cfRule>
    <cfRule type="expression" dxfId="6" priority="8">
      <formula>IF(RIGHT(TEXT(AE458,"0.#"),1)=".",TRUE,FALSE)</formula>
    </cfRule>
  </conditionalFormatting>
  <conditionalFormatting sqref="AE459 AI459 AM459 AQ459">
    <cfRule type="expression" dxfId="5" priority="5">
      <formula>IF(RIGHT(TEXT(AE459,"0.#"),1)=".",FALSE,TRUE)</formula>
    </cfRule>
    <cfRule type="expression" dxfId="4" priority="6">
      <formula>IF(RIGHT(TEXT(AE459,"0.#"),1)=".",TRUE,FALSE)</formula>
    </cfRule>
  </conditionalFormatting>
  <conditionalFormatting sqref="AQ459">
    <cfRule type="expression" dxfId="3" priority="3">
      <formula>IF(RIGHT(TEXT(AQ459,"0.#"),1)=".",FALSE,TRUE)</formula>
    </cfRule>
    <cfRule type="expression" dxfId="2" priority="4">
      <formula>IF(RIGHT(TEXT(AQ459,"0.#"),1)=".",TRUE,FALSE)</formula>
    </cfRule>
  </conditionalFormatting>
  <conditionalFormatting sqref="AQ458">
    <cfRule type="expression" dxfId="1" priority="1">
      <formula>IF(RIGHT(TEXT(AQ458,"0.#"),1)=".",FALSE,TRUE)</formula>
    </cfRule>
    <cfRule type="expression" dxfId="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699" max="49" man="1"/>
    <brk id="735" max="49" man="1"/>
  </rowBreaks>
  <colBreaks count="1" manualBreakCount="1">
    <brk id="6" max="113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483</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2020-09-23T05:15:19Z</cp:lastPrinted>
  <dcterms:created xsi:type="dcterms:W3CDTF">2012-03-13T00:50:25Z</dcterms:created>
  <dcterms:modified xsi:type="dcterms:W3CDTF">2020-11-18T09:39:17Z</dcterms:modified>
</cp:coreProperties>
</file>