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0370" yWindow="-120" windowWidth="29040" windowHeight="15840"/>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行政事業レビューシート!$A$1:$AX$950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<sst xmlns="http://schemas.openxmlformats.org/spreadsheetml/2006/main" xmlns:r="http://schemas.openxmlformats.org/officeDocument/2006/relationships" count="512" uniqueCount="512">
  <si>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</si>
  <si>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</si>
  <si>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A.</t>
  </si>
  <si>
    <t>犯罪被害者等施策</t>
  </si>
  <si>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</si>
  <si>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</si>
  <si>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</si>
  <si>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</si>
  <si>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</si>
  <si>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</si>
  <si>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</si>
  <si>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</si>
  <si>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</si>
  <si>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</si>
  <si>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</si>
  <si>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</si>
  <si>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</si>
  <si>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</si>
  <si>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</si>
  <si>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</si>
  <si>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</si>
  <si>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</si>
  <si>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</si>
  <si>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</si>
  <si>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</si>
  <si>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</si>
  <si>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</si>
  <si>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</si>
  <si>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</si>
  <si>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</si>
  <si>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</si>
  <si>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</si>
  <si>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</si>
  <si>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</si>
  <si>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</si>
  <si>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</si>
  <si>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</si>
  <si>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</si>
  <si>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</si>
  <si>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</si>
  <si>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</si>
  <si>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</si>
  <si>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</si>
  <si>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</si>
  <si>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</si>
  <si>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</si>
  <si>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</si>
  <si>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</si>
  <si>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</si>
  <si>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</si>
  <si>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</si>
  <si>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</si>
  <si>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</si>
  <si>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</si>
  <si>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</si>
  <si>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</si>
  <si>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</si>
  <si>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</si>
  <si>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</si>
  <si>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</si>
  <si>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</si>
  <si>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</si>
  <si>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</si>
  <si>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</si>
  <si>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</si>
  <si>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</si>
  <si>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</si>
  <si>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</si>
  <si>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</si>
  <si>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</si>
  <si>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</si>
  <si>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</si>
  <si>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</si>
  <si>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</si>
  <si>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項目</t>
    <rPh sb="0" eb="2">
      <t>コウモク</t>
    </rPh>
    <phoneticPr fontId="4"/>
  </si>
  <si>
    <t>（</t>
  </si>
  <si>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</si>
  <si>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</si>
  <si>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</si>
  <si>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</si>
  <si>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</si>
  <si>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</si>
  <si>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</si>
  <si>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</si>
  <si>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</si>
  <si>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17/3</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</si>
  <si>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</si>
  <si>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</si>
  <si>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</si>
  <si>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</si>
  <si>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</si>
  <si>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</si>
  <si>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</si>
  <si>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</si>
  <si>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</si>
  <si>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</si>
  <si>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</si>
  <si>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</si>
  <si>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</si>
  <si>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</si>
  <si>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</si>
  <si>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</si>
  <si>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</si>
  <si>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</si>
  <si>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</si>
  <si>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</si>
  <si>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</si>
  <si>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</si>
  <si>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</si>
  <si>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</si>
  <si>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</si>
  <si>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</si>
  <si>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</si>
  <si>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</si>
  <si>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</si>
  <si>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</si>
  <si>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</si>
  <si>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</si>
  <si>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</si>
  <si>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</si>
  <si>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</si>
  <si>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</si>
  <si>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</si>
  <si>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</si>
  <si>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</si>
  <si>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</si>
  <si>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</si>
  <si>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</si>
  <si>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</si>
  <si>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</si>
  <si>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</si>
  <si>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や対象機種拡大を行うことを目的とする。</t>
    <rPh sb="227" eb="229">
      <t>タイショウ</t>
    </rPh>
    <rPh sb="229" eb="231">
      <t>キシュ</t>
    </rPh>
    <rPh sb="231" eb="233">
      <t>カクダイ</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</si>
  <si>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</si>
  <si>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</si>
  <si>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</si>
  <si>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</si>
  <si>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</si>
  <si>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</si>
  <si>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</si>
  <si>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</si>
  <si>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</si>
  <si>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</si>
  <si>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</si>
  <si>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</si>
  <si>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</si>
  <si>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</si>
  <si>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</si>
  <si>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</si>
  <si>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</si>
  <si>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</si>
  <si>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廃止</t>
  </si>
  <si>
    <t>平成29年度</t>
    <rPh sb="0" eb="2">
      <t>ヘイセイ</t>
    </rPh>
    <phoneticPr fontId="4"/>
  </si>
  <si>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</si>
  <si>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</si>
  <si>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</si>
  <si>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</si>
  <si>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地球温暖化対策</t>
  </si>
  <si>
    <t>ＩＴ戦略</t>
  </si>
  <si>
    <t>主要経費名</t>
  </si>
  <si>
    <t>諸謝金</t>
  </si>
  <si>
    <t>社会保障</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</si>
  <si>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</si>
  <si>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</si>
  <si>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</si>
  <si>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</si>
  <si>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</si>
  <si>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</si>
  <si>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</si>
  <si>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</si>
  <si>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</si>
  <si>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</si>
  <si>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</si>
  <si>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</si>
  <si>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</si>
  <si>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</si>
  <si>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</si>
  <si>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</si>
  <si>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</si>
  <si>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</si>
  <si>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</si>
  <si>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4"/>
  </si>
  <si>
    <t>地球温暖化防止等　　　　　　対策調査費</t>
    <rPh sb="0" eb="2">
      <t>チキュウ</t>
    </rPh>
    <rPh sb="2" eb="5">
      <t>オンダンカ</t>
    </rPh>
    <rPh sb="5" eb="7">
      <t>ボウシ</t>
    </rPh>
    <rPh sb="7" eb="8">
      <t>トウ</t>
    </rPh>
    <rPh sb="14" eb="16">
      <t>タイサク</t>
    </rPh>
    <rPh sb="16" eb="19">
      <t>チョウサヒ</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</si>
  <si>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</si>
  <si>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</si>
  <si>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</si>
  <si>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</si>
  <si>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</si>
  <si>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</si>
  <si>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</si>
  <si>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</si>
  <si>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</si>
  <si>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</si>
  <si>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</si>
  <si>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</si>
  <si>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</si>
  <si>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</si>
  <si>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</si>
  <si>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</si>
  <si>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</si>
  <si>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</si>
  <si>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</si>
  <si>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</si>
  <si>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</si>
  <si>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</si>
  <si>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</si>
  <si>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</si>
  <si>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</si>
  <si>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</si>
  <si>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</si>
  <si>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</si>
  <si>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</si>
  <si>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</si>
  <si>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</si>
  <si>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</si>
  <si>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</si>
  <si>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</si>
  <si>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</si>
  <si>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</si>
  <si>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</si>
  <si>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</si>
  <si>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</si>
  <si>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</si>
  <si>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</si>
  <si>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無</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</si>
  <si>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</si>
  <si>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</si>
  <si>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</si>
  <si>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</si>
  <si>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</si>
  <si>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</si>
  <si>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</si>
  <si>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</si>
  <si>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</si>
  <si>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</si>
  <si>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</si>
  <si>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</si>
  <si>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</si>
  <si>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</si>
  <si>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</si>
  <si>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</si>
  <si>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</si>
  <si>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</si>
  <si>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</si>
  <si>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</si>
  <si>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</si>
  <si>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</si>
  <si>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</si>
  <si>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</si>
  <si>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</si>
  <si>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</si>
  <si>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</si>
  <si>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</si>
  <si>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</si>
  <si>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</si>
  <si>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</si>
  <si>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</si>
  <si>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</si>
  <si>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</si>
  <si>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本事業でかかる経費は建設機械の燃費基準の策定に要する調査費等でありCO2削減コストは算出できない。</t>
  </si>
  <si>
    <t>昭和51年度</t>
    <rPh sb="0" eb="2">
      <t>ショウワ</t>
    </rPh>
    <rPh sb="4" eb="5">
      <t>ネン</t>
    </rPh>
    <rPh sb="5" eb="6">
      <t>ド</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</si>
  <si>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</si>
  <si>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</si>
  <si>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</si>
  <si>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</si>
  <si>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</si>
  <si>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</si>
  <si>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</si>
  <si>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</si>
  <si>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</si>
  <si>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</si>
  <si>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</si>
  <si>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</si>
  <si>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</si>
  <si>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</si>
  <si>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</si>
  <si>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</si>
  <si>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</si>
  <si>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</si>
  <si>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</si>
  <si>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</si>
  <si>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</si>
  <si>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</si>
  <si>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</si>
  <si>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</si>
  <si>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</si>
  <si>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</si>
  <si>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</si>
  <si>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</si>
  <si>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</si>
  <si>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</si>
  <si>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</si>
  <si>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</si>
  <si>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</si>
  <si>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燃費基準の策定対象が変わるため。</t>
    <rPh sb="5" eb="7">
      <t>サクテイ</t>
    </rPh>
    <rPh sb="7" eb="9">
      <t>タイショウ</t>
    </rPh>
    <rPh sb="10" eb="11">
      <t>カ</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</si>
  <si>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</si>
  <si>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</si>
  <si>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</si>
  <si>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</si>
  <si>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</si>
  <si>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</si>
  <si>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</si>
  <si>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</si>
  <si>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</si>
  <si>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</si>
  <si>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</si>
  <si>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</si>
  <si>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</si>
  <si>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</si>
  <si>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</si>
  <si>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</si>
  <si>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</si>
  <si>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</si>
  <si>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</si>
  <si>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</si>
  <si>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建設機械施工における環境対策の推進</t>
  </si>
  <si>
    <t>A</t>
  </si>
  <si>
    <t>昭和3年度</t>
    <rPh sb="0" eb="2">
      <t>ショウワ</t>
    </rPh>
    <rPh sb="3" eb="4">
      <t>ネン</t>
    </rPh>
    <rPh sb="4" eb="5">
      <t>ド</t>
    </rPh>
    <phoneticPr fontId="4"/>
  </si>
  <si>
    <t>施策</t>
  </si>
  <si>
    <t>令和29年度</t>
    <rPh sb="0" eb="2">
      <t>レイワ</t>
    </rPh>
    <rPh sb="4" eb="5">
      <t>ネン</t>
    </rPh>
    <rPh sb="5" eb="6">
      <t>ド</t>
    </rPh>
    <phoneticPr fontId="4"/>
  </si>
  <si>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</si>
  <si>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</si>
  <si>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</si>
  <si>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</si>
  <si>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</si>
  <si>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</si>
  <si>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百万円</t>
    <rPh sb="0" eb="1">
      <t>ヒャク</t>
    </rPh>
    <rPh sb="1" eb="2">
      <t>マン</t>
    </rPh>
    <rPh sb="2" eb="3">
      <t>エン</t>
    </rPh>
    <phoneticPr fontId="4"/>
  </si>
  <si>
    <t>昭和44年度</t>
    <rPh sb="0" eb="2">
      <t>ショウワ</t>
    </rPh>
    <rPh sb="4" eb="5">
      <t>ネン</t>
    </rPh>
    <rPh sb="5" eb="6">
      <t>ド</t>
    </rPh>
    <phoneticPr fontId="4"/>
  </si>
  <si>
    <t>平成31年度</t>
    <rPh sb="0" eb="2">
      <t>ヘイセイ</t>
    </rPh>
    <rPh sb="4" eb="6">
      <t>ネンド</t>
    </rPh>
    <phoneticPr fontId="4"/>
  </si>
  <si>
    <t>国庫債務負担行為等</t>
  </si>
  <si>
    <t>昭和32年度</t>
    <rPh sb="0" eb="2">
      <t>ショウワ</t>
    </rPh>
    <rPh sb="4" eb="5">
      <t>ネン</t>
    </rPh>
    <rPh sb="5" eb="6">
      <t>ド</t>
    </rPh>
    <phoneticPr fontId="4"/>
  </si>
  <si>
    <t>地球温暖化問題は社会的関心が高く、燃費性能の優れた建設機械の普及促進は、地球温暖化防止に資するため。</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6" eb="38">
      <t>チキュウ</t>
    </rPh>
    <rPh sb="38" eb="41">
      <t>オンダンカ</t>
    </rPh>
    <rPh sb="41" eb="43">
      <t>ボウシ</t>
    </rPh>
    <rPh sb="44" eb="45">
      <t>シ</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</si>
  <si>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</si>
  <si>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</si>
  <si>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</si>
  <si>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</si>
  <si>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</si>
  <si>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</si>
  <si>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</si>
  <si>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</si>
  <si>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</si>
  <si>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</si>
  <si>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</si>
  <si>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</si>
  <si>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</si>
  <si>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</si>
  <si>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</si>
  <si>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</si>
  <si>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</si>
  <si>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4"/>
  </si>
  <si>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</si>
  <si>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</si>
  <si>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</si>
  <si>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</si>
  <si>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</si>
  <si>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</si>
  <si>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地方行財政改革</t>
    <rPh sb="0" eb="2">
      <t>チホウ</t>
    </rPh>
    <rPh sb="2" eb="5">
      <t>ギョウザイセイ</t>
    </rPh>
    <rPh sb="5" eb="7">
      <t>カイカク</t>
    </rPh>
    <phoneticPr fontId="4"/>
  </si>
  <si>
    <t>競争性のない随意契約となったものはないか。</t>
  </si>
  <si>
    <t>令和11年度</t>
    <rPh sb="0" eb="2">
      <t>レイワ</t>
    </rPh>
    <rPh sb="4" eb="5">
      <t>ネン</t>
    </rPh>
    <rPh sb="5" eb="6">
      <t>ド</t>
    </rPh>
    <phoneticPr fontId="4"/>
  </si>
  <si>
    <t>課長　佐藤　寿延</t>
    <rPh sb="0" eb="2">
      <t>カチョウ</t>
    </rPh>
    <rPh sb="3" eb="5">
      <t>サトウ</t>
    </rPh>
    <rPh sb="6" eb="7">
      <t>ヒサシ</t>
    </rPh>
    <rPh sb="7" eb="8">
      <t>ノブ</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</si>
  <si>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</si>
  <si>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</si>
  <si>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</si>
  <si>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</si>
  <si>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</si>
  <si>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</si>
  <si>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</si>
  <si>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</si>
  <si>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</si>
  <si>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</si>
  <si>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</si>
  <si>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</si>
  <si>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</si>
  <si>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</si>
  <si>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</si>
  <si>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</si>
  <si>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</si>
  <si>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新たに策定した燃費基準の数（累積）</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</si>
  <si>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</si>
  <si>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</si>
  <si>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</si>
  <si>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</si>
  <si>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</si>
  <si>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</si>
  <si>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</si>
  <si>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</si>
  <si>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</si>
  <si>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</si>
  <si>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</si>
  <si>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</si>
  <si>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</si>
  <si>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</si>
  <si>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</si>
  <si>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</si>
  <si>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</si>
  <si>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</si>
  <si>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</si>
  <si>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</si>
  <si>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</si>
  <si>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平成27年度</t>
    <rPh sb="0" eb="2">
      <t>ヘイセイ</t>
    </rPh>
    <phoneticPr fontId="4"/>
  </si>
  <si>
    <t>昭和16年度</t>
    <rPh sb="0" eb="2">
      <t>ショウワ</t>
    </rPh>
    <rPh sb="4" eb="5">
      <t>ネン</t>
    </rPh>
    <rPh sb="5" eb="6">
      <t>ド</t>
    </rPh>
    <phoneticPr fontId="4"/>
  </si>
  <si>
    <t>本事業は令和２年度で終了予定となっているが、今後新たに関連の施策を企画・立案する際等には、施策の費用対効果、効果の見える化等について、さらに検討されたい。</t>
    <rPh sb="0" eb="1">
      <t>ホン</t>
    </rPh>
    <rPh sb="1" eb="3">
      <t>ジギョウ</t>
    </rPh>
    <rPh sb="4" eb="6">
      <t>レイワ</t>
    </rPh>
    <rPh sb="7" eb="9">
      <t>ネンド</t>
    </rPh>
    <rPh sb="10" eb="12">
      <t>シュウリョウ</t>
    </rPh>
    <rPh sb="12" eb="14">
      <t>ヨテイ</t>
    </rPh>
    <rPh sb="22" eb="24">
      <t>コンゴ</t>
    </rPh>
    <rPh sb="24" eb="25">
      <t>アラ</t>
    </rPh>
    <rPh sb="27" eb="29">
      <t>カンレン</t>
    </rPh>
    <rPh sb="30" eb="32">
      <t>シサク</t>
    </rPh>
    <rPh sb="33" eb="35">
      <t>キカク</t>
    </rPh>
    <rPh sb="36" eb="38">
      <t>リツアン</t>
    </rPh>
    <rPh sb="40" eb="41">
      <t>サイ</t>
    </rPh>
    <rPh sb="41" eb="42">
      <t>トウ</t>
    </rPh>
    <rPh sb="45" eb="47">
      <t>シサク</t>
    </rPh>
    <rPh sb="48" eb="53">
      <t>ヒヨウタイコウカ</t>
    </rPh>
    <rPh sb="54" eb="56">
      <t>コウカ</t>
    </rPh>
    <rPh sb="57" eb="58">
      <t>ミ</t>
    </rPh>
    <rPh sb="60" eb="61">
      <t>カ</t>
    </rPh>
    <rPh sb="61" eb="62">
      <t>トウ</t>
    </rPh>
    <rPh sb="70" eb="72">
      <t>ケントウ</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</si>
  <si>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</si>
  <si>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</si>
  <si>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</si>
  <si>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</si>
  <si>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</si>
  <si>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</si>
  <si>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</si>
  <si>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</si>
  <si>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</si>
  <si>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</si>
  <si>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</si>
  <si>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</si>
  <si>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</si>
  <si>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</si>
  <si>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</si>
  <si>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</si>
  <si>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</si>
  <si>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</si>
  <si>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</si>
  <si>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</si>
  <si>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</si>
  <si>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</si>
  <si>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</si>
  <si>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</si>
  <si>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</si>
  <si>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次期燃費基準策定により、燃費性能の優れた建設機械の更なる普及を促進することで、排ガス対策、CO2削減に寄与するが、地方自治体、民間等が実施することは困難であるため。</t>
    <rPh sb="0" eb="2">
      <t>ジキ</t>
    </rPh>
    <rPh sb="2" eb="4">
      <t>ネンピ</t>
    </rPh>
    <rPh sb="4" eb="6">
      <t>キジュン</t>
    </rPh>
    <rPh sb="6" eb="8">
      <t>サクテイ</t>
    </rPh>
    <rPh sb="12" eb="14">
      <t>ネンピ</t>
    </rPh>
    <rPh sb="14" eb="16">
      <t>セイノウ</t>
    </rPh>
    <rPh sb="17" eb="18">
      <t>スグ</t>
    </rPh>
    <rPh sb="20" eb="22">
      <t>ケンセツ</t>
    </rPh>
    <rPh sb="22" eb="24">
      <t>キカイ</t>
    </rPh>
    <rPh sb="25" eb="26">
      <t>サラ</t>
    </rPh>
    <rPh sb="28" eb="30">
      <t>フキュウ</t>
    </rPh>
    <rPh sb="31" eb="33">
      <t>ソクシン</t>
    </rPh>
    <rPh sb="39" eb="40">
      <t>ハイ</t>
    </rPh>
    <rPh sb="42" eb="44">
      <t>タイサク</t>
    </rPh>
    <rPh sb="48" eb="50">
      <t>サクゲン</t>
    </rPh>
    <rPh sb="51" eb="53">
      <t>キヨ</t>
    </rPh>
    <rPh sb="57" eb="59">
      <t>チホウ</t>
    </rPh>
    <rPh sb="59" eb="62">
      <t>ジチタイ</t>
    </rPh>
    <rPh sb="63" eb="65">
      <t>ミンカン</t>
    </rPh>
    <rPh sb="65" eb="66">
      <t>トウ</t>
    </rPh>
    <rPh sb="67" eb="69">
      <t>ジッシ</t>
    </rPh>
    <rPh sb="74" eb="76">
      <t>コンナン</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</si>
  <si>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</si>
  <si>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</si>
  <si>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</si>
  <si>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</si>
  <si>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</si>
  <si>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一般社団法人　日本建設機械施工協会</t>
  </si>
  <si>
    <t>効率的な施工による燃料消費量の調査や、先進的な建設機械施工技術を踏まえた燃費改善技術に関する調査・検討及び現行燃費基準達成・未達成機械の分析。</t>
    <rPh sb="51" eb="52">
      <t>オヨ</t>
    </rPh>
    <rPh sb="53" eb="55">
      <t>ゲンコウ</t>
    </rPh>
    <rPh sb="55" eb="57">
      <t>ネンピ</t>
    </rPh>
    <rPh sb="57" eb="59">
      <t>キジュン</t>
    </rPh>
    <rPh sb="59" eb="61">
      <t>タッセイ</t>
    </rPh>
    <rPh sb="62" eb="65">
      <t>ミタッセイ</t>
    </rPh>
    <rPh sb="65" eb="67">
      <t>キカイ</t>
    </rPh>
    <rPh sb="68" eb="70">
      <t>ブンセキ</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</si>
  <si>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</si>
  <si>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</si>
  <si>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</si>
  <si>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A.一般社団法人　日本建設機械施工協会</t>
  </si>
  <si>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</si>
  <si>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</si>
  <si>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</si>
  <si>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</si>
  <si>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</si>
  <si>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公共事業企画調整課</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</si>
  <si>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</si>
  <si>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</si>
  <si>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</si>
  <si>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</si>
  <si>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</si>
  <si>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</si>
  <si>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</si>
  <si>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</si>
  <si>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</si>
  <si>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</si>
  <si>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や可搬型発動発電機の燃費基準値策定による燃費基準達成建設機械認定制度の対象機種拡大に向けた検討を実施する。</t>
    <rPh sb="176" eb="178">
      <t>カハン</t>
    </rPh>
    <rPh sb="178" eb="179">
      <t>ガタ</t>
    </rPh>
    <rPh sb="179" eb="181">
      <t>ハツドウ</t>
    </rPh>
    <rPh sb="181" eb="184">
      <t>ハツデンキ</t>
    </rPh>
    <rPh sb="185" eb="187">
      <t>ネンピ</t>
    </rPh>
    <rPh sb="187" eb="190">
      <t>キジュンチ</t>
    </rPh>
    <rPh sb="190" eb="192">
      <t>サクテイ</t>
    </rPh>
    <rPh sb="195" eb="197">
      <t>ネンピ</t>
    </rPh>
    <rPh sb="197" eb="199">
      <t>キジュン</t>
    </rPh>
    <rPh sb="199" eb="201">
      <t>タッセイ</t>
    </rPh>
    <rPh sb="201" eb="203">
      <t>ケンセツ</t>
    </rPh>
    <rPh sb="203" eb="205">
      <t>キカイ</t>
    </rPh>
    <rPh sb="205" eb="207">
      <t>ニンテイ</t>
    </rPh>
    <rPh sb="207" eb="209">
      <t>セイド</t>
    </rPh>
    <rPh sb="210" eb="212">
      <t>タイショウ</t>
    </rPh>
    <rPh sb="212" eb="214">
      <t>キシュ</t>
    </rPh>
    <rPh sb="214" eb="216">
      <t>カクダイ</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</si>
  <si>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</si>
  <si>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</si>
  <si>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</si>
  <si>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</si>
  <si>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</si>
  <si>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</si>
  <si>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</si>
  <si>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</si>
  <si>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</si>
  <si>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</si>
  <si>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</si>
  <si>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</si>
  <si>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</si>
  <si>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</si>
  <si>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</si>
  <si>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</si>
  <si>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支出先の選定が妥当であり、費目・使途が業務目的に即して真に必要なものに限定されていることから、コスト等の水準は妥当である。</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</si>
  <si>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</si>
  <si>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</si>
  <si>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</si>
  <si>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</si>
  <si>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</si>
  <si>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</si>
  <si>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</si>
  <si>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国土交通省（新30-0006）</t>
    <rPh sb="0" eb="2">
      <t>コクド</t>
    </rPh>
    <rPh sb="2" eb="5">
      <t>コウツウショウ</t>
    </rPh>
    <rPh sb="6" eb="7">
      <t>シン</t>
    </rPh>
    <phoneticPr fontId="4"/>
  </si>
  <si>
    <t>令和2年度</t>
    <rPh sb="0" eb="2">
      <t>レイワ</t>
    </rPh>
    <rPh sb="3" eb="4">
      <t>ネン</t>
    </rPh>
    <rPh sb="4" eb="5">
      <t>ド</t>
    </rPh>
    <phoneticPr fontId="4"/>
  </si>
  <si>
    <t>令和8年度</t>
    <rPh sb="0" eb="2">
      <t>レイワ</t>
    </rPh>
    <rPh sb="3" eb="4">
      <t>ネン</t>
    </rPh>
    <rPh sb="4" eb="5">
      <t>ド</t>
    </rPh>
    <phoneticPr fontId="4"/>
  </si>
  <si>
    <t>本年度が最終事業年度なっているが、事業のプロセスが活動指標からは判然としない。次期燃費基準を2020年度に確実に策定できるよう着実かつ計画的に進め、プロセスの進行のわかる指標を設けるべき。また、この事業の目的となる成果が事業年度達成後に達成されるから成果目標が立たないわけではなく、将来実現させる目標でも（その時点で実現が見込まれる効果とともに）明示すべき。一者応募であることを踏まえて一層効率的な運営に心がけて頂きたい。</t>
    <rPh sb="0" eb="3">
      <t>ホンネンド</t>
    </rPh>
    <rPh sb="4" eb="6">
      <t>サイシュウ</t>
    </rPh>
    <rPh sb="6" eb="8">
      <t>ジギョウ</t>
    </rPh>
    <rPh sb="8" eb="10">
      <t>ネンド</t>
    </rPh>
    <rPh sb="17" eb="19">
      <t>ジギョウ</t>
    </rPh>
    <rPh sb="25" eb="27">
      <t>カツドウ</t>
    </rPh>
    <rPh sb="27" eb="29">
      <t>シヒョウ</t>
    </rPh>
    <rPh sb="32" eb="34">
      <t>ハンゼン</t>
    </rPh>
    <rPh sb="79" eb="81">
      <t>シンコウ</t>
    </rPh>
    <rPh sb="85" eb="87">
      <t>シヒョウ</t>
    </rPh>
    <rPh sb="88" eb="89">
      <t>モウ</t>
    </rPh>
    <rPh sb="99" eb="101">
      <t>ジギョウ</t>
    </rPh>
    <rPh sb="102" eb="104">
      <t>モクテキ</t>
    </rPh>
    <rPh sb="107" eb="109">
      <t>セイカ</t>
    </rPh>
    <rPh sb="110" eb="112">
      <t>ジギョウ</t>
    </rPh>
    <rPh sb="112" eb="114">
      <t>ネンド</t>
    </rPh>
    <rPh sb="114" eb="116">
      <t>タッセイ</t>
    </rPh>
    <rPh sb="116" eb="117">
      <t>ゴ</t>
    </rPh>
    <rPh sb="118" eb="120">
      <t>タッセイ</t>
    </rPh>
    <rPh sb="125" eb="127">
      <t>セイカ</t>
    </rPh>
    <rPh sb="127" eb="129">
      <t>モクヒョウ</t>
    </rPh>
    <rPh sb="130" eb="131">
      <t>タ</t>
    </rPh>
    <rPh sb="141" eb="143">
      <t>ショウライ</t>
    </rPh>
    <rPh sb="143" eb="145">
      <t>ジツゲン</t>
    </rPh>
    <rPh sb="148" eb="150">
      <t>モクヒョウ</t>
    </rPh>
    <rPh sb="155" eb="157">
      <t>ジテン</t>
    </rPh>
    <rPh sb="158" eb="160">
      <t>ジツゲン</t>
    </rPh>
    <rPh sb="161" eb="163">
      <t>ミコ</t>
    </rPh>
    <rPh sb="166" eb="168">
      <t>コウカ</t>
    </rPh>
    <rPh sb="173" eb="175">
      <t>メイジ</t>
    </rPh>
    <rPh sb="179" eb="181">
      <t>イッシャ</t>
    </rPh>
    <rPh sb="181" eb="183">
      <t>オウボ</t>
    </rPh>
    <rPh sb="189" eb="190">
      <t>フ</t>
    </rPh>
    <rPh sb="193" eb="195">
      <t>イッソウ</t>
    </rPh>
    <rPh sb="195" eb="198">
      <t>コウリツテキ</t>
    </rPh>
    <rPh sb="199" eb="201">
      <t>ウンエイ</t>
    </rPh>
    <rPh sb="202" eb="203">
      <t>ココロ</t>
    </rPh>
    <rPh sb="206" eb="207">
      <t>イタダ</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</si>
  <si>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</si>
  <si>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</si>
  <si>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</si>
  <si>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</si>
  <si>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地球温暖化対策計画（平成28年5月閣議決定）
国土交通省環境行動計画（平成26年3月策定）</t>
  </si>
  <si>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</si>
  <si>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</si>
  <si>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</si>
  <si>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</si>
  <si>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</si>
  <si>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</si>
  <si>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</si>
  <si>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</si>
  <si>
    <t>委員等旅費</t>
    <rPh sb="0" eb="2">
      <t>イイン</t>
    </rPh>
    <rPh sb="2" eb="3">
      <t>トウ</t>
    </rPh>
    <rPh sb="3" eb="5">
      <t>リョヒ</t>
    </rPh>
    <phoneticPr fontId="4"/>
  </si>
  <si>
    <t>件</t>
    <rPh sb="0" eb="1">
      <t>ケン</t>
    </rPh>
    <phoneticPr fontId="4"/>
  </si>
  <si>
    <t>件</t>
  </si>
  <si>
    <t>予算執行額／新たに策定した燃費基準の数（累積）　　　　　　　　　　　　</t>
  </si>
  <si>
    <t>百万円/件</t>
    <rPh sb="0" eb="1">
      <t>ヒャク</t>
    </rPh>
    <rPh sb="1" eb="2">
      <t>マン</t>
    </rPh>
    <rPh sb="2" eb="3">
      <t>エン</t>
    </rPh>
    <rPh sb="4" eb="5">
      <t>ケン</t>
    </rPh>
    <phoneticPr fontId="4"/>
  </si>
  <si>
    <t>有</t>
  </si>
  <si>
    <t>事業目的に沿って予算を執行しており、その執行状況等を適切に把握・確認している。</t>
  </si>
  <si>
    <t xml:space="preserve">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</si>
  <si>
    <t>効率的な施工による燃料消費量の調査や、先進的な建設機械施工技術を踏まえた燃費改善技術に関する調査・検討及び現行燃費基準達成・未達成機械の分析。</t>
  </si>
  <si>
    <t>発注にあたっては、引き続き競争性の確保及び予算の適切な執行に努める。</t>
    <rPh sb="19" eb="20">
      <t>オヨ</t>
    </rPh>
    <phoneticPr fontId="4"/>
  </si>
  <si>
    <t>2018年度から3か年の検討を行って燃費基準の策定を行うのは2020年度であり、当該基準により建設機械の認定を行うのは2023年頃となる（建設機械の開発期間は概ね4～6年程度であるため）。したがって、事業終了年度である2020年度終了直後には施策による効果は現れず、目標値は設定できないため。</t>
  </si>
  <si>
    <t>３　地球環境の保全</t>
    <rPh sb="2" eb="4">
      <t>チキュウ</t>
    </rPh>
    <rPh sb="4" eb="6">
      <t>カンキョウ</t>
    </rPh>
    <rPh sb="7" eb="9">
      <t>ホゼン</t>
    </rPh>
    <phoneticPr fontId="4"/>
  </si>
  <si>
    <t>調査費</t>
    <rPh sb="0" eb="3">
      <t>チョウサヒ</t>
    </rPh>
    <phoneticPr fontId="4"/>
  </si>
  <si>
    <t>職員旅費</t>
  </si>
  <si>
    <t>次期燃費基準を2020年度に確実に策定できるよう進めたい。施策の費用対効果、効果の見える化等について、さらに検討していきたい。</t>
  </si>
  <si>
    <t>建設機械（油圧ショベル、ブルドーザ、ホイールローダ等）の燃費基準を新たに策定する。</t>
    <rPh sb="25" eb="26">
      <t>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</si>
</sst>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180" fontId="0" fillId="5" borderId="19" xfId="0" applyNumberForma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06"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ill="1" applyBorder="1" applyAlignment="1" applyProtection="1">
      <alignment horizontal="left" vertical="center" wrapText="1" shrinkToFit="1"/>
      <protection locked="0"/>
    </xf>
    <xf numFmtId="0" fontId="0" fillId="5" borderId="158" xfId="0" applyFill="1" applyBorder="1" applyAlignment="1" applyProtection="1">
      <alignment horizontal="left" vertical="center" wrapText="1" shrinkToFit="1"/>
      <protection locked="0"/>
    </xf>
    <xf numFmtId="0" fontId="0" fillId="5" borderId="150" xfId="0"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747</xdr:row>
      <xdr:rowOff>0</xdr:rowOff>
    </xdr:from>
    <xdr:to xmlns:xdr="http://schemas.openxmlformats.org/drawingml/2006/spreadsheetDrawing">
      <xdr:col>27</xdr:col>
      <xdr:colOff>141605</xdr:colOff>
      <xdr:row>749</xdr:row>
      <xdr:rowOff>144145</xdr:rowOff>
    </xdr:to>
    <xdr:sp macro="" textlink="">
      <xdr:nvSpPr>
        <xdr:cNvPr id="2" name="正方形/長方形 2"/>
        <xdr:cNvSpPr/>
      </xdr:nvSpPr>
      <xdr:spPr>
        <a:xfrm>
          <a:off x="3800475" y="39843710"/>
          <a:ext cx="1741805" cy="8566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７百万円</a:t>
          </a:r>
        </a:p>
      </xdr:txBody>
    </xdr:sp>
    <xdr:clientData/>
  </xdr:twoCellAnchor>
  <xdr:twoCellAnchor>
    <xdr:from xmlns:xdr="http://schemas.openxmlformats.org/drawingml/2006/spreadsheetDrawing">
      <xdr:col>31</xdr:col>
      <xdr:colOff>0</xdr:colOff>
      <xdr:row>747</xdr:row>
      <xdr:rowOff>0</xdr:rowOff>
    </xdr:from>
    <xdr:to xmlns:xdr="http://schemas.openxmlformats.org/drawingml/2006/spreadsheetDrawing">
      <xdr:col>41</xdr:col>
      <xdr:colOff>3810</xdr:colOff>
      <xdr:row>751</xdr:row>
      <xdr:rowOff>83185</xdr:rowOff>
    </xdr:to>
    <xdr:sp macro="" textlink="">
      <xdr:nvSpPr>
        <xdr:cNvPr id="3" name="正方形/長方形 3"/>
        <xdr:cNvSpPr/>
      </xdr:nvSpPr>
      <xdr:spPr>
        <a:xfrm>
          <a:off x="6200775" y="39843710"/>
          <a:ext cx="2004060" cy="1515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chemeClr val="tx1"/>
              </a:solidFill>
            </a:rPr>
            <a:t>事務費　０．３百万円</a:t>
          </a:r>
          <a:endParaRPr kumimoji="1" lang="en-US" altLang="ja-JP" sz="1050">
            <a:solidFill>
              <a:schemeClr val="tx1"/>
            </a:solidFill>
          </a:endParaRPr>
        </a:p>
        <a:p>
          <a:pPr algn="l"/>
          <a:r>
            <a:rPr kumimoji="1" lang="ja-JP" altLang="en-US" sz="1050">
              <a:solidFill>
                <a:schemeClr val="tx1"/>
              </a:solidFill>
            </a:rPr>
            <a:t>　　①諸謝金</a:t>
          </a:r>
          <a:endParaRPr kumimoji="1" lang="en-US" altLang="ja-JP" sz="1050">
            <a:solidFill>
              <a:schemeClr val="tx1"/>
            </a:solidFill>
          </a:endParaRPr>
        </a:p>
        <a:p>
          <a:pPr algn="l"/>
          <a:r>
            <a:rPr kumimoji="1" lang="ja-JP" altLang="en-US" sz="1050">
              <a:solidFill>
                <a:schemeClr val="tx1"/>
              </a:solidFill>
            </a:rPr>
            <a:t>　　②職員旅費</a:t>
          </a:r>
          <a:endParaRPr kumimoji="1" lang="en-US" altLang="ja-JP" sz="1050">
            <a:solidFill>
              <a:schemeClr val="tx1"/>
            </a:solidFill>
          </a:endParaRPr>
        </a:p>
        <a:p>
          <a:pPr algn="l"/>
          <a:r>
            <a:rPr kumimoji="1" lang="ja-JP" altLang="en-US" sz="1050">
              <a:solidFill>
                <a:schemeClr val="tx1"/>
              </a:solidFill>
            </a:rPr>
            <a:t>　　③委員等旅費　</a:t>
          </a:r>
        </a:p>
      </xdr:txBody>
    </xdr:sp>
    <xdr:clientData/>
  </xdr:twoCellAnchor>
  <xdr:twoCellAnchor>
    <xdr:from xmlns:xdr="http://schemas.openxmlformats.org/drawingml/2006/spreadsheetDrawing">
      <xdr:col>18</xdr:col>
      <xdr:colOff>187325</xdr:colOff>
      <xdr:row>749</xdr:row>
      <xdr:rowOff>159385</xdr:rowOff>
    </xdr:from>
    <xdr:to xmlns:xdr="http://schemas.openxmlformats.org/drawingml/2006/spreadsheetDrawing">
      <xdr:col>27</xdr:col>
      <xdr:colOff>129540</xdr:colOff>
      <xdr:row>751</xdr:row>
      <xdr:rowOff>306705</xdr:rowOff>
    </xdr:to>
    <xdr:sp macro="" textlink="">
      <xdr:nvSpPr>
        <xdr:cNvPr id="4" name="正方形/長方形 4"/>
        <xdr:cNvSpPr/>
      </xdr:nvSpPr>
      <xdr:spPr>
        <a:xfrm>
          <a:off x="3787775" y="40715565"/>
          <a:ext cx="1742440" cy="8674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mlns:xdr="http://schemas.openxmlformats.org/drawingml/2006/spreadsheetDrawing">
      <xdr:col>23</xdr:col>
      <xdr:colOff>149860</xdr:colOff>
      <xdr:row>752</xdr:row>
      <xdr:rowOff>118745</xdr:rowOff>
    </xdr:from>
    <xdr:ext cx="2128520" cy="280035"/>
    <xdr:sp macro="" textlink="">
      <xdr:nvSpPr>
        <xdr:cNvPr id="5" name="テキスト ボックス 5"/>
        <xdr:cNvSpPr txBox="1"/>
      </xdr:nvSpPr>
      <xdr:spPr>
        <a:xfrm>
          <a:off x="4750435" y="41755060"/>
          <a:ext cx="2128520"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mlns:xdr="http://schemas.openxmlformats.org/drawingml/2006/spreadsheetDrawing">
      <xdr:col>22</xdr:col>
      <xdr:colOff>189230</xdr:colOff>
      <xdr:row>751</xdr:row>
      <xdr:rowOff>39370</xdr:rowOff>
    </xdr:from>
    <xdr:to xmlns:xdr="http://schemas.openxmlformats.org/drawingml/2006/spreadsheetDrawing">
      <xdr:col>22</xdr:col>
      <xdr:colOff>189230</xdr:colOff>
      <xdr:row>753</xdr:row>
      <xdr:rowOff>165735</xdr:rowOff>
    </xdr:to>
    <xdr:cxnSp macro="">
      <xdr:nvCxnSpPr>
        <xdr:cNvPr id="6" name="直線矢印コネクタ 6"/>
        <xdr:cNvCxnSpPr/>
      </xdr:nvCxnSpPr>
      <xdr:spPr>
        <a:xfrm>
          <a:off x="4589780" y="41315640"/>
          <a:ext cx="0" cy="84645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110490</xdr:colOff>
      <xdr:row>753</xdr:row>
      <xdr:rowOff>190500</xdr:rowOff>
    </xdr:from>
    <xdr:to xmlns:xdr="http://schemas.openxmlformats.org/drawingml/2006/spreadsheetDrawing">
      <xdr:col>30</xdr:col>
      <xdr:colOff>140335</xdr:colOff>
      <xdr:row>757</xdr:row>
      <xdr:rowOff>10160</xdr:rowOff>
    </xdr:to>
    <xdr:sp macro="" textlink="">
      <xdr:nvSpPr>
        <xdr:cNvPr id="7" name="正方形/長方形 7"/>
        <xdr:cNvSpPr/>
      </xdr:nvSpPr>
      <xdr:spPr>
        <a:xfrm>
          <a:off x="3310890" y="42186860"/>
          <a:ext cx="2830195" cy="1252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ja-JP" altLang="en-US" sz="1800">
              <a:solidFill>
                <a:sysClr val="windowText" lastClr="000000"/>
              </a:solidFill>
            </a:rPr>
            <a:t>６</a:t>
          </a:r>
          <a:r>
            <a:rPr kumimoji="1" lang="ja-JP" altLang="en-US" sz="1800">
              <a:solidFill>
                <a:schemeClr val="tx1"/>
              </a:solidFill>
            </a:rPr>
            <a:t>百万円</a:t>
          </a:r>
        </a:p>
      </xdr:txBody>
    </xdr:sp>
    <xdr:clientData/>
  </xdr:twoCellAnchor>
  <xdr:twoCellAnchor>
    <xdr:from xmlns:xdr="http://schemas.openxmlformats.org/drawingml/2006/spreadsheetDrawing">
      <xdr:col>14</xdr:col>
      <xdr:colOff>135255</xdr:colOff>
      <xdr:row>757</xdr:row>
      <xdr:rowOff>133350</xdr:rowOff>
    </xdr:from>
    <xdr:to xmlns:xdr="http://schemas.openxmlformats.org/drawingml/2006/spreadsheetDrawing">
      <xdr:col>15</xdr:col>
      <xdr:colOff>5080</xdr:colOff>
      <xdr:row>757</xdr:row>
      <xdr:rowOff>546735</xdr:rowOff>
    </xdr:to>
    <xdr:sp macro="" textlink="">
      <xdr:nvSpPr>
        <xdr:cNvPr id="8" name="左大かっこ 8"/>
        <xdr:cNvSpPr/>
      </xdr:nvSpPr>
      <xdr:spPr>
        <a:xfrm>
          <a:off x="2935605" y="43562270"/>
          <a:ext cx="69850" cy="41338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33</xdr:col>
      <xdr:colOff>49530</xdr:colOff>
      <xdr:row>757</xdr:row>
      <xdr:rowOff>78740</xdr:rowOff>
    </xdr:from>
    <xdr:to xmlns:xdr="http://schemas.openxmlformats.org/drawingml/2006/spreadsheetDrawing">
      <xdr:col>33</xdr:col>
      <xdr:colOff>125730</xdr:colOff>
      <xdr:row>757</xdr:row>
      <xdr:rowOff>514985</xdr:rowOff>
    </xdr:to>
    <xdr:sp macro="" textlink="">
      <xdr:nvSpPr>
        <xdr:cNvPr id="9" name="右大かっこ 9"/>
        <xdr:cNvSpPr/>
      </xdr:nvSpPr>
      <xdr:spPr>
        <a:xfrm>
          <a:off x="6650355" y="43507660"/>
          <a:ext cx="76200" cy="43624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16</xdr:col>
      <xdr:colOff>37465</xdr:colOff>
      <xdr:row>756</xdr:row>
      <xdr:rowOff>265430</xdr:rowOff>
    </xdr:from>
    <xdr:to xmlns:xdr="http://schemas.openxmlformats.org/drawingml/2006/spreadsheetDrawing">
      <xdr:col>35</xdr:col>
      <xdr:colOff>116840</xdr:colOff>
      <xdr:row>758</xdr:row>
      <xdr:rowOff>88900</xdr:rowOff>
    </xdr:to>
    <xdr:sp macro="" textlink="">
      <xdr:nvSpPr>
        <xdr:cNvPr id="10" name="正方形/長方形 10"/>
        <xdr:cNvSpPr/>
      </xdr:nvSpPr>
      <xdr:spPr>
        <a:xfrm>
          <a:off x="3237865" y="43334305"/>
          <a:ext cx="3879850" cy="850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燃費基準策定に係る調査・測定等に必要な経費</a:t>
          </a:r>
        </a:p>
      </xdr:txBody>
    </xdr:sp>
    <xdr:clientData/>
  </xdr:twoCellAnchor>
  <xdr:twoCellAnchor>
    <xdr:from xmlns:xdr="http://schemas.openxmlformats.org/drawingml/2006/spreadsheetDrawing">
      <xdr:col>31</xdr:col>
      <xdr:colOff>80010</xdr:colOff>
      <xdr:row>747</xdr:row>
      <xdr:rowOff>190500</xdr:rowOff>
    </xdr:from>
    <xdr:to xmlns:xdr="http://schemas.openxmlformats.org/drawingml/2006/spreadsheetDrawing">
      <xdr:col>41</xdr:col>
      <xdr:colOff>40005</xdr:colOff>
      <xdr:row>751</xdr:row>
      <xdr:rowOff>39370</xdr:rowOff>
    </xdr:to>
    <xdr:sp macro="" textlink="">
      <xdr:nvSpPr>
        <xdr:cNvPr id="11" name="大かっこ 10"/>
        <xdr:cNvSpPr/>
      </xdr:nvSpPr>
      <xdr:spPr>
        <a:xfrm>
          <a:off x="6280785" y="40034210"/>
          <a:ext cx="1960245" cy="1281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780" zoomScale="95" zoomScaleNormal="75" zoomScaleSheetLayoutView="95" workbookViewId="0">
      <selection activeCell="O1140" sqref="O114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0</v>
      </c>
      <c r="AK2" s="729"/>
      <c r="AL2" s="729"/>
      <c r="AM2" s="729"/>
      <c r="AN2" s="729"/>
      <c r="AO2" s="744"/>
      <c r="AP2" s="744"/>
      <c r="AQ2" s="744"/>
      <c r="AR2" s="765" t="str">
        <f>IF(OR(AO2="　",AO2=""),"","-")</f>
        <v/>
      </c>
      <c r="AS2" s="779">
        <v>66</v>
      </c>
      <c r="AT2" s="779"/>
      <c r="AU2" s="779"/>
      <c r="AV2" s="1" t="str">
        <f>IF(AW2="","","-")</f>
        <v/>
      </c>
      <c r="AW2" s="792"/>
      <c r="AX2" s="792"/>
    </row>
    <row r="3" spans="1:50" ht="21" customHeight="1">
      <c r="A3" s="3" t="s">
        <v>148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75</v>
      </c>
      <c r="AJ3" s="730" t="s">
        <v>242</v>
      </c>
      <c r="AK3" s="730"/>
      <c r="AL3" s="730"/>
      <c r="AM3" s="730"/>
      <c r="AN3" s="730"/>
      <c r="AO3" s="730"/>
      <c r="AP3" s="730"/>
      <c r="AQ3" s="730"/>
      <c r="AR3" s="730"/>
      <c r="AS3" s="730"/>
      <c r="AT3" s="730"/>
      <c r="AU3" s="730"/>
      <c r="AV3" s="730"/>
      <c r="AW3" s="730"/>
      <c r="AX3" s="793" t="s">
        <v>110</v>
      </c>
    </row>
    <row r="4" spans="1:50" ht="24.75" customHeight="1">
      <c r="A4" s="4" t="s">
        <v>42</v>
      </c>
      <c r="B4" s="73"/>
      <c r="C4" s="73"/>
      <c r="D4" s="73"/>
      <c r="E4" s="73"/>
      <c r="F4" s="73"/>
      <c r="G4" s="262" t="s">
        <v>314</v>
      </c>
      <c r="H4" s="329"/>
      <c r="I4" s="329"/>
      <c r="J4" s="329"/>
      <c r="K4" s="329"/>
      <c r="L4" s="329"/>
      <c r="M4" s="329"/>
      <c r="N4" s="329"/>
      <c r="O4" s="329"/>
      <c r="P4" s="329"/>
      <c r="Q4" s="329"/>
      <c r="R4" s="329"/>
      <c r="S4" s="329"/>
      <c r="T4" s="329"/>
      <c r="U4" s="329"/>
      <c r="V4" s="329"/>
      <c r="W4" s="329"/>
      <c r="X4" s="329"/>
      <c r="Y4" s="505" t="s">
        <v>7</v>
      </c>
      <c r="Z4" s="538"/>
      <c r="AA4" s="538"/>
      <c r="AB4" s="538"/>
      <c r="AC4" s="538"/>
      <c r="AD4" s="642"/>
      <c r="AE4" s="663" t="s">
        <v>495</v>
      </c>
      <c r="AF4" s="329"/>
      <c r="AG4" s="329"/>
      <c r="AH4" s="329"/>
      <c r="AI4" s="329"/>
      <c r="AJ4" s="329"/>
      <c r="AK4" s="329"/>
      <c r="AL4" s="329"/>
      <c r="AM4" s="329"/>
      <c r="AN4" s="329"/>
      <c r="AO4" s="329"/>
      <c r="AP4" s="751"/>
      <c r="AQ4" s="755" t="s">
        <v>19</v>
      </c>
      <c r="AR4" s="538"/>
      <c r="AS4" s="538"/>
      <c r="AT4" s="538"/>
      <c r="AU4" s="538"/>
      <c r="AV4" s="538"/>
      <c r="AW4" s="538"/>
      <c r="AX4" s="794"/>
    </row>
    <row r="5" spans="1:50" ht="30" customHeight="1">
      <c r="A5" s="5" t="s">
        <v>113</v>
      </c>
      <c r="B5" s="74"/>
      <c r="C5" s="74"/>
      <c r="D5" s="74"/>
      <c r="E5" s="74"/>
      <c r="F5" s="210"/>
      <c r="G5" s="263" t="s">
        <v>352</v>
      </c>
      <c r="H5" s="330"/>
      <c r="I5" s="330"/>
      <c r="J5" s="330"/>
      <c r="K5" s="330"/>
      <c r="L5" s="330"/>
      <c r="M5" s="396" t="s">
        <v>112</v>
      </c>
      <c r="N5" s="402"/>
      <c r="O5" s="402"/>
      <c r="P5" s="402"/>
      <c r="Q5" s="402"/>
      <c r="R5" s="461"/>
      <c r="S5" s="466" t="s">
        <v>285</v>
      </c>
      <c r="T5" s="330"/>
      <c r="U5" s="330"/>
      <c r="V5" s="330"/>
      <c r="W5" s="330"/>
      <c r="X5" s="481"/>
      <c r="Y5" s="506" t="s">
        <v>21</v>
      </c>
      <c r="Z5" s="539"/>
      <c r="AA5" s="539"/>
      <c r="AB5" s="539"/>
      <c r="AC5" s="539"/>
      <c r="AD5" s="571"/>
      <c r="AE5" s="664" t="s">
        <v>443</v>
      </c>
      <c r="AF5" s="664"/>
      <c r="AG5" s="664"/>
      <c r="AH5" s="664"/>
      <c r="AI5" s="664"/>
      <c r="AJ5" s="664"/>
      <c r="AK5" s="664"/>
      <c r="AL5" s="664"/>
      <c r="AM5" s="664"/>
      <c r="AN5" s="664"/>
      <c r="AO5" s="664"/>
      <c r="AP5" s="752"/>
      <c r="AQ5" s="756" t="s">
        <v>358</v>
      </c>
      <c r="AR5" s="766"/>
      <c r="AS5" s="766"/>
      <c r="AT5" s="766"/>
      <c r="AU5" s="766"/>
      <c r="AV5" s="766"/>
      <c r="AW5" s="766"/>
      <c r="AX5" s="795"/>
    </row>
    <row r="6" spans="1:50" ht="39" customHeight="1">
      <c r="A6" s="6" t="s">
        <v>23</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1</v>
      </c>
      <c r="B7" s="76"/>
      <c r="C7" s="76"/>
      <c r="D7" s="76"/>
      <c r="E7" s="76"/>
      <c r="F7" s="211"/>
      <c r="G7" s="265" t="s">
        <v>408</v>
      </c>
      <c r="H7" s="299"/>
      <c r="I7" s="299"/>
      <c r="J7" s="299"/>
      <c r="K7" s="299"/>
      <c r="L7" s="299"/>
      <c r="M7" s="299"/>
      <c r="N7" s="299"/>
      <c r="O7" s="299"/>
      <c r="P7" s="299"/>
      <c r="Q7" s="299"/>
      <c r="R7" s="299"/>
      <c r="S7" s="299"/>
      <c r="T7" s="299"/>
      <c r="U7" s="299"/>
      <c r="V7" s="299"/>
      <c r="W7" s="299"/>
      <c r="X7" s="482"/>
      <c r="Y7" s="507" t="s">
        <v>221</v>
      </c>
      <c r="Z7" s="106"/>
      <c r="AA7" s="106"/>
      <c r="AB7" s="106"/>
      <c r="AC7" s="106"/>
      <c r="AD7" s="643"/>
      <c r="AE7" s="665" t="s">
        <v>487</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308</v>
      </c>
      <c r="B8" s="76"/>
      <c r="C8" s="76"/>
      <c r="D8" s="76"/>
      <c r="E8" s="76"/>
      <c r="F8" s="211"/>
      <c r="G8" s="266" t="str">
        <f>入力規則等!A27</f>
        <v>地球温暖化対策</v>
      </c>
      <c r="H8" s="332"/>
      <c r="I8" s="332"/>
      <c r="J8" s="332"/>
      <c r="K8" s="332"/>
      <c r="L8" s="332"/>
      <c r="M8" s="332"/>
      <c r="N8" s="332"/>
      <c r="O8" s="332"/>
      <c r="P8" s="332"/>
      <c r="Q8" s="332"/>
      <c r="R8" s="332"/>
      <c r="S8" s="332"/>
      <c r="T8" s="332"/>
      <c r="U8" s="332"/>
      <c r="V8" s="332"/>
      <c r="W8" s="332"/>
      <c r="X8" s="483"/>
      <c r="Y8" s="508" t="s">
        <v>310</v>
      </c>
      <c r="Z8" s="540"/>
      <c r="AA8" s="540"/>
      <c r="AB8" s="540"/>
      <c r="AC8" s="540"/>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64</v>
      </c>
      <c r="B9" s="77"/>
      <c r="C9" s="77"/>
      <c r="D9" s="77"/>
      <c r="E9" s="77"/>
      <c r="F9" s="77"/>
      <c r="G9" s="267" t="s">
        <v>131</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80.25" customHeight="1">
      <c r="A10" s="9" t="s">
        <v>73</v>
      </c>
      <c r="B10" s="78"/>
      <c r="C10" s="78"/>
      <c r="D10" s="78"/>
      <c r="E10" s="78"/>
      <c r="F10" s="78"/>
      <c r="G10" s="268" t="s">
        <v>454</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17</v>
      </c>
      <c r="B11" s="78"/>
      <c r="C11" s="78"/>
      <c r="D11" s="78"/>
      <c r="E11" s="78"/>
      <c r="F11" s="212"/>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67</v>
      </c>
      <c r="B12" s="79"/>
      <c r="C12" s="79"/>
      <c r="D12" s="79"/>
      <c r="E12" s="79"/>
      <c r="F12" s="213"/>
      <c r="G12" s="270"/>
      <c r="H12" s="336"/>
      <c r="I12" s="336"/>
      <c r="J12" s="336"/>
      <c r="K12" s="336"/>
      <c r="L12" s="336"/>
      <c r="M12" s="336"/>
      <c r="N12" s="336"/>
      <c r="O12" s="336"/>
      <c r="P12" s="434" t="s">
        <v>151</v>
      </c>
      <c r="Q12" s="307"/>
      <c r="R12" s="307"/>
      <c r="S12" s="307"/>
      <c r="T12" s="307"/>
      <c r="U12" s="307"/>
      <c r="V12" s="468"/>
      <c r="W12" s="434" t="s">
        <v>397</v>
      </c>
      <c r="X12" s="307"/>
      <c r="Y12" s="307"/>
      <c r="Z12" s="307"/>
      <c r="AA12" s="307"/>
      <c r="AB12" s="307"/>
      <c r="AC12" s="468"/>
      <c r="AD12" s="434" t="s">
        <v>63</v>
      </c>
      <c r="AE12" s="307"/>
      <c r="AF12" s="307"/>
      <c r="AG12" s="307"/>
      <c r="AH12" s="307"/>
      <c r="AI12" s="307"/>
      <c r="AJ12" s="468"/>
      <c r="AK12" s="434" t="s">
        <v>349</v>
      </c>
      <c r="AL12" s="307"/>
      <c r="AM12" s="307"/>
      <c r="AN12" s="307"/>
      <c r="AO12" s="307"/>
      <c r="AP12" s="307"/>
      <c r="AQ12" s="468"/>
      <c r="AR12" s="434" t="s">
        <v>413</v>
      </c>
      <c r="AS12" s="307"/>
      <c r="AT12" s="307"/>
      <c r="AU12" s="307"/>
      <c r="AV12" s="307"/>
      <c r="AW12" s="307"/>
      <c r="AX12" s="802"/>
    </row>
    <row r="13" spans="1:50" ht="21" customHeight="1">
      <c r="A13" s="11"/>
      <c r="B13" s="80"/>
      <c r="C13" s="80"/>
      <c r="D13" s="80"/>
      <c r="E13" s="80"/>
      <c r="F13" s="214"/>
      <c r="G13" s="271" t="s">
        <v>5</v>
      </c>
      <c r="H13" s="337"/>
      <c r="I13" s="370" t="s">
        <v>13</v>
      </c>
      <c r="J13" s="378"/>
      <c r="K13" s="378"/>
      <c r="L13" s="378"/>
      <c r="M13" s="378"/>
      <c r="N13" s="378"/>
      <c r="O13" s="407"/>
      <c r="P13" s="435">
        <v>0</v>
      </c>
      <c r="Q13" s="453"/>
      <c r="R13" s="453"/>
      <c r="S13" s="453"/>
      <c r="T13" s="453"/>
      <c r="U13" s="453"/>
      <c r="V13" s="469"/>
      <c r="W13" s="435">
        <v>8</v>
      </c>
      <c r="X13" s="453"/>
      <c r="Y13" s="453"/>
      <c r="Z13" s="453"/>
      <c r="AA13" s="453"/>
      <c r="AB13" s="453"/>
      <c r="AC13" s="469"/>
      <c r="AD13" s="435">
        <v>7</v>
      </c>
      <c r="AE13" s="453"/>
      <c r="AF13" s="453"/>
      <c r="AG13" s="453"/>
      <c r="AH13" s="453"/>
      <c r="AI13" s="453"/>
      <c r="AJ13" s="469"/>
      <c r="AK13" s="435">
        <v>17</v>
      </c>
      <c r="AL13" s="453"/>
      <c r="AM13" s="453"/>
      <c r="AN13" s="453"/>
      <c r="AO13" s="453"/>
      <c r="AP13" s="453"/>
      <c r="AQ13" s="469"/>
      <c r="AR13" s="439">
        <v>5</v>
      </c>
      <c r="AS13" s="455"/>
      <c r="AT13" s="455"/>
      <c r="AU13" s="455"/>
      <c r="AV13" s="455"/>
      <c r="AW13" s="455"/>
      <c r="AX13" s="803"/>
    </row>
    <row r="14" spans="1:50" ht="21" customHeight="1">
      <c r="A14" s="11"/>
      <c r="B14" s="80"/>
      <c r="C14" s="80"/>
      <c r="D14" s="80"/>
      <c r="E14" s="80"/>
      <c r="F14" s="214"/>
      <c r="G14" s="272"/>
      <c r="H14" s="338"/>
      <c r="I14" s="371" t="s">
        <v>6</v>
      </c>
      <c r="J14" s="379"/>
      <c r="K14" s="379"/>
      <c r="L14" s="379"/>
      <c r="M14" s="379"/>
      <c r="N14" s="379"/>
      <c r="O14" s="408"/>
      <c r="P14" s="435" t="s">
        <v>408</v>
      </c>
      <c r="Q14" s="453"/>
      <c r="R14" s="453"/>
      <c r="S14" s="453"/>
      <c r="T14" s="453"/>
      <c r="U14" s="453"/>
      <c r="V14" s="469"/>
      <c r="W14" s="435" t="s">
        <v>408</v>
      </c>
      <c r="X14" s="453"/>
      <c r="Y14" s="453"/>
      <c r="Z14" s="453"/>
      <c r="AA14" s="453"/>
      <c r="AB14" s="453"/>
      <c r="AC14" s="469"/>
      <c r="AD14" s="435" t="s">
        <v>408</v>
      </c>
      <c r="AE14" s="453"/>
      <c r="AF14" s="453"/>
      <c r="AG14" s="453"/>
      <c r="AH14" s="453"/>
      <c r="AI14" s="453"/>
      <c r="AJ14" s="469"/>
      <c r="AK14" s="435" t="s">
        <v>408</v>
      </c>
      <c r="AL14" s="453"/>
      <c r="AM14" s="453"/>
      <c r="AN14" s="453"/>
      <c r="AO14" s="453"/>
      <c r="AP14" s="453"/>
      <c r="AQ14" s="469"/>
      <c r="AR14" s="767"/>
      <c r="AS14" s="767"/>
      <c r="AT14" s="767"/>
      <c r="AU14" s="767"/>
      <c r="AV14" s="767"/>
      <c r="AW14" s="767"/>
      <c r="AX14" s="804"/>
    </row>
    <row r="15" spans="1:50" ht="21" customHeight="1">
      <c r="A15" s="11"/>
      <c r="B15" s="80"/>
      <c r="C15" s="80"/>
      <c r="D15" s="80"/>
      <c r="E15" s="80"/>
      <c r="F15" s="214"/>
      <c r="G15" s="272"/>
      <c r="H15" s="338"/>
      <c r="I15" s="371" t="s">
        <v>93</v>
      </c>
      <c r="J15" s="380"/>
      <c r="K15" s="380"/>
      <c r="L15" s="380"/>
      <c r="M15" s="380"/>
      <c r="N15" s="380"/>
      <c r="O15" s="409"/>
      <c r="P15" s="435" t="s">
        <v>408</v>
      </c>
      <c r="Q15" s="453"/>
      <c r="R15" s="453"/>
      <c r="S15" s="453"/>
      <c r="T15" s="453"/>
      <c r="U15" s="453"/>
      <c r="V15" s="469"/>
      <c r="W15" s="435" t="s">
        <v>408</v>
      </c>
      <c r="X15" s="453"/>
      <c r="Y15" s="453"/>
      <c r="Z15" s="453"/>
      <c r="AA15" s="453"/>
      <c r="AB15" s="453"/>
      <c r="AC15" s="469"/>
      <c r="AD15" s="435" t="s">
        <v>408</v>
      </c>
      <c r="AE15" s="453"/>
      <c r="AF15" s="453"/>
      <c r="AG15" s="453"/>
      <c r="AH15" s="453"/>
      <c r="AI15" s="453"/>
      <c r="AJ15" s="469"/>
      <c r="AK15" s="435" t="s">
        <v>408</v>
      </c>
      <c r="AL15" s="453"/>
      <c r="AM15" s="453"/>
      <c r="AN15" s="453"/>
      <c r="AO15" s="453"/>
      <c r="AP15" s="453"/>
      <c r="AQ15" s="469"/>
      <c r="AR15" s="435"/>
      <c r="AS15" s="453"/>
      <c r="AT15" s="453"/>
      <c r="AU15" s="453"/>
      <c r="AV15" s="453"/>
      <c r="AW15" s="453"/>
      <c r="AX15" s="805"/>
    </row>
    <row r="16" spans="1:50" ht="21" customHeight="1">
      <c r="A16" s="11"/>
      <c r="B16" s="80"/>
      <c r="C16" s="80"/>
      <c r="D16" s="80"/>
      <c r="E16" s="80"/>
      <c r="F16" s="214"/>
      <c r="G16" s="272"/>
      <c r="H16" s="338"/>
      <c r="I16" s="371" t="s">
        <v>50</v>
      </c>
      <c r="J16" s="380"/>
      <c r="K16" s="380"/>
      <c r="L16" s="380"/>
      <c r="M16" s="380"/>
      <c r="N16" s="380"/>
      <c r="O16" s="409"/>
      <c r="P16" s="435" t="s">
        <v>408</v>
      </c>
      <c r="Q16" s="453"/>
      <c r="R16" s="453"/>
      <c r="S16" s="453"/>
      <c r="T16" s="453"/>
      <c r="U16" s="453"/>
      <c r="V16" s="469"/>
      <c r="W16" s="435" t="s">
        <v>408</v>
      </c>
      <c r="X16" s="453"/>
      <c r="Y16" s="453"/>
      <c r="Z16" s="453"/>
      <c r="AA16" s="453"/>
      <c r="AB16" s="453"/>
      <c r="AC16" s="469"/>
      <c r="AD16" s="435" t="s">
        <v>408</v>
      </c>
      <c r="AE16" s="453"/>
      <c r="AF16" s="453"/>
      <c r="AG16" s="453"/>
      <c r="AH16" s="453"/>
      <c r="AI16" s="453"/>
      <c r="AJ16" s="469"/>
      <c r="AK16" s="435" t="s">
        <v>408</v>
      </c>
      <c r="AL16" s="453"/>
      <c r="AM16" s="453"/>
      <c r="AN16" s="453"/>
      <c r="AO16" s="453"/>
      <c r="AP16" s="453"/>
      <c r="AQ16" s="469"/>
      <c r="AR16" s="768"/>
      <c r="AS16" s="780"/>
      <c r="AT16" s="780"/>
      <c r="AU16" s="780"/>
      <c r="AV16" s="780"/>
      <c r="AW16" s="780"/>
      <c r="AX16" s="806"/>
    </row>
    <row r="17" spans="1:50" ht="24.75" customHeight="1">
      <c r="A17" s="11"/>
      <c r="B17" s="80"/>
      <c r="C17" s="80"/>
      <c r="D17" s="80"/>
      <c r="E17" s="80"/>
      <c r="F17" s="214"/>
      <c r="G17" s="272"/>
      <c r="H17" s="338"/>
      <c r="I17" s="371" t="s">
        <v>103</v>
      </c>
      <c r="J17" s="379"/>
      <c r="K17" s="379"/>
      <c r="L17" s="379"/>
      <c r="M17" s="379"/>
      <c r="N17" s="379"/>
      <c r="O17" s="408"/>
      <c r="P17" s="435" t="s">
        <v>408</v>
      </c>
      <c r="Q17" s="453"/>
      <c r="R17" s="453"/>
      <c r="S17" s="453"/>
      <c r="T17" s="453"/>
      <c r="U17" s="453"/>
      <c r="V17" s="469"/>
      <c r="W17" s="435" t="s">
        <v>408</v>
      </c>
      <c r="X17" s="453"/>
      <c r="Y17" s="453"/>
      <c r="Z17" s="453"/>
      <c r="AA17" s="453"/>
      <c r="AB17" s="453"/>
      <c r="AC17" s="469"/>
      <c r="AD17" s="435" t="s">
        <v>408</v>
      </c>
      <c r="AE17" s="453"/>
      <c r="AF17" s="453"/>
      <c r="AG17" s="453"/>
      <c r="AH17" s="453"/>
      <c r="AI17" s="453"/>
      <c r="AJ17" s="469"/>
      <c r="AK17" s="435" t="s">
        <v>408</v>
      </c>
      <c r="AL17" s="453"/>
      <c r="AM17" s="453"/>
      <c r="AN17" s="453"/>
      <c r="AO17" s="453"/>
      <c r="AP17" s="453"/>
      <c r="AQ17" s="469"/>
      <c r="AR17" s="769"/>
      <c r="AS17" s="769"/>
      <c r="AT17" s="769"/>
      <c r="AU17" s="769"/>
      <c r="AV17" s="769"/>
      <c r="AW17" s="769"/>
      <c r="AX17" s="807"/>
    </row>
    <row r="18" spans="1:50" ht="24.75" customHeight="1">
      <c r="A18" s="11"/>
      <c r="B18" s="80"/>
      <c r="C18" s="80"/>
      <c r="D18" s="80"/>
      <c r="E18" s="80"/>
      <c r="F18" s="214"/>
      <c r="G18" s="273"/>
      <c r="H18" s="339"/>
      <c r="I18" s="372" t="s">
        <v>59</v>
      </c>
      <c r="J18" s="381"/>
      <c r="K18" s="381"/>
      <c r="L18" s="381"/>
      <c r="M18" s="381"/>
      <c r="N18" s="381"/>
      <c r="O18" s="410"/>
      <c r="P18" s="436">
        <f>SUM(P13:V17)</f>
        <v>0</v>
      </c>
      <c r="Q18" s="454"/>
      <c r="R18" s="454"/>
      <c r="S18" s="454"/>
      <c r="T18" s="454"/>
      <c r="U18" s="454"/>
      <c r="V18" s="470"/>
      <c r="W18" s="436">
        <f>SUM(W13:AC17)</f>
        <v>8</v>
      </c>
      <c r="X18" s="454"/>
      <c r="Y18" s="454"/>
      <c r="Z18" s="454"/>
      <c r="AA18" s="454"/>
      <c r="AB18" s="454"/>
      <c r="AC18" s="470"/>
      <c r="AD18" s="436">
        <f>SUM(AD13:AJ17)</f>
        <v>7</v>
      </c>
      <c r="AE18" s="454"/>
      <c r="AF18" s="454"/>
      <c r="AG18" s="454"/>
      <c r="AH18" s="454"/>
      <c r="AI18" s="454"/>
      <c r="AJ18" s="470"/>
      <c r="AK18" s="436">
        <f>SUM(AK13:AQ17)</f>
        <v>17</v>
      </c>
      <c r="AL18" s="454"/>
      <c r="AM18" s="454"/>
      <c r="AN18" s="454"/>
      <c r="AO18" s="454"/>
      <c r="AP18" s="454"/>
      <c r="AQ18" s="470"/>
      <c r="AR18" s="436">
        <f>SUM(AR13:AX17)</f>
        <v>5</v>
      </c>
      <c r="AS18" s="454"/>
      <c r="AT18" s="454"/>
      <c r="AU18" s="454"/>
      <c r="AV18" s="454"/>
      <c r="AW18" s="454"/>
      <c r="AX18" s="808"/>
    </row>
    <row r="19" spans="1:50" ht="24.75" customHeight="1">
      <c r="A19" s="11"/>
      <c r="B19" s="80"/>
      <c r="C19" s="80"/>
      <c r="D19" s="80"/>
      <c r="E19" s="80"/>
      <c r="F19" s="214"/>
      <c r="G19" s="274" t="s">
        <v>26</v>
      </c>
      <c r="H19" s="340"/>
      <c r="I19" s="340"/>
      <c r="J19" s="340"/>
      <c r="K19" s="340"/>
      <c r="L19" s="340"/>
      <c r="M19" s="340"/>
      <c r="N19" s="340"/>
      <c r="O19" s="340"/>
      <c r="P19" s="435">
        <v>0</v>
      </c>
      <c r="Q19" s="453"/>
      <c r="R19" s="453"/>
      <c r="S19" s="453"/>
      <c r="T19" s="453"/>
      <c r="U19" s="453"/>
      <c r="V19" s="469"/>
      <c r="W19" s="435">
        <v>8</v>
      </c>
      <c r="X19" s="453"/>
      <c r="Y19" s="453"/>
      <c r="Z19" s="453"/>
      <c r="AA19" s="453"/>
      <c r="AB19" s="453"/>
      <c r="AC19" s="469"/>
      <c r="AD19" s="435">
        <v>7</v>
      </c>
      <c r="AE19" s="453"/>
      <c r="AF19" s="453"/>
      <c r="AG19" s="453"/>
      <c r="AH19" s="453"/>
      <c r="AI19" s="453"/>
      <c r="AJ19" s="469"/>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31</v>
      </c>
      <c r="H20" s="340"/>
      <c r="I20" s="340"/>
      <c r="J20" s="340"/>
      <c r="K20" s="340"/>
      <c r="L20" s="340"/>
      <c r="M20" s="340"/>
      <c r="N20" s="340"/>
      <c r="O20" s="340"/>
      <c r="P20" s="437" t="str">
        <f>IF(P18=0,"-",SUM(P19)/P18)</f>
        <v>-</v>
      </c>
      <c r="Q20" s="437"/>
      <c r="R20" s="437"/>
      <c r="S20" s="437"/>
      <c r="T20" s="437"/>
      <c r="U20" s="437"/>
      <c r="V20" s="437"/>
      <c r="W20" s="437">
        <f>IF(W18=0,"-",SUM(W19)/W18)</f>
        <v>1</v>
      </c>
      <c r="X20" s="437"/>
      <c r="Y20" s="437"/>
      <c r="Z20" s="437"/>
      <c r="AA20" s="437"/>
      <c r="AB20" s="437"/>
      <c r="AC20" s="437"/>
      <c r="AD20" s="437">
        <f>IF(AD18=0,"-",SUM(AD19)/AD18)</f>
        <v>1</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375</v>
      </c>
      <c r="H21" s="341"/>
      <c r="I21" s="341"/>
      <c r="J21" s="341"/>
      <c r="K21" s="341"/>
      <c r="L21" s="341"/>
      <c r="M21" s="341"/>
      <c r="N21" s="341"/>
      <c r="O21" s="341"/>
      <c r="P21" s="437" t="str">
        <f>IF(P19=0,"-",SUM(P19)/SUM(P13,P14))</f>
        <v>-</v>
      </c>
      <c r="Q21" s="437"/>
      <c r="R21" s="437"/>
      <c r="S21" s="437"/>
      <c r="T21" s="437"/>
      <c r="U21" s="437"/>
      <c r="V21" s="437"/>
      <c r="W21" s="437">
        <f>IF(W19=0,"-",SUM(W19)/SUM(W13,W14))</f>
        <v>1</v>
      </c>
      <c r="X21" s="437"/>
      <c r="Y21" s="437"/>
      <c r="Z21" s="437"/>
      <c r="AA21" s="437"/>
      <c r="AB21" s="437"/>
      <c r="AC21" s="437"/>
      <c r="AD21" s="437">
        <f>IF(AD19=0,"-",SUM(AD19)/SUM(AD13,AD14))</f>
        <v>1</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414</v>
      </c>
      <c r="B22" s="81"/>
      <c r="C22" s="81"/>
      <c r="D22" s="81"/>
      <c r="E22" s="81"/>
      <c r="F22" s="216"/>
      <c r="G22" s="276" t="s">
        <v>206</v>
      </c>
      <c r="H22" s="133"/>
      <c r="I22" s="133"/>
      <c r="J22" s="133"/>
      <c r="K22" s="133"/>
      <c r="L22" s="133"/>
      <c r="M22" s="133"/>
      <c r="N22" s="133"/>
      <c r="O22" s="192"/>
      <c r="P22" s="438" t="s">
        <v>396</v>
      </c>
      <c r="Q22" s="133"/>
      <c r="R22" s="133"/>
      <c r="S22" s="133"/>
      <c r="T22" s="133"/>
      <c r="U22" s="133"/>
      <c r="V22" s="192"/>
      <c r="W22" s="438" t="s">
        <v>277</v>
      </c>
      <c r="X22" s="133"/>
      <c r="Y22" s="133"/>
      <c r="Z22" s="133"/>
      <c r="AA22" s="133"/>
      <c r="AB22" s="133"/>
      <c r="AC22" s="192"/>
      <c r="AD22" s="438" t="s">
        <v>146</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32.25" customHeight="1">
      <c r="A23" s="13"/>
      <c r="B23" s="82"/>
      <c r="C23" s="82"/>
      <c r="D23" s="82"/>
      <c r="E23" s="82"/>
      <c r="F23" s="217"/>
      <c r="G23" s="277" t="s">
        <v>181</v>
      </c>
      <c r="H23" s="342"/>
      <c r="I23" s="342"/>
      <c r="J23" s="342"/>
      <c r="K23" s="342"/>
      <c r="L23" s="342"/>
      <c r="M23" s="342"/>
      <c r="N23" s="342"/>
      <c r="O23" s="411"/>
      <c r="P23" s="439">
        <v>17</v>
      </c>
      <c r="Q23" s="455"/>
      <c r="R23" s="455"/>
      <c r="S23" s="455"/>
      <c r="T23" s="455"/>
      <c r="U23" s="455"/>
      <c r="V23" s="471"/>
      <c r="W23" s="439">
        <v>5</v>
      </c>
      <c r="X23" s="455"/>
      <c r="Y23" s="455"/>
      <c r="Z23" s="455"/>
      <c r="AA23" s="455"/>
      <c r="AB23" s="455"/>
      <c r="AC23" s="471"/>
      <c r="AD23" s="645" t="s">
        <v>293</v>
      </c>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t="s">
        <v>159</v>
      </c>
      <c r="H24" s="343"/>
      <c r="I24" s="343"/>
      <c r="J24" s="343"/>
      <c r="K24" s="343"/>
      <c r="L24" s="343"/>
      <c r="M24" s="343"/>
      <c r="N24" s="343"/>
      <c r="O24" s="412"/>
      <c r="P24" s="435">
        <v>0.1</v>
      </c>
      <c r="Q24" s="453"/>
      <c r="R24" s="453"/>
      <c r="S24" s="453"/>
      <c r="T24" s="453"/>
      <c r="U24" s="453"/>
      <c r="V24" s="469"/>
      <c r="W24" s="435">
        <v>0.1</v>
      </c>
      <c r="X24" s="453"/>
      <c r="Y24" s="453"/>
      <c r="Z24" s="453"/>
      <c r="AA24" s="453"/>
      <c r="AB24" s="453"/>
      <c r="AC24" s="469"/>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t="s">
        <v>509</v>
      </c>
      <c r="H25" s="343"/>
      <c r="I25" s="343"/>
      <c r="J25" s="343"/>
      <c r="K25" s="343"/>
      <c r="L25" s="343"/>
      <c r="M25" s="343"/>
      <c r="N25" s="343"/>
      <c r="O25" s="412"/>
      <c r="P25" s="435">
        <v>0.1</v>
      </c>
      <c r="Q25" s="453"/>
      <c r="R25" s="453"/>
      <c r="S25" s="453"/>
      <c r="T25" s="453"/>
      <c r="U25" s="453"/>
      <c r="V25" s="469"/>
      <c r="W25" s="435">
        <v>0.1</v>
      </c>
      <c r="X25" s="453"/>
      <c r="Y25" s="453"/>
      <c r="Z25" s="453"/>
      <c r="AA25" s="453"/>
      <c r="AB25" s="453"/>
      <c r="AC25" s="469"/>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t="s">
        <v>496</v>
      </c>
      <c r="H26" s="343"/>
      <c r="I26" s="343"/>
      <c r="J26" s="343"/>
      <c r="K26" s="343"/>
      <c r="L26" s="343"/>
      <c r="M26" s="343"/>
      <c r="N26" s="343"/>
      <c r="O26" s="412"/>
      <c r="P26" s="435">
        <v>0</v>
      </c>
      <c r="Q26" s="453"/>
      <c r="R26" s="453"/>
      <c r="S26" s="453"/>
      <c r="T26" s="453"/>
      <c r="U26" s="453"/>
      <c r="V26" s="469"/>
      <c r="W26" s="435">
        <v>0.1</v>
      </c>
      <c r="X26" s="453"/>
      <c r="Y26" s="453"/>
      <c r="Z26" s="453"/>
      <c r="AA26" s="453"/>
      <c r="AB26" s="453"/>
      <c r="AC26" s="469"/>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hidden="1" customHeight="1">
      <c r="A27" s="13"/>
      <c r="B27" s="82"/>
      <c r="C27" s="82"/>
      <c r="D27" s="82"/>
      <c r="E27" s="82"/>
      <c r="F27" s="217"/>
      <c r="G27" s="278"/>
      <c r="H27" s="343"/>
      <c r="I27" s="343"/>
      <c r="J27" s="343"/>
      <c r="K27" s="343"/>
      <c r="L27" s="343"/>
      <c r="M27" s="343"/>
      <c r="N27" s="343"/>
      <c r="O27" s="412"/>
      <c r="P27" s="435"/>
      <c r="Q27" s="453"/>
      <c r="R27" s="453"/>
      <c r="S27" s="453"/>
      <c r="T27" s="453"/>
      <c r="U27" s="453"/>
      <c r="V27" s="469"/>
      <c r="W27" s="435"/>
      <c r="X27" s="453"/>
      <c r="Y27" s="453"/>
      <c r="Z27" s="453"/>
      <c r="AA27" s="453"/>
      <c r="AB27" s="453"/>
      <c r="AC27" s="469"/>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hidden="1" customHeight="1">
      <c r="A28" s="13"/>
      <c r="B28" s="82"/>
      <c r="C28" s="82"/>
      <c r="D28" s="82"/>
      <c r="E28" s="82"/>
      <c r="F28" s="217"/>
      <c r="G28" s="279" t="s">
        <v>132</v>
      </c>
      <c r="H28" s="344"/>
      <c r="I28" s="344"/>
      <c r="J28" s="344"/>
      <c r="K28" s="344"/>
      <c r="L28" s="344"/>
      <c r="M28" s="344"/>
      <c r="N28" s="344"/>
      <c r="O28" s="413"/>
      <c r="P28" s="436">
        <f>P29-SUM(P23:P27)</f>
        <v>-0.20000000000000284</v>
      </c>
      <c r="Q28" s="454"/>
      <c r="R28" s="454"/>
      <c r="S28" s="454"/>
      <c r="T28" s="454"/>
      <c r="U28" s="454"/>
      <c r="V28" s="470"/>
      <c r="W28" s="436">
        <f>W29-SUM(W23:W27)</f>
        <v>-0.29999999999999893</v>
      </c>
      <c r="X28" s="454"/>
      <c r="Y28" s="454"/>
      <c r="Z28" s="454"/>
      <c r="AA28" s="454"/>
      <c r="AB28" s="454"/>
      <c r="AC28" s="470"/>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59</v>
      </c>
      <c r="H29" s="345"/>
      <c r="I29" s="345"/>
      <c r="J29" s="345"/>
      <c r="K29" s="345"/>
      <c r="L29" s="345"/>
      <c r="M29" s="345"/>
      <c r="N29" s="345"/>
      <c r="O29" s="414"/>
      <c r="P29" s="440">
        <f>AK13</f>
        <v>17</v>
      </c>
      <c r="Q29" s="456"/>
      <c r="R29" s="456"/>
      <c r="S29" s="456"/>
      <c r="T29" s="456"/>
      <c r="U29" s="456"/>
      <c r="V29" s="472"/>
      <c r="W29" s="440">
        <f>AR13</f>
        <v>5</v>
      </c>
      <c r="X29" s="456"/>
      <c r="Y29" s="456"/>
      <c r="Z29" s="456"/>
      <c r="AA29" s="456"/>
      <c r="AB29" s="456"/>
      <c r="AC29" s="472"/>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hidden="1" customHeight="1">
      <c r="A30" s="15" t="s">
        <v>372</v>
      </c>
      <c r="B30" s="84"/>
      <c r="C30" s="84"/>
      <c r="D30" s="84"/>
      <c r="E30" s="84"/>
      <c r="F30" s="219"/>
      <c r="G30" s="281" t="s">
        <v>176</v>
      </c>
      <c r="H30" s="346"/>
      <c r="I30" s="346"/>
      <c r="J30" s="346"/>
      <c r="K30" s="346"/>
      <c r="L30" s="346"/>
      <c r="M30" s="346"/>
      <c r="N30" s="346"/>
      <c r="O30" s="415"/>
      <c r="P30" s="441" t="s">
        <v>69</v>
      </c>
      <c r="Q30" s="346"/>
      <c r="R30" s="346"/>
      <c r="S30" s="346"/>
      <c r="T30" s="346"/>
      <c r="U30" s="346"/>
      <c r="V30" s="346"/>
      <c r="W30" s="346"/>
      <c r="X30" s="415"/>
      <c r="Y30" s="509"/>
      <c r="Z30" s="541"/>
      <c r="AA30" s="559"/>
      <c r="AB30" s="584" t="s">
        <v>35</v>
      </c>
      <c r="AC30" s="620"/>
      <c r="AD30" s="648"/>
      <c r="AE30" s="584" t="s">
        <v>151</v>
      </c>
      <c r="AF30" s="620"/>
      <c r="AG30" s="620"/>
      <c r="AH30" s="648"/>
      <c r="AI30" s="584" t="s">
        <v>397</v>
      </c>
      <c r="AJ30" s="620"/>
      <c r="AK30" s="620"/>
      <c r="AL30" s="648"/>
      <c r="AM30" s="738" t="s">
        <v>63</v>
      </c>
      <c r="AN30" s="738"/>
      <c r="AO30" s="738"/>
      <c r="AP30" s="584"/>
      <c r="AQ30" s="758" t="s">
        <v>278</v>
      </c>
      <c r="AR30" s="770"/>
      <c r="AS30" s="770"/>
      <c r="AT30" s="783"/>
      <c r="AU30" s="346" t="s">
        <v>207</v>
      </c>
      <c r="AV30" s="346"/>
      <c r="AW30" s="346"/>
      <c r="AX30" s="814"/>
    </row>
    <row r="31" spans="1:50" ht="18.75" hidden="1" customHeight="1">
      <c r="A31" s="16"/>
      <c r="B31" s="85"/>
      <c r="C31" s="85"/>
      <c r="D31" s="85"/>
      <c r="E31" s="85"/>
      <c r="F31" s="220"/>
      <c r="G31" s="282"/>
      <c r="H31" s="296"/>
      <c r="I31" s="296"/>
      <c r="J31" s="296"/>
      <c r="K31" s="296"/>
      <c r="L31" s="296"/>
      <c r="M31" s="296"/>
      <c r="N31" s="296"/>
      <c r="O31" s="416"/>
      <c r="P31" s="442"/>
      <c r="Q31" s="296"/>
      <c r="R31" s="296"/>
      <c r="S31" s="296"/>
      <c r="T31" s="296"/>
      <c r="U31" s="296"/>
      <c r="V31" s="296"/>
      <c r="W31" s="296"/>
      <c r="X31" s="416"/>
      <c r="Y31" s="510"/>
      <c r="Z31" s="401"/>
      <c r="AA31" s="504"/>
      <c r="AB31" s="585"/>
      <c r="AC31" s="310"/>
      <c r="AD31" s="500"/>
      <c r="AE31" s="585"/>
      <c r="AF31" s="310"/>
      <c r="AG31" s="310"/>
      <c r="AH31" s="500"/>
      <c r="AI31" s="585"/>
      <c r="AJ31" s="310"/>
      <c r="AK31" s="310"/>
      <c r="AL31" s="500"/>
      <c r="AM31" s="739"/>
      <c r="AN31" s="739"/>
      <c r="AO31" s="739"/>
      <c r="AP31" s="585"/>
      <c r="AQ31" s="759"/>
      <c r="AR31" s="684"/>
      <c r="AS31" s="351" t="s">
        <v>280</v>
      </c>
      <c r="AT31" s="422"/>
      <c r="AU31" s="771"/>
      <c r="AV31" s="771"/>
      <c r="AW31" s="296" t="s">
        <v>255</v>
      </c>
      <c r="AX31" s="815"/>
    </row>
    <row r="32" spans="1:50" ht="23.25" hidden="1" customHeight="1">
      <c r="A32" s="17"/>
      <c r="B32" s="85"/>
      <c r="C32" s="85"/>
      <c r="D32" s="85"/>
      <c r="E32" s="85"/>
      <c r="F32" s="220"/>
      <c r="G32" s="283"/>
      <c r="H32" s="320"/>
      <c r="I32" s="320"/>
      <c r="J32" s="320"/>
      <c r="K32" s="320"/>
      <c r="L32" s="320"/>
      <c r="M32" s="320"/>
      <c r="N32" s="320"/>
      <c r="O32" s="417"/>
      <c r="P32" s="244"/>
      <c r="Q32" s="244"/>
      <c r="R32" s="244"/>
      <c r="S32" s="244"/>
      <c r="T32" s="244"/>
      <c r="U32" s="244"/>
      <c r="V32" s="244"/>
      <c r="W32" s="244"/>
      <c r="X32" s="425"/>
      <c r="Y32" s="511" t="s">
        <v>40</v>
      </c>
      <c r="Z32" s="542"/>
      <c r="AA32" s="560"/>
      <c r="AB32" s="586"/>
      <c r="AC32" s="586"/>
      <c r="AD32" s="586"/>
      <c r="AE32" s="669"/>
      <c r="AF32" s="694"/>
      <c r="AG32" s="694"/>
      <c r="AH32" s="694"/>
      <c r="AI32" s="669"/>
      <c r="AJ32" s="694"/>
      <c r="AK32" s="694"/>
      <c r="AL32" s="694"/>
      <c r="AM32" s="669"/>
      <c r="AN32" s="694"/>
      <c r="AO32" s="694"/>
      <c r="AP32" s="694"/>
      <c r="AQ32" s="671"/>
      <c r="AR32" s="696"/>
      <c r="AS32" s="696"/>
      <c r="AT32" s="719"/>
      <c r="AU32" s="694"/>
      <c r="AV32" s="694"/>
      <c r="AW32" s="694"/>
      <c r="AX32" s="816"/>
    </row>
    <row r="33" spans="1:50" ht="23.25" hidden="1"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78</v>
      </c>
      <c r="Z33" s="307"/>
      <c r="AA33" s="468"/>
      <c r="AB33" s="587"/>
      <c r="AC33" s="587"/>
      <c r="AD33" s="587"/>
      <c r="AE33" s="669"/>
      <c r="AF33" s="694"/>
      <c r="AG33" s="694"/>
      <c r="AH33" s="694"/>
      <c r="AI33" s="669"/>
      <c r="AJ33" s="694"/>
      <c r="AK33" s="694"/>
      <c r="AL33" s="694"/>
      <c r="AM33" s="669"/>
      <c r="AN33" s="694"/>
      <c r="AO33" s="694"/>
      <c r="AP33" s="694"/>
      <c r="AQ33" s="671"/>
      <c r="AR33" s="696"/>
      <c r="AS33" s="696"/>
      <c r="AT33" s="719"/>
      <c r="AU33" s="694"/>
      <c r="AV33" s="694"/>
      <c r="AW33" s="694"/>
      <c r="AX33" s="816"/>
    </row>
    <row r="34" spans="1:50" ht="23.25" hidden="1"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45</v>
      </c>
      <c r="Z34" s="307"/>
      <c r="AA34" s="468"/>
      <c r="AB34" s="588" t="s">
        <v>41</v>
      </c>
      <c r="AC34" s="588"/>
      <c r="AD34" s="588"/>
      <c r="AE34" s="669"/>
      <c r="AF34" s="694"/>
      <c r="AG34" s="694"/>
      <c r="AH34" s="694"/>
      <c r="AI34" s="669"/>
      <c r="AJ34" s="694"/>
      <c r="AK34" s="694"/>
      <c r="AL34" s="694"/>
      <c r="AM34" s="669"/>
      <c r="AN34" s="694"/>
      <c r="AO34" s="694"/>
      <c r="AP34" s="694"/>
      <c r="AQ34" s="671"/>
      <c r="AR34" s="696"/>
      <c r="AS34" s="696"/>
      <c r="AT34" s="719"/>
      <c r="AU34" s="694"/>
      <c r="AV34" s="694"/>
      <c r="AW34" s="694"/>
      <c r="AX34" s="816"/>
    </row>
    <row r="35" spans="1:50" ht="23.25" hidden="1" customHeight="1">
      <c r="A35" s="19" t="s">
        <v>226</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hidden="1"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8"/>
    </row>
    <row r="37" spans="1:50" ht="18.75" hidden="1" customHeight="1">
      <c r="A37" s="21" t="s">
        <v>372</v>
      </c>
      <c r="B37" s="89"/>
      <c r="C37" s="89"/>
      <c r="D37" s="89"/>
      <c r="E37" s="89"/>
      <c r="F37" s="224"/>
      <c r="G37" s="286" t="s">
        <v>176</v>
      </c>
      <c r="H37" s="349"/>
      <c r="I37" s="349"/>
      <c r="J37" s="349"/>
      <c r="K37" s="349"/>
      <c r="L37" s="349"/>
      <c r="M37" s="349"/>
      <c r="N37" s="349"/>
      <c r="O37" s="420"/>
      <c r="P37" s="443" t="s">
        <v>69</v>
      </c>
      <c r="Q37" s="349"/>
      <c r="R37" s="349"/>
      <c r="S37" s="349"/>
      <c r="T37" s="349"/>
      <c r="U37" s="349"/>
      <c r="V37" s="349"/>
      <c r="W37" s="349"/>
      <c r="X37" s="420"/>
      <c r="Y37" s="512"/>
      <c r="Z37" s="514"/>
      <c r="AA37" s="561"/>
      <c r="AB37" s="589" t="s">
        <v>35</v>
      </c>
      <c r="AC37" s="621"/>
      <c r="AD37" s="649"/>
      <c r="AE37" s="600" t="s">
        <v>151</v>
      </c>
      <c r="AF37" s="622"/>
      <c r="AG37" s="622"/>
      <c r="AH37" s="650"/>
      <c r="AI37" s="600" t="s">
        <v>397</v>
      </c>
      <c r="AJ37" s="622"/>
      <c r="AK37" s="622"/>
      <c r="AL37" s="650"/>
      <c r="AM37" s="740" t="s">
        <v>63</v>
      </c>
      <c r="AN37" s="740"/>
      <c r="AO37" s="740"/>
      <c r="AP37" s="740"/>
      <c r="AQ37" s="606" t="s">
        <v>278</v>
      </c>
      <c r="AR37" s="360"/>
      <c r="AS37" s="360"/>
      <c r="AT37" s="501"/>
      <c r="AU37" s="349" t="s">
        <v>207</v>
      </c>
      <c r="AV37" s="349"/>
      <c r="AW37" s="349"/>
      <c r="AX37" s="819"/>
    </row>
    <row r="38" spans="1:50" ht="18.75" hidden="1" customHeight="1">
      <c r="A38" s="16"/>
      <c r="B38" s="85"/>
      <c r="C38" s="85"/>
      <c r="D38" s="85"/>
      <c r="E38" s="85"/>
      <c r="F38" s="220"/>
      <c r="G38" s="282"/>
      <c r="H38" s="296"/>
      <c r="I38" s="296"/>
      <c r="J38" s="296"/>
      <c r="K38" s="296"/>
      <c r="L38" s="296"/>
      <c r="M38" s="296"/>
      <c r="N38" s="296"/>
      <c r="O38" s="416"/>
      <c r="P38" s="442"/>
      <c r="Q38" s="296"/>
      <c r="R38" s="296"/>
      <c r="S38" s="296"/>
      <c r="T38" s="296"/>
      <c r="U38" s="296"/>
      <c r="V38" s="296"/>
      <c r="W38" s="296"/>
      <c r="X38" s="416"/>
      <c r="Y38" s="510"/>
      <c r="Z38" s="401"/>
      <c r="AA38" s="504"/>
      <c r="AB38" s="585"/>
      <c r="AC38" s="310"/>
      <c r="AD38" s="500"/>
      <c r="AE38" s="585"/>
      <c r="AF38" s="310"/>
      <c r="AG38" s="310"/>
      <c r="AH38" s="500"/>
      <c r="AI38" s="585"/>
      <c r="AJ38" s="310"/>
      <c r="AK38" s="310"/>
      <c r="AL38" s="500"/>
      <c r="AM38" s="739"/>
      <c r="AN38" s="739"/>
      <c r="AO38" s="739"/>
      <c r="AP38" s="739"/>
      <c r="AQ38" s="759"/>
      <c r="AR38" s="684"/>
      <c r="AS38" s="351" t="s">
        <v>280</v>
      </c>
      <c r="AT38" s="422"/>
      <c r="AU38" s="771"/>
      <c r="AV38" s="771"/>
      <c r="AW38" s="296" t="s">
        <v>255</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1" t="s">
        <v>40</v>
      </c>
      <c r="Z39" s="542"/>
      <c r="AA39" s="560"/>
      <c r="AB39" s="586"/>
      <c r="AC39" s="586"/>
      <c r="AD39" s="586"/>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78</v>
      </c>
      <c r="Z40" s="307"/>
      <c r="AA40" s="468"/>
      <c r="AB40" s="587"/>
      <c r="AC40" s="587"/>
      <c r="AD40" s="587"/>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45</v>
      </c>
      <c r="Z41" s="307"/>
      <c r="AA41" s="468"/>
      <c r="AB41" s="588" t="s">
        <v>41</v>
      </c>
      <c r="AC41" s="588"/>
      <c r="AD41" s="588"/>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ht="23.25" hidden="1" customHeight="1">
      <c r="A42" s="19" t="s">
        <v>226</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372</v>
      </c>
      <c r="B44" s="89"/>
      <c r="C44" s="89"/>
      <c r="D44" s="89"/>
      <c r="E44" s="89"/>
      <c r="F44" s="224"/>
      <c r="G44" s="286" t="s">
        <v>176</v>
      </c>
      <c r="H44" s="349"/>
      <c r="I44" s="349"/>
      <c r="J44" s="349"/>
      <c r="K44" s="349"/>
      <c r="L44" s="349"/>
      <c r="M44" s="349"/>
      <c r="N44" s="349"/>
      <c r="O44" s="420"/>
      <c r="P44" s="443" t="s">
        <v>69</v>
      </c>
      <c r="Q44" s="349"/>
      <c r="R44" s="349"/>
      <c r="S44" s="349"/>
      <c r="T44" s="349"/>
      <c r="U44" s="349"/>
      <c r="V44" s="349"/>
      <c r="W44" s="349"/>
      <c r="X44" s="420"/>
      <c r="Y44" s="512"/>
      <c r="Z44" s="514"/>
      <c r="AA44" s="561"/>
      <c r="AB44" s="589" t="s">
        <v>35</v>
      </c>
      <c r="AC44" s="621"/>
      <c r="AD44" s="649"/>
      <c r="AE44" s="600" t="s">
        <v>151</v>
      </c>
      <c r="AF44" s="622"/>
      <c r="AG44" s="622"/>
      <c r="AH44" s="650"/>
      <c r="AI44" s="600" t="s">
        <v>397</v>
      </c>
      <c r="AJ44" s="622"/>
      <c r="AK44" s="622"/>
      <c r="AL44" s="650"/>
      <c r="AM44" s="740" t="s">
        <v>63</v>
      </c>
      <c r="AN44" s="740"/>
      <c r="AO44" s="740"/>
      <c r="AP44" s="740"/>
      <c r="AQ44" s="606" t="s">
        <v>278</v>
      </c>
      <c r="AR44" s="360"/>
      <c r="AS44" s="360"/>
      <c r="AT44" s="501"/>
      <c r="AU44" s="349" t="s">
        <v>207</v>
      </c>
      <c r="AV44" s="349"/>
      <c r="AW44" s="349"/>
      <c r="AX44" s="819"/>
    </row>
    <row r="45" spans="1:50" ht="18.75" hidden="1" customHeight="1">
      <c r="A45" s="16"/>
      <c r="B45" s="85"/>
      <c r="C45" s="85"/>
      <c r="D45" s="85"/>
      <c r="E45" s="85"/>
      <c r="F45" s="220"/>
      <c r="G45" s="282"/>
      <c r="H45" s="296"/>
      <c r="I45" s="296"/>
      <c r="J45" s="296"/>
      <c r="K45" s="296"/>
      <c r="L45" s="296"/>
      <c r="M45" s="296"/>
      <c r="N45" s="296"/>
      <c r="O45" s="416"/>
      <c r="P45" s="442"/>
      <c r="Q45" s="296"/>
      <c r="R45" s="296"/>
      <c r="S45" s="296"/>
      <c r="T45" s="296"/>
      <c r="U45" s="296"/>
      <c r="V45" s="296"/>
      <c r="W45" s="296"/>
      <c r="X45" s="416"/>
      <c r="Y45" s="510"/>
      <c r="Z45" s="401"/>
      <c r="AA45" s="504"/>
      <c r="AB45" s="585"/>
      <c r="AC45" s="310"/>
      <c r="AD45" s="500"/>
      <c r="AE45" s="585"/>
      <c r="AF45" s="310"/>
      <c r="AG45" s="310"/>
      <c r="AH45" s="500"/>
      <c r="AI45" s="585"/>
      <c r="AJ45" s="310"/>
      <c r="AK45" s="310"/>
      <c r="AL45" s="500"/>
      <c r="AM45" s="739"/>
      <c r="AN45" s="739"/>
      <c r="AO45" s="739"/>
      <c r="AP45" s="739"/>
      <c r="AQ45" s="759"/>
      <c r="AR45" s="684"/>
      <c r="AS45" s="351" t="s">
        <v>280</v>
      </c>
      <c r="AT45" s="422"/>
      <c r="AU45" s="771"/>
      <c r="AV45" s="771"/>
      <c r="AW45" s="296" t="s">
        <v>255</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1" t="s">
        <v>40</v>
      </c>
      <c r="Z46" s="542"/>
      <c r="AA46" s="560"/>
      <c r="AB46" s="586"/>
      <c r="AC46" s="586"/>
      <c r="AD46" s="586"/>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78</v>
      </c>
      <c r="Z47" s="307"/>
      <c r="AA47" s="468"/>
      <c r="AB47" s="587"/>
      <c r="AC47" s="587"/>
      <c r="AD47" s="587"/>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45</v>
      </c>
      <c r="Z48" s="307"/>
      <c r="AA48" s="468"/>
      <c r="AB48" s="588" t="s">
        <v>41</v>
      </c>
      <c r="AC48" s="588"/>
      <c r="AD48" s="588"/>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ht="23.25" hidden="1" customHeight="1">
      <c r="A49" s="19" t="s">
        <v>226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372</v>
      </c>
      <c r="B51" s="85"/>
      <c r="C51" s="85"/>
      <c r="D51" s="85"/>
      <c r="E51" s="85"/>
      <c r="F51" s="220"/>
      <c r="G51" s="286" t="s">
        <v>176</v>
      </c>
      <c r="H51" s="349"/>
      <c r="I51" s="349"/>
      <c r="J51" s="349"/>
      <c r="K51" s="349"/>
      <c r="L51" s="349"/>
      <c r="M51" s="349"/>
      <c r="N51" s="349"/>
      <c r="O51" s="420"/>
      <c r="P51" s="443" t="s">
        <v>69</v>
      </c>
      <c r="Q51" s="349"/>
      <c r="R51" s="349"/>
      <c r="S51" s="349"/>
      <c r="T51" s="349"/>
      <c r="U51" s="349"/>
      <c r="V51" s="349"/>
      <c r="W51" s="349"/>
      <c r="X51" s="420"/>
      <c r="Y51" s="512"/>
      <c r="Z51" s="514"/>
      <c r="AA51" s="561"/>
      <c r="AB51" s="589" t="s">
        <v>35</v>
      </c>
      <c r="AC51" s="621"/>
      <c r="AD51" s="649"/>
      <c r="AE51" s="600" t="s">
        <v>151</v>
      </c>
      <c r="AF51" s="622"/>
      <c r="AG51" s="622"/>
      <c r="AH51" s="650"/>
      <c r="AI51" s="600" t="s">
        <v>397</v>
      </c>
      <c r="AJ51" s="622"/>
      <c r="AK51" s="622"/>
      <c r="AL51" s="650"/>
      <c r="AM51" s="740" t="s">
        <v>63</v>
      </c>
      <c r="AN51" s="740"/>
      <c r="AO51" s="740"/>
      <c r="AP51" s="740"/>
      <c r="AQ51" s="606" t="s">
        <v>278</v>
      </c>
      <c r="AR51" s="360"/>
      <c r="AS51" s="360"/>
      <c r="AT51" s="501"/>
      <c r="AU51" s="788" t="s">
        <v>207</v>
      </c>
      <c r="AV51" s="788"/>
      <c r="AW51" s="788"/>
      <c r="AX51" s="820"/>
    </row>
    <row r="52" spans="1:50" ht="18.75" hidden="1" customHeight="1">
      <c r="A52" s="16"/>
      <c r="B52" s="85"/>
      <c r="C52" s="85"/>
      <c r="D52" s="85"/>
      <c r="E52" s="85"/>
      <c r="F52" s="220"/>
      <c r="G52" s="282"/>
      <c r="H52" s="296"/>
      <c r="I52" s="296"/>
      <c r="J52" s="296"/>
      <c r="K52" s="296"/>
      <c r="L52" s="296"/>
      <c r="M52" s="296"/>
      <c r="N52" s="296"/>
      <c r="O52" s="416"/>
      <c r="P52" s="442"/>
      <c r="Q52" s="296"/>
      <c r="R52" s="296"/>
      <c r="S52" s="296"/>
      <c r="T52" s="296"/>
      <c r="U52" s="296"/>
      <c r="V52" s="296"/>
      <c r="W52" s="296"/>
      <c r="X52" s="416"/>
      <c r="Y52" s="510"/>
      <c r="Z52" s="401"/>
      <c r="AA52" s="504"/>
      <c r="AB52" s="585"/>
      <c r="AC52" s="310"/>
      <c r="AD52" s="500"/>
      <c r="AE52" s="585"/>
      <c r="AF52" s="310"/>
      <c r="AG52" s="310"/>
      <c r="AH52" s="500"/>
      <c r="AI52" s="585"/>
      <c r="AJ52" s="310"/>
      <c r="AK52" s="310"/>
      <c r="AL52" s="500"/>
      <c r="AM52" s="739"/>
      <c r="AN52" s="739"/>
      <c r="AO52" s="739"/>
      <c r="AP52" s="739"/>
      <c r="AQ52" s="759"/>
      <c r="AR52" s="684"/>
      <c r="AS52" s="351" t="s">
        <v>280</v>
      </c>
      <c r="AT52" s="422"/>
      <c r="AU52" s="771"/>
      <c r="AV52" s="771"/>
      <c r="AW52" s="296" t="s">
        <v>255</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1" t="s">
        <v>40</v>
      </c>
      <c r="Z53" s="542"/>
      <c r="AA53" s="560"/>
      <c r="AB53" s="586"/>
      <c r="AC53" s="586"/>
      <c r="AD53" s="586"/>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78</v>
      </c>
      <c r="Z54" s="307"/>
      <c r="AA54" s="468"/>
      <c r="AB54" s="587"/>
      <c r="AC54" s="587"/>
      <c r="AD54" s="587"/>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45</v>
      </c>
      <c r="Z55" s="307"/>
      <c r="AA55" s="468"/>
      <c r="AB55" s="590" t="s">
        <v>41</v>
      </c>
      <c r="AC55" s="590"/>
      <c r="AD55" s="590"/>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ht="23.25" hidden="1" customHeight="1">
      <c r="A56" s="19" t="s">
        <v>226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372</v>
      </c>
      <c r="B58" s="85"/>
      <c r="C58" s="85"/>
      <c r="D58" s="85"/>
      <c r="E58" s="85"/>
      <c r="F58" s="220"/>
      <c r="G58" s="286" t="s">
        <v>176</v>
      </c>
      <c r="H58" s="349"/>
      <c r="I58" s="349"/>
      <c r="J58" s="349"/>
      <c r="K58" s="349"/>
      <c r="L58" s="349"/>
      <c r="M58" s="349"/>
      <c r="N58" s="349"/>
      <c r="O58" s="420"/>
      <c r="P58" s="443" t="s">
        <v>69</v>
      </c>
      <c r="Q58" s="349"/>
      <c r="R58" s="349"/>
      <c r="S58" s="349"/>
      <c r="T58" s="349"/>
      <c r="U58" s="349"/>
      <c r="V58" s="349"/>
      <c r="W58" s="349"/>
      <c r="X58" s="420"/>
      <c r="Y58" s="512"/>
      <c r="Z58" s="514"/>
      <c r="AA58" s="561"/>
      <c r="AB58" s="589" t="s">
        <v>35</v>
      </c>
      <c r="AC58" s="621"/>
      <c r="AD58" s="649"/>
      <c r="AE58" s="600" t="s">
        <v>151</v>
      </c>
      <c r="AF58" s="622"/>
      <c r="AG58" s="622"/>
      <c r="AH58" s="650"/>
      <c r="AI58" s="600" t="s">
        <v>397</v>
      </c>
      <c r="AJ58" s="622"/>
      <c r="AK58" s="622"/>
      <c r="AL58" s="650"/>
      <c r="AM58" s="740" t="s">
        <v>63</v>
      </c>
      <c r="AN58" s="740"/>
      <c r="AO58" s="740"/>
      <c r="AP58" s="740"/>
      <c r="AQ58" s="606" t="s">
        <v>278</v>
      </c>
      <c r="AR58" s="360"/>
      <c r="AS58" s="360"/>
      <c r="AT58" s="501"/>
      <c r="AU58" s="788" t="s">
        <v>207</v>
      </c>
      <c r="AV58" s="788"/>
      <c r="AW58" s="788"/>
      <c r="AX58" s="820"/>
    </row>
    <row r="59" spans="1:50" ht="18.75" hidden="1" customHeight="1">
      <c r="A59" s="16"/>
      <c r="B59" s="85"/>
      <c r="C59" s="85"/>
      <c r="D59" s="85"/>
      <c r="E59" s="85"/>
      <c r="F59" s="220"/>
      <c r="G59" s="282"/>
      <c r="H59" s="296"/>
      <c r="I59" s="296"/>
      <c r="J59" s="296"/>
      <c r="K59" s="296"/>
      <c r="L59" s="296"/>
      <c r="M59" s="296"/>
      <c r="N59" s="296"/>
      <c r="O59" s="416"/>
      <c r="P59" s="442"/>
      <c r="Q59" s="296"/>
      <c r="R59" s="296"/>
      <c r="S59" s="296"/>
      <c r="T59" s="296"/>
      <c r="U59" s="296"/>
      <c r="V59" s="296"/>
      <c r="W59" s="296"/>
      <c r="X59" s="416"/>
      <c r="Y59" s="510"/>
      <c r="Z59" s="401"/>
      <c r="AA59" s="504"/>
      <c r="AB59" s="585"/>
      <c r="AC59" s="310"/>
      <c r="AD59" s="500"/>
      <c r="AE59" s="585"/>
      <c r="AF59" s="310"/>
      <c r="AG59" s="310"/>
      <c r="AH59" s="500"/>
      <c r="AI59" s="585"/>
      <c r="AJ59" s="310"/>
      <c r="AK59" s="310"/>
      <c r="AL59" s="500"/>
      <c r="AM59" s="739"/>
      <c r="AN59" s="739"/>
      <c r="AO59" s="739"/>
      <c r="AP59" s="739"/>
      <c r="AQ59" s="759"/>
      <c r="AR59" s="684"/>
      <c r="AS59" s="351" t="s">
        <v>280</v>
      </c>
      <c r="AT59" s="422"/>
      <c r="AU59" s="771"/>
      <c r="AV59" s="771"/>
      <c r="AW59" s="296" t="s">
        <v>255</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1" t="s">
        <v>40</v>
      </c>
      <c r="Z60" s="542"/>
      <c r="AA60" s="560"/>
      <c r="AB60" s="586"/>
      <c r="AC60" s="586"/>
      <c r="AD60" s="586"/>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78</v>
      </c>
      <c r="Z61" s="307"/>
      <c r="AA61" s="468"/>
      <c r="AB61" s="587"/>
      <c r="AC61" s="587"/>
      <c r="AD61" s="587"/>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45</v>
      </c>
      <c r="Z62" s="307"/>
      <c r="AA62" s="468"/>
      <c r="AB62" s="588" t="s">
        <v>41</v>
      </c>
      <c r="AC62" s="588"/>
      <c r="AD62" s="588"/>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226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customHeight="1">
      <c r="A65" s="23" t="s">
        <v>240</v>
      </c>
      <c r="B65" s="91"/>
      <c r="C65" s="91"/>
      <c r="D65" s="91"/>
      <c r="E65" s="91"/>
      <c r="F65" s="226"/>
      <c r="G65" s="287"/>
      <c r="H65" s="350" t="s">
        <v>176</v>
      </c>
      <c r="I65" s="350"/>
      <c r="J65" s="350"/>
      <c r="K65" s="350"/>
      <c r="L65" s="350"/>
      <c r="M65" s="350"/>
      <c r="N65" s="350"/>
      <c r="O65" s="421"/>
      <c r="P65" s="444" t="s">
        <v>69</v>
      </c>
      <c r="Q65" s="350"/>
      <c r="R65" s="350"/>
      <c r="S65" s="350"/>
      <c r="T65" s="350"/>
      <c r="U65" s="350"/>
      <c r="V65" s="421"/>
      <c r="W65" s="473" t="s">
        <v>99</v>
      </c>
      <c r="X65" s="484"/>
      <c r="Y65" s="513"/>
      <c r="Z65" s="513"/>
      <c r="AA65" s="562"/>
      <c r="AB65" s="444" t="s">
        <v>35</v>
      </c>
      <c r="AC65" s="350"/>
      <c r="AD65" s="421"/>
      <c r="AE65" s="600" t="s">
        <v>151</v>
      </c>
      <c r="AF65" s="622"/>
      <c r="AG65" s="622"/>
      <c r="AH65" s="650"/>
      <c r="AI65" s="600" t="s">
        <v>397</v>
      </c>
      <c r="AJ65" s="622"/>
      <c r="AK65" s="622"/>
      <c r="AL65" s="650"/>
      <c r="AM65" s="740" t="s">
        <v>63</v>
      </c>
      <c r="AN65" s="740"/>
      <c r="AO65" s="740"/>
      <c r="AP65" s="740"/>
      <c r="AQ65" s="444" t="s">
        <v>278</v>
      </c>
      <c r="AR65" s="350"/>
      <c r="AS65" s="350"/>
      <c r="AT65" s="421"/>
      <c r="AU65" s="700" t="s">
        <v>207</v>
      </c>
      <c r="AV65" s="700"/>
      <c r="AW65" s="700"/>
      <c r="AX65" s="821"/>
    </row>
    <row r="66" spans="1:50" ht="18.75" customHeight="1">
      <c r="A66" s="24"/>
      <c r="B66" s="92"/>
      <c r="C66" s="92"/>
      <c r="D66" s="92"/>
      <c r="E66" s="92"/>
      <c r="F66" s="227"/>
      <c r="G66" s="288"/>
      <c r="H66" s="351"/>
      <c r="I66" s="351"/>
      <c r="J66" s="351"/>
      <c r="K66" s="351"/>
      <c r="L66" s="351"/>
      <c r="M66" s="351"/>
      <c r="N66" s="351"/>
      <c r="O66" s="422"/>
      <c r="P66" s="445"/>
      <c r="Q66" s="351"/>
      <c r="R66" s="351"/>
      <c r="S66" s="351"/>
      <c r="T66" s="351"/>
      <c r="U66" s="351"/>
      <c r="V66" s="422"/>
      <c r="W66" s="474"/>
      <c r="X66" s="485"/>
      <c r="Y66" s="514"/>
      <c r="Z66" s="514"/>
      <c r="AA66" s="561"/>
      <c r="AB66" s="445"/>
      <c r="AC66" s="351"/>
      <c r="AD66" s="422"/>
      <c r="AE66" s="585"/>
      <c r="AF66" s="310"/>
      <c r="AG66" s="310"/>
      <c r="AH66" s="500"/>
      <c r="AI66" s="585"/>
      <c r="AJ66" s="310"/>
      <c r="AK66" s="310"/>
      <c r="AL66" s="500"/>
      <c r="AM66" s="739"/>
      <c r="AN66" s="739"/>
      <c r="AO66" s="739"/>
      <c r="AP66" s="739"/>
      <c r="AQ66" s="760" t="s">
        <v>408</v>
      </c>
      <c r="AR66" s="771"/>
      <c r="AS66" s="351" t="s">
        <v>280</v>
      </c>
      <c r="AT66" s="422"/>
      <c r="AU66" s="771" t="s">
        <v>408</v>
      </c>
      <c r="AV66" s="771"/>
      <c r="AW66" s="351" t="s">
        <v>255</v>
      </c>
      <c r="AX66" s="822"/>
    </row>
    <row r="67" spans="1:50" ht="23.25" customHeight="1">
      <c r="A67" s="24"/>
      <c r="B67" s="92"/>
      <c r="C67" s="92"/>
      <c r="D67" s="92"/>
      <c r="E67" s="92"/>
      <c r="F67" s="227"/>
      <c r="G67" s="289" t="s">
        <v>281</v>
      </c>
      <c r="H67" s="352" t="s">
        <v>258</v>
      </c>
      <c r="I67" s="373"/>
      <c r="J67" s="373"/>
      <c r="K67" s="373"/>
      <c r="L67" s="373"/>
      <c r="M67" s="373"/>
      <c r="N67" s="373"/>
      <c r="O67" s="423"/>
      <c r="P67" s="352" t="s">
        <v>408</v>
      </c>
      <c r="Q67" s="373"/>
      <c r="R67" s="373"/>
      <c r="S67" s="373"/>
      <c r="T67" s="373"/>
      <c r="U67" s="373"/>
      <c r="V67" s="423"/>
      <c r="W67" s="475"/>
      <c r="X67" s="486"/>
      <c r="Y67" s="515" t="s">
        <v>40</v>
      </c>
      <c r="Z67" s="515"/>
      <c r="AA67" s="563"/>
      <c r="AB67" s="591" t="s">
        <v>76</v>
      </c>
      <c r="AC67" s="591"/>
      <c r="AD67" s="591"/>
      <c r="AE67" s="669" t="s">
        <v>408</v>
      </c>
      <c r="AF67" s="694"/>
      <c r="AG67" s="694"/>
      <c r="AH67" s="694"/>
      <c r="AI67" s="669" t="s">
        <v>408</v>
      </c>
      <c r="AJ67" s="694"/>
      <c r="AK67" s="694"/>
      <c r="AL67" s="694"/>
      <c r="AM67" s="669" t="s">
        <v>408</v>
      </c>
      <c r="AN67" s="694"/>
      <c r="AO67" s="694"/>
      <c r="AP67" s="694"/>
      <c r="AQ67" s="669" t="s">
        <v>408</v>
      </c>
      <c r="AR67" s="694"/>
      <c r="AS67" s="694"/>
      <c r="AT67" s="715"/>
      <c r="AU67" s="694" t="s">
        <v>408</v>
      </c>
      <c r="AV67" s="694"/>
      <c r="AW67" s="694"/>
      <c r="AX67" s="816"/>
    </row>
    <row r="68" spans="1:50" ht="23.25"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6"/>
      <c r="X68" s="487"/>
      <c r="Y68" s="133" t="s">
        <v>78</v>
      </c>
      <c r="Z68" s="133"/>
      <c r="AA68" s="192"/>
      <c r="AB68" s="592" t="s">
        <v>76</v>
      </c>
      <c r="AC68" s="592"/>
      <c r="AD68" s="592"/>
      <c r="AE68" s="669" t="s">
        <v>408</v>
      </c>
      <c r="AF68" s="694"/>
      <c r="AG68" s="694"/>
      <c r="AH68" s="694"/>
      <c r="AI68" s="669" t="s">
        <v>408</v>
      </c>
      <c r="AJ68" s="694"/>
      <c r="AK68" s="694"/>
      <c r="AL68" s="694"/>
      <c r="AM68" s="669" t="s">
        <v>408</v>
      </c>
      <c r="AN68" s="694"/>
      <c r="AO68" s="694"/>
      <c r="AP68" s="694"/>
      <c r="AQ68" s="669" t="s">
        <v>408</v>
      </c>
      <c r="AR68" s="694"/>
      <c r="AS68" s="694"/>
      <c r="AT68" s="715"/>
      <c r="AU68" s="694" t="s">
        <v>408</v>
      </c>
      <c r="AV68" s="694"/>
      <c r="AW68" s="694"/>
      <c r="AX68" s="816"/>
    </row>
    <row r="69" spans="1:50" ht="23.25"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7"/>
      <c r="X69" s="488"/>
      <c r="Y69" s="133" t="s">
        <v>45</v>
      </c>
      <c r="Z69" s="133"/>
      <c r="AA69" s="192"/>
      <c r="AB69" s="593" t="s">
        <v>41</v>
      </c>
      <c r="AC69" s="593"/>
      <c r="AD69" s="593"/>
      <c r="AE69" s="670" t="s">
        <v>408</v>
      </c>
      <c r="AF69" s="695"/>
      <c r="AG69" s="695"/>
      <c r="AH69" s="695"/>
      <c r="AI69" s="670" t="s">
        <v>408</v>
      </c>
      <c r="AJ69" s="695"/>
      <c r="AK69" s="695"/>
      <c r="AL69" s="695"/>
      <c r="AM69" s="670" t="s">
        <v>408</v>
      </c>
      <c r="AN69" s="695"/>
      <c r="AO69" s="695"/>
      <c r="AP69" s="695"/>
      <c r="AQ69" s="669" t="s">
        <v>408</v>
      </c>
      <c r="AR69" s="694"/>
      <c r="AS69" s="694"/>
      <c r="AT69" s="715"/>
      <c r="AU69" s="694" t="s">
        <v>408</v>
      </c>
      <c r="AV69" s="694"/>
      <c r="AW69" s="694"/>
      <c r="AX69" s="816"/>
    </row>
    <row r="70" spans="1:50" ht="23.25" hidden="1" customHeight="1">
      <c r="A70" s="24" t="s">
        <v>378</v>
      </c>
      <c r="B70" s="92"/>
      <c r="C70" s="92"/>
      <c r="D70" s="92"/>
      <c r="E70" s="92"/>
      <c r="F70" s="227"/>
      <c r="G70" s="290" t="s">
        <v>275</v>
      </c>
      <c r="H70" s="354"/>
      <c r="I70" s="354"/>
      <c r="J70" s="354"/>
      <c r="K70" s="354"/>
      <c r="L70" s="354"/>
      <c r="M70" s="354"/>
      <c r="N70" s="354"/>
      <c r="O70" s="354"/>
      <c r="P70" s="354"/>
      <c r="Q70" s="354"/>
      <c r="R70" s="354"/>
      <c r="S70" s="354"/>
      <c r="T70" s="354"/>
      <c r="U70" s="354"/>
      <c r="V70" s="354"/>
      <c r="W70" s="478" t="s">
        <v>388</v>
      </c>
      <c r="X70" s="489"/>
      <c r="Y70" s="515" t="s">
        <v>40</v>
      </c>
      <c r="Z70" s="515"/>
      <c r="AA70" s="563"/>
      <c r="AB70" s="591" t="s">
        <v>76</v>
      </c>
      <c r="AC70" s="591"/>
      <c r="AD70" s="591"/>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9"/>
      <c r="X71" s="490"/>
      <c r="Y71" s="133" t="s">
        <v>78</v>
      </c>
      <c r="Z71" s="133"/>
      <c r="AA71" s="192"/>
      <c r="AB71" s="592" t="s">
        <v>76</v>
      </c>
      <c r="AC71" s="592"/>
      <c r="AD71" s="592"/>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80"/>
      <c r="X72" s="491"/>
      <c r="Y72" s="133" t="s">
        <v>45</v>
      </c>
      <c r="Z72" s="133"/>
      <c r="AA72" s="192"/>
      <c r="AB72" s="593" t="s">
        <v>41</v>
      </c>
      <c r="AC72" s="593"/>
      <c r="AD72" s="593"/>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240</v>
      </c>
      <c r="B73" s="91"/>
      <c r="C73" s="91"/>
      <c r="D73" s="91"/>
      <c r="E73" s="91"/>
      <c r="F73" s="226"/>
      <c r="G73" s="292"/>
      <c r="H73" s="350" t="s">
        <v>176</v>
      </c>
      <c r="I73" s="350"/>
      <c r="J73" s="350"/>
      <c r="K73" s="350"/>
      <c r="L73" s="350"/>
      <c r="M73" s="350"/>
      <c r="N73" s="350"/>
      <c r="O73" s="421"/>
      <c r="P73" s="444" t="s">
        <v>69</v>
      </c>
      <c r="Q73" s="350"/>
      <c r="R73" s="350"/>
      <c r="S73" s="350"/>
      <c r="T73" s="350"/>
      <c r="U73" s="350"/>
      <c r="V73" s="350"/>
      <c r="W73" s="350"/>
      <c r="X73" s="421"/>
      <c r="Y73" s="516"/>
      <c r="Z73" s="543"/>
      <c r="AA73" s="564"/>
      <c r="AB73" s="444" t="s">
        <v>35</v>
      </c>
      <c r="AC73" s="350"/>
      <c r="AD73" s="421"/>
      <c r="AE73" s="600" t="s">
        <v>151</v>
      </c>
      <c r="AF73" s="622"/>
      <c r="AG73" s="622"/>
      <c r="AH73" s="650"/>
      <c r="AI73" s="600" t="s">
        <v>397</v>
      </c>
      <c r="AJ73" s="622"/>
      <c r="AK73" s="622"/>
      <c r="AL73" s="650"/>
      <c r="AM73" s="740" t="s">
        <v>63</v>
      </c>
      <c r="AN73" s="740"/>
      <c r="AO73" s="740"/>
      <c r="AP73" s="740"/>
      <c r="AQ73" s="444" t="s">
        <v>278</v>
      </c>
      <c r="AR73" s="350"/>
      <c r="AS73" s="350"/>
      <c r="AT73" s="421"/>
      <c r="AU73" s="680" t="s">
        <v>207</v>
      </c>
      <c r="AV73" s="700"/>
      <c r="AW73" s="700"/>
      <c r="AX73" s="821"/>
    </row>
    <row r="74" spans="1:50" ht="18.75" hidden="1" customHeight="1">
      <c r="A74" s="24"/>
      <c r="B74" s="92"/>
      <c r="C74" s="92"/>
      <c r="D74" s="92"/>
      <c r="E74" s="92"/>
      <c r="F74" s="227"/>
      <c r="G74" s="293"/>
      <c r="H74" s="351"/>
      <c r="I74" s="351"/>
      <c r="J74" s="351"/>
      <c r="K74" s="351"/>
      <c r="L74" s="351"/>
      <c r="M74" s="351"/>
      <c r="N74" s="351"/>
      <c r="O74" s="422"/>
      <c r="P74" s="445"/>
      <c r="Q74" s="351"/>
      <c r="R74" s="351"/>
      <c r="S74" s="351"/>
      <c r="T74" s="351"/>
      <c r="U74" s="351"/>
      <c r="V74" s="351"/>
      <c r="W74" s="351"/>
      <c r="X74" s="422"/>
      <c r="Y74" s="517"/>
      <c r="Z74" s="544"/>
      <c r="AA74" s="565"/>
      <c r="AB74" s="445"/>
      <c r="AC74" s="351"/>
      <c r="AD74" s="422"/>
      <c r="AE74" s="585"/>
      <c r="AF74" s="310"/>
      <c r="AG74" s="310"/>
      <c r="AH74" s="500"/>
      <c r="AI74" s="585"/>
      <c r="AJ74" s="310"/>
      <c r="AK74" s="310"/>
      <c r="AL74" s="500"/>
      <c r="AM74" s="739"/>
      <c r="AN74" s="739"/>
      <c r="AO74" s="739"/>
      <c r="AP74" s="739"/>
      <c r="AQ74" s="759"/>
      <c r="AR74" s="684"/>
      <c r="AS74" s="351" t="s">
        <v>280</v>
      </c>
      <c r="AT74" s="422"/>
      <c r="AU74" s="759"/>
      <c r="AV74" s="684"/>
      <c r="AW74" s="351" t="s">
        <v>255</v>
      </c>
      <c r="AX74" s="822"/>
    </row>
    <row r="75" spans="1:50" ht="23.25" hidden="1" customHeight="1">
      <c r="A75" s="24"/>
      <c r="B75" s="92"/>
      <c r="C75" s="92"/>
      <c r="D75" s="92"/>
      <c r="E75" s="92"/>
      <c r="F75" s="227"/>
      <c r="G75" s="289" t="s">
        <v>281</v>
      </c>
      <c r="H75" s="244"/>
      <c r="I75" s="244"/>
      <c r="J75" s="244"/>
      <c r="K75" s="244"/>
      <c r="L75" s="244"/>
      <c r="M75" s="244"/>
      <c r="N75" s="244"/>
      <c r="O75" s="425"/>
      <c r="P75" s="244"/>
      <c r="Q75" s="244"/>
      <c r="R75" s="244"/>
      <c r="S75" s="244"/>
      <c r="T75" s="244"/>
      <c r="U75" s="244"/>
      <c r="V75" s="244"/>
      <c r="W75" s="244"/>
      <c r="X75" s="425"/>
      <c r="Y75" s="518" t="s">
        <v>40</v>
      </c>
      <c r="Z75" s="515"/>
      <c r="AA75" s="563"/>
      <c r="AB75" s="594"/>
      <c r="AC75" s="594"/>
      <c r="AD75" s="594"/>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78</v>
      </c>
      <c r="Z76" s="133"/>
      <c r="AA76" s="192"/>
      <c r="AB76" s="595"/>
      <c r="AC76" s="595"/>
      <c r="AD76" s="595"/>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4" t="s">
        <v>45</v>
      </c>
      <c r="Z77" s="350"/>
      <c r="AA77" s="421"/>
      <c r="AB77" s="596" t="s">
        <v>41</v>
      </c>
      <c r="AC77" s="596"/>
      <c r="AD77" s="596"/>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264</v>
      </c>
      <c r="B78" s="94"/>
      <c r="C78" s="94"/>
      <c r="D78" s="94"/>
      <c r="E78" s="93" t="s">
        <v>34</v>
      </c>
      <c r="F78" s="228"/>
      <c r="G78" s="294" t="s">
        <v>275</v>
      </c>
      <c r="H78" s="357"/>
      <c r="I78" s="375"/>
      <c r="J78" s="375"/>
      <c r="K78" s="375"/>
      <c r="L78" s="375"/>
      <c r="M78" s="375"/>
      <c r="N78" s="375"/>
      <c r="O78" s="428"/>
      <c r="P78" s="209"/>
      <c r="Q78" s="209"/>
      <c r="R78" s="209"/>
      <c r="S78" s="209"/>
      <c r="T78" s="209"/>
      <c r="U78" s="209"/>
      <c r="V78" s="209"/>
      <c r="W78" s="209"/>
      <c r="X78" s="20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823"/>
    </row>
    <row r="79" spans="1:50" ht="18.75" customHeight="1">
      <c r="A79" s="27" t="s">
        <v>220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371</v>
      </c>
      <c r="AP79" s="753"/>
      <c r="AQ79" s="753"/>
      <c r="AR79" s="772" t="s">
        <v>249</v>
      </c>
      <c r="AS79" s="745"/>
      <c r="AT79" s="753"/>
      <c r="AU79" s="753"/>
      <c r="AV79" s="753"/>
      <c r="AW79" s="753"/>
      <c r="AX79" s="824"/>
    </row>
    <row r="80" spans="1:50" ht="18.75" customHeight="1">
      <c r="A80" s="28" t="s">
        <v>170</v>
      </c>
      <c r="B80" s="96" t="s">
        <v>298</v>
      </c>
      <c r="C80" s="144"/>
      <c r="D80" s="144"/>
      <c r="E80" s="144"/>
      <c r="F80" s="229"/>
      <c r="G80" s="295" t="s">
        <v>43</v>
      </c>
      <c r="H80" s="295"/>
      <c r="I80" s="295"/>
      <c r="J80" s="295"/>
      <c r="K80" s="295"/>
      <c r="L80" s="295"/>
      <c r="M80" s="295"/>
      <c r="N80" s="295"/>
      <c r="O80" s="295"/>
      <c r="P80" s="295"/>
      <c r="Q80" s="295"/>
      <c r="R80" s="295"/>
      <c r="S80" s="295"/>
      <c r="T80" s="295"/>
      <c r="U80" s="295"/>
      <c r="V80" s="295"/>
      <c r="W80" s="295"/>
      <c r="X80" s="295"/>
      <c r="Y80" s="295"/>
      <c r="Z80" s="295"/>
      <c r="AA80" s="429"/>
      <c r="AB80" s="446" t="s">
        <v>270</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customHeight="1">
      <c r="A82" s="29"/>
      <c r="B82" s="97"/>
      <c r="C82" s="99"/>
      <c r="D82" s="99"/>
      <c r="E82" s="99"/>
      <c r="F82" s="230"/>
      <c r="G82" s="297" t="s">
        <v>506</v>
      </c>
      <c r="H82" s="297"/>
      <c r="I82" s="297"/>
      <c r="J82" s="297"/>
      <c r="K82" s="297"/>
      <c r="L82" s="297"/>
      <c r="M82" s="297"/>
      <c r="N82" s="297"/>
      <c r="O82" s="297"/>
      <c r="P82" s="297"/>
      <c r="Q82" s="297"/>
      <c r="R82" s="297"/>
      <c r="S82" s="297"/>
      <c r="T82" s="297"/>
      <c r="U82" s="297"/>
      <c r="V82" s="297"/>
      <c r="W82" s="297"/>
      <c r="X82" s="297"/>
      <c r="Y82" s="297"/>
      <c r="Z82" s="297"/>
      <c r="AA82" s="566"/>
      <c r="AB82" s="597" t="s">
        <v>408</v>
      </c>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7"/>
      <c r="AB83" s="5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25.5"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2"/>
      <c r="AB84" s="599"/>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customHeight="1">
      <c r="A85" s="29"/>
      <c r="B85" s="99" t="s">
        <v>218</v>
      </c>
      <c r="C85" s="99"/>
      <c r="D85" s="99"/>
      <c r="E85" s="99"/>
      <c r="F85" s="230"/>
      <c r="G85" s="300" t="s">
        <v>29</v>
      </c>
      <c r="H85" s="295"/>
      <c r="I85" s="295"/>
      <c r="J85" s="295"/>
      <c r="K85" s="295"/>
      <c r="L85" s="295"/>
      <c r="M85" s="295"/>
      <c r="N85" s="295"/>
      <c r="O85" s="429"/>
      <c r="P85" s="446" t="s">
        <v>95</v>
      </c>
      <c r="Q85" s="295"/>
      <c r="R85" s="295"/>
      <c r="S85" s="295"/>
      <c r="T85" s="295"/>
      <c r="U85" s="295"/>
      <c r="V85" s="295"/>
      <c r="W85" s="295"/>
      <c r="X85" s="429"/>
      <c r="Y85" s="520"/>
      <c r="Z85" s="545"/>
      <c r="AA85" s="568"/>
      <c r="AB85" s="600" t="s">
        <v>35</v>
      </c>
      <c r="AC85" s="622"/>
      <c r="AD85" s="650"/>
      <c r="AE85" s="600" t="s">
        <v>151</v>
      </c>
      <c r="AF85" s="622"/>
      <c r="AG85" s="622"/>
      <c r="AH85" s="650"/>
      <c r="AI85" s="600" t="s">
        <v>397</v>
      </c>
      <c r="AJ85" s="622"/>
      <c r="AK85" s="622"/>
      <c r="AL85" s="650"/>
      <c r="AM85" s="740" t="s">
        <v>63</v>
      </c>
      <c r="AN85" s="740"/>
      <c r="AO85" s="740"/>
      <c r="AP85" s="740"/>
      <c r="AQ85" s="444" t="s">
        <v>278</v>
      </c>
      <c r="AR85" s="350"/>
      <c r="AS85" s="350"/>
      <c r="AT85" s="421"/>
      <c r="AU85" s="789" t="s">
        <v>207</v>
      </c>
      <c r="AV85" s="789"/>
      <c r="AW85" s="789"/>
      <c r="AX85" s="829"/>
    </row>
    <row r="86" spans="1:50" ht="18.75" customHeight="1">
      <c r="A86" s="29"/>
      <c r="B86" s="99"/>
      <c r="C86" s="99"/>
      <c r="D86" s="99"/>
      <c r="E86" s="99"/>
      <c r="F86" s="230"/>
      <c r="G86" s="282"/>
      <c r="H86" s="296"/>
      <c r="I86" s="296"/>
      <c r="J86" s="296"/>
      <c r="K86" s="296"/>
      <c r="L86" s="296"/>
      <c r="M86" s="296"/>
      <c r="N86" s="296"/>
      <c r="O86" s="416"/>
      <c r="P86" s="442"/>
      <c r="Q86" s="296"/>
      <c r="R86" s="296"/>
      <c r="S86" s="296"/>
      <c r="T86" s="296"/>
      <c r="U86" s="296"/>
      <c r="V86" s="296"/>
      <c r="W86" s="296"/>
      <c r="X86" s="416"/>
      <c r="Y86" s="520"/>
      <c r="Z86" s="545"/>
      <c r="AA86" s="568"/>
      <c r="AB86" s="585"/>
      <c r="AC86" s="310"/>
      <c r="AD86" s="500"/>
      <c r="AE86" s="585"/>
      <c r="AF86" s="310"/>
      <c r="AG86" s="310"/>
      <c r="AH86" s="500"/>
      <c r="AI86" s="585"/>
      <c r="AJ86" s="310"/>
      <c r="AK86" s="310"/>
      <c r="AL86" s="500"/>
      <c r="AM86" s="739"/>
      <c r="AN86" s="739"/>
      <c r="AO86" s="739"/>
      <c r="AP86" s="739"/>
      <c r="AQ86" s="760">
        <v>3</v>
      </c>
      <c r="AR86" s="771"/>
      <c r="AS86" s="351" t="s">
        <v>280</v>
      </c>
      <c r="AT86" s="422"/>
      <c r="AU86" s="771">
        <v>5</v>
      </c>
      <c r="AV86" s="771"/>
      <c r="AW86" s="296" t="s">
        <v>255</v>
      </c>
      <c r="AX86" s="815"/>
    </row>
    <row r="87" spans="1:50" ht="23.25" customHeight="1">
      <c r="A87" s="29"/>
      <c r="B87" s="99"/>
      <c r="C87" s="99"/>
      <c r="D87" s="99"/>
      <c r="E87" s="99"/>
      <c r="F87" s="230"/>
      <c r="G87" s="301" t="s">
        <v>511</v>
      </c>
      <c r="H87" s="244"/>
      <c r="I87" s="244"/>
      <c r="J87" s="244"/>
      <c r="K87" s="244"/>
      <c r="L87" s="244"/>
      <c r="M87" s="244"/>
      <c r="N87" s="244"/>
      <c r="O87" s="425"/>
      <c r="P87" s="244" t="s">
        <v>376</v>
      </c>
      <c r="Q87" s="457"/>
      <c r="R87" s="457"/>
      <c r="S87" s="457"/>
      <c r="T87" s="457"/>
      <c r="U87" s="457"/>
      <c r="V87" s="457"/>
      <c r="W87" s="457"/>
      <c r="X87" s="492"/>
      <c r="Y87" s="521" t="s">
        <v>12</v>
      </c>
      <c r="Z87" s="546"/>
      <c r="AA87" s="569"/>
      <c r="AB87" s="586" t="s">
        <v>497</v>
      </c>
      <c r="AC87" s="586"/>
      <c r="AD87" s="586"/>
      <c r="AE87" s="669" t="s">
        <v>408</v>
      </c>
      <c r="AF87" s="694"/>
      <c r="AG87" s="694"/>
      <c r="AH87" s="694"/>
      <c r="AI87" s="669" t="s">
        <v>408</v>
      </c>
      <c r="AJ87" s="694"/>
      <c r="AK87" s="694"/>
      <c r="AL87" s="694"/>
      <c r="AM87" s="669" t="s">
        <v>408</v>
      </c>
      <c r="AN87" s="694"/>
      <c r="AO87" s="694"/>
      <c r="AP87" s="694"/>
      <c r="AQ87" s="671" t="s">
        <v>408</v>
      </c>
      <c r="AR87" s="696"/>
      <c r="AS87" s="696"/>
      <c r="AT87" s="719"/>
      <c r="AU87" s="694" t="s">
        <v>408</v>
      </c>
      <c r="AV87" s="694"/>
      <c r="AW87" s="694"/>
      <c r="AX87" s="816"/>
    </row>
    <row r="88" spans="1:50" ht="23.25" customHeight="1">
      <c r="A88" s="29"/>
      <c r="B88" s="99"/>
      <c r="C88" s="99"/>
      <c r="D88" s="99"/>
      <c r="E88" s="99"/>
      <c r="F88" s="230"/>
      <c r="G88" s="302"/>
      <c r="H88" s="245"/>
      <c r="I88" s="245"/>
      <c r="J88" s="245"/>
      <c r="K88" s="245"/>
      <c r="L88" s="245"/>
      <c r="M88" s="245"/>
      <c r="N88" s="245"/>
      <c r="O88" s="426"/>
      <c r="P88" s="447"/>
      <c r="Q88" s="447"/>
      <c r="R88" s="447"/>
      <c r="S88" s="447"/>
      <c r="T88" s="447"/>
      <c r="U88" s="447"/>
      <c r="V88" s="447"/>
      <c r="W88" s="447"/>
      <c r="X88" s="493"/>
      <c r="Y88" s="522" t="s">
        <v>78</v>
      </c>
      <c r="Z88" s="306"/>
      <c r="AA88" s="497"/>
      <c r="AB88" s="587" t="s">
        <v>498</v>
      </c>
      <c r="AC88" s="587"/>
      <c r="AD88" s="587"/>
      <c r="AE88" s="669" t="s">
        <v>408</v>
      </c>
      <c r="AF88" s="694"/>
      <c r="AG88" s="694"/>
      <c r="AH88" s="694"/>
      <c r="AI88" s="669" t="s">
        <v>408</v>
      </c>
      <c r="AJ88" s="694"/>
      <c r="AK88" s="694"/>
      <c r="AL88" s="694"/>
      <c r="AM88" s="669" t="s">
        <v>408</v>
      </c>
      <c r="AN88" s="694"/>
      <c r="AO88" s="694"/>
      <c r="AP88" s="694"/>
      <c r="AQ88" s="671">
        <v>3</v>
      </c>
      <c r="AR88" s="696"/>
      <c r="AS88" s="696"/>
      <c r="AT88" s="719"/>
      <c r="AU88" s="694">
        <v>4</v>
      </c>
      <c r="AV88" s="694"/>
      <c r="AW88" s="694"/>
      <c r="AX88" s="816"/>
    </row>
    <row r="89" spans="1:50" ht="23.25"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4"/>
      <c r="Y89" s="522" t="s">
        <v>45</v>
      </c>
      <c r="Z89" s="306"/>
      <c r="AA89" s="497"/>
      <c r="AB89" s="590" t="s">
        <v>41</v>
      </c>
      <c r="AC89" s="590"/>
      <c r="AD89" s="590"/>
      <c r="AE89" s="669" t="s">
        <v>408</v>
      </c>
      <c r="AF89" s="694"/>
      <c r="AG89" s="694"/>
      <c r="AH89" s="694"/>
      <c r="AI89" s="669" t="s">
        <v>408</v>
      </c>
      <c r="AJ89" s="694"/>
      <c r="AK89" s="694"/>
      <c r="AL89" s="694"/>
      <c r="AM89" s="669" t="s">
        <v>408</v>
      </c>
      <c r="AN89" s="694"/>
      <c r="AO89" s="694"/>
      <c r="AP89" s="694"/>
      <c r="AQ89" s="671" t="s">
        <v>408</v>
      </c>
      <c r="AR89" s="696"/>
      <c r="AS89" s="696"/>
      <c r="AT89" s="719"/>
      <c r="AU89" s="694" t="s">
        <v>408</v>
      </c>
      <c r="AV89" s="694"/>
      <c r="AW89" s="694"/>
      <c r="AX89" s="816"/>
    </row>
    <row r="90" spans="1:50" ht="18.75" hidden="1" customHeight="1">
      <c r="A90" s="29"/>
      <c r="B90" s="99" t="s">
        <v>218</v>
      </c>
      <c r="C90" s="99"/>
      <c r="D90" s="99"/>
      <c r="E90" s="99"/>
      <c r="F90" s="230"/>
      <c r="G90" s="300" t="s">
        <v>29</v>
      </c>
      <c r="H90" s="295"/>
      <c r="I90" s="295"/>
      <c r="J90" s="295"/>
      <c r="K90" s="295"/>
      <c r="L90" s="295"/>
      <c r="M90" s="295"/>
      <c r="N90" s="295"/>
      <c r="O90" s="429"/>
      <c r="P90" s="446" t="s">
        <v>95</v>
      </c>
      <c r="Q90" s="295"/>
      <c r="R90" s="295"/>
      <c r="S90" s="295"/>
      <c r="T90" s="295"/>
      <c r="U90" s="295"/>
      <c r="V90" s="295"/>
      <c r="W90" s="295"/>
      <c r="X90" s="429"/>
      <c r="Y90" s="520"/>
      <c r="Z90" s="545"/>
      <c r="AA90" s="568"/>
      <c r="AB90" s="600" t="s">
        <v>35</v>
      </c>
      <c r="AC90" s="622"/>
      <c r="AD90" s="650"/>
      <c r="AE90" s="600" t="s">
        <v>151</v>
      </c>
      <c r="AF90" s="622"/>
      <c r="AG90" s="622"/>
      <c r="AH90" s="650"/>
      <c r="AI90" s="600" t="s">
        <v>397</v>
      </c>
      <c r="AJ90" s="622"/>
      <c r="AK90" s="622"/>
      <c r="AL90" s="650"/>
      <c r="AM90" s="740" t="s">
        <v>63</v>
      </c>
      <c r="AN90" s="740"/>
      <c r="AO90" s="740"/>
      <c r="AP90" s="740"/>
      <c r="AQ90" s="444" t="s">
        <v>278</v>
      </c>
      <c r="AR90" s="350"/>
      <c r="AS90" s="350"/>
      <c r="AT90" s="421"/>
      <c r="AU90" s="789" t="s">
        <v>207</v>
      </c>
      <c r="AV90" s="789"/>
      <c r="AW90" s="789"/>
      <c r="AX90" s="829"/>
    </row>
    <row r="91" spans="1:50" ht="18.75" hidden="1" customHeight="1">
      <c r="A91" s="29"/>
      <c r="B91" s="99"/>
      <c r="C91" s="99"/>
      <c r="D91" s="99"/>
      <c r="E91" s="99"/>
      <c r="F91" s="230"/>
      <c r="G91" s="282"/>
      <c r="H91" s="296"/>
      <c r="I91" s="296"/>
      <c r="J91" s="296"/>
      <c r="K91" s="296"/>
      <c r="L91" s="296"/>
      <c r="M91" s="296"/>
      <c r="N91" s="296"/>
      <c r="O91" s="416"/>
      <c r="P91" s="442"/>
      <c r="Q91" s="296"/>
      <c r="R91" s="296"/>
      <c r="S91" s="296"/>
      <c r="T91" s="296"/>
      <c r="U91" s="296"/>
      <c r="V91" s="296"/>
      <c r="W91" s="296"/>
      <c r="X91" s="416"/>
      <c r="Y91" s="520"/>
      <c r="Z91" s="545"/>
      <c r="AA91" s="568"/>
      <c r="AB91" s="585"/>
      <c r="AC91" s="310"/>
      <c r="AD91" s="500"/>
      <c r="AE91" s="585"/>
      <c r="AF91" s="310"/>
      <c r="AG91" s="310"/>
      <c r="AH91" s="500"/>
      <c r="AI91" s="585"/>
      <c r="AJ91" s="310"/>
      <c r="AK91" s="310"/>
      <c r="AL91" s="500"/>
      <c r="AM91" s="739"/>
      <c r="AN91" s="739"/>
      <c r="AO91" s="739"/>
      <c r="AP91" s="739"/>
      <c r="AQ91" s="760"/>
      <c r="AR91" s="771"/>
      <c r="AS91" s="351" t="s">
        <v>280</v>
      </c>
      <c r="AT91" s="422"/>
      <c r="AU91" s="771"/>
      <c r="AV91" s="771"/>
      <c r="AW91" s="296" t="s">
        <v>255</v>
      </c>
      <c r="AX91" s="815"/>
    </row>
    <row r="92" spans="1:50" ht="23.25" hidden="1" customHeight="1">
      <c r="A92" s="29"/>
      <c r="B92" s="99"/>
      <c r="C92" s="99"/>
      <c r="D92" s="99"/>
      <c r="E92" s="99"/>
      <c r="F92" s="230"/>
      <c r="G92" s="301"/>
      <c r="H92" s="244"/>
      <c r="I92" s="244"/>
      <c r="J92" s="244"/>
      <c r="K92" s="244"/>
      <c r="L92" s="244"/>
      <c r="M92" s="244"/>
      <c r="N92" s="244"/>
      <c r="O92" s="425"/>
      <c r="P92" s="244"/>
      <c r="Q92" s="457"/>
      <c r="R92" s="457"/>
      <c r="S92" s="457"/>
      <c r="T92" s="457"/>
      <c r="U92" s="457"/>
      <c r="V92" s="457"/>
      <c r="W92" s="457"/>
      <c r="X92" s="492"/>
      <c r="Y92" s="521" t="s">
        <v>12</v>
      </c>
      <c r="Z92" s="546"/>
      <c r="AA92" s="569"/>
      <c r="AB92" s="586"/>
      <c r="AC92" s="586"/>
      <c r="AD92" s="586"/>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7"/>
      <c r="Q93" s="447"/>
      <c r="R93" s="447"/>
      <c r="S93" s="447"/>
      <c r="T93" s="447"/>
      <c r="U93" s="447"/>
      <c r="V93" s="447"/>
      <c r="W93" s="447"/>
      <c r="X93" s="493"/>
      <c r="Y93" s="522" t="s">
        <v>78</v>
      </c>
      <c r="Z93" s="306"/>
      <c r="AA93" s="497"/>
      <c r="AB93" s="587"/>
      <c r="AC93" s="587"/>
      <c r="AD93" s="587"/>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4"/>
      <c r="Y94" s="522" t="s">
        <v>45</v>
      </c>
      <c r="Z94" s="306"/>
      <c r="AA94" s="497"/>
      <c r="AB94" s="590" t="s">
        <v>41</v>
      </c>
      <c r="AC94" s="590"/>
      <c r="AD94" s="590"/>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218</v>
      </c>
      <c r="C95" s="99"/>
      <c r="D95" s="99"/>
      <c r="E95" s="99"/>
      <c r="F95" s="230"/>
      <c r="G95" s="300" t="s">
        <v>29</v>
      </c>
      <c r="H95" s="295"/>
      <c r="I95" s="295"/>
      <c r="J95" s="295"/>
      <c r="K95" s="295"/>
      <c r="L95" s="295"/>
      <c r="M95" s="295"/>
      <c r="N95" s="295"/>
      <c r="O95" s="429"/>
      <c r="P95" s="446" t="s">
        <v>95</v>
      </c>
      <c r="Q95" s="295"/>
      <c r="R95" s="295"/>
      <c r="S95" s="295"/>
      <c r="T95" s="295"/>
      <c r="U95" s="295"/>
      <c r="V95" s="295"/>
      <c r="W95" s="295"/>
      <c r="X95" s="429"/>
      <c r="Y95" s="520"/>
      <c r="Z95" s="545"/>
      <c r="AA95" s="568"/>
      <c r="AB95" s="600" t="s">
        <v>35</v>
      </c>
      <c r="AC95" s="622"/>
      <c r="AD95" s="650"/>
      <c r="AE95" s="600" t="s">
        <v>151</v>
      </c>
      <c r="AF95" s="622"/>
      <c r="AG95" s="622"/>
      <c r="AH95" s="650"/>
      <c r="AI95" s="600" t="s">
        <v>397</v>
      </c>
      <c r="AJ95" s="622"/>
      <c r="AK95" s="622"/>
      <c r="AL95" s="650"/>
      <c r="AM95" s="740" t="s">
        <v>63</v>
      </c>
      <c r="AN95" s="740"/>
      <c r="AO95" s="740"/>
      <c r="AP95" s="740"/>
      <c r="AQ95" s="444" t="s">
        <v>278</v>
      </c>
      <c r="AR95" s="350"/>
      <c r="AS95" s="350"/>
      <c r="AT95" s="421"/>
      <c r="AU95" s="789" t="s">
        <v>207</v>
      </c>
      <c r="AV95" s="789"/>
      <c r="AW95" s="789"/>
      <c r="AX95" s="829"/>
    </row>
    <row r="96" spans="1:50" ht="18.75" hidden="1" customHeight="1">
      <c r="A96" s="29"/>
      <c r="B96" s="99"/>
      <c r="C96" s="99"/>
      <c r="D96" s="99"/>
      <c r="E96" s="99"/>
      <c r="F96" s="230"/>
      <c r="G96" s="282"/>
      <c r="H96" s="296"/>
      <c r="I96" s="296"/>
      <c r="J96" s="296"/>
      <c r="K96" s="296"/>
      <c r="L96" s="296"/>
      <c r="M96" s="296"/>
      <c r="N96" s="296"/>
      <c r="O96" s="416"/>
      <c r="P96" s="442"/>
      <c r="Q96" s="296"/>
      <c r="R96" s="296"/>
      <c r="S96" s="296"/>
      <c r="T96" s="296"/>
      <c r="U96" s="296"/>
      <c r="V96" s="296"/>
      <c r="W96" s="296"/>
      <c r="X96" s="416"/>
      <c r="Y96" s="520"/>
      <c r="Z96" s="545"/>
      <c r="AA96" s="568"/>
      <c r="AB96" s="585"/>
      <c r="AC96" s="310"/>
      <c r="AD96" s="500"/>
      <c r="AE96" s="585"/>
      <c r="AF96" s="310"/>
      <c r="AG96" s="310"/>
      <c r="AH96" s="500"/>
      <c r="AI96" s="585"/>
      <c r="AJ96" s="310"/>
      <c r="AK96" s="310"/>
      <c r="AL96" s="500"/>
      <c r="AM96" s="739"/>
      <c r="AN96" s="739"/>
      <c r="AO96" s="739"/>
      <c r="AP96" s="739"/>
      <c r="AQ96" s="760"/>
      <c r="AR96" s="771"/>
      <c r="AS96" s="351" t="s">
        <v>280</v>
      </c>
      <c r="AT96" s="422"/>
      <c r="AU96" s="771"/>
      <c r="AV96" s="771"/>
      <c r="AW96" s="296" t="s">
        <v>255</v>
      </c>
      <c r="AX96" s="815"/>
    </row>
    <row r="97" spans="1:50" ht="23.25" hidden="1" customHeight="1">
      <c r="A97" s="29"/>
      <c r="B97" s="99"/>
      <c r="C97" s="99"/>
      <c r="D97" s="99"/>
      <c r="E97" s="99"/>
      <c r="F97" s="230"/>
      <c r="G97" s="301"/>
      <c r="H97" s="244"/>
      <c r="I97" s="244"/>
      <c r="J97" s="244"/>
      <c r="K97" s="244"/>
      <c r="L97" s="244"/>
      <c r="M97" s="244"/>
      <c r="N97" s="244"/>
      <c r="O97" s="425"/>
      <c r="P97" s="244"/>
      <c r="Q97" s="457"/>
      <c r="R97" s="457"/>
      <c r="S97" s="457"/>
      <c r="T97" s="457"/>
      <c r="U97" s="457"/>
      <c r="V97" s="457"/>
      <c r="W97" s="457"/>
      <c r="X97" s="492"/>
      <c r="Y97" s="521" t="s">
        <v>12</v>
      </c>
      <c r="Z97" s="546"/>
      <c r="AA97" s="569"/>
      <c r="AB97" s="601"/>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7"/>
      <c r="Q98" s="447"/>
      <c r="R98" s="447"/>
      <c r="S98" s="447"/>
      <c r="T98" s="447"/>
      <c r="U98" s="447"/>
      <c r="V98" s="447"/>
      <c r="W98" s="447"/>
      <c r="X98" s="493"/>
      <c r="Y98" s="522" t="s">
        <v>78</v>
      </c>
      <c r="Z98" s="306"/>
      <c r="AA98" s="497"/>
      <c r="AB98" s="601"/>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8"/>
      <c r="Q99" s="448"/>
      <c r="R99" s="448"/>
      <c r="S99" s="448"/>
      <c r="T99" s="448"/>
      <c r="U99" s="448"/>
      <c r="V99" s="448"/>
      <c r="W99" s="448"/>
      <c r="X99" s="495"/>
      <c r="Y99" s="523" t="s">
        <v>45</v>
      </c>
      <c r="Z99" s="547"/>
      <c r="AA99" s="570"/>
      <c r="AB99" s="602" t="s">
        <v>41</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373</v>
      </c>
      <c r="B100" s="102"/>
      <c r="C100" s="102"/>
      <c r="D100" s="102"/>
      <c r="E100" s="102"/>
      <c r="F100" s="233"/>
      <c r="G100" s="305" t="s">
        <v>9</v>
      </c>
      <c r="H100" s="305"/>
      <c r="I100" s="305"/>
      <c r="J100" s="305"/>
      <c r="K100" s="305"/>
      <c r="L100" s="305"/>
      <c r="M100" s="305"/>
      <c r="N100" s="305"/>
      <c r="O100" s="305"/>
      <c r="P100" s="305"/>
      <c r="Q100" s="305"/>
      <c r="R100" s="305"/>
      <c r="S100" s="305"/>
      <c r="T100" s="305"/>
      <c r="U100" s="305"/>
      <c r="V100" s="305"/>
      <c r="W100" s="305"/>
      <c r="X100" s="496"/>
      <c r="Y100" s="509"/>
      <c r="Z100" s="541"/>
      <c r="AA100" s="559"/>
      <c r="AB100" s="603" t="s">
        <v>35</v>
      </c>
      <c r="AC100" s="603"/>
      <c r="AD100" s="603"/>
      <c r="AE100" s="674" t="s">
        <v>151</v>
      </c>
      <c r="AF100" s="699"/>
      <c r="AG100" s="699"/>
      <c r="AH100" s="717"/>
      <c r="AI100" s="674" t="s">
        <v>397</v>
      </c>
      <c r="AJ100" s="699"/>
      <c r="AK100" s="699"/>
      <c r="AL100" s="717"/>
      <c r="AM100" s="674" t="s">
        <v>63</v>
      </c>
      <c r="AN100" s="699"/>
      <c r="AO100" s="699"/>
      <c r="AP100" s="717"/>
      <c r="AQ100" s="762" t="s">
        <v>416</v>
      </c>
      <c r="AR100" s="774"/>
      <c r="AS100" s="774"/>
      <c r="AT100" s="785"/>
      <c r="AU100" s="762" t="s">
        <v>142</v>
      </c>
      <c r="AV100" s="774"/>
      <c r="AW100" s="774"/>
      <c r="AX100" s="831"/>
    </row>
    <row r="101" spans="1:50" ht="23.25" customHeight="1">
      <c r="A101" s="32"/>
      <c r="B101" s="103"/>
      <c r="C101" s="103"/>
      <c r="D101" s="103"/>
      <c r="E101" s="103"/>
      <c r="F101" s="234"/>
      <c r="G101" s="244" t="s">
        <v>376</v>
      </c>
      <c r="H101" s="244"/>
      <c r="I101" s="244"/>
      <c r="J101" s="244"/>
      <c r="K101" s="244"/>
      <c r="L101" s="244"/>
      <c r="M101" s="244"/>
      <c r="N101" s="244"/>
      <c r="O101" s="244"/>
      <c r="P101" s="244"/>
      <c r="Q101" s="244"/>
      <c r="R101" s="244"/>
      <c r="S101" s="244"/>
      <c r="T101" s="244"/>
      <c r="U101" s="244"/>
      <c r="V101" s="244"/>
      <c r="W101" s="244"/>
      <c r="X101" s="425"/>
      <c r="Y101" s="524" t="s">
        <v>51</v>
      </c>
      <c r="Z101" s="539"/>
      <c r="AA101" s="571"/>
      <c r="AB101" s="586" t="s">
        <v>74</v>
      </c>
      <c r="AC101" s="586"/>
      <c r="AD101" s="586"/>
      <c r="AE101" s="669" t="s">
        <v>408</v>
      </c>
      <c r="AF101" s="694"/>
      <c r="AG101" s="694"/>
      <c r="AH101" s="715"/>
      <c r="AI101" s="669" t="s">
        <v>408</v>
      </c>
      <c r="AJ101" s="694"/>
      <c r="AK101" s="694"/>
      <c r="AL101" s="715"/>
      <c r="AM101" s="669" t="s">
        <v>408</v>
      </c>
      <c r="AN101" s="694"/>
      <c r="AO101" s="694"/>
      <c r="AP101" s="715"/>
      <c r="AQ101" s="669" t="s">
        <v>408</v>
      </c>
      <c r="AR101" s="694"/>
      <c r="AS101" s="694"/>
      <c r="AT101" s="715"/>
      <c r="AU101" s="669" t="s">
        <v>408</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5" t="s">
        <v>105</v>
      </c>
      <c r="Z102" s="548"/>
      <c r="AA102" s="572"/>
      <c r="AB102" s="586" t="s">
        <v>74</v>
      </c>
      <c r="AC102" s="586"/>
      <c r="AD102" s="586"/>
      <c r="AE102" s="675" t="s">
        <v>408</v>
      </c>
      <c r="AF102" s="675"/>
      <c r="AG102" s="675"/>
      <c r="AH102" s="675"/>
      <c r="AI102" s="675" t="s">
        <v>408</v>
      </c>
      <c r="AJ102" s="675"/>
      <c r="AK102" s="675"/>
      <c r="AL102" s="675"/>
      <c r="AM102" s="675" t="s">
        <v>408</v>
      </c>
      <c r="AN102" s="675"/>
      <c r="AO102" s="675"/>
      <c r="AP102" s="675"/>
      <c r="AQ102" s="670">
        <v>3</v>
      </c>
      <c r="AR102" s="695"/>
      <c r="AS102" s="695"/>
      <c r="AT102" s="786"/>
      <c r="AU102" s="670" t="s">
        <v>408</v>
      </c>
      <c r="AV102" s="695"/>
      <c r="AW102" s="695"/>
      <c r="AX102" s="786"/>
    </row>
    <row r="103" spans="1:50" ht="31.5" hidden="1" customHeight="1">
      <c r="A103" s="19" t="s">
        <v>373</v>
      </c>
      <c r="B103" s="87"/>
      <c r="C103" s="87"/>
      <c r="D103" s="87"/>
      <c r="E103" s="87"/>
      <c r="F103" s="222"/>
      <c r="G103" s="306" t="s">
        <v>9</v>
      </c>
      <c r="H103" s="306"/>
      <c r="I103" s="306"/>
      <c r="J103" s="306"/>
      <c r="K103" s="306"/>
      <c r="L103" s="306"/>
      <c r="M103" s="306"/>
      <c r="N103" s="306"/>
      <c r="O103" s="306"/>
      <c r="P103" s="306"/>
      <c r="Q103" s="306"/>
      <c r="R103" s="306"/>
      <c r="S103" s="306"/>
      <c r="T103" s="306"/>
      <c r="U103" s="306"/>
      <c r="V103" s="306"/>
      <c r="W103" s="306"/>
      <c r="X103" s="497"/>
      <c r="Y103" s="510"/>
      <c r="Z103" s="401"/>
      <c r="AA103" s="504"/>
      <c r="AB103" s="434" t="s">
        <v>35</v>
      </c>
      <c r="AC103" s="307"/>
      <c r="AD103" s="468"/>
      <c r="AE103" s="434" t="s">
        <v>151</v>
      </c>
      <c r="AF103" s="307"/>
      <c r="AG103" s="307"/>
      <c r="AH103" s="468"/>
      <c r="AI103" s="434" t="s">
        <v>397</v>
      </c>
      <c r="AJ103" s="307"/>
      <c r="AK103" s="307"/>
      <c r="AL103" s="468"/>
      <c r="AM103" s="434" t="s">
        <v>63</v>
      </c>
      <c r="AN103" s="307"/>
      <c r="AO103" s="307"/>
      <c r="AP103" s="468"/>
      <c r="AQ103" s="763" t="s">
        <v>416</v>
      </c>
      <c r="AR103" s="775"/>
      <c r="AS103" s="775"/>
      <c r="AT103" s="787"/>
      <c r="AU103" s="763" t="s">
        <v>142</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6" t="s">
        <v>51</v>
      </c>
      <c r="Z104" s="549"/>
      <c r="AA104" s="573"/>
      <c r="AB104" s="604"/>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5" t="s">
        <v>105</v>
      </c>
      <c r="Z105" s="550"/>
      <c r="AA105" s="574"/>
      <c r="AB105" s="601"/>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373</v>
      </c>
      <c r="B106" s="87"/>
      <c r="C106" s="87"/>
      <c r="D106" s="87"/>
      <c r="E106" s="87"/>
      <c r="F106" s="222"/>
      <c r="G106" s="306" t="s">
        <v>9</v>
      </c>
      <c r="H106" s="306"/>
      <c r="I106" s="306"/>
      <c r="J106" s="306"/>
      <c r="K106" s="306"/>
      <c r="L106" s="306"/>
      <c r="M106" s="306"/>
      <c r="N106" s="306"/>
      <c r="O106" s="306"/>
      <c r="P106" s="306"/>
      <c r="Q106" s="306"/>
      <c r="R106" s="306"/>
      <c r="S106" s="306"/>
      <c r="T106" s="306"/>
      <c r="U106" s="306"/>
      <c r="V106" s="306"/>
      <c r="W106" s="306"/>
      <c r="X106" s="497"/>
      <c r="Y106" s="510"/>
      <c r="Z106" s="401"/>
      <c r="AA106" s="504"/>
      <c r="AB106" s="434" t="s">
        <v>35</v>
      </c>
      <c r="AC106" s="307"/>
      <c r="AD106" s="468"/>
      <c r="AE106" s="434" t="s">
        <v>151</v>
      </c>
      <c r="AF106" s="307"/>
      <c r="AG106" s="307"/>
      <c r="AH106" s="468"/>
      <c r="AI106" s="434" t="s">
        <v>397</v>
      </c>
      <c r="AJ106" s="307"/>
      <c r="AK106" s="307"/>
      <c r="AL106" s="468"/>
      <c r="AM106" s="434" t="s">
        <v>63</v>
      </c>
      <c r="AN106" s="307"/>
      <c r="AO106" s="307"/>
      <c r="AP106" s="468"/>
      <c r="AQ106" s="763" t="s">
        <v>416</v>
      </c>
      <c r="AR106" s="775"/>
      <c r="AS106" s="775"/>
      <c r="AT106" s="787"/>
      <c r="AU106" s="763" t="s">
        <v>142</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6" t="s">
        <v>51</v>
      </c>
      <c r="Z107" s="549"/>
      <c r="AA107" s="573"/>
      <c r="AB107" s="604"/>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5" t="s">
        <v>105</v>
      </c>
      <c r="Z108" s="550"/>
      <c r="AA108" s="574"/>
      <c r="AB108" s="601"/>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373</v>
      </c>
      <c r="B109" s="87"/>
      <c r="C109" s="87"/>
      <c r="D109" s="87"/>
      <c r="E109" s="87"/>
      <c r="F109" s="222"/>
      <c r="G109" s="306" t="s">
        <v>9</v>
      </c>
      <c r="H109" s="306"/>
      <c r="I109" s="306"/>
      <c r="J109" s="306"/>
      <c r="K109" s="306"/>
      <c r="L109" s="306"/>
      <c r="M109" s="306"/>
      <c r="N109" s="306"/>
      <c r="O109" s="306"/>
      <c r="P109" s="306"/>
      <c r="Q109" s="306"/>
      <c r="R109" s="306"/>
      <c r="S109" s="306"/>
      <c r="T109" s="306"/>
      <c r="U109" s="306"/>
      <c r="V109" s="306"/>
      <c r="W109" s="306"/>
      <c r="X109" s="497"/>
      <c r="Y109" s="510"/>
      <c r="Z109" s="401"/>
      <c r="AA109" s="504"/>
      <c r="AB109" s="434" t="s">
        <v>35</v>
      </c>
      <c r="AC109" s="307"/>
      <c r="AD109" s="468"/>
      <c r="AE109" s="434" t="s">
        <v>151</v>
      </c>
      <c r="AF109" s="307"/>
      <c r="AG109" s="307"/>
      <c r="AH109" s="468"/>
      <c r="AI109" s="434" t="s">
        <v>397</v>
      </c>
      <c r="AJ109" s="307"/>
      <c r="AK109" s="307"/>
      <c r="AL109" s="468"/>
      <c r="AM109" s="434" t="s">
        <v>63</v>
      </c>
      <c r="AN109" s="307"/>
      <c r="AO109" s="307"/>
      <c r="AP109" s="468"/>
      <c r="AQ109" s="763" t="s">
        <v>416</v>
      </c>
      <c r="AR109" s="775"/>
      <c r="AS109" s="775"/>
      <c r="AT109" s="787"/>
      <c r="AU109" s="763" t="s">
        <v>142</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6" t="s">
        <v>51</v>
      </c>
      <c r="Z110" s="549"/>
      <c r="AA110" s="573"/>
      <c r="AB110" s="604"/>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5" t="s">
        <v>105</v>
      </c>
      <c r="Z111" s="550"/>
      <c r="AA111" s="574"/>
      <c r="AB111" s="601"/>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373</v>
      </c>
      <c r="B112" s="87"/>
      <c r="C112" s="87"/>
      <c r="D112" s="87"/>
      <c r="E112" s="87"/>
      <c r="F112" s="222"/>
      <c r="G112" s="306" t="s">
        <v>9</v>
      </c>
      <c r="H112" s="306"/>
      <c r="I112" s="306"/>
      <c r="J112" s="306"/>
      <c r="K112" s="306"/>
      <c r="L112" s="306"/>
      <c r="M112" s="306"/>
      <c r="N112" s="306"/>
      <c r="O112" s="306"/>
      <c r="P112" s="306"/>
      <c r="Q112" s="306"/>
      <c r="R112" s="306"/>
      <c r="S112" s="306"/>
      <c r="T112" s="306"/>
      <c r="U112" s="306"/>
      <c r="V112" s="306"/>
      <c r="W112" s="306"/>
      <c r="X112" s="497"/>
      <c r="Y112" s="510"/>
      <c r="Z112" s="401"/>
      <c r="AA112" s="504"/>
      <c r="AB112" s="434" t="s">
        <v>35</v>
      </c>
      <c r="AC112" s="307"/>
      <c r="AD112" s="468"/>
      <c r="AE112" s="434" t="s">
        <v>151</v>
      </c>
      <c r="AF112" s="307"/>
      <c r="AG112" s="307"/>
      <c r="AH112" s="468"/>
      <c r="AI112" s="434" t="s">
        <v>397</v>
      </c>
      <c r="AJ112" s="307"/>
      <c r="AK112" s="307"/>
      <c r="AL112" s="468"/>
      <c r="AM112" s="434" t="s">
        <v>63</v>
      </c>
      <c r="AN112" s="307"/>
      <c r="AO112" s="307"/>
      <c r="AP112" s="468"/>
      <c r="AQ112" s="763" t="s">
        <v>416</v>
      </c>
      <c r="AR112" s="775"/>
      <c r="AS112" s="775"/>
      <c r="AT112" s="787"/>
      <c r="AU112" s="763" t="s">
        <v>142</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6" t="s">
        <v>51</v>
      </c>
      <c r="Z113" s="549"/>
      <c r="AA113" s="573"/>
      <c r="AB113" s="604"/>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5" t="s">
        <v>105</v>
      </c>
      <c r="Z114" s="550"/>
      <c r="AA114" s="574"/>
      <c r="AB114" s="601"/>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37</v>
      </c>
      <c r="B115" s="104"/>
      <c r="C115" s="104"/>
      <c r="D115" s="104"/>
      <c r="E115" s="104"/>
      <c r="F115" s="235"/>
      <c r="G115" s="307" t="s">
        <v>48</v>
      </c>
      <c r="H115" s="307"/>
      <c r="I115" s="307"/>
      <c r="J115" s="307"/>
      <c r="K115" s="307"/>
      <c r="L115" s="307"/>
      <c r="M115" s="307"/>
      <c r="N115" s="307"/>
      <c r="O115" s="307"/>
      <c r="P115" s="307"/>
      <c r="Q115" s="307"/>
      <c r="R115" s="307"/>
      <c r="S115" s="307"/>
      <c r="T115" s="307"/>
      <c r="U115" s="307"/>
      <c r="V115" s="307"/>
      <c r="W115" s="307"/>
      <c r="X115" s="468"/>
      <c r="Y115" s="527"/>
      <c r="Z115" s="551"/>
      <c r="AA115" s="575"/>
      <c r="AB115" s="434" t="s">
        <v>35</v>
      </c>
      <c r="AC115" s="307"/>
      <c r="AD115" s="468"/>
      <c r="AE115" s="434" t="s">
        <v>151</v>
      </c>
      <c r="AF115" s="307"/>
      <c r="AG115" s="307"/>
      <c r="AH115" s="468"/>
      <c r="AI115" s="434" t="s">
        <v>397</v>
      </c>
      <c r="AJ115" s="307"/>
      <c r="AK115" s="307"/>
      <c r="AL115" s="468"/>
      <c r="AM115" s="434" t="s">
        <v>63</v>
      </c>
      <c r="AN115" s="307"/>
      <c r="AO115" s="307"/>
      <c r="AP115" s="468"/>
      <c r="AQ115" s="764" t="s">
        <v>417</v>
      </c>
      <c r="AR115" s="776"/>
      <c r="AS115" s="776"/>
      <c r="AT115" s="776"/>
      <c r="AU115" s="776"/>
      <c r="AV115" s="776"/>
      <c r="AW115" s="776"/>
      <c r="AX115" s="833"/>
    </row>
    <row r="116" spans="1:50" ht="23.25" customHeight="1">
      <c r="A116" s="34"/>
      <c r="B116" s="105"/>
      <c r="C116" s="105"/>
      <c r="D116" s="105"/>
      <c r="E116" s="105"/>
      <c r="F116" s="236"/>
      <c r="G116" s="308" t="s">
        <v>499</v>
      </c>
      <c r="H116" s="308"/>
      <c r="I116" s="308"/>
      <c r="J116" s="308"/>
      <c r="K116" s="308"/>
      <c r="L116" s="308"/>
      <c r="M116" s="308"/>
      <c r="N116" s="308"/>
      <c r="O116" s="308"/>
      <c r="P116" s="308"/>
      <c r="Q116" s="308"/>
      <c r="R116" s="308"/>
      <c r="S116" s="308"/>
      <c r="T116" s="308"/>
      <c r="U116" s="308"/>
      <c r="V116" s="308"/>
      <c r="W116" s="308"/>
      <c r="X116" s="308"/>
      <c r="Y116" s="528" t="s">
        <v>37</v>
      </c>
      <c r="Z116" s="552"/>
      <c r="AA116" s="576"/>
      <c r="AB116" s="601" t="s">
        <v>325</v>
      </c>
      <c r="AC116" s="623"/>
      <c r="AD116" s="651"/>
      <c r="AE116" s="675" t="s">
        <v>408</v>
      </c>
      <c r="AF116" s="675"/>
      <c r="AG116" s="675"/>
      <c r="AH116" s="675"/>
      <c r="AI116" s="675" t="s">
        <v>408</v>
      </c>
      <c r="AJ116" s="675"/>
      <c r="AK116" s="675"/>
      <c r="AL116" s="675"/>
      <c r="AM116" s="675" t="s">
        <v>408</v>
      </c>
      <c r="AN116" s="675"/>
      <c r="AO116" s="675"/>
      <c r="AP116" s="675"/>
      <c r="AQ116" s="669">
        <v>5.7</v>
      </c>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1" t="s">
        <v>86</v>
      </c>
      <c r="Z117" s="548"/>
      <c r="AA117" s="572"/>
      <c r="AB117" s="605" t="s">
        <v>500</v>
      </c>
      <c r="AC117" s="625"/>
      <c r="AD117" s="653"/>
      <c r="AE117" s="676" t="s">
        <v>408</v>
      </c>
      <c r="AF117" s="676"/>
      <c r="AG117" s="676"/>
      <c r="AH117" s="676"/>
      <c r="AI117" s="676" t="s">
        <v>408</v>
      </c>
      <c r="AJ117" s="676"/>
      <c r="AK117" s="676"/>
      <c r="AL117" s="676"/>
      <c r="AM117" s="676" t="s">
        <v>408</v>
      </c>
      <c r="AN117" s="676"/>
      <c r="AO117" s="676"/>
      <c r="AP117" s="676"/>
      <c r="AQ117" s="676" t="s">
        <v>85</v>
      </c>
      <c r="AR117" s="676"/>
      <c r="AS117" s="676"/>
      <c r="AT117" s="676"/>
      <c r="AU117" s="676"/>
      <c r="AV117" s="676"/>
      <c r="AW117" s="676"/>
      <c r="AX117" s="834"/>
    </row>
    <row r="118" spans="1:50" ht="23.25" hidden="1" customHeight="1">
      <c r="A118" s="33" t="s">
        <v>37</v>
      </c>
      <c r="B118" s="104"/>
      <c r="C118" s="104"/>
      <c r="D118" s="104"/>
      <c r="E118" s="104"/>
      <c r="F118" s="235"/>
      <c r="G118" s="307" t="s">
        <v>48</v>
      </c>
      <c r="H118" s="307"/>
      <c r="I118" s="307"/>
      <c r="J118" s="307"/>
      <c r="K118" s="307"/>
      <c r="L118" s="307"/>
      <c r="M118" s="307"/>
      <c r="N118" s="307"/>
      <c r="O118" s="307"/>
      <c r="P118" s="307"/>
      <c r="Q118" s="307"/>
      <c r="R118" s="307"/>
      <c r="S118" s="307"/>
      <c r="T118" s="307"/>
      <c r="U118" s="307"/>
      <c r="V118" s="307"/>
      <c r="W118" s="307"/>
      <c r="X118" s="468"/>
      <c r="Y118" s="527"/>
      <c r="Z118" s="551"/>
      <c r="AA118" s="575"/>
      <c r="AB118" s="434" t="s">
        <v>35</v>
      </c>
      <c r="AC118" s="307"/>
      <c r="AD118" s="468"/>
      <c r="AE118" s="434" t="s">
        <v>151</v>
      </c>
      <c r="AF118" s="307"/>
      <c r="AG118" s="307"/>
      <c r="AH118" s="468"/>
      <c r="AI118" s="434" t="s">
        <v>397</v>
      </c>
      <c r="AJ118" s="307"/>
      <c r="AK118" s="307"/>
      <c r="AL118" s="468"/>
      <c r="AM118" s="434" t="s">
        <v>63</v>
      </c>
      <c r="AN118" s="307"/>
      <c r="AO118" s="307"/>
      <c r="AP118" s="468"/>
      <c r="AQ118" s="764" t="s">
        <v>417</v>
      </c>
      <c r="AR118" s="776"/>
      <c r="AS118" s="776"/>
      <c r="AT118" s="776"/>
      <c r="AU118" s="776"/>
      <c r="AV118" s="776"/>
      <c r="AW118" s="776"/>
      <c r="AX118" s="833"/>
    </row>
    <row r="119" spans="1:50" ht="23.25" hidden="1" customHeight="1">
      <c r="A119" s="34"/>
      <c r="B119" s="105"/>
      <c r="C119" s="105"/>
      <c r="D119" s="105"/>
      <c r="E119" s="105"/>
      <c r="F119" s="236"/>
      <c r="G119" s="308" t="s">
        <v>381</v>
      </c>
      <c r="H119" s="308"/>
      <c r="I119" s="308"/>
      <c r="J119" s="308"/>
      <c r="K119" s="308"/>
      <c r="L119" s="308"/>
      <c r="M119" s="308"/>
      <c r="N119" s="308"/>
      <c r="O119" s="308"/>
      <c r="P119" s="308"/>
      <c r="Q119" s="308"/>
      <c r="R119" s="308"/>
      <c r="S119" s="308"/>
      <c r="T119" s="308"/>
      <c r="U119" s="308"/>
      <c r="V119" s="308"/>
      <c r="W119" s="308"/>
      <c r="X119" s="308"/>
      <c r="Y119" s="528" t="s">
        <v>37</v>
      </c>
      <c r="Z119" s="552"/>
      <c r="AA119" s="576"/>
      <c r="AB119" s="601"/>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1" t="s">
        <v>86</v>
      </c>
      <c r="Z120" s="548"/>
      <c r="AA120" s="572"/>
      <c r="AB120" s="605" t="s">
        <v>96</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37</v>
      </c>
      <c r="B121" s="104"/>
      <c r="C121" s="104"/>
      <c r="D121" s="104"/>
      <c r="E121" s="104"/>
      <c r="F121" s="235"/>
      <c r="G121" s="307" t="s">
        <v>48</v>
      </c>
      <c r="H121" s="307"/>
      <c r="I121" s="307"/>
      <c r="J121" s="307"/>
      <c r="K121" s="307"/>
      <c r="L121" s="307"/>
      <c r="M121" s="307"/>
      <c r="N121" s="307"/>
      <c r="O121" s="307"/>
      <c r="P121" s="307"/>
      <c r="Q121" s="307"/>
      <c r="R121" s="307"/>
      <c r="S121" s="307"/>
      <c r="T121" s="307"/>
      <c r="U121" s="307"/>
      <c r="V121" s="307"/>
      <c r="W121" s="307"/>
      <c r="X121" s="468"/>
      <c r="Y121" s="527"/>
      <c r="Z121" s="551"/>
      <c r="AA121" s="575"/>
      <c r="AB121" s="434" t="s">
        <v>35</v>
      </c>
      <c r="AC121" s="307"/>
      <c r="AD121" s="468"/>
      <c r="AE121" s="434" t="s">
        <v>151</v>
      </c>
      <c r="AF121" s="307"/>
      <c r="AG121" s="307"/>
      <c r="AH121" s="468"/>
      <c r="AI121" s="434" t="s">
        <v>397</v>
      </c>
      <c r="AJ121" s="307"/>
      <c r="AK121" s="307"/>
      <c r="AL121" s="468"/>
      <c r="AM121" s="434" t="s">
        <v>63</v>
      </c>
      <c r="AN121" s="307"/>
      <c r="AO121" s="307"/>
      <c r="AP121" s="468"/>
      <c r="AQ121" s="764" t="s">
        <v>417</v>
      </c>
      <c r="AR121" s="776"/>
      <c r="AS121" s="776"/>
      <c r="AT121" s="776"/>
      <c r="AU121" s="776"/>
      <c r="AV121" s="776"/>
      <c r="AW121" s="776"/>
      <c r="AX121" s="833"/>
    </row>
    <row r="122" spans="1:50" ht="23.25" hidden="1" customHeight="1">
      <c r="A122" s="34"/>
      <c r="B122" s="105"/>
      <c r="C122" s="105"/>
      <c r="D122" s="105"/>
      <c r="E122" s="105"/>
      <c r="F122" s="236"/>
      <c r="G122" s="308" t="s">
        <v>165</v>
      </c>
      <c r="H122" s="308"/>
      <c r="I122" s="308"/>
      <c r="J122" s="308"/>
      <c r="K122" s="308"/>
      <c r="L122" s="308"/>
      <c r="M122" s="308"/>
      <c r="N122" s="308"/>
      <c r="O122" s="308"/>
      <c r="P122" s="308"/>
      <c r="Q122" s="308"/>
      <c r="R122" s="308"/>
      <c r="S122" s="308"/>
      <c r="T122" s="308"/>
      <c r="U122" s="308"/>
      <c r="V122" s="308"/>
      <c r="W122" s="308"/>
      <c r="X122" s="308"/>
      <c r="Y122" s="528" t="s">
        <v>37</v>
      </c>
      <c r="Z122" s="552"/>
      <c r="AA122" s="576"/>
      <c r="AB122" s="601"/>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1" t="s">
        <v>86</v>
      </c>
      <c r="Z123" s="548"/>
      <c r="AA123" s="572"/>
      <c r="AB123" s="605" t="s">
        <v>96</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37</v>
      </c>
      <c r="B124" s="104"/>
      <c r="C124" s="104"/>
      <c r="D124" s="104"/>
      <c r="E124" s="104"/>
      <c r="F124" s="235"/>
      <c r="G124" s="307" t="s">
        <v>48</v>
      </c>
      <c r="H124" s="307"/>
      <c r="I124" s="307"/>
      <c r="J124" s="307"/>
      <c r="K124" s="307"/>
      <c r="L124" s="307"/>
      <c r="M124" s="307"/>
      <c r="N124" s="307"/>
      <c r="O124" s="307"/>
      <c r="P124" s="307"/>
      <c r="Q124" s="307"/>
      <c r="R124" s="307"/>
      <c r="S124" s="307"/>
      <c r="T124" s="307"/>
      <c r="U124" s="307"/>
      <c r="V124" s="307"/>
      <c r="W124" s="307"/>
      <c r="X124" s="468"/>
      <c r="Y124" s="527"/>
      <c r="Z124" s="551"/>
      <c r="AA124" s="575"/>
      <c r="AB124" s="434" t="s">
        <v>35</v>
      </c>
      <c r="AC124" s="307"/>
      <c r="AD124" s="468"/>
      <c r="AE124" s="434" t="s">
        <v>151</v>
      </c>
      <c r="AF124" s="307"/>
      <c r="AG124" s="307"/>
      <c r="AH124" s="468"/>
      <c r="AI124" s="434" t="s">
        <v>397</v>
      </c>
      <c r="AJ124" s="307"/>
      <c r="AK124" s="307"/>
      <c r="AL124" s="468"/>
      <c r="AM124" s="434" t="s">
        <v>63</v>
      </c>
      <c r="AN124" s="307"/>
      <c r="AO124" s="307"/>
      <c r="AP124" s="468"/>
      <c r="AQ124" s="764" t="s">
        <v>417</v>
      </c>
      <c r="AR124" s="776"/>
      <c r="AS124" s="776"/>
      <c r="AT124" s="776"/>
      <c r="AU124" s="776"/>
      <c r="AV124" s="776"/>
      <c r="AW124" s="776"/>
      <c r="AX124" s="833"/>
    </row>
    <row r="125" spans="1:50" ht="23.25" hidden="1" customHeight="1">
      <c r="A125" s="34"/>
      <c r="B125" s="105"/>
      <c r="C125" s="105"/>
      <c r="D125" s="105"/>
      <c r="E125" s="105"/>
      <c r="F125" s="236"/>
      <c r="G125" s="308" t="s">
        <v>165</v>
      </c>
      <c r="H125" s="308"/>
      <c r="I125" s="308"/>
      <c r="J125" s="308"/>
      <c r="K125" s="308"/>
      <c r="L125" s="308"/>
      <c r="M125" s="308"/>
      <c r="N125" s="308"/>
      <c r="O125" s="308"/>
      <c r="P125" s="308"/>
      <c r="Q125" s="308"/>
      <c r="R125" s="308"/>
      <c r="S125" s="308"/>
      <c r="T125" s="308"/>
      <c r="U125" s="308"/>
      <c r="V125" s="308"/>
      <c r="W125" s="308"/>
      <c r="X125" s="498"/>
      <c r="Y125" s="528" t="s">
        <v>37</v>
      </c>
      <c r="Z125" s="552"/>
      <c r="AA125" s="576"/>
      <c r="AB125" s="601"/>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9"/>
      <c r="Y126" s="511" t="s">
        <v>86</v>
      </c>
      <c r="Z126" s="548"/>
      <c r="AA126" s="572"/>
      <c r="AB126" s="605" t="s">
        <v>96</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37</v>
      </c>
      <c r="B127" s="105"/>
      <c r="C127" s="105"/>
      <c r="D127" s="105"/>
      <c r="E127" s="105"/>
      <c r="F127" s="236"/>
      <c r="G127" s="310" t="s">
        <v>48</v>
      </c>
      <c r="H127" s="310"/>
      <c r="I127" s="310"/>
      <c r="J127" s="310"/>
      <c r="K127" s="310"/>
      <c r="L127" s="310"/>
      <c r="M127" s="310"/>
      <c r="N127" s="310"/>
      <c r="O127" s="310"/>
      <c r="P127" s="310"/>
      <c r="Q127" s="310"/>
      <c r="R127" s="310"/>
      <c r="S127" s="310"/>
      <c r="T127" s="310"/>
      <c r="U127" s="310"/>
      <c r="V127" s="310"/>
      <c r="W127" s="310"/>
      <c r="X127" s="500"/>
      <c r="Y127" s="529"/>
      <c r="Z127" s="553"/>
      <c r="AA127" s="577"/>
      <c r="AB127" s="585" t="s">
        <v>35</v>
      </c>
      <c r="AC127" s="310"/>
      <c r="AD127" s="500"/>
      <c r="AE127" s="434" t="s">
        <v>151</v>
      </c>
      <c r="AF127" s="307"/>
      <c r="AG127" s="307"/>
      <c r="AH127" s="468"/>
      <c r="AI127" s="434" t="s">
        <v>397</v>
      </c>
      <c r="AJ127" s="307"/>
      <c r="AK127" s="307"/>
      <c r="AL127" s="468"/>
      <c r="AM127" s="434" t="s">
        <v>63</v>
      </c>
      <c r="AN127" s="307"/>
      <c r="AO127" s="307"/>
      <c r="AP127" s="468"/>
      <c r="AQ127" s="764" t="s">
        <v>417</v>
      </c>
      <c r="AR127" s="776"/>
      <c r="AS127" s="776"/>
      <c r="AT127" s="776"/>
      <c r="AU127" s="776"/>
      <c r="AV127" s="776"/>
      <c r="AW127" s="776"/>
      <c r="AX127" s="833"/>
    </row>
    <row r="128" spans="1:50" ht="23.25" hidden="1" customHeight="1">
      <c r="A128" s="34"/>
      <c r="B128" s="105"/>
      <c r="C128" s="105"/>
      <c r="D128" s="105"/>
      <c r="E128" s="105"/>
      <c r="F128" s="236"/>
      <c r="G128" s="308" t="s">
        <v>165</v>
      </c>
      <c r="H128" s="308"/>
      <c r="I128" s="308"/>
      <c r="J128" s="308"/>
      <c r="K128" s="308"/>
      <c r="L128" s="308"/>
      <c r="M128" s="308"/>
      <c r="N128" s="308"/>
      <c r="O128" s="308"/>
      <c r="P128" s="308"/>
      <c r="Q128" s="308"/>
      <c r="R128" s="308"/>
      <c r="S128" s="308"/>
      <c r="T128" s="308"/>
      <c r="U128" s="308"/>
      <c r="V128" s="308"/>
      <c r="W128" s="308"/>
      <c r="X128" s="308"/>
      <c r="Y128" s="528" t="s">
        <v>37</v>
      </c>
      <c r="Z128" s="552"/>
      <c r="AA128" s="576"/>
      <c r="AB128" s="601"/>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1" t="s">
        <v>86</v>
      </c>
      <c r="Z129" s="548"/>
      <c r="AA129" s="572"/>
      <c r="AB129" s="605" t="s">
        <v>96</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189</v>
      </c>
      <c r="B130" s="107"/>
      <c r="C130" s="145" t="s">
        <v>283</v>
      </c>
      <c r="D130" s="107"/>
      <c r="E130" s="194" t="s">
        <v>321</v>
      </c>
      <c r="F130" s="238"/>
      <c r="G130" s="311" t="s">
        <v>507</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317</v>
      </c>
      <c r="F131" s="239"/>
      <c r="G131" s="303" t="s">
        <v>180</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273</v>
      </c>
      <c r="F132" s="240"/>
      <c r="G132" s="312" t="s">
        <v>294</v>
      </c>
      <c r="H132" s="360"/>
      <c r="I132" s="360"/>
      <c r="J132" s="360"/>
      <c r="K132" s="360"/>
      <c r="L132" s="360"/>
      <c r="M132" s="360"/>
      <c r="N132" s="360"/>
      <c r="O132" s="360"/>
      <c r="P132" s="360"/>
      <c r="Q132" s="360"/>
      <c r="R132" s="360"/>
      <c r="S132" s="360"/>
      <c r="T132" s="360"/>
      <c r="U132" s="360"/>
      <c r="V132" s="360"/>
      <c r="W132" s="360"/>
      <c r="X132" s="501"/>
      <c r="Y132" s="517"/>
      <c r="Z132" s="544"/>
      <c r="AA132" s="565"/>
      <c r="AB132" s="606" t="s">
        <v>35</v>
      </c>
      <c r="AC132" s="360"/>
      <c r="AD132" s="501"/>
      <c r="AE132" s="677" t="s">
        <v>151</v>
      </c>
      <c r="AF132" s="677"/>
      <c r="AG132" s="677"/>
      <c r="AH132" s="677"/>
      <c r="AI132" s="677" t="s">
        <v>397</v>
      </c>
      <c r="AJ132" s="677"/>
      <c r="AK132" s="677"/>
      <c r="AL132" s="677"/>
      <c r="AM132" s="677" t="s">
        <v>63</v>
      </c>
      <c r="AN132" s="677"/>
      <c r="AO132" s="677"/>
      <c r="AP132" s="606"/>
      <c r="AQ132" s="606" t="s">
        <v>278</v>
      </c>
      <c r="AR132" s="360"/>
      <c r="AS132" s="360"/>
      <c r="AT132" s="501"/>
      <c r="AU132" s="790" t="s">
        <v>299</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20"/>
      <c r="Z133" s="545"/>
      <c r="AA133" s="568"/>
      <c r="AB133" s="445"/>
      <c r="AC133" s="351"/>
      <c r="AD133" s="422"/>
      <c r="AE133" s="678"/>
      <c r="AF133" s="678"/>
      <c r="AG133" s="678"/>
      <c r="AH133" s="678"/>
      <c r="AI133" s="678"/>
      <c r="AJ133" s="678"/>
      <c r="AK133" s="678"/>
      <c r="AL133" s="678"/>
      <c r="AM133" s="678"/>
      <c r="AN133" s="678"/>
      <c r="AO133" s="678"/>
      <c r="AP133" s="445"/>
      <c r="AQ133" s="760" t="s">
        <v>408</v>
      </c>
      <c r="AR133" s="771"/>
      <c r="AS133" s="351" t="s">
        <v>280</v>
      </c>
      <c r="AT133" s="422"/>
      <c r="AU133" s="684" t="s">
        <v>408</v>
      </c>
      <c r="AV133" s="684"/>
      <c r="AW133" s="351" t="s">
        <v>255</v>
      </c>
      <c r="AX133" s="822"/>
    </row>
    <row r="134" spans="1:50" ht="39.75" customHeight="1">
      <c r="A134" s="38"/>
      <c r="B134" s="108"/>
      <c r="C134" s="146"/>
      <c r="D134" s="108"/>
      <c r="E134" s="146"/>
      <c r="F134" s="241"/>
      <c r="G134" s="301" t="s">
        <v>408</v>
      </c>
      <c r="H134" s="244"/>
      <c r="I134" s="244"/>
      <c r="J134" s="244"/>
      <c r="K134" s="244"/>
      <c r="L134" s="244"/>
      <c r="M134" s="244"/>
      <c r="N134" s="244"/>
      <c r="O134" s="244"/>
      <c r="P134" s="244"/>
      <c r="Q134" s="244"/>
      <c r="R134" s="244"/>
      <c r="S134" s="244"/>
      <c r="T134" s="244"/>
      <c r="U134" s="244"/>
      <c r="V134" s="244"/>
      <c r="W134" s="244"/>
      <c r="X134" s="425"/>
      <c r="Y134" s="518" t="s">
        <v>297</v>
      </c>
      <c r="Z134" s="515"/>
      <c r="AA134" s="563"/>
      <c r="AB134" s="607" t="s">
        <v>408</v>
      </c>
      <c r="AC134" s="595"/>
      <c r="AD134" s="595"/>
      <c r="AE134" s="679" t="s">
        <v>408</v>
      </c>
      <c r="AF134" s="696"/>
      <c r="AG134" s="696"/>
      <c r="AH134" s="696"/>
      <c r="AI134" s="679" t="s">
        <v>408</v>
      </c>
      <c r="AJ134" s="696"/>
      <c r="AK134" s="696"/>
      <c r="AL134" s="696"/>
      <c r="AM134" s="679" t="s">
        <v>408</v>
      </c>
      <c r="AN134" s="696"/>
      <c r="AO134" s="696"/>
      <c r="AP134" s="696"/>
      <c r="AQ134" s="679" t="s">
        <v>408</v>
      </c>
      <c r="AR134" s="696"/>
      <c r="AS134" s="696"/>
      <c r="AT134" s="696"/>
      <c r="AU134" s="679" t="s">
        <v>408</v>
      </c>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78</v>
      </c>
      <c r="Z135" s="133"/>
      <c r="AA135" s="192"/>
      <c r="AB135" s="608" t="s">
        <v>408</v>
      </c>
      <c r="AC135" s="594"/>
      <c r="AD135" s="594"/>
      <c r="AE135" s="679" t="s">
        <v>408</v>
      </c>
      <c r="AF135" s="696"/>
      <c r="AG135" s="696"/>
      <c r="AH135" s="696"/>
      <c r="AI135" s="679" t="s">
        <v>408</v>
      </c>
      <c r="AJ135" s="696"/>
      <c r="AK135" s="696"/>
      <c r="AL135" s="696"/>
      <c r="AM135" s="679" t="s">
        <v>408</v>
      </c>
      <c r="AN135" s="696"/>
      <c r="AO135" s="696"/>
      <c r="AP135" s="696"/>
      <c r="AQ135" s="679" t="s">
        <v>408</v>
      </c>
      <c r="AR135" s="696"/>
      <c r="AS135" s="696"/>
      <c r="AT135" s="696"/>
      <c r="AU135" s="679" t="s">
        <v>408</v>
      </c>
      <c r="AV135" s="696"/>
      <c r="AW135" s="696"/>
      <c r="AX135" s="839"/>
    </row>
    <row r="136" spans="1:50" ht="18.75" hidden="1" customHeight="1">
      <c r="A136" s="38"/>
      <c r="B136" s="108"/>
      <c r="C136" s="146"/>
      <c r="D136" s="108"/>
      <c r="E136" s="146"/>
      <c r="F136" s="241"/>
      <c r="G136" s="312" t="s">
        <v>294</v>
      </c>
      <c r="H136" s="360"/>
      <c r="I136" s="360"/>
      <c r="J136" s="360"/>
      <c r="K136" s="360"/>
      <c r="L136" s="360"/>
      <c r="M136" s="360"/>
      <c r="N136" s="360"/>
      <c r="O136" s="360"/>
      <c r="P136" s="360"/>
      <c r="Q136" s="360"/>
      <c r="R136" s="360"/>
      <c r="S136" s="360"/>
      <c r="T136" s="360"/>
      <c r="U136" s="360"/>
      <c r="V136" s="360"/>
      <c r="W136" s="360"/>
      <c r="X136" s="501"/>
      <c r="Y136" s="517"/>
      <c r="Z136" s="544"/>
      <c r="AA136" s="565"/>
      <c r="AB136" s="606" t="s">
        <v>35</v>
      </c>
      <c r="AC136" s="360"/>
      <c r="AD136" s="501"/>
      <c r="AE136" s="677" t="s">
        <v>151</v>
      </c>
      <c r="AF136" s="677"/>
      <c r="AG136" s="677"/>
      <c r="AH136" s="677"/>
      <c r="AI136" s="677" t="s">
        <v>397</v>
      </c>
      <c r="AJ136" s="677"/>
      <c r="AK136" s="677"/>
      <c r="AL136" s="677"/>
      <c r="AM136" s="677" t="s">
        <v>63</v>
      </c>
      <c r="AN136" s="677"/>
      <c r="AO136" s="677"/>
      <c r="AP136" s="606"/>
      <c r="AQ136" s="606" t="s">
        <v>278</v>
      </c>
      <c r="AR136" s="360"/>
      <c r="AS136" s="360"/>
      <c r="AT136" s="501"/>
      <c r="AU136" s="790" t="s">
        <v>299</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20"/>
      <c r="Z137" s="545"/>
      <c r="AA137" s="568"/>
      <c r="AB137" s="445"/>
      <c r="AC137" s="351"/>
      <c r="AD137" s="422"/>
      <c r="AE137" s="678"/>
      <c r="AF137" s="678"/>
      <c r="AG137" s="678"/>
      <c r="AH137" s="678"/>
      <c r="AI137" s="678"/>
      <c r="AJ137" s="678"/>
      <c r="AK137" s="678"/>
      <c r="AL137" s="678"/>
      <c r="AM137" s="678"/>
      <c r="AN137" s="678"/>
      <c r="AO137" s="678"/>
      <c r="AP137" s="445"/>
      <c r="AQ137" s="760"/>
      <c r="AR137" s="771"/>
      <c r="AS137" s="351" t="s">
        <v>280</v>
      </c>
      <c r="AT137" s="422"/>
      <c r="AU137" s="684"/>
      <c r="AV137" s="684"/>
      <c r="AW137" s="351" t="s">
        <v>255</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8" t="s">
        <v>297</v>
      </c>
      <c r="Z138" s="515"/>
      <c r="AA138" s="563"/>
      <c r="AB138" s="607"/>
      <c r="AC138" s="595"/>
      <c r="AD138" s="595"/>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78</v>
      </c>
      <c r="Z139" s="133"/>
      <c r="AA139" s="192"/>
      <c r="AB139" s="608"/>
      <c r="AC139" s="594"/>
      <c r="AD139" s="594"/>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294</v>
      </c>
      <c r="H140" s="360"/>
      <c r="I140" s="360"/>
      <c r="J140" s="360"/>
      <c r="K140" s="360"/>
      <c r="L140" s="360"/>
      <c r="M140" s="360"/>
      <c r="N140" s="360"/>
      <c r="O140" s="360"/>
      <c r="P140" s="360"/>
      <c r="Q140" s="360"/>
      <c r="R140" s="360"/>
      <c r="S140" s="360"/>
      <c r="T140" s="360"/>
      <c r="U140" s="360"/>
      <c r="V140" s="360"/>
      <c r="W140" s="360"/>
      <c r="X140" s="501"/>
      <c r="Y140" s="517"/>
      <c r="Z140" s="544"/>
      <c r="AA140" s="565"/>
      <c r="AB140" s="606" t="s">
        <v>35</v>
      </c>
      <c r="AC140" s="360"/>
      <c r="AD140" s="501"/>
      <c r="AE140" s="677" t="s">
        <v>151</v>
      </c>
      <c r="AF140" s="677"/>
      <c r="AG140" s="677"/>
      <c r="AH140" s="677"/>
      <c r="AI140" s="677" t="s">
        <v>397</v>
      </c>
      <c r="AJ140" s="677"/>
      <c r="AK140" s="677"/>
      <c r="AL140" s="677"/>
      <c r="AM140" s="677" t="s">
        <v>63</v>
      </c>
      <c r="AN140" s="677"/>
      <c r="AO140" s="677"/>
      <c r="AP140" s="606"/>
      <c r="AQ140" s="606" t="s">
        <v>278</v>
      </c>
      <c r="AR140" s="360"/>
      <c r="AS140" s="360"/>
      <c r="AT140" s="501"/>
      <c r="AU140" s="790" t="s">
        <v>299</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20"/>
      <c r="Z141" s="545"/>
      <c r="AA141" s="568"/>
      <c r="AB141" s="445"/>
      <c r="AC141" s="351"/>
      <c r="AD141" s="422"/>
      <c r="AE141" s="678"/>
      <c r="AF141" s="678"/>
      <c r="AG141" s="678"/>
      <c r="AH141" s="678"/>
      <c r="AI141" s="678"/>
      <c r="AJ141" s="678"/>
      <c r="AK141" s="678"/>
      <c r="AL141" s="678"/>
      <c r="AM141" s="678"/>
      <c r="AN141" s="678"/>
      <c r="AO141" s="678"/>
      <c r="AP141" s="445"/>
      <c r="AQ141" s="760"/>
      <c r="AR141" s="771"/>
      <c r="AS141" s="351" t="s">
        <v>280</v>
      </c>
      <c r="AT141" s="422"/>
      <c r="AU141" s="684"/>
      <c r="AV141" s="684"/>
      <c r="AW141" s="351" t="s">
        <v>255</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8" t="s">
        <v>297</v>
      </c>
      <c r="Z142" s="515"/>
      <c r="AA142" s="563"/>
      <c r="AB142" s="607"/>
      <c r="AC142" s="595"/>
      <c r="AD142" s="595"/>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78</v>
      </c>
      <c r="Z143" s="133"/>
      <c r="AA143" s="192"/>
      <c r="AB143" s="608"/>
      <c r="AC143" s="594"/>
      <c r="AD143" s="594"/>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294</v>
      </c>
      <c r="H144" s="360"/>
      <c r="I144" s="360"/>
      <c r="J144" s="360"/>
      <c r="K144" s="360"/>
      <c r="L144" s="360"/>
      <c r="M144" s="360"/>
      <c r="N144" s="360"/>
      <c r="O144" s="360"/>
      <c r="P144" s="360"/>
      <c r="Q144" s="360"/>
      <c r="R144" s="360"/>
      <c r="S144" s="360"/>
      <c r="T144" s="360"/>
      <c r="U144" s="360"/>
      <c r="V144" s="360"/>
      <c r="W144" s="360"/>
      <c r="X144" s="501"/>
      <c r="Y144" s="517"/>
      <c r="Z144" s="544"/>
      <c r="AA144" s="565"/>
      <c r="AB144" s="606" t="s">
        <v>35</v>
      </c>
      <c r="AC144" s="360"/>
      <c r="AD144" s="501"/>
      <c r="AE144" s="677" t="s">
        <v>151</v>
      </c>
      <c r="AF144" s="677"/>
      <c r="AG144" s="677"/>
      <c r="AH144" s="677"/>
      <c r="AI144" s="677" t="s">
        <v>397</v>
      </c>
      <c r="AJ144" s="677"/>
      <c r="AK144" s="677"/>
      <c r="AL144" s="677"/>
      <c r="AM144" s="677" t="s">
        <v>63</v>
      </c>
      <c r="AN144" s="677"/>
      <c r="AO144" s="677"/>
      <c r="AP144" s="606"/>
      <c r="AQ144" s="606" t="s">
        <v>278</v>
      </c>
      <c r="AR144" s="360"/>
      <c r="AS144" s="360"/>
      <c r="AT144" s="501"/>
      <c r="AU144" s="790" t="s">
        <v>299</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20"/>
      <c r="Z145" s="545"/>
      <c r="AA145" s="568"/>
      <c r="AB145" s="445"/>
      <c r="AC145" s="351"/>
      <c r="AD145" s="422"/>
      <c r="AE145" s="678"/>
      <c r="AF145" s="678"/>
      <c r="AG145" s="678"/>
      <c r="AH145" s="678"/>
      <c r="AI145" s="678"/>
      <c r="AJ145" s="678"/>
      <c r="AK145" s="678"/>
      <c r="AL145" s="678"/>
      <c r="AM145" s="678"/>
      <c r="AN145" s="678"/>
      <c r="AO145" s="678"/>
      <c r="AP145" s="445"/>
      <c r="AQ145" s="760"/>
      <c r="AR145" s="771"/>
      <c r="AS145" s="351" t="s">
        <v>280</v>
      </c>
      <c r="AT145" s="422"/>
      <c r="AU145" s="684"/>
      <c r="AV145" s="684"/>
      <c r="AW145" s="351" t="s">
        <v>255</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8" t="s">
        <v>297</v>
      </c>
      <c r="Z146" s="515"/>
      <c r="AA146" s="563"/>
      <c r="AB146" s="607"/>
      <c r="AC146" s="595"/>
      <c r="AD146" s="595"/>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78</v>
      </c>
      <c r="Z147" s="133"/>
      <c r="AA147" s="192"/>
      <c r="AB147" s="608"/>
      <c r="AC147" s="594"/>
      <c r="AD147" s="594"/>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294</v>
      </c>
      <c r="H148" s="360"/>
      <c r="I148" s="360"/>
      <c r="J148" s="360"/>
      <c r="K148" s="360"/>
      <c r="L148" s="360"/>
      <c r="M148" s="360"/>
      <c r="N148" s="360"/>
      <c r="O148" s="360"/>
      <c r="P148" s="360"/>
      <c r="Q148" s="360"/>
      <c r="R148" s="360"/>
      <c r="S148" s="360"/>
      <c r="T148" s="360"/>
      <c r="U148" s="360"/>
      <c r="V148" s="360"/>
      <c r="W148" s="360"/>
      <c r="X148" s="501"/>
      <c r="Y148" s="517"/>
      <c r="Z148" s="544"/>
      <c r="AA148" s="565"/>
      <c r="AB148" s="606" t="s">
        <v>35</v>
      </c>
      <c r="AC148" s="360"/>
      <c r="AD148" s="501"/>
      <c r="AE148" s="677" t="s">
        <v>151</v>
      </c>
      <c r="AF148" s="677"/>
      <c r="AG148" s="677"/>
      <c r="AH148" s="677"/>
      <c r="AI148" s="677" t="s">
        <v>397</v>
      </c>
      <c r="AJ148" s="677"/>
      <c r="AK148" s="677"/>
      <c r="AL148" s="677"/>
      <c r="AM148" s="677" t="s">
        <v>63</v>
      </c>
      <c r="AN148" s="677"/>
      <c r="AO148" s="677"/>
      <c r="AP148" s="606"/>
      <c r="AQ148" s="606" t="s">
        <v>278</v>
      </c>
      <c r="AR148" s="360"/>
      <c r="AS148" s="360"/>
      <c r="AT148" s="501"/>
      <c r="AU148" s="790" t="s">
        <v>299</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20"/>
      <c r="Z149" s="545"/>
      <c r="AA149" s="568"/>
      <c r="AB149" s="445"/>
      <c r="AC149" s="351"/>
      <c r="AD149" s="422"/>
      <c r="AE149" s="678"/>
      <c r="AF149" s="678"/>
      <c r="AG149" s="678"/>
      <c r="AH149" s="678"/>
      <c r="AI149" s="678"/>
      <c r="AJ149" s="678"/>
      <c r="AK149" s="678"/>
      <c r="AL149" s="678"/>
      <c r="AM149" s="678"/>
      <c r="AN149" s="678"/>
      <c r="AO149" s="678"/>
      <c r="AP149" s="445"/>
      <c r="AQ149" s="760"/>
      <c r="AR149" s="771"/>
      <c r="AS149" s="351" t="s">
        <v>280</v>
      </c>
      <c r="AT149" s="422"/>
      <c r="AU149" s="684"/>
      <c r="AV149" s="684"/>
      <c r="AW149" s="351" t="s">
        <v>255</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8" t="s">
        <v>297</v>
      </c>
      <c r="Z150" s="515"/>
      <c r="AA150" s="563"/>
      <c r="AB150" s="607"/>
      <c r="AC150" s="595"/>
      <c r="AD150" s="595"/>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78</v>
      </c>
      <c r="Z151" s="133"/>
      <c r="AA151" s="192"/>
      <c r="AB151" s="608"/>
      <c r="AC151" s="594"/>
      <c r="AD151" s="594"/>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27</v>
      </c>
      <c r="H152" s="350"/>
      <c r="I152" s="350"/>
      <c r="J152" s="350"/>
      <c r="K152" s="350"/>
      <c r="L152" s="350"/>
      <c r="M152" s="350"/>
      <c r="N152" s="350"/>
      <c r="O152" s="350"/>
      <c r="P152" s="421"/>
      <c r="Q152" s="444" t="s">
        <v>368</v>
      </c>
      <c r="R152" s="350"/>
      <c r="S152" s="350"/>
      <c r="T152" s="350"/>
      <c r="U152" s="350"/>
      <c r="V152" s="350"/>
      <c r="W152" s="350"/>
      <c r="X152" s="350"/>
      <c r="Y152" s="350"/>
      <c r="Z152" s="350"/>
      <c r="AA152" s="350"/>
      <c r="AB152" s="609" t="s">
        <v>370</v>
      </c>
      <c r="AC152" s="350"/>
      <c r="AD152" s="421"/>
      <c r="AE152" s="444" t="s">
        <v>300</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5"/>
      <c r="R153" s="351"/>
      <c r="S153" s="351"/>
      <c r="T153" s="351"/>
      <c r="U153" s="351"/>
      <c r="V153" s="351"/>
      <c r="W153" s="351"/>
      <c r="X153" s="351"/>
      <c r="Y153" s="351"/>
      <c r="Z153" s="351"/>
      <c r="AA153" s="351"/>
      <c r="AB153" s="610"/>
      <c r="AC153" s="351"/>
      <c r="AD153" s="422"/>
      <c r="AE153" s="445"/>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8"/>
      <c r="AB154" s="611"/>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9"/>
      <c r="AB155" s="612"/>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9"/>
      <c r="AB156" s="612"/>
      <c r="AC156" s="627"/>
      <c r="AD156" s="627"/>
      <c r="AE156" s="170" t="s">
        <v>301</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9"/>
      <c r="AB157" s="612"/>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80"/>
      <c r="AB158" s="613"/>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27</v>
      </c>
      <c r="H159" s="350"/>
      <c r="I159" s="350"/>
      <c r="J159" s="350"/>
      <c r="K159" s="350"/>
      <c r="L159" s="350"/>
      <c r="M159" s="350"/>
      <c r="N159" s="350"/>
      <c r="O159" s="350"/>
      <c r="P159" s="421"/>
      <c r="Q159" s="444" t="s">
        <v>368</v>
      </c>
      <c r="R159" s="350"/>
      <c r="S159" s="350"/>
      <c r="T159" s="350"/>
      <c r="U159" s="350"/>
      <c r="V159" s="350"/>
      <c r="W159" s="350"/>
      <c r="X159" s="350"/>
      <c r="Y159" s="350"/>
      <c r="Z159" s="350"/>
      <c r="AA159" s="350"/>
      <c r="AB159" s="609" t="s">
        <v>370</v>
      </c>
      <c r="AC159" s="350"/>
      <c r="AD159" s="421"/>
      <c r="AE159" s="680" t="s">
        <v>300</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5"/>
      <c r="R160" s="351"/>
      <c r="S160" s="351"/>
      <c r="T160" s="351"/>
      <c r="U160" s="351"/>
      <c r="V160" s="351"/>
      <c r="W160" s="351"/>
      <c r="X160" s="351"/>
      <c r="Y160" s="351"/>
      <c r="Z160" s="351"/>
      <c r="AA160" s="351"/>
      <c r="AB160" s="610"/>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8"/>
      <c r="AB161" s="611"/>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9"/>
      <c r="AB162" s="612"/>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9"/>
      <c r="AB163" s="612"/>
      <c r="AC163" s="627"/>
      <c r="AD163" s="627"/>
      <c r="AE163" s="170" t="s">
        <v>301</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9"/>
      <c r="AB164" s="612"/>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80"/>
      <c r="AB165" s="613"/>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27</v>
      </c>
      <c r="H166" s="350"/>
      <c r="I166" s="350"/>
      <c r="J166" s="350"/>
      <c r="K166" s="350"/>
      <c r="L166" s="350"/>
      <c r="M166" s="350"/>
      <c r="N166" s="350"/>
      <c r="O166" s="350"/>
      <c r="P166" s="421"/>
      <c r="Q166" s="444" t="s">
        <v>368</v>
      </c>
      <c r="R166" s="350"/>
      <c r="S166" s="350"/>
      <c r="T166" s="350"/>
      <c r="U166" s="350"/>
      <c r="V166" s="350"/>
      <c r="W166" s="350"/>
      <c r="X166" s="350"/>
      <c r="Y166" s="350"/>
      <c r="Z166" s="350"/>
      <c r="AA166" s="350"/>
      <c r="AB166" s="609" t="s">
        <v>370</v>
      </c>
      <c r="AC166" s="350"/>
      <c r="AD166" s="421"/>
      <c r="AE166" s="680" t="s">
        <v>300</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5"/>
      <c r="R167" s="351"/>
      <c r="S167" s="351"/>
      <c r="T167" s="351"/>
      <c r="U167" s="351"/>
      <c r="V167" s="351"/>
      <c r="W167" s="351"/>
      <c r="X167" s="351"/>
      <c r="Y167" s="351"/>
      <c r="Z167" s="351"/>
      <c r="AA167" s="351"/>
      <c r="AB167" s="610"/>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8"/>
      <c r="AB168" s="611"/>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9"/>
      <c r="AB169" s="612"/>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9"/>
      <c r="AB170" s="612"/>
      <c r="AC170" s="627"/>
      <c r="AD170" s="627"/>
      <c r="AE170" s="170" t="s">
        <v>301</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9"/>
      <c r="AB171" s="612"/>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80"/>
      <c r="AB172" s="613"/>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27</v>
      </c>
      <c r="H173" s="350"/>
      <c r="I173" s="350"/>
      <c r="J173" s="350"/>
      <c r="K173" s="350"/>
      <c r="L173" s="350"/>
      <c r="M173" s="350"/>
      <c r="N173" s="350"/>
      <c r="O173" s="350"/>
      <c r="P173" s="421"/>
      <c r="Q173" s="444" t="s">
        <v>368</v>
      </c>
      <c r="R173" s="350"/>
      <c r="S173" s="350"/>
      <c r="T173" s="350"/>
      <c r="U173" s="350"/>
      <c r="V173" s="350"/>
      <c r="W173" s="350"/>
      <c r="X173" s="350"/>
      <c r="Y173" s="350"/>
      <c r="Z173" s="350"/>
      <c r="AA173" s="350"/>
      <c r="AB173" s="609" t="s">
        <v>370</v>
      </c>
      <c r="AC173" s="350"/>
      <c r="AD173" s="421"/>
      <c r="AE173" s="680" t="s">
        <v>300</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5"/>
      <c r="R174" s="351"/>
      <c r="S174" s="351"/>
      <c r="T174" s="351"/>
      <c r="U174" s="351"/>
      <c r="V174" s="351"/>
      <c r="W174" s="351"/>
      <c r="X174" s="351"/>
      <c r="Y174" s="351"/>
      <c r="Z174" s="351"/>
      <c r="AA174" s="351"/>
      <c r="AB174" s="610"/>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8"/>
      <c r="AB175" s="611"/>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9"/>
      <c r="AB176" s="612"/>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9"/>
      <c r="AB177" s="612"/>
      <c r="AC177" s="627"/>
      <c r="AD177" s="627"/>
      <c r="AE177" s="170" t="s">
        <v>301</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9"/>
      <c r="AB178" s="612"/>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80"/>
      <c r="AB179" s="613"/>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27</v>
      </c>
      <c r="H180" s="350"/>
      <c r="I180" s="350"/>
      <c r="J180" s="350"/>
      <c r="K180" s="350"/>
      <c r="L180" s="350"/>
      <c r="M180" s="350"/>
      <c r="N180" s="350"/>
      <c r="O180" s="350"/>
      <c r="P180" s="421"/>
      <c r="Q180" s="444" t="s">
        <v>368</v>
      </c>
      <c r="R180" s="350"/>
      <c r="S180" s="350"/>
      <c r="T180" s="350"/>
      <c r="U180" s="350"/>
      <c r="V180" s="350"/>
      <c r="W180" s="350"/>
      <c r="X180" s="350"/>
      <c r="Y180" s="350"/>
      <c r="Z180" s="350"/>
      <c r="AA180" s="350"/>
      <c r="AB180" s="609" t="s">
        <v>370</v>
      </c>
      <c r="AC180" s="350"/>
      <c r="AD180" s="421"/>
      <c r="AE180" s="680" t="s">
        <v>300</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5"/>
      <c r="R181" s="351"/>
      <c r="S181" s="351"/>
      <c r="T181" s="351"/>
      <c r="U181" s="351"/>
      <c r="V181" s="351"/>
      <c r="W181" s="351"/>
      <c r="X181" s="351"/>
      <c r="Y181" s="351"/>
      <c r="Z181" s="351"/>
      <c r="AA181" s="351"/>
      <c r="AB181" s="610"/>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8"/>
      <c r="AB182" s="611"/>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9"/>
      <c r="AB183" s="612"/>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9"/>
      <c r="AB184" s="612"/>
      <c r="AC184" s="627"/>
      <c r="AD184" s="627"/>
      <c r="AE184" s="682" t="s">
        <v>301</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9"/>
      <c r="AB185" s="612"/>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80"/>
      <c r="AB186" s="613"/>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hidden="1" customHeight="1">
      <c r="A187" s="38"/>
      <c r="B187" s="108"/>
      <c r="C187" s="146"/>
      <c r="D187" s="108"/>
      <c r="E187" s="196" t="s">
        <v>336</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hidden="1" customHeight="1">
      <c r="A188" s="38"/>
      <c r="B188" s="108"/>
      <c r="C188" s="146"/>
      <c r="D188" s="108"/>
      <c r="E188" s="197"/>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hidden="1"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321</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317</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273</v>
      </c>
      <c r="F192" s="240"/>
      <c r="G192" s="312" t="s">
        <v>294</v>
      </c>
      <c r="H192" s="360"/>
      <c r="I192" s="360"/>
      <c r="J192" s="360"/>
      <c r="K192" s="360"/>
      <c r="L192" s="360"/>
      <c r="M192" s="360"/>
      <c r="N192" s="360"/>
      <c r="O192" s="360"/>
      <c r="P192" s="360"/>
      <c r="Q192" s="360"/>
      <c r="R192" s="360"/>
      <c r="S192" s="360"/>
      <c r="T192" s="360"/>
      <c r="U192" s="360"/>
      <c r="V192" s="360"/>
      <c r="W192" s="360"/>
      <c r="X192" s="501"/>
      <c r="Y192" s="517"/>
      <c r="Z192" s="544"/>
      <c r="AA192" s="565"/>
      <c r="AB192" s="606" t="s">
        <v>35</v>
      </c>
      <c r="AC192" s="360"/>
      <c r="AD192" s="501"/>
      <c r="AE192" s="677" t="s">
        <v>151</v>
      </c>
      <c r="AF192" s="677"/>
      <c r="AG192" s="677"/>
      <c r="AH192" s="677"/>
      <c r="AI192" s="677" t="s">
        <v>397</v>
      </c>
      <c r="AJ192" s="677"/>
      <c r="AK192" s="677"/>
      <c r="AL192" s="677"/>
      <c r="AM192" s="677" t="s">
        <v>63</v>
      </c>
      <c r="AN192" s="677"/>
      <c r="AO192" s="677"/>
      <c r="AP192" s="606"/>
      <c r="AQ192" s="606" t="s">
        <v>278</v>
      </c>
      <c r="AR192" s="360"/>
      <c r="AS192" s="360"/>
      <c r="AT192" s="501"/>
      <c r="AU192" s="790" t="s">
        <v>299</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20"/>
      <c r="Z193" s="545"/>
      <c r="AA193" s="568"/>
      <c r="AB193" s="445"/>
      <c r="AC193" s="351"/>
      <c r="AD193" s="422"/>
      <c r="AE193" s="678"/>
      <c r="AF193" s="678"/>
      <c r="AG193" s="678"/>
      <c r="AH193" s="678"/>
      <c r="AI193" s="678"/>
      <c r="AJ193" s="678"/>
      <c r="AK193" s="678"/>
      <c r="AL193" s="678"/>
      <c r="AM193" s="678"/>
      <c r="AN193" s="678"/>
      <c r="AO193" s="678"/>
      <c r="AP193" s="445"/>
      <c r="AQ193" s="760"/>
      <c r="AR193" s="771"/>
      <c r="AS193" s="351" t="s">
        <v>280</v>
      </c>
      <c r="AT193" s="422"/>
      <c r="AU193" s="684"/>
      <c r="AV193" s="684"/>
      <c r="AW193" s="351" t="s">
        <v>255</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8" t="s">
        <v>297</v>
      </c>
      <c r="Z194" s="515"/>
      <c r="AA194" s="563"/>
      <c r="AB194" s="607"/>
      <c r="AC194" s="595"/>
      <c r="AD194" s="595"/>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78</v>
      </c>
      <c r="Z195" s="133"/>
      <c r="AA195" s="192"/>
      <c r="AB195" s="608"/>
      <c r="AC195" s="594"/>
      <c r="AD195" s="594"/>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294</v>
      </c>
      <c r="H196" s="360"/>
      <c r="I196" s="360"/>
      <c r="J196" s="360"/>
      <c r="K196" s="360"/>
      <c r="L196" s="360"/>
      <c r="M196" s="360"/>
      <c r="N196" s="360"/>
      <c r="O196" s="360"/>
      <c r="P196" s="360"/>
      <c r="Q196" s="360"/>
      <c r="R196" s="360"/>
      <c r="S196" s="360"/>
      <c r="T196" s="360"/>
      <c r="U196" s="360"/>
      <c r="V196" s="360"/>
      <c r="W196" s="360"/>
      <c r="X196" s="501"/>
      <c r="Y196" s="517"/>
      <c r="Z196" s="544"/>
      <c r="AA196" s="565"/>
      <c r="AB196" s="606" t="s">
        <v>35</v>
      </c>
      <c r="AC196" s="360"/>
      <c r="AD196" s="501"/>
      <c r="AE196" s="677" t="s">
        <v>151</v>
      </c>
      <c r="AF196" s="677"/>
      <c r="AG196" s="677"/>
      <c r="AH196" s="677"/>
      <c r="AI196" s="677" t="s">
        <v>397</v>
      </c>
      <c r="AJ196" s="677"/>
      <c r="AK196" s="677"/>
      <c r="AL196" s="677"/>
      <c r="AM196" s="677" t="s">
        <v>63</v>
      </c>
      <c r="AN196" s="677"/>
      <c r="AO196" s="677"/>
      <c r="AP196" s="606"/>
      <c r="AQ196" s="606" t="s">
        <v>278</v>
      </c>
      <c r="AR196" s="360"/>
      <c r="AS196" s="360"/>
      <c r="AT196" s="501"/>
      <c r="AU196" s="790" t="s">
        <v>299</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20"/>
      <c r="Z197" s="545"/>
      <c r="AA197" s="568"/>
      <c r="AB197" s="445"/>
      <c r="AC197" s="351"/>
      <c r="AD197" s="422"/>
      <c r="AE197" s="678"/>
      <c r="AF197" s="678"/>
      <c r="AG197" s="678"/>
      <c r="AH197" s="678"/>
      <c r="AI197" s="678"/>
      <c r="AJ197" s="678"/>
      <c r="AK197" s="678"/>
      <c r="AL197" s="678"/>
      <c r="AM197" s="678"/>
      <c r="AN197" s="678"/>
      <c r="AO197" s="678"/>
      <c r="AP197" s="445"/>
      <c r="AQ197" s="760"/>
      <c r="AR197" s="771"/>
      <c r="AS197" s="351" t="s">
        <v>280</v>
      </c>
      <c r="AT197" s="422"/>
      <c r="AU197" s="684"/>
      <c r="AV197" s="684"/>
      <c r="AW197" s="351" t="s">
        <v>255</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8" t="s">
        <v>297</v>
      </c>
      <c r="Z198" s="515"/>
      <c r="AA198" s="563"/>
      <c r="AB198" s="607"/>
      <c r="AC198" s="595"/>
      <c r="AD198" s="595"/>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78</v>
      </c>
      <c r="Z199" s="133"/>
      <c r="AA199" s="192"/>
      <c r="AB199" s="608"/>
      <c r="AC199" s="594"/>
      <c r="AD199" s="594"/>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294</v>
      </c>
      <c r="H200" s="360"/>
      <c r="I200" s="360"/>
      <c r="J200" s="360"/>
      <c r="K200" s="360"/>
      <c r="L200" s="360"/>
      <c r="M200" s="360"/>
      <c r="N200" s="360"/>
      <c r="O200" s="360"/>
      <c r="P200" s="360"/>
      <c r="Q200" s="360"/>
      <c r="R200" s="360"/>
      <c r="S200" s="360"/>
      <c r="T200" s="360"/>
      <c r="U200" s="360"/>
      <c r="V200" s="360"/>
      <c r="W200" s="360"/>
      <c r="X200" s="501"/>
      <c r="Y200" s="517"/>
      <c r="Z200" s="544"/>
      <c r="AA200" s="565"/>
      <c r="AB200" s="606" t="s">
        <v>35</v>
      </c>
      <c r="AC200" s="360"/>
      <c r="AD200" s="501"/>
      <c r="AE200" s="677" t="s">
        <v>151</v>
      </c>
      <c r="AF200" s="677"/>
      <c r="AG200" s="677"/>
      <c r="AH200" s="677"/>
      <c r="AI200" s="677" t="s">
        <v>397</v>
      </c>
      <c r="AJ200" s="677"/>
      <c r="AK200" s="677"/>
      <c r="AL200" s="677"/>
      <c r="AM200" s="677" t="s">
        <v>63</v>
      </c>
      <c r="AN200" s="677"/>
      <c r="AO200" s="677"/>
      <c r="AP200" s="606"/>
      <c r="AQ200" s="606" t="s">
        <v>278</v>
      </c>
      <c r="AR200" s="360"/>
      <c r="AS200" s="360"/>
      <c r="AT200" s="501"/>
      <c r="AU200" s="790" t="s">
        <v>299</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20"/>
      <c r="Z201" s="545"/>
      <c r="AA201" s="568"/>
      <c r="AB201" s="445"/>
      <c r="AC201" s="351"/>
      <c r="AD201" s="422"/>
      <c r="AE201" s="678"/>
      <c r="AF201" s="678"/>
      <c r="AG201" s="678"/>
      <c r="AH201" s="678"/>
      <c r="AI201" s="678"/>
      <c r="AJ201" s="678"/>
      <c r="AK201" s="678"/>
      <c r="AL201" s="678"/>
      <c r="AM201" s="678"/>
      <c r="AN201" s="678"/>
      <c r="AO201" s="678"/>
      <c r="AP201" s="445"/>
      <c r="AQ201" s="760"/>
      <c r="AR201" s="771"/>
      <c r="AS201" s="351" t="s">
        <v>280</v>
      </c>
      <c r="AT201" s="422"/>
      <c r="AU201" s="684"/>
      <c r="AV201" s="684"/>
      <c r="AW201" s="351" t="s">
        <v>255</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8" t="s">
        <v>297</v>
      </c>
      <c r="Z202" s="515"/>
      <c r="AA202" s="563"/>
      <c r="AB202" s="607"/>
      <c r="AC202" s="595"/>
      <c r="AD202" s="595"/>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78</v>
      </c>
      <c r="Z203" s="133"/>
      <c r="AA203" s="192"/>
      <c r="AB203" s="608"/>
      <c r="AC203" s="594"/>
      <c r="AD203" s="594"/>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294</v>
      </c>
      <c r="H204" s="360"/>
      <c r="I204" s="360"/>
      <c r="J204" s="360"/>
      <c r="K204" s="360"/>
      <c r="L204" s="360"/>
      <c r="M204" s="360"/>
      <c r="N204" s="360"/>
      <c r="O204" s="360"/>
      <c r="P204" s="360"/>
      <c r="Q204" s="360"/>
      <c r="R204" s="360"/>
      <c r="S204" s="360"/>
      <c r="T204" s="360"/>
      <c r="U204" s="360"/>
      <c r="V204" s="360"/>
      <c r="W204" s="360"/>
      <c r="X204" s="501"/>
      <c r="Y204" s="517"/>
      <c r="Z204" s="544"/>
      <c r="AA204" s="565"/>
      <c r="AB204" s="606" t="s">
        <v>35</v>
      </c>
      <c r="AC204" s="360"/>
      <c r="AD204" s="501"/>
      <c r="AE204" s="677" t="s">
        <v>151</v>
      </c>
      <c r="AF204" s="677"/>
      <c r="AG204" s="677"/>
      <c r="AH204" s="677"/>
      <c r="AI204" s="677" t="s">
        <v>397</v>
      </c>
      <c r="AJ204" s="677"/>
      <c r="AK204" s="677"/>
      <c r="AL204" s="677"/>
      <c r="AM204" s="677" t="s">
        <v>63</v>
      </c>
      <c r="AN204" s="677"/>
      <c r="AO204" s="677"/>
      <c r="AP204" s="606"/>
      <c r="AQ204" s="606" t="s">
        <v>278</v>
      </c>
      <c r="AR204" s="360"/>
      <c r="AS204" s="360"/>
      <c r="AT204" s="501"/>
      <c r="AU204" s="790" t="s">
        <v>299</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20"/>
      <c r="Z205" s="545"/>
      <c r="AA205" s="568"/>
      <c r="AB205" s="445"/>
      <c r="AC205" s="351"/>
      <c r="AD205" s="422"/>
      <c r="AE205" s="678"/>
      <c r="AF205" s="678"/>
      <c r="AG205" s="678"/>
      <c r="AH205" s="678"/>
      <c r="AI205" s="678"/>
      <c r="AJ205" s="678"/>
      <c r="AK205" s="678"/>
      <c r="AL205" s="678"/>
      <c r="AM205" s="678"/>
      <c r="AN205" s="678"/>
      <c r="AO205" s="678"/>
      <c r="AP205" s="445"/>
      <c r="AQ205" s="760"/>
      <c r="AR205" s="771"/>
      <c r="AS205" s="351" t="s">
        <v>280</v>
      </c>
      <c r="AT205" s="422"/>
      <c r="AU205" s="684"/>
      <c r="AV205" s="684"/>
      <c r="AW205" s="351" t="s">
        <v>255</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8" t="s">
        <v>297</v>
      </c>
      <c r="Z206" s="515"/>
      <c r="AA206" s="563"/>
      <c r="AB206" s="607"/>
      <c r="AC206" s="595"/>
      <c r="AD206" s="595"/>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78</v>
      </c>
      <c r="Z207" s="133"/>
      <c r="AA207" s="192"/>
      <c r="AB207" s="608"/>
      <c r="AC207" s="594"/>
      <c r="AD207" s="594"/>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294</v>
      </c>
      <c r="H208" s="360"/>
      <c r="I208" s="360"/>
      <c r="J208" s="360"/>
      <c r="K208" s="360"/>
      <c r="L208" s="360"/>
      <c r="M208" s="360"/>
      <c r="N208" s="360"/>
      <c r="O208" s="360"/>
      <c r="P208" s="360"/>
      <c r="Q208" s="360"/>
      <c r="R208" s="360"/>
      <c r="S208" s="360"/>
      <c r="T208" s="360"/>
      <c r="U208" s="360"/>
      <c r="V208" s="360"/>
      <c r="W208" s="360"/>
      <c r="X208" s="501"/>
      <c r="Y208" s="517"/>
      <c r="Z208" s="544"/>
      <c r="AA208" s="565"/>
      <c r="AB208" s="606" t="s">
        <v>35</v>
      </c>
      <c r="AC208" s="360"/>
      <c r="AD208" s="501"/>
      <c r="AE208" s="677" t="s">
        <v>151</v>
      </c>
      <c r="AF208" s="677"/>
      <c r="AG208" s="677"/>
      <c r="AH208" s="677"/>
      <c r="AI208" s="677" t="s">
        <v>397</v>
      </c>
      <c r="AJ208" s="677"/>
      <c r="AK208" s="677"/>
      <c r="AL208" s="677"/>
      <c r="AM208" s="677" t="s">
        <v>63</v>
      </c>
      <c r="AN208" s="677"/>
      <c r="AO208" s="677"/>
      <c r="AP208" s="606"/>
      <c r="AQ208" s="606" t="s">
        <v>278</v>
      </c>
      <c r="AR208" s="360"/>
      <c r="AS208" s="360"/>
      <c r="AT208" s="501"/>
      <c r="AU208" s="790" t="s">
        <v>299</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20"/>
      <c r="Z209" s="545"/>
      <c r="AA209" s="568"/>
      <c r="AB209" s="445"/>
      <c r="AC209" s="351"/>
      <c r="AD209" s="422"/>
      <c r="AE209" s="678"/>
      <c r="AF209" s="678"/>
      <c r="AG209" s="678"/>
      <c r="AH209" s="678"/>
      <c r="AI209" s="678"/>
      <c r="AJ209" s="678"/>
      <c r="AK209" s="678"/>
      <c r="AL209" s="678"/>
      <c r="AM209" s="678"/>
      <c r="AN209" s="678"/>
      <c r="AO209" s="678"/>
      <c r="AP209" s="445"/>
      <c r="AQ209" s="760"/>
      <c r="AR209" s="771"/>
      <c r="AS209" s="351" t="s">
        <v>280</v>
      </c>
      <c r="AT209" s="422"/>
      <c r="AU209" s="684"/>
      <c r="AV209" s="684"/>
      <c r="AW209" s="351" t="s">
        <v>255</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8" t="s">
        <v>297</v>
      </c>
      <c r="Z210" s="515"/>
      <c r="AA210" s="563"/>
      <c r="AB210" s="607"/>
      <c r="AC210" s="595"/>
      <c r="AD210" s="595"/>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78</v>
      </c>
      <c r="Z211" s="133"/>
      <c r="AA211" s="192"/>
      <c r="AB211" s="608"/>
      <c r="AC211" s="594"/>
      <c r="AD211" s="594"/>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27</v>
      </c>
      <c r="H212" s="350"/>
      <c r="I212" s="350"/>
      <c r="J212" s="350"/>
      <c r="K212" s="350"/>
      <c r="L212" s="350"/>
      <c r="M212" s="350"/>
      <c r="N212" s="350"/>
      <c r="O212" s="350"/>
      <c r="P212" s="421"/>
      <c r="Q212" s="444" t="s">
        <v>368</v>
      </c>
      <c r="R212" s="350"/>
      <c r="S212" s="350"/>
      <c r="T212" s="350"/>
      <c r="U212" s="350"/>
      <c r="V212" s="350"/>
      <c r="W212" s="350"/>
      <c r="X212" s="350"/>
      <c r="Y212" s="350"/>
      <c r="Z212" s="350"/>
      <c r="AA212" s="350"/>
      <c r="AB212" s="609" t="s">
        <v>370</v>
      </c>
      <c r="AC212" s="350"/>
      <c r="AD212" s="421"/>
      <c r="AE212" s="444" t="s">
        <v>300</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5"/>
      <c r="R213" s="351"/>
      <c r="S213" s="351"/>
      <c r="T213" s="351"/>
      <c r="U213" s="351"/>
      <c r="V213" s="351"/>
      <c r="W213" s="351"/>
      <c r="X213" s="351"/>
      <c r="Y213" s="351"/>
      <c r="Z213" s="351"/>
      <c r="AA213" s="351"/>
      <c r="AB213" s="610"/>
      <c r="AC213" s="351"/>
      <c r="AD213" s="422"/>
      <c r="AE213" s="445"/>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8"/>
      <c r="R214" s="462"/>
      <c r="S214" s="462"/>
      <c r="T214" s="462"/>
      <c r="U214" s="462"/>
      <c r="V214" s="462"/>
      <c r="W214" s="462"/>
      <c r="X214" s="462"/>
      <c r="Y214" s="462"/>
      <c r="Z214" s="462"/>
      <c r="AA214" s="581"/>
      <c r="AB214" s="611"/>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9"/>
      <c r="R215" s="463"/>
      <c r="S215" s="463"/>
      <c r="T215" s="463"/>
      <c r="U215" s="463"/>
      <c r="V215" s="463"/>
      <c r="W215" s="463"/>
      <c r="X215" s="463"/>
      <c r="Y215" s="463"/>
      <c r="Z215" s="463"/>
      <c r="AA215" s="582"/>
      <c r="AB215" s="612"/>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9"/>
      <c r="R216" s="463"/>
      <c r="S216" s="463"/>
      <c r="T216" s="463"/>
      <c r="U216" s="463"/>
      <c r="V216" s="463"/>
      <c r="W216" s="463"/>
      <c r="X216" s="463"/>
      <c r="Y216" s="463"/>
      <c r="Z216" s="463"/>
      <c r="AA216" s="582"/>
      <c r="AB216" s="612"/>
      <c r="AC216" s="627"/>
      <c r="AD216" s="627"/>
      <c r="AE216" s="170" t="s">
        <v>301</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9"/>
      <c r="R217" s="463"/>
      <c r="S217" s="463"/>
      <c r="T217" s="463"/>
      <c r="U217" s="463"/>
      <c r="V217" s="463"/>
      <c r="W217" s="463"/>
      <c r="X217" s="463"/>
      <c r="Y217" s="463"/>
      <c r="Z217" s="463"/>
      <c r="AA217" s="582"/>
      <c r="AB217" s="612"/>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60"/>
      <c r="R218" s="464"/>
      <c r="S218" s="464"/>
      <c r="T218" s="464"/>
      <c r="U218" s="464"/>
      <c r="V218" s="464"/>
      <c r="W218" s="464"/>
      <c r="X218" s="464"/>
      <c r="Y218" s="464"/>
      <c r="Z218" s="464"/>
      <c r="AA218" s="583"/>
      <c r="AB218" s="613"/>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27</v>
      </c>
      <c r="H219" s="350"/>
      <c r="I219" s="350"/>
      <c r="J219" s="350"/>
      <c r="K219" s="350"/>
      <c r="L219" s="350"/>
      <c r="M219" s="350"/>
      <c r="N219" s="350"/>
      <c r="O219" s="350"/>
      <c r="P219" s="421"/>
      <c r="Q219" s="444" t="s">
        <v>368</v>
      </c>
      <c r="R219" s="350"/>
      <c r="S219" s="350"/>
      <c r="T219" s="350"/>
      <c r="U219" s="350"/>
      <c r="V219" s="350"/>
      <c r="W219" s="350"/>
      <c r="X219" s="350"/>
      <c r="Y219" s="350"/>
      <c r="Z219" s="350"/>
      <c r="AA219" s="350"/>
      <c r="AB219" s="609" t="s">
        <v>370</v>
      </c>
      <c r="AC219" s="350"/>
      <c r="AD219" s="421"/>
      <c r="AE219" s="680" t="s">
        <v>300</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5"/>
      <c r="R220" s="351"/>
      <c r="S220" s="351"/>
      <c r="T220" s="351"/>
      <c r="U220" s="351"/>
      <c r="V220" s="351"/>
      <c r="W220" s="351"/>
      <c r="X220" s="351"/>
      <c r="Y220" s="351"/>
      <c r="Z220" s="351"/>
      <c r="AA220" s="351"/>
      <c r="AB220" s="610"/>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8"/>
      <c r="R221" s="462"/>
      <c r="S221" s="462"/>
      <c r="T221" s="462"/>
      <c r="U221" s="462"/>
      <c r="V221" s="462"/>
      <c r="W221" s="462"/>
      <c r="X221" s="462"/>
      <c r="Y221" s="462"/>
      <c r="Z221" s="462"/>
      <c r="AA221" s="581"/>
      <c r="AB221" s="611"/>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9"/>
      <c r="R222" s="463"/>
      <c r="S222" s="463"/>
      <c r="T222" s="463"/>
      <c r="U222" s="463"/>
      <c r="V222" s="463"/>
      <c r="W222" s="463"/>
      <c r="X222" s="463"/>
      <c r="Y222" s="463"/>
      <c r="Z222" s="463"/>
      <c r="AA222" s="582"/>
      <c r="AB222" s="612"/>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9"/>
      <c r="R223" s="463"/>
      <c r="S223" s="463"/>
      <c r="T223" s="463"/>
      <c r="U223" s="463"/>
      <c r="V223" s="463"/>
      <c r="W223" s="463"/>
      <c r="X223" s="463"/>
      <c r="Y223" s="463"/>
      <c r="Z223" s="463"/>
      <c r="AA223" s="582"/>
      <c r="AB223" s="612"/>
      <c r="AC223" s="627"/>
      <c r="AD223" s="627"/>
      <c r="AE223" s="170" t="s">
        <v>301</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9"/>
      <c r="R224" s="463"/>
      <c r="S224" s="463"/>
      <c r="T224" s="463"/>
      <c r="U224" s="463"/>
      <c r="V224" s="463"/>
      <c r="W224" s="463"/>
      <c r="X224" s="463"/>
      <c r="Y224" s="463"/>
      <c r="Z224" s="463"/>
      <c r="AA224" s="582"/>
      <c r="AB224" s="612"/>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60"/>
      <c r="R225" s="464"/>
      <c r="S225" s="464"/>
      <c r="T225" s="464"/>
      <c r="U225" s="464"/>
      <c r="V225" s="464"/>
      <c r="W225" s="464"/>
      <c r="X225" s="464"/>
      <c r="Y225" s="464"/>
      <c r="Z225" s="464"/>
      <c r="AA225" s="583"/>
      <c r="AB225" s="613"/>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27</v>
      </c>
      <c r="H226" s="350"/>
      <c r="I226" s="350"/>
      <c r="J226" s="350"/>
      <c r="K226" s="350"/>
      <c r="L226" s="350"/>
      <c r="M226" s="350"/>
      <c r="N226" s="350"/>
      <c r="O226" s="350"/>
      <c r="P226" s="421"/>
      <c r="Q226" s="444" t="s">
        <v>368</v>
      </c>
      <c r="R226" s="350"/>
      <c r="S226" s="350"/>
      <c r="T226" s="350"/>
      <c r="U226" s="350"/>
      <c r="V226" s="350"/>
      <c r="W226" s="350"/>
      <c r="X226" s="350"/>
      <c r="Y226" s="350"/>
      <c r="Z226" s="350"/>
      <c r="AA226" s="350"/>
      <c r="AB226" s="609" t="s">
        <v>370</v>
      </c>
      <c r="AC226" s="350"/>
      <c r="AD226" s="421"/>
      <c r="AE226" s="680" t="s">
        <v>300</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5"/>
      <c r="R227" s="351"/>
      <c r="S227" s="351"/>
      <c r="T227" s="351"/>
      <c r="U227" s="351"/>
      <c r="V227" s="351"/>
      <c r="W227" s="351"/>
      <c r="X227" s="351"/>
      <c r="Y227" s="351"/>
      <c r="Z227" s="351"/>
      <c r="AA227" s="351"/>
      <c r="AB227" s="610"/>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8"/>
      <c r="R228" s="462"/>
      <c r="S228" s="462"/>
      <c r="T228" s="462"/>
      <c r="U228" s="462"/>
      <c r="V228" s="462"/>
      <c r="W228" s="462"/>
      <c r="X228" s="462"/>
      <c r="Y228" s="462"/>
      <c r="Z228" s="462"/>
      <c r="AA228" s="581"/>
      <c r="AB228" s="611"/>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9"/>
      <c r="R229" s="463"/>
      <c r="S229" s="463"/>
      <c r="T229" s="463"/>
      <c r="U229" s="463"/>
      <c r="V229" s="463"/>
      <c r="W229" s="463"/>
      <c r="X229" s="463"/>
      <c r="Y229" s="463"/>
      <c r="Z229" s="463"/>
      <c r="AA229" s="582"/>
      <c r="AB229" s="612"/>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9"/>
      <c r="R230" s="463"/>
      <c r="S230" s="463"/>
      <c r="T230" s="463"/>
      <c r="U230" s="463"/>
      <c r="V230" s="463"/>
      <c r="W230" s="463"/>
      <c r="X230" s="463"/>
      <c r="Y230" s="463"/>
      <c r="Z230" s="463"/>
      <c r="AA230" s="582"/>
      <c r="AB230" s="612"/>
      <c r="AC230" s="627"/>
      <c r="AD230" s="627"/>
      <c r="AE230" s="170" t="s">
        <v>301</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9"/>
      <c r="R231" s="463"/>
      <c r="S231" s="463"/>
      <c r="T231" s="463"/>
      <c r="U231" s="463"/>
      <c r="V231" s="463"/>
      <c r="W231" s="463"/>
      <c r="X231" s="463"/>
      <c r="Y231" s="463"/>
      <c r="Z231" s="463"/>
      <c r="AA231" s="582"/>
      <c r="AB231" s="612"/>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60"/>
      <c r="R232" s="464"/>
      <c r="S232" s="464"/>
      <c r="T232" s="464"/>
      <c r="U232" s="464"/>
      <c r="V232" s="464"/>
      <c r="W232" s="464"/>
      <c r="X232" s="464"/>
      <c r="Y232" s="464"/>
      <c r="Z232" s="464"/>
      <c r="AA232" s="583"/>
      <c r="AB232" s="613"/>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27</v>
      </c>
      <c r="H233" s="350"/>
      <c r="I233" s="350"/>
      <c r="J233" s="350"/>
      <c r="K233" s="350"/>
      <c r="L233" s="350"/>
      <c r="M233" s="350"/>
      <c r="N233" s="350"/>
      <c r="O233" s="350"/>
      <c r="P233" s="421"/>
      <c r="Q233" s="444" t="s">
        <v>368</v>
      </c>
      <c r="R233" s="350"/>
      <c r="S233" s="350"/>
      <c r="T233" s="350"/>
      <c r="U233" s="350"/>
      <c r="V233" s="350"/>
      <c r="W233" s="350"/>
      <c r="X233" s="350"/>
      <c r="Y233" s="350"/>
      <c r="Z233" s="350"/>
      <c r="AA233" s="350"/>
      <c r="AB233" s="609" t="s">
        <v>370</v>
      </c>
      <c r="AC233" s="350"/>
      <c r="AD233" s="421"/>
      <c r="AE233" s="680" t="s">
        <v>300</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5"/>
      <c r="R234" s="351"/>
      <c r="S234" s="351"/>
      <c r="T234" s="351"/>
      <c r="U234" s="351"/>
      <c r="V234" s="351"/>
      <c r="W234" s="351"/>
      <c r="X234" s="351"/>
      <c r="Y234" s="351"/>
      <c r="Z234" s="351"/>
      <c r="AA234" s="351"/>
      <c r="AB234" s="610"/>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8"/>
      <c r="R235" s="462"/>
      <c r="S235" s="462"/>
      <c r="T235" s="462"/>
      <c r="U235" s="462"/>
      <c r="V235" s="462"/>
      <c r="W235" s="462"/>
      <c r="X235" s="462"/>
      <c r="Y235" s="462"/>
      <c r="Z235" s="462"/>
      <c r="AA235" s="581"/>
      <c r="AB235" s="611"/>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9"/>
      <c r="R236" s="463"/>
      <c r="S236" s="463"/>
      <c r="T236" s="463"/>
      <c r="U236" s="463"/>
      <c r="V236" s="463"/>
      <c r="W236" s="463"/>
      <c r="X236" s="463"/>
      <c r="Y236" s="463"/>
      <c r="Z236" s="463"/>
      <c r="AA236" s="582"/>
      <c r="AB236" s="612"/>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9"/>
      <c r="R237" s="463"/>
      <c r="S237" s="463"/>
      <c r="T237" s="463"/>
      <c r="U237" s="463"/>
      <c r="V237" s="463"/>
      <c r="W237" s="463"/>
      <c r="X237" s="463"/>
      <c r="Y237" s="463"/>
      <c r="Z237" s="463"/>
      <c r="AA237" s="582"/>
      <c r="AB237" s="612"/>
      <c r="AC237" s="627"/>
      <c r="AD237" s="627"/>
      <c r="AE237" s="170" t="s">
        <v>301</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9"/>
      <c r="R238" s="463"/>
      <c r="S238" s="463"/>
      <c r="T238" s="463"/>
      <c r="U238" s="463"/>
      <c r="V238" s="463"/>
      <c r="W238" s="463"/>
      <c r="X238" s="463"/>
      <c r="Y238" s="463"/>
      <c r="Z238" s="463"/>
      <c r="AA238" s="582"/>
      <c r="AB238" s="612"/>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60"/>
      <c r="R239" s="464"/>
      <c r="S239" s="464"/>
      <c r="T239" s="464"/>
      <c r="U239" s="464"/>
      <c r="V239" s="464"/>
      <c r="W239" s="464"/>
      <c r="X239" s="464"/>
      <c r="Y239" s="464"/>
      <c r="Z239" s="464"/>
      <c r="AA239" s="583"/>
      <c r="AB239" s="613"/>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27</v>
      </c>
      <c r="H240" s="350"/>
      <c r="I240" s="350"/>
      <c r="J240" s="350"/>
      <c r="K240" s="350"/>
      <c r="L240" s="350"/>
      <c r="M240" s="350"/>
      <c r="N240" s="350"/>
      <c r="O240" s="350"/>
      <c r="P240" s="421"/>
      <c r="Q240" s="444" t="s">
        <v>368</v>
      </c>
      <c r="R240" s="350"/>
      <c r="S240" s="350"/>
      <c r="T240" s="350"/>
      <c r="U240" s="350"/>
      <c r="V240" s="350"/>
      <c r="W240" s="350"/>
      <c r="X240" s="350"/>
      <c r="Y240" s="350"/>
      <c r="Z240" s="350"/>
      <c r="AA240" s="350"/>
      <c r="AB240" s="609" t="s">
        <v>370</v>
      </c>
      <c r="AC240" s="350"/>
      <c r="AD240" s="421"/>
      <c r="AE240" s="680" t="s">
        <v>300</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5"/>
      <c r="R241" s="351"/>
      <c r="S241" s="351"/>
      <c r="T241" s="351"/>
      <c r="U241" s="351"/>
      <c r="V241" s="351"/>
      <c r="W241" s="351"/>
      <c r="X241" s="351"/>
      <c r="Y241" s="351"/>
      <c r="Z241" s="351"/>
      <c r="AA241" s="351"/>
      <c r="AB241" s="610"/>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8"/>
      <c r="R242" s="462"/>
      <c r="S242" s="462"/>
      <c r="T242" s="462"/>
      <c r="U242" s="462"/>
      <c r="V242" s="462"/>
      <c r="W242" s="462"/>
      <c r="X242" s="462"/>
      <c r="Y242" s="462"/>
      <c r="Z242" s="462"/>
      <c r="AA242" s="581"/>
      <c r="AB242" s="611"/>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9"/>
      <c r="R243" s="463"/>
      <c r="S243" s="463"/>
      <c r="T243" s="463"/>
      <c r="U243" s="463"/>
      <c r="V243" s="463"/>
      <c r="W243" s="463"/>
      <c r="X243" s="463"/>
      <c r="Y243" s="463"/>
      <c r="Z243" s="463"/>
      <c r="AA243" s="582"/>
      <c r="AB243" s="612"/>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9"/>
      <c r="R244" s="463"/>
      <c r="S244" s="463"/>
      <c r="T244" s="463"/>
      <c r="U244" s="463"/>
      <c r="V244" s="463"/>
      <c r="W244" s="463"/>
      <c r="X244" s="463"/>
      <c r="Y244" s="463"/>
      <c r="Z244" s="463"/>
      <c r="AA244" s="582"/>
      <c r="AB244" s="612"/>
      <c r="AC244" s="627"/>
      <c r="AD244" s="627"/>
      <c r="AE244" s="682" t="s">
        <v>301</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9"/>
      <c r="R245" s="463"/>
      <c r="S245" s="463"/>
      <c r="T245" s="463"/>
      <c r="U245" s="463"/>
      <c r="V245" s="463"/>
      <c r="W245" s="463"/>
      <c r="X245" s="463"/>
      <c r="Y245" s="463"/>
      <c r="Z245" s="463"/>
      <c r="AA245" s="582"/>
      <c r="AB245" s="612"/>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60"/>
      <c r="R246" s="464"/>
      <c r="S246" s="464"/>
      <c r="T246" s="464"/>
      <c r="U246" s="464"/>
      <c r="V246" s="464"/>
      <c r="W246" s="464"/>
      <c r="X246" s="464"/>
      <c r="Y246" s="464"/>
      <c r="Z246" s="464"/>
      <c r="AA246" s="583"/>
      <c r="AB246" s="613"/>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336</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321</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317</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273</v>
      </c>
      <c r="F252" s="240"/>
      <c r="G252" s="312" t="s">
        <v>294</v>
      </c>
      <c r="H252" s="360"/>
      <c r="I252" s="360"/>
      <c r="J252" s="360"/>
      <c r="K252" s="360"/>
      <c r="L252" s="360"/>
      <c r="M252" s="360"/>
      <c r="N252" s="360"/>
      <c r="O252" s="360"/>
      <c r="P252" s="360"/>
      <c r="Q252" s="360"/>
      <c r="R252" s="360"/>
      <c r="S252" s="360"/>
      <c r="T252" s="360"/>
      <c r="U252" s="360"/>
      <c r="V252" s="360"/>
      <c r="W252" s="360"/>
      <c r="X252" s="501"/>
      <c r="Y252" s="517"/>
      <c r="Z252" s="544"/>
      <c r="AA252" s="565"/>
      <c r="AB252" s="606" t="s">
        <v>35</v>
      </c>
      <c r="AC252" s="360"/>
      <c r="AD252" s="501"/>
      <c r="AE252" s="677" t="s">
        <v>151</v>
      </c>
      <c r="AF252" s="677"/>
      <c r="AG252" s="677"/>
      <c r="AH252" s="677"/>
      <c r="AI252" s="677" t="s">
        <v>397</v>
      </c>
      <c r="AJ252" s="677"/>
      <c r="AK252" s="677"/>
      <c r="AL252" s="677"/>
      <c r="AM252" s="677" t="s">
        <v>63</v>
      </c>
      <c r="AN252" s="677"/>
      <c r="AO252" s="677"/>
      <c r="AP252" s="606"/>
      <c r="AQ252" s="606" t="s">
        <v>278</v>
      </c>
      <c r="AR252" s="360"/>
      <c r="AS252" s="360"/>
      <c r="AT252" s="501"/>
      <c r="AU252" s="790" t="s">
        <v>299</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20"/>
      <c r="Z253" s="545"/>
      <c r="AA253" s="568"/>
      <c r="AB253" s="445"/>
      <c r="AC253" s="351"/>
      <c r="AD253" s="422"/>
      <c r="AE253" s="678"/>
      <c r="AF253" s="678"/>
      <c r="AG253" s="678"/>
      <c r="AH253" s="678"/>
      <c r="AI253" s="678"/>
      <c r="AJ253" s="678"/>
      <c r="AK253" s="678"/>
      <c r="AL253" s="678"/>
      <c r="AM253" s="678"/>
      <c r="AN253" s="678"/>
      <c r="AO253" s="678"/>
      <c r="AP253" s="445"/>
      <c r="AQ253" s="760"/>
      <c r="AR253" s="771"/>
      <c r="AS253" s="351" t="s">
        <v>280</v>
      </c>
      <c r="AT253" s="422"/>
      <c r="AU253" s="684"/>
      <c r="AV253" s="684"/>
      <c r="AW253" s="351" t="s">
        <v>255</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8" t="s">
        <v>297</v>
      </c>
      <c r="Z254" s="515"/>
      <c r="AA254" s="563"/>
      <c r="AB254" s="607"/>
      <c r="AC254" s="595"/>
      <c r="AD254" s="595"/>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78</v>
      </c>
      <c r="Z255" s="133"/>
      <c r="AA255" s="192"/>
      <c r="AB255" s="608"/>
      <c r="AC255" s="594"/>
      <c r="AD255" s="594"/>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294</v>
      </c>
      <c r="H256" s="360"/>
      <c r="I256" s="360"/>
      <c r="J256" s="360"/>
      <c r="K256" s="360"/>
      <c r="L256" s="360"/>
      <c r="M256" s="360"/>
      <c r="N256" s="360"/>
      <c r="O256" s="360"/>
      <c r="P256" s="360"/>
      <c r="Q256" s="360"/>
      <c r="R256" s="360"/>
      <c r="S256" s="360"/>
      <c r="T256" s="360"/>
      <c r="U256" s="360"/>
      <c r="V256" s="360"/>
      <c r="W256" s="360"/>
      <c r="X256" s="501"/>
      <c r="Y256" s="517"/>
      <c r="Z256" s="544"/>
      <c r="AA256" s="565"/>
      <c r="AB256" s="606" t="s">
        <v>35</v>
      </c>
      <c r="AC256" s="360"/>
      <c r="AD256" s="501"/>
      <c r="AE256" s="677" t="s">
        <v>151</v>
      </c>
      <c r="AF256" s="677"/>
      <c r="AG256" s="677"/>
      <c r="AH256" s="677"/>
      <c r="AI256" s="677" t="s">
        <v>397</v>
      </c>
      <c r="AJ256" s="677"/>
      <c r="AK256" s="677"/>
      <c r="AL256" s="677"/>
      <c r="AM256" s="677" t="s">
        <v>63</v>
      </c>
      <c r="AN256" s="677"/>
      <c r="AO256" s="677"/>
      <c r="AP256" s="606"/>
      <c r="AQ256" s="606" t="s">
        <v>278</v>
      </c>
      <c r="AR256" s="360"/>
      <c r="AS256" s="360"/>
      <c r="AT256" s="501"/>
      <c r="AU256" s="790" t="s">
        <v>299</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20"/>
      <c r="Z257" s="545"/>
      <c r="AA257" s="568"/>
      <c r="AB257" s="445"/>
      <c r="AC257" s="351"/>
      <c r="AD257" s="422"/>
      <c r="AE257" s="678"/>
      <c r="AF257" s="678"/>
      <c r="AG257" s="678"/>
      <c r="AH257" s="678"/>
      <c r="AI257" s="678"/>
      <c r="AJ257" s="678"/>
      <c r="AK257" s="678"/>
      <c r="AL257" s="678"/>
      <c r="AM257" s="678"/>
      <c r="AN257" s="678"/>
      <c r="AO257" s="678"/>
      <c r="AP257" s="445"/>
      <c r="AQ257" s="760"/>
      <c r="AR257" s="771"/>
      <c r="AS257" s="351" t="s">
        <v>280</v>
      </c>
      <c r="AT257" s="422"/>
      <c r="AU257" s="684"/>
      <c r="AV257" s="684"/>
      <c r="AW257" s="351" t="s">
        <v>255</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8" t="s">
        <v>297</v>
      </c>
      <c r="Z258" s="515"/>
      <c r="AA258" s="563"/>
      <c r="AB258" s="607"/>
      <c r="AC258" s="595"/>
      <c r="AD258" s="595"/>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78</v>
      </c>
      <c r="Z259" s="133"/>
      <c r="AA259" s="192"/>
      <c r="AB259" s="608"/>
      <c r="AC259" s="594"/>
      <c r="AD259" s="594"/>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294</v>
      </c>
      <c r="H260" s="360"/>
      <c r="I260" s="360"/>
      <c r="J260" s="360"/>
      <c r="K260" s="360"/>
      <c r="L260" s="360"/>
      <c r="M260" s="360"/>
      <c r="N260" s="360"/>
      <c r="O260" s="360"/>
      <c r="P260" s="360"/>
      <c r="Q260" s="360"/>
      <c r="R260" s="360"/>
      <c r="S260" s="360"/>
      <c r="T260" s="360"/>
      <c r="U260" s="360"/>
      <c r="V260" s="360"/>
      <c r="W260" s="360"/>
      <c r="X260" s="501"/>
      <c r="Y260" s="517"/>
      <c r="Z260" s="544"/>
      <c r="AA260" s="565"/>
      <c r="AB260" s="606" t="s">
        <v>35</v>
      </c>
      <c r="AC260" s="360"/>
      <c r="AD260" s="501"/>
      <c r="AE260" s="677" t="s">
        <v>151</v>
      </c>
      <c r="AF260" s="677"/>
      <c r="AG260" s="677"/>
      <c r="AH260" s="677"/>
      <c r="AI260" s="677" t="s">
        <v>397</v>
      </c>
      <c r="AJ260" s="677"/>
      <c r="AK260" s="677"/>
      <c r="AL260" s="677"/>
      <c r="AM260" s="677" t="s">
        <v>63</v>
      </c>
      <c r="AN260" s="677"/>
      <c r="AO260" s="677"/>
      <c r="AP260" s="606"/>
      <c r="AQ260" s="606" t="s">
        <v>278</v>
      </c>
      <c r="AR260" s="360"/>
      <c r="AS260" s="360"/>
      <c r="AT260" s="501"/>
      <c r="AU260" s="790" t="s">
        <v>299</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20"/>
      <c r="Z261" s="545"/>
      <c r="AA261" s="568"/>
      <c r="AB261" s="445"/>
      <c r="AC261" s="351"/>
      <c r="AD261" s="422"/>
      <c r="AE261" s="678"/>
      <c r="AF261" s="678"/>
      <c r="AG261" s="678"/>
      <c r="AH261" s="678"/>
      <c r="AI261" s="678"/>
      <c r="AJ261" s="678"/>
      <c r="AK261" s="678"/>
      <c r="AL261" s="678"/>
      <c r="AM261" s="678"/>
      <c r="AN261" s="678"/>
      <c r="AO261" s="678"/>
      <c r="AP261" s="445"/>
      <c r="AQ261" s="760"/>
      <c r="AR261" s="771"/>
      <c r="AS261" s="351" t="s">
        <v>280</v>
      </c>
      <c r="AT261" s="422"/>
      <c r="AU261" s="684"/>
      <c r="AV261" s="684"/>
      <c r="AW261" s="351" t="s">
        <v>255</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8" t="s">
        <v>297</v>
      </c>
      <c r="Z262" s="515"/>
      <c r="AA262" s="563"/>
      <c r="AB262" s="607"/>
      <c r="AC262" s="595"/>
      <c r="AD262" s="595"/>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78</v>
      </c>
      <c r="Z263" s="133"/>
      <c r="AA263" s="192"/>
      <c r="AB263" s="608"/>
      <c r="AC263" s="594"/>
      <c r="AD263" s="594"/>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294</v>
      </c>
      <c r="H264" s="350"/>
      <c r="I264" s="350"/>
      <c r="J264" s="350"/>
      <c r="K264" s="350"/>
      <c r="L264" s="350"/>
      <c r="M264" s="350"/>
      <c r="N264" s="350"/>
      <c r="O264" s="350"/>
      <c r="P264" s="350"/>
      <c r="Q264" s="350"/>
      <c r="R264" s="350"/>
      <c r="S264" s="350"/>
      <c r="T264" s="350"/>
      <c r="U264" s="350"/>
      <c r="V264" s="350"/>
      <c r="W264" s="350"/>
      <c r="X264" s="421"/>
      <c r="Y264" s="520"/>
      <c r="Z264" s="545"/>
      <c r="AA264" s="568"/>
      <c r="AB264" s="444" t="s">
        <v>35</v>
      </c>
      <c r="AC264" s="350"/>
      <c r="AD264" s="421"/>
      <c r="AE264" s="677" t="s">
        <v>151</v>
      </c>
      <c r="AF264" s="677"/>
      <c r="AG264" s="677"/>
      <c r="AH264" s="677"/>
      <c r="AI264" s="677" t="s">
        <v>397</v>
      </c>
      <c r="AJ264" s="677"/>
      <c r="AK264" s="677"/>
      <c r="AL264" s="677"/>
      <c r="AM264" s="677" t="s">
        <v>63</v>
      </c>
      <c r="AN264" s="677"/>
      <c r="AO264" s="677"/>
      <c r="AP264" s="606"/>
      <c r="AQ264" s="444" t="s">
        <v>278</v>
      </c>
      <c r="AR264" s="350"/>
      <c r="AS264" s="350"/>
      <c r="AT264" s="421"/>
      <c r="AU264" s="700" t="s">
        <v>299</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20"/>
      <c r="Z265" s="545"/>
      <c r="AA265" s="568"/>
      <c r="AB265" s="445"/>
      <c r="AC265" s="351"/>
      <c r="AD265" s="422"/>
      <c r="AE265" s="678"/>
      <c r="AF265" s="678"/>
      <c r="AG265" s="678"/>
      <c r="AH265" s="678"/>
      <c r="AI265" s="678"/>
      <c r="AJ265" s="678"/>
      <c r="AK265" s="678"/>
      <c r="AL265" s="678"/>
      <c r="AM265" s="678"/>
      <c r="AN265" s="678"/>
      <c r="AO265" s="678"/>
      <c r="AP265" s="445"/>
      <c r="AQ265" s="760"/>
      <c r="AR265" s="771"/>
      <c r="AS265" s="351" t="s">
        <v>280</v>
      </c>
      <c r="AT265" s="422"/>
      <c r="AU265" s="684"/>
      <c r="AV265" s="684"/>
      <c r="AW265" s="351" t="s">
        <v>255</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8" t="s">
        <v>297</v>
      </c>
      <c r="Z266" s="515"/>
      <c r="AA266" s="563"/>
      <c r="AB266" s="607"/>
      <c r="AC266" s="595"/>
      <c r="AD266" s="595"/>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78</v>
      </c>
      <c r="Z267" s="133"/>
      <c r="AA267" s="192"/>
      <c r="AB267" s="608"/>
      <c r="AC267" s="594"/>
      <c r="AD267" s="594"/>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294</v>
      </c>
      <c r="H268" s="360"/>
      <c r="I268" s="360"/>
      <c r="J268" s="360"/>
      <c r="K268" s="360"/>
      <c r="L268" s="360"/>
      <c r="M268" s="360"/>
      <c r="N268" s="360"/>
      <c r="O268" s="360"/>
      <c r="P268" s="360"/>
      <c r="Q268" s="360"/>
      <c r="R268" s="360"/>
      <c r="S268" s="360"/>
      <c r="T268" s="360"/>
      <c r="U268" s="360"/>
      <c r="V268" s="360"/>
      <c r="W268" s="360"/>
      <c r="X268" s="501"/>
      <c r="Y268" s="517"/>
      <c r="Z268" s="544"/>
      <c r="AA268" s="565"/>
      <c r="AB268" s="606" t="s">
        <v>35</v>
      </c>
      <c r="AC268" s="360"/>
      <c r="AD268" s="501"/>
      <c r="AE268" s="677" t="s">
        <v>151</v>
      </c>
      <c r="AF268" s="677"/>
      <c r="AG268" s="677"/>
      <c r="AH268" s="677"/>
      <c r="AI268" s="677" t="s">
        <v>397</v>
      </c>
      <c r="AJ268" s="677"/>
      <c r="AK268" s="677"/>
      <c r="AL268" s="677"/>
      <c r="AM268" s="677" t="s">
        <v>63</v>
      </c>
      <c r="AN268" s="677"/>
      <c r="AO268" s="677"/>
      <c r="AP268" s="606"/>
      <c r="AQ268" s="606" t="s">
        <v>278</v>
      </c>
      <c r="AR268" s="360"/>
      <c r="AS268" s="360"/>
      <c r="AT268" s="501"/>
      <c r="AU268" s="790" t="s">
        <v>299</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20"/>
      <c r="Z269" s="545"/>
      <c r="AA269" s="568"/>
      <c r="AB269" s="445"/>
      <c r="AC269" s="351"/>
      <c r="AD269" s="422"/>
      <c r="AE269" s="678"/>
      <c r="AF269" s="678"/>
      <c r="AG269" s="678"/>
      <c r="AH269" s="678"/>
      <c r="AI269" s="678"/>
      <c r="AJ269" s="678"/>
      <c r="AK269" s="678"/>
      <c r="AL269" s="678"/>
      <c r="AM269" s="678"/>
      <c r="AN269" s="678"/>
      <c r="AO269" s="678"/>
      <c r="AP269" s="445"/>
      <c r="AQ269" s="760"/>
      <c r="AR269" s="771"/>
      <c r="AS269" s="351" t="s">
        <v>280</v>
      </c>
      <c r="AT269" s="422"/>
      <c r="AU269" s="684"/>
      <c r="AV269" s="684"/>
      <c r="AW269" s="351" t="s">
        <v>255</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8" t="s">
        <v>297</v>
      </c>
      <c r="Z270" s="515"/>
      <c r="AA270" s="563"/>
      <c r="AB270" s="607"/>
      <c r="AC270" s="595"/>
      <c r="AD270" s="595"/>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78</v>
      </c>
      <c r="Z271" s="133"/>
      <c r="AA271" s="192"/>
      <c r="AB271" s="608"/>
      <c r="AC271" s="594"/>
      <c r="AD271" s="594"/>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27</v>
      </c>
      <c r="H272" s="350"/>
      <c r="I272" s="350"/>
      <c r="J272" s="350"/>
      <c r="K272" s="350"/>
      <c r="L272" s="350"/>
      <c r="M272" s="350"/>
      <c r="N272" s="350"/>
      <c r="O272" s="350"/>
      <c r="P272" s="421"/>
      <c r="Q272" s="444" t="s">
        <v>368</v>
      </c>
      <c r="R272" s="350"/>
      <c r="S272" s="350"/>
      <c r="T272" s="350"/>
      <c r="U272" s="350"/>
      <c r="V272" s="350"/>
      <c r="W272" s="350"/>
      <c r="X272" s="350"/>
      <c r="Y272" s="350"/>
      <c r="Z272" s="350"/>
      <c r="AA272" s="350"/>
      <c r="AB272" s="609" t="s">
        <v>370</v>
      </c>
      <c r="AC272" s="350"/>
      <c r="AD272" s="421"/>
      <c r="AE272" s="444" t="s">
        <v>300</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5"/>
      <c r="R273" s="351"/>
      <c r="S273" s="351"/>
      <c r="T273" s="351"/>
      <c r="U273" s="351"/>
      <c r="V273" s="351"/>
      <c r="W273" s="351"/>
      <c r="X273" s="351"/>
      <c r="Y273" s="351"/>
      <c r="Z273" s="351"/>
      <c r="AA273" s="351"/>
      <c r="AB273" s="610"/>
      <c r="AC273" s="351"/>
      <c r="AD273" s="422"/>
      <c r="AE273" s="445"/>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8"/>
      <c r="R274" s="462"/>
      <c r="S274" s="462"/>
      <c r="T274" s="462"/>
      <c r="U274" s="462"/>
      <c r="V274" s="462"/>
      <c r="W274" s="462"/>
      <c r="X274" s="462"/>
      <c r="Y274" s="462"/>
      <c r="Z274" s="462"/>
      <c r="AA274" s="581"/>
      <c r="AB274" s="611"/>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9"/>
      <c r="R275" s="463"/>
      <c r="S275" s="463"/>
      <c r="T275" s="463"/>
      <c r="U275" s="463"/>
      <c r="V275" s="463"/>
      <c r="W275" s="463"/>
      <c r="X275" s="463"/>
      <c r="Y275" s="463"/>
      <c r="Z275" s="463"/>
      <c r="AA275" s="582"/>
      <c r="AB275" s="612"/>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9"/>
      <c r="R276" s="463"/>
      <c r="S276" s="463"/>
      <c r="T276" s="463"/>
      <c r="U276" s="463"/>
      <c r="V276" s="463"/>
      <c r="W276" s="463"/>
      <c r="X276" s="463"/>
      <c r="Y276" s="463"/>
      <c r="Z276" s="463"/>
      <c r="AA276" s="582"/>
      <c r="AB276" s="612"/>
      <c r="AC276" s="627"/>
      <c r="AD276" s="627"/>
      <c r="AE276" s="170" t="s">
        <v>301</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9"/>
      <c r="R277" s="463"/>
      <c r="S277" s="463"/>
      <c r="T277" s="463"/>
      <c r="U277" s="463"/>
      <c r="V277" s="463"/>
      <c r="W277" s="463"/>
      <c r="X277" s="463"/>
      <c r="Y277" s="463"/>
      <c r="Z277" s="463"/>
      <c r="AA277" s="582"/>
      <c r="AB277" s="612"/>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60"/>
      <c r="R278" s="464"/>
      <c r="S278" s="464"/>
      <c r="T278" s="464"/>
      <c r="U278" s="464"/>
      <c r="V278" s="464"/>
      <c r="W278" s="464"/>
      <c r="X278" s="464"/>
      <c r="Y278" s="464"/>
      <c r="Z278" s="464"/>
      <c r="AA278" s="583"/>
      <c r="AB278" s="613"/>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27</v>
      </c>
      <c r="H279" s="350"/>
      <c r="I279" s="350"/>
      <c r="J279" s="350"/>
      <c r="K279" s="350"/>
      <c r="L279" s="350"/>
      <c r="M279" s="350"/>
      <c r="N279" s="350"/>
      <c r="O279" s="350"/>
      <c r="P279" s="421"/>
      <c r="Q279" s="444" t="s">
        <v>368</v>
      </c>
      <c r="R279" s="350"/>
      <c r="S279" s="350"/>
      <c r="T279" s="350"/>
      <c r="U279" s="350"/>
      <c r="V279" s="350"/>
      <c r="W279" s="350"/>
      <c r="X279" s="350"/>
      <c r="Y279" s="350"/>
      <c r="Z279" s="350"/>
      <c r="AA279" s="350"/>
      <c r="AB279" s="609" t="s">
        <v>370</v>
      </c>
      <c r="AC279" s="350"/>
      <c r="AD279" s="421"/>
      <c r="AE279" s="680" t="s">
        <v>300</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5"/>
      <c r="R280" s="351"/>
      <c r="S280" s="351"/>
      <c r="T280" s="351"/>
      <c r="U280" s="351"/>
      <c r="V280" s="351"/>
      <c r="W280" s="351"/>
      <c r="X280" s="351"/>
      <c r="Y280" s="351"/>
      <c r="Z280" s="351"/>
      <c r="AA280" s="351"/>
      <c r="AB280" s="610"/>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8"/>
      <c r="R281" s="462"/>
      <c r="S281" s="462"/>
      <c r="T281" s="462"/>
      <c r="U281" s="462"/>
      <c r="V281" s="462"/>
      <c r="W281" s="462"/>
      <c r="X281" s="462"/>
      <c r="Y281" s="462"/>
      <c r="Z281" s="462"/>
      <c r="AA281" s="581"/>
      <c r="AB281" s="611"/>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9"/>
      <c r="R282" s="463"/>
      <c r="S282" s="463"/>
      <c r="T282" s="463"/>
      <c r="U282" s="463"/>
      <c r="V282" s="463"/>
      <c r="W282" s="463"/>
      <c r="X282" s="463"/>
      <c r="Y282" s="463"/>
      <c r="Z282" s="463"/>
      <c r="AA282" s="582"/>
      <c r="AB282" s="612"/>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9"/>
      <c r="R283" s="463"/>
      <c r="S283" s="463"/>
      <c r="T283" s="463"/>
      <c r="U283" s="463"/>
      <c r="V283" s="463"/>
      <c r="W283" s="463"/>
      <c r="X283" s="463"/>
      <c r="Y283" s="463"/>
      <c r="Z283" s="463"/>
      <c r="AA283" s="582"/>
      <c r="AB283" s="612"/>
      <c r="AC283" s="627"/>
      <c r="AD283" s="627"/>
      <c r="AE283" s="170" t="s">
        <v>301</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9"/>
      <c r="R284" s="463"/>
      <c r="S284" s="463"/>
      <c r="T284" s="463"/>
      <c r="U284" s="463"/>
      <c r="V284" s="463"/>
      <c r="W284" s="463"/>
      <c r="X284" s="463"/>
      <c r="Y284" s="463"/>
      <c r="Z284" s="463"/>
      <c r="AA284" s="582"/>
      <c r="AB284" s="612"/>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60"/>
      <c r="R285" s="464"/>
      <c r="S285" s="464"/>
      <c r="T285" s="464"/>
      <c r="U285" s="464"/>
      <c r="V285" s="464"/>
      <c r="W285" s="464"/>
      <c r="X285" s="464"/>
      <c r="Y285" s="464"/>
      <c r="Z285" s="464"/>
      <c r="AA285" s="583"/>
      <c r="AB285" s="613"/>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27</v>
      </c>
      <c r="H286" s="350"/>
      <c r="I286" s="350"/>
      <c r="J286" s="350"/>
      <c r="K286" s="350"/>
      <c r="L286" s="350"/>
      <c r="M286" s="350"/>
      <c r="N286" s="350"/>
      <c r="O286" s="350"/>
      <c r="P286" s="421"/>
      <c r="Q286" s="444" t="s">
        <v>368</v>
      </c>
      <c r="R286" s="350"/>
      <c r="S286" s="350"/>
      <c r="T286" s="350"/>
      <c r="U286" s="350"/>
      <c r="V286" s="350"/>
      <c r="W286" s="350"/>
      <c r="X286" s="350"/>
      <c r="Y286" s="350"/>
      <c r="Z286" s="350"/>
      <c r="AA286" s="350"/>
      <c r="AB286" s="609" t="s">
        <v>370</v>
      </c>
      <c r="AC286" s="350"/>
      <c r="AD286" s="421"/>
      <c r="AE286" s="680" t="s">
        <v>300</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5"/>
      <c r="R287" s="351"/>
      <c r="S287" s="351"/>
      <c r="T287" s="351"/>
      <c r="U287" s="351"/>
      <c r="V287" s="351"/>
      <c r="W287" s="351"/>
      <c r="X287" s="351"/>
      <c r="Y287" s="351"/>
      <c r="Z287" s="351"/>
      <c r="AA287" s="351"/>
      <c r="AB287" s="610"/>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8"/>
      <c r="R288" s="462"/>
      <c r="S288" s="462"/>
      <c r="T288" s="462"/>
      <c r="U288" s="462"/>
      <c r="V288" s="462"/>
      <c r="W288" s="462"/>
      <c r="X288" s="462"/>
      <c r="Y288" s="462"/>
      <c r="Z288" s="462"/>
      <c r="AA288" s="581"/>
      <c r="AB288" s="611"/>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9"/>
      <c r="R289" s="463"/>
      <c r="S289" s="463"/>
      <c r="T289" s="463"/>
      <c r="U289" s="463"/>
      <c r="V289" s="463"/>
      <c r="W289" s="463"/>
      <c r="X289" s="463"/>
      <c r="Y289" s="463"/>
      <c r="Z289" s="463"/>
      <c r="AA289" s="582"/>
      <c r="AB289" s="612"/>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9"/>
      <c r="R290" s="463"/>
      <c r="S290" s="463"/>
      <c r="T290" s="463"/>
      <c r="U290" s="463"/>
      <c r="V290" s="463"/>
      <c r="W290" s="463"/>
      <c r="X290" s="463"/>
      <c r="Y290" s="463"/>
      <c r="Z290" s="463"/>
      <c r="AA290" s="582"/>
      <c r="AB290" s="612"/>
      <c r="AC290" s="627"/>
      <c r="AD290" s="627"/>
      <c r="AE290" s="170" t="s">
        <v>301</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9"/>
      <c r="R291" s="463"/>
      <c r="S291" s="463"/>
      <c r="T291" s="463"/>
      <c r="U291" s="463"/>
      <c r="V291" s="463"/>
      <c r="W291" s="463"/>
      <c r="X291" s="463"/>
      <c r="Y291" s="463"/>
      <c r="Z291" s="463"/>
      <c r="AA291" s="582"/>
      <c r="AB291" s="612"/>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60"/>
      <c r="R292" s="464"/>
      <c r="S292" s="464"/>
      <c r="T292" s="464"/>
      <c r="U292" s="464"/>
      <c r="V292" s="464"/>
      <c r="W292" s="464"/>
      <c r="X292" s="464"/>
      <c r="Y292" s="464"/>
      <c r="Z292" s="464"/>
      <c r="AA292" s="583"/>
      <c r="AB292" s="613"/>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27</v>
      </c>
      <c r="H293" s="350"/>
      <c r="I293" s="350"/>
      <c r="J293" s="350"/>
      <c r="K293" s="350"/>
      <c r="L293" s="350"/>
      <c r="M293" s="350"/>
      <c r="N293" s="350"/>
      <c r="O293" s="350"/>
      <c r="P293" s="421"/>
      <c r="Q293" s="444" t="s">
        <v>368</v>
      </c>
      <c r="R293" s="350"/>
      <c r="S293" s="350"/>
      <c r="T293" s="350"/>
      <c r="U293" s="350"/>
      <c r="V293" s="350"/>
      <c r="W293" s="350"/>
      <c r="X293" s="350"/>
      <c r="Y293" s="350"/>
      <c r="Z293" s="350"/>
      <c r="AA293" s="350"/>
      <c r="AB293" s="609" t="s">
        <v>370</v>
      </c>
      <c r="AC293" s="350"/>
      <c r="AD293" s="421"/>
      <c r="AE293" s="680" t="s">
        <v>300</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5"/>
      <c r="R294" s="351"/>
      <c r="S294" s="351"/>
      <c r="T294" s="351"/>
      <c r="U294" s="351"/>
      <c r="V294" s="351"/>
      <c r="W294" s="351"/>
      <c r="X294" s="351"/>
      <c r="Y294" s="351"/>
      <c r="Z294" s="351"/>
      <c r="AA294" s="351"/>
      <c r="AB294" s="610"/>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8"/>
      <c r="R295" s="462"/>
      <c r="S295" s="462"/>
      <c r="T295" s="462"/>
      <c r="U295" s="462"/>
      <c r="V295" s="462"/>
      <c r="W295" s="462"/>
      <c r="X295" s="462"/>
      <c r="Y295" s="462"/>
      <c r="Z295" s="462"/>
      <c r="AA295" s="581"/>
      <c r="AB295" s="611"/>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9"/>
      <c r="R296" s="463"/>
      <c r="S296" s="463"/>
      <c r="T296" s="463"/>
      <c r="U296" s="463"/>
      <c r="V296" s="463"/>
      <c r="W296" s="463"/>
      <c r="X296" s="463"/>
      <c r="Y296" s="463"/>
      <c r="Z296" s="463"/>
      <c r="AA296" s="582"/>
      <c r="AB296" s="612"/>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9"/>
      <c r="R297" s="463"/>
      <c r="S297" s="463"/>
      <c r="T297" s="463"/>
      <c r="U297" s="463"/>
      <c r="V297" s="463"/>
      <c r="W297" s="463"/>
      <c r="X297" s="463"/>
      <c r="Y297" s="463"/>
      <c r="Z297" s="463"/>
      <c r="AA297" s="582"/>
      <c r="AB297" s="612"/>
      <c r="AC297" s="627"/>
      <c r="AD297" s="627"/>
      <c r="AE297" s="170" t="s">
        <v>301</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9"/>
      <c r="R298" s="463"/>
      <c r="S298" s="463"/>
      <c r="T298" s="463"/>
      <c r="U298" s="463"/>
      <c r="V298" s="463"/>
      <c r="W298" s="463"/>
      <c r="X298" s="463"/>
      <c r="Y298" s="463"/>
      <c r="Z298" s="463"/>
      <c r="AA298" s="582"/>
      <c r="AB298" s="612"/>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60"/>
      <c r="R299" s="464"/>
      <c r="S299" s="464"/>
      <c r="T299" s="464"/>
      <c r="U299" s="464"/>
      <c r="V299" s="464"/>
      <c r="W299" s="464"/>
      <c r="X299" s="464"/>
      <c r="Y299" s="464"/>
      <c r="Z299" s="464"/>
      <c r="AA299" s="583"/>
      <c r="AB299" s="613"/>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27</v>
      </c>
      <c r="H300" s="350"/>
      <c r="I300" s="350"/>
      <c r="J300" s="350"/>
      <c r="K300" s="350"/>
      <c r="L300" s="350"/>
      <c r="M300" s="350"/>
      <c r="N300" s="350"/>
      <c r="O300" s="350"/>
      <c r="P300" s="421"/>
      <c r="Q300" s="444" t="s">
        <v>368</v>
      </c>
      <c r="R300" s="350"/>
      <c r="S300" s="350"/>
      <c r="T300" s="350"/>
      <c r="U300" s="350"/>
      <c r="V300" s="350"/>
      <c r="W300" s="350"/>
      <c r="X300" s="350"/>
      <c r="Y300" s="350"/>
      <c r="Z300" s="350"/>
      <c r="AA300" s="350"/>
      <c r="AB300" s="609" t="s">
        <v>370</v>
      </c>
      <c r="AC300" s="350"/>
      <c r="AD300" s="421"/>
      <c r="AE300" s="680" t="s">
        <v>300</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5"/>
      <c r="R301" s="351"/>
      <c r="S301" s="351"/>
      <c r="T301" s="351"/>
      <c r="U301" s="351"/>
      <c r="V301" s="351"/>
      <c r="W301" s="351"/>
      <c r="X301" s="351"/>
      <c r="Y301" s="351"/>
      <c r="Z301" s="351"/>
      <c r="AA301" s="351"/>
      <c r="AB301" s="610"/>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8"/>
      <c r="R302" s="462"/>
      <c r="S302" s="462"/>
      <c r="T302" s="462"/>
      <c r="U302" s="462"/>
      <c r="V302" s="462"/>
      <c r="W302" s="462"/>
      <c r="X302" s="462"/>
      <c r="Y302" s="462"/>
      <c r="Z302" s="462"/>
      <c r="AA302" s="581"/>
      <c r="AB302" s="611"/>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9"/>
      <c r="R303" s="463"/>
      <c r="S303" s="463"/>
      <c r="T303" s="463"/>
      <c r="U303" s="463"/>
      <c r="V303" s="463"/>
      <c r="W303" s="463"/>
      <c r="X303" s="463"/>
      <c r="Y303" s="463"/>
      <c r="Z303" s="463"/>
      <c r="AA303" s="582"/>
      <c r="AB303" s="612"/>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9"/>
      <c r="R304" s="463"/>
      <c r="S304" s="463"/>
      <c r="T304" s="463"/>
      <c r="U304" s="463"/>
      <c r="V304" s="463"/>
      <c r="W304" s="463"/>
      <c r="X304" s="463"/>
      <c r="Y304" s="463"/>
      <c r="Z304" s="463"/>
      <c r="AA304" s="582"/>
      <c r="AB304" s="612"/>
      <c r="AC304" s="627"/>
      <c r="AD304" s="627"/>
      <c r="AE304" s="682" t="s">
        <v>301</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9"/>
      <c r="R305" s="463"/>
      <c r="S305" s="463"/>
      <c r="T305" s="463"/>
      <c r="U305" s="463"/>
      <c r="V305" s="463"/>
      <c r="W305" s="463"/>
      <c r="X305" s="463"/>
      <c r="Y305" s="463"/>
      <c r="Z305" s="463"/>
      <c r="AA305" s="582"/>
      <c r="AB305" s="612"/>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60"/>
      <c r="R306" s="464"/>
      <c r="S306" s="464"/>
      <c r="T306" s="464"/>
      <c r="U306" s="464"/>
      <c r="V306" s="464"/>
      <c r="W306" s="464"/>
      <c r="X306" s="464"/>
      <c r="Y306" s="464"/>
      <c r="Z306" s="464"/>
      <c r="AA306" s="583"/>
      <c r="AB306" s="613"/>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336</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321</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317</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273</v>
      </c>
      <c r="F312" s="240"/>
      <c r="G312" s="312" t="s">
        <v>294</v>
      </c>
      <c r="H312" s="360"/>
      <c r="I312" s="360"/>
      <c r="J312" s="360"/>
      <c r="K312" s="360"/>
      <c r="L312" s="360"/>
      <c r="M312" s="360"/>
      <c r="N312" s="360"/>
      <c r="O312" s="360"/>
      <c r="P312" s="360"/>
      <c r="Q312" s="360"/>
      <c r="R312" s="360"/>
      <c r="S312" s="360"/>
      <c r="T312" s="360"/>
      <c r="U312" s="360"/>
      <c r="V312" s="360"/>
      <c r="W312" s="360"/>
      <c r="X312" s="501"/>
      <c r="Y312" s="517"/>
      <c r="Z312" s="544"/>
      <c r="AA312" s="565"/>
      <c r="AB312" s="606" t="s">
        <v>35</v>
      </c>
      <c r="AC312" s="360"/>
      <c r="AD312" s="501"/>
      <c r="AE312" s="677" t="s">
        <v>151</v>
      </c>
      <c r="AF312" s="677"/>
      <c r="AG312" s="677"/>
      <c r="AH312" s="677"/>
      <c r="AI312" s="677" t="s">
        <v>397</v>
      </c>
      <c r="AJ312" s="677"/>
      <c r="AK312" s="677"/>
      <c r="AL312" s="677"/>
      <c r="AM312" s="677" t="s">
        <v>63</v>
      </c>
      <c r="AN312" s="677"/>
      <c r="AO312" s="677"/>
      <c r="AP312" s="606"/>
      <c r="AQ312" s="606" t="s">
        <v>278</v>
      </c>
      <c r="AR312" s="360"/>
      <c r="AS312" s="360"/>
      <c r="AT312" s="501"/>
      <c r="AU312" s="790" t="s">
        <v>299</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20"/>
      <c r="Z313" s="545"/>
      <c r="AA313" s="568"/>
      <c r="AB313" s="445"/>
      <c r="AC313" s="351"/>
      <c r="AD313" s="422"/>
      <c r="AE313" s="678"/>
      <c r="AF313" s="678"/>
      <c r="AG313" s="678"/>
      <c r="AH313" s="678"/>
      <c r="AI313" s="678"/>
      <c r="AJ313" s="678"/>
      <c r="AK313" s="678"/>
      <c r="AL313" s="678"/>
      <c r="AM313" s="678"/>
      <c r="AN313" s="678"/>
      <c r="AO313" s="678"/>
      <c r="AP313" s="445"/>
      <c r="AQ313" s="760"/>
      <c r="AR313" s="771"/>
      <c r="AS313" s="351" t="s">
        <v>280</v>
      </c>
      <c r="AT313" s="422"/>
      <c r="AU313" s="684"/>
      <c r="AV313" s="684"/>
      <c r="AW313" s="351" t="s">
        <v>255</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8" t="s">
        <v>297</v>
      </c>
      <c r="Z314" s="515"/>
      <c r="AA314" s="563"/>
      <c r="AB314" s="607"/>
      <c r="AC314" s="595"/>
      <c r="AD314" s="595"/>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78</v>
      </c>
      <c r="Z315" s="133"/>
      <c r="AA315" s="192"/>
      <c r="AB315" s="608"/>
      <c r="AC315" s="594"/>
      <c r="AD315" s="594"/>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294</v>
      </c>
      <c r="H316" s="360"/>
      <c r="I316" s="360"/>
      <c r="J316" s="360"/>
      <c r="K316" s="360"/>
      <c r="L316" s="360"/>
      <c r="M316" s="360"/>
      <c r="N316" s="360"/>
      <c r="O316" s="360"/>
      <c r="P316" s="360"/>
      <c r="Q316" s="360"/>
      <c r="R316" s="360"/>
      <c r="S316" s="360"/>
      <c r="T316" s="360"/>
      <c r="U316" s="360"/>
      <c r="V316" s="360"/>
      <c r="W316" s="360"/>
      <c r="X316" s="501"/>
      <c r="Y316" s="517"/>
      <c r="Z316" s="544"/>
      <c r="AA316" s="565"/>
      <c r="AB316" s="606" t="s">
        <v>35</v>
      </c>
      <c r="AC316" s="360"/>
      <c r="AD316" s="501"/>
      <c r="AE316" s="677" t="s">
        <v>151</v>
      </c>
      <c r="AF316" s="677"/>
      <c r="AG316" s="677"/>
      <c r="AH316" s="677"/>
      <c r="AI316" s="677" t="s">
        <v>397</v>
      </c>
      <c r="AJ316" s="677"/>
      <c r="AK316" s="677"/>
      <c r="AL316" s="677"/>
      <c r="AM316" s="677" t="s">
        <v>63</v>
      </c>
      <c r="AN316" s="677"/>
      <c r="AO316" s="677"/>
      <c r="AP316" s="606"/>
      <c r="AQ316" s="606" t="s">
        <v>278</v>
      </c>
      <c r="AR316" s="360"/>
      <c r="AS316" s="360"/>
      <c r="AT316" s="501"/>
      <c r="AU316" s="790" t="s">
        <v>299</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20"/>
      <c r="Z317" s="545"/>
      <c r="AA317" s="568"/>
      <c r="AB317" s="445"/>
      <c r="AC317" s="351"/>
      <c r="AD317" s="422"/>
      <c r="AE317" s="678"/>
      <c r="AF317" s="678"/>
      <c r="AG317" s="678"/>
      <c r="AH317" s="678"/>
      <c r="AI317" s="678"/>
      <c r="AJ317" s="678"/>
      <c r="AK317" s="678"/>
      <c r="AL317" s="678"/>
      <c r="AM317" s="678"/>
      <c r="AN317" s="678"/>
      <c r="AO317" s="678"/>
      <c r="AP317" s="445"/>
      <c r="AQ317" s="760"/>
      <c r="AR317" s="771"/>
      <c r="AS317" s="351" t="s">
        <v>280</v>
      </c>
      <c r="AT317" s="422"/>
      <c r="AU317" s="684"/>
      <c r="AV317" s="684"/>
      <c r="AW317" s="351" t="s">
        <v>255</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8" t="s">
        <v>297</v>
      </c>
      <c r="Z318" s="515"/>
      <c r="AA318" s="563"/>
      <c r="AB318" s="607"/>
      <c r="AC318" s="595"/>
      <c r="AD318" s="595"/>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78</v>
      </c>
      <c r="Z319" s="133"/>
      <c r="AA319" s="192"/>
      <c r="AB319" s="608"/>
      <c r="AC319" s="594"/>
      <c r="AD319" s="594"/>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294</v>
      </c>
      <c r="H320" s="360"/>
      <c r="I320" s="360"/>
      <c r="J320" s="360"/>
      <c r="K320" s="360"/>
      <c r="L320" s="360"/>
      <c r="M320" s="360"/>
      <c r="N320" s="360"/>
      <c r="O320" s="360"/>
      <c r="P320" s="360"/>
      <c r="Q320" s="360"/>
      <c r="R320" s="360"/>
      <c r="S320" s="360"/>
      <c r="T320" s="360"/>
      <c r="U320" s="360"/>
      <c r="V320" s="360"/>
      <c r="W320" s="360"/>
      <c r="X320" s="501"/>
      <c r="Y320" s="517"/>
      <c r="Z320" s="544"/>
      <c r="AA320" s="565"/>
      <c r="AB320" s="606" t="s">
        <v>35</v>
      </c>
      <c r="AC320" s="360"/>
      <c r="AD320" s="501"/>
      <c r="AE320" s="677" t="s">
        <v>151</v>
      </c>
      <c r="AF320" s="677"/>
      <c r="AG320" s="677"/>
      <c r="AH320" s="677"/>
      <c r="AI320" s="677" t="s">
        <v>397</v>
      </c>
      <c r="AJ320" s="677"/>
      <c r="AK320" s="677"/>
      <c r="AL320" s="677"/>
      <c r="AM320" s="677" t="s">
        <v>63</v>
      </c>
      <c r="AN320" s="677"/>
      <c r="AO320" s="677"/>
      <c r="AP320" s="606"/>
      <c r="AQ320" s="606" t="s">
        <v>278</v>
      </c>
      <c r="AR320" s="360"/>
      <c r="AS320" s="360"/>
      <c r="AT320" s="501"/>
      <c r="AU320" s="790" t="s">
        <v>299</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20"/>
      <c r="Z321" s="545"/>
      <c r="AA321" s="568"/>
      <c r="AB321" s="445"/>
      <c r="AC321" s="351"/>
      <c r="AD321" s="422"/>
      <c r="AE321" s="678"/>
      <c r="AF321" s="678"/>
      <c r="AG321" s="678"/>
      <c r="AH321" s="678"/>
      <c r="AI321" s="678"/>
      <c r="AJ321" s="678"/>
      <c r="AK321" s="678"/>
      <c r="AL321" s="678"/>
      <c r="AM321" s="678"/>
      <c r="AN321" s="678"/>
      <c r="AO321" s="678"/>
      <c r="AP321" s="445"/>
      <c r="AQ321" s="760"/>
      <c r="AR321" s="771"/>
      <c r="AS321" s="351" t="s">
        <v>280</v>
      </c>
      <c r="AT321" s="422"/>
      <c r="AU321" s="684"/>
      <c r="AV321" s="684"/>
      <c r="AW321" s="351" t="s">
        <v>255</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8" t="s">
        <v>297</v>
      </c>
      <c r="Z322" s="515"/>
      <c r="AA322" s="563"/>
      <c r="AB322" s="607"/>
      <c r="AC322" s="595"/>
      <c r="AD322" s="595"/>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78</v>
      </c>
      <c r="Z323" s="133"/>
      <c r="AA323" s="192"/>
      <c r="AB323" s="608"/>
      <c r="AC323" s="594"/>
      <c r="AD323" s="594"/>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294</v>
      </c>
      <c r="H324" s="360"/>
      <c r="I324" s="360"/>
      <c r="J324" s="360"/>
      <c r="K324" s="360"/>
      <c r="L324" s="360"/>
      <c r="M324" s="360"/>
      <c r="N324" s="360"/>
      <c r="O324" s="360"/>
      <c r="P324" s="360"/>
      <c r="Q324" s="360"/>
      <c r="R324" s="360"/>
      <c r="S324" s="360"/>
      <c r="T324" s="360"/>
      <c r="U324" s="360"/>
      <c r="V324" s="360"/>
      <c r="W324" s="360"/>
      <c r="X324" s="501"/>
      <c r="Y324" s="517"/>
      <c r="Z324" s="544"/>
      <c r="AA324" s="565"/>
      <c r="AB324" s="606" t="s">
        <v>35</v>
      </c>
      <c r="AC324" s="360"/>
      <c r="AD324" s="501"/>
      <c r="AE324" s="677" t="s">
        <v>151</v>
      </c>
      <c r="AF324" s="677"/>
      <c r="AG324" s="677"/>
      <c r="AH324" s="677"/>
      <c r="AI324" s="677" t="s">
        <v>397</v>
      </c>
      <c r="AJ324" s="677"/>
      <c r="AK324" s="677"/>
      <c r="AL324" s="677"/>
      <c r="AM324" s="677" t="s">
        <v>63</v>
      </c>
      <c r="AN324" s="677"/>
      <c r="AO324" s="677"/>
      <c r="AP324" s="606"/>
      <c r="AQ324" s="606" t="s">
        <v>278</v>
      </c>
      <c r="AR324" s="360"/>
      <c r="AS324" s="360"/>
      <c r="AT324" s="501"/>
      <c r="AU324" s="790" t="s">
        <v>299</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20"/>
      <c r="Z325" s="545"/>
      <c r="AA325" s="568"/>
      <c r="AB325" s="445"/>
      <c r="AC325" s="351"/>
      <c r="AD325" s="422"/>
      <c r="AE325" s="678"/>
      <c r="AF325" s="678"/>
      <c r="AG325" s="678"/>
      <c r="AH325" s="678"/>
      <c r="AI325" s="678"/>
      <c r="AJ325" s="678"/>
      <c r="AK325" s="678"/>
      <c r="AL325" s="678"/>
      <c r="AM325" s="678"/>
      <c r="AN325" s="678"/>
      <c r="AO325" s="678"/>
      <c r="AP325" s="445"/>
      <c r="AQ325" s="760"/>
      <c r="AR325" s="771"/>
      <c r="AS325" s="351" t="s">
        <v>280</v>
      </c>
      <c r="AT325" s="422"/>
      <c r="AU325" s="684"/>
      <c r="AV325" s="684"/>
      <c r="AW325" s="351" t="s">
        <v>255</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8" t="s">
        <v>297</v>
      </c>
      <c r="Z326" s="515"/>
      <c r="AA326" s="563"/>
      <c r="AB326" s="607"/>
      <c r="AC326" s="595"/>
      <c r="AD326" s="595"/>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78</v>
      </c>
      <c r="Z327" s="133"/>
      <c r="AA327" s="192"/>
      <c r="AB327" s="608"/>
      <c r="AC327" s="594"/>
      <c r="AD327" s="594"/>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294</v>
      </c>
      <c r="H328" s="360"/>
      <c r="I328" s="360"/>
      <c r="J328" s="360"/>
      <c r="K328" s="360"/>
      <c r="L328" s="360"/>
      <c r="M328" s="360"/>
      <c r="N328" s="360"/>
      <c r="O328" s="360"/>
      <c r="P328" s="360"/>
      <c r="Q328" s="360"/>
      <c r="R328" s="360"/>
      <c r="S328" s="360"/>
      <c r="T328" s="360"/>
      <c r="U328" s="360"/>
      <c r="V328" s="360"/>
      <c r="W328" s="360"/>
      <c r="X328" s="501"/>
      <c r="Y328" s="517"/>
      <c r="Z328" s="544"/>
      <c r="AA328" s="565"/>
      <c r="AB328" s="606" t="s">
        <v>35</v>
      </c>
      <c r="AC328" s="360"/>
      <c r="AD328" s="501"/>
      <c r="AE328" s="677" t="s">
        <v>151</v>
      </c>
      <c r="AF328" s="677"/>
      <c r="AG328" s="677"/>
      <c r="AH328" s="677"/>
      <c r="AI328" s="677" t="s">
        <v>397</v>
      </c>
      <c r="AJ328" s="677"/>
      <c r="AK328" s="677"/>
      <c r="AL328" s="677"/>
      <c r="AM328" s="677" t="s">
        <v>63</v>
      </c>
      <c r="AN328" s="677"/>
      <c r="AO328" s="677"/>
      <c r="AP328" s="606"/>
      <c r="AQ328" s="606" t="s">
        <v>278</v>
      </c>
      <c r="AR328" s="360"/>
      <c r="AS328" s="360"/>
      <c r="AT328" s="501"/>
      <c r="AU328" s="790" t="s">
        <v>299</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20"/>
      <c r="Z329" s="545"/>
      <c r="AA329" s="568"/>
      <c r="AB329" s="445"/>
      <c r="AC329" s="351"/>
      <c r="AD329" s="422"/>
      <c r="AE329" s="678"/>
      <c r="AF329" s="678"/>
      <c r="AG329" s="678"/>
      <c r="AH329" s="678"/>
      <c r="AI329" s="678"/>
      <c r="AJ329" s="678"/>
      <c r="AK329" s="678"/>
      <c r="AL329" s="678"/>
      <c r="AM329" s="678"/>
      <c r="AN329" s="678"/>
      <c r="AO329" s="678"/>
      <c r="AP329" s="445"/>
      <c r="AQ329" s="760"/>
      <c r="AR329" s="771"/>
      <c r="AS329" s="351" t="s">
        <v>280</v>
      </c>
      <c r="AT329" s="422"/>
      <c r="AU329" s="684"/>
      <c r="AV329" s="684"/>
      <c r="AW329" s="351" t="s">
        <v>255</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8" t="s">
        <v>297</v>
      </c>
      <c r="Z330" s="515"/>
      <c r="AA330" s="563"/>
      <c r="AB330" s="607"/>
      <c r="AC330" s="595"/>
      <c r="AD330" s="595"/>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78</v>
      </c>
      <c r="Z331" s="133"/>
      <c r="AA331" s="192"/>
      <c r="AB331" s="608"/>
      <c r="AC331" s="594"/>
      <c r="AD331" s="594"/>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27</v>
      </c>
      <c r="H332" s="350"/>
      <c r="I332" s="350"/>
      <c r="J332" s="350"/>
      <c r="K332" s="350"/>
      <c r="L332" s="350"/>
      <c r="M332" s="350"/>
      <c r="N332" s="350"/>
      <c r="O332" s="350"/>
      <c r="P332" s="421"/>
      <c r="Q332" s="444" t="s">
        <v>368</v>
      </c>
      <c r="R332" s="350"/>
      <c r="S332" s="350"/>
      <c r="T332" s="350"/>
      <c r="U332" s="350"/>
      <c r="V332" s="350"/>
      <c r="W332" s="350"/>
      <c r="X332" s="350"/>
      <c r="Y332" s="350"/>
      <c r="Z332" s="350"/>
      <c r="AA332" s="350"/>
      <c r="AB332" s="609" t="s">
        <v>370</v>
      </c>
      <c r="AC332" s="350"/>
      <c r="AD332" s="421"/>
      <c r="AE332" s="444" t="s">
        <v>300</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5"/>
      <c r="R333" s="351"/>
      <c r="S333" s="351"/>
      <c r="T333" s="351"/>
      <c r="U333" s="351"/>
      <c r="V333" s="351"/>
      <c r="W333" s="351"/>
      <c r="X333" s="351"/>
      <c r="Y333" s="351"/>
      <c r="Z333" s="351"/>
      <c r="AA333" s="351"/>
      <c r="AB333" s="610"/>
      <c r="AC333" s="351"/>
      <c r="AD333" s="422"/>
      <c r="AE333" s="445"/>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8"/>
      <c r="R334" s="462"/>
      <c r="S334" s="462"/>
      <c r="T334" s="462"/>
      <c r="U334" s="462"/>
      <c r="V334" s="462"/>
      <c r="W334" s="462"/>
      <c r="X334" s="462"/>
      <c r="Y334" s="462"/>
      <c r="Z334" s="462"/>
      <c r="AA334" s="581"/>
      <c r="AB334" s="611"/>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9"/>
      <c r="R335" s="463"/>
      <c r="S335" s="463"/>
      <c r="T335" s="463"/>
      <c r="U335" s="463"/>
      <c r="V335" s="463"/>
      <c r="W335" s="463"/>
      <c r="X335" s="463"/>
      <c r="Y335" s="463"/>
      <c r="Z335" s="463"/>
      <c r="AA335" s="582"/>
      <c r="AB335" s="612"/>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9"/>
      <c r="R336" s="463"/>
      <c r="S336" s="463"/>
      <c r="T336" s="463"/>
      <c r="U336" s="463"/>
      <c r="V336" s="463"/>
      <c r="W336" s="463"/>
      <c r="X336" s="463"/>
      <c r="Y336" s="463"/>
      <c r="Z336" s="463"/>
      <c r="AA336" s="582"/>
      <c r="AB336" s="612"/>
      <c r="AC336" s="627"/>
      <c r="AD336" s="627"/>
      <c r="AE336" s="170" t="s">
        <v>301</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9"/>
      <c r="R337" s="463"/>
      <c r="S337" s="463"/>
      <c r="T337" s="463"/>
      <c r="U337" s="463"/>
      <c r="V337" s="463"/>
      <c r="W337" s="463"/>
      <c r="X337" s="463"/>
      <c r="Y337" s="463"/>
      <c r="Z337" s="463"/>
      <c r="AA337" s="582"/>
      <c r="AB337" s="612"/>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60"/>
      <c r="R338" s="464"/>
      <c r="S338" s="464"/>
      <c r="T338" s="464"/>
      <c r="U338" s="464"/>
      <c r="V338" s="464"/>
      <c r="W338" s="464"/>
      <c r="X338" s="464"/>
      <c r="Y338" s="464"/>
      <c r="Z338" s="464"/>
      <c r="AA338" s="583"/>
      <c r="AB338" s="613"/>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27</v>
      </c>
      <c r="H339" s="350"/>
      <c r="I339" s="350"/>
      <c r="J339" s="350"/>
      <c r="K339" s="350"/>
      <c r="L339" s="350"/>
      <c r="M339" s="350"/>
      <c r="N339" s="350"/>
      <c r="O339" s="350"/>
      <c r="P339" s="421"/>
      <c r="Q339" s="444" t="s">
        <v>368</v>
      </c>
      <c r="R339" s="350"/>
      <c r="S339" s="350"/>
      <c r="T339" s="350"/>
      <c r="U339" s="350"/>
      <c r="V339" s="350"/>
      <c r="W339" s="350"/>
      <c r="X339" s="350"/>
      <c r="Y339" s="350"/>
      <c r="Z339" s="350"/>
      <c r="AA339" s="350"/>
      <c r="AB339" s="609" t="s">
        <v>370</v>
      </c>
      <c r="AC339" s="350"/>
      <c r="AD339" s="421"/>
      <c r="AE339" s="680" t="s">
        <v>300</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5"/>
      <c r="R340" s="351"/>
      <c r="S340" s="351"/>
      <c r="T340" s="351"/>
      <c r="U340" s="351"/>
      <c r="V340" s="351"/>
      <c r="W340" s="351"/>
      <c r="X340" s="351"/>
      <c r="Y340" s="351"/>
      <c r="Z340" s="351"/>
      <c r="AA340" s="351"/>
      <c r="AB340" s="610"/>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8"/>
      <c r="R341" s="462"/>
      <c r="S341" s="462"/>
      <c r="T341" s="462"/>
      <c r="U341" s="462"/>
      <c r="V341" s="462"/>
      <c r="W341" s="462"/>
      <c r="X341" s="462"/>
      <c r="Y341" s="462"/>
      <c r="Z341" s="462"/>
      <c r="AA341" s="581"/>
      <c r="AB341" s="611"/>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9"/>
      <c r="R342" s="463"/>
      <c r="S342" s="463"/>
      <c r="T342" s="463"/>
      <c r="U342" s="463"/>
      <c r="V342" s="463"/>
      <c r="W342" s="463"/>
      <c r="X342" s="463"/>
      <c r="Y342" s="463"/>
      <c r="Z342" s="463"/>
      <c r="AA342" s="582"/>
      <c r="AB342" s="612"/>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9"/>
      <c r="R343" s="463"/>
      <c r="S343" s="463"/>
      <c r="T343" s="463"/>
      <c r="U343" s="463"/>
      <c r="V343" s="463"/>
      <c r="W343" s="463"/>
      <c r="X343" s="463"/>
      <c r="Y343" s="463"/>
      <c r="Z343" s="463"/>
      <c r="AA343" s="582"/>
      <c r="AB343" s="612"/>
      <c r="AC343" s="627"/>
      <c r="AD343" s="627"/>
      <c r="AE343" s="170" t="s">
        <v>301</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9"/>
      <c r="R344" s="463"/>
      <c r="S344" s="463"/>
      <c r="T344" s="463"/>
      <c r="U344" s="463"/>
      <c r="V344" s="463"/>
      <c r="W344" s="463"/>
      <c r="X344" s="463"/>
      <c r="Y344" s="463"/>
      <c r="Z344" s="463"/>
      <c r="AA344" s="582"/>
      <c r="AB344" s="612"/>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60"/>
      <c r="R345" s="464"/>
      <c r="S345" s="464"/>
      <c r="T345" s="464"/>
      <c r="U345" s="464"/>
      <c r="V345" s="464"/>
      <c r="W345" s="464"/>
      <c r="X345" s="464"/>
      <c r="Y345" s="464"/>
      <c r="Z345" s="464"/>
      <c r="AA345" s="583"/>
      <c r="AB345" s="613"/>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27</v>
      </c>
      <c r="H346" s="350"/>
      <c r="I346" s="350"/>
      <c r="J346" s="350"/>
      <c r="K346" s="350"/>
      <c r="L346" s="350"/>
      <c r="M346" s="350"/>
      <c r="N346" s="350"/>
      <c r="O346" s="350"/>
      <c r="P346" s="421"/>
      <c r="Q346" s="444" t="s">
        <v>368</v>
      </c>
      <c r="R346" s="350"/>
      <c r="S346" s="350"/>
      <c r="T346" s="350"/>
      <c r="U346" s="350"/>
      <c r="V346" s="350"/>
      <c r="W346" s="350"/>
      <c r="X346" s="350"/>
      <c r="Y346" s="350"/>
      <c r="Z346" s="350"/>
      <c r="AA346" s="350"/>
      <c r="AB346" s="609" t="s">
        <v>370</v>
      </c>
      <c r="AC346" s="350"/>
      <c r="AD346" s="421"/>
      <c r="AE346" s="680" t="s">
        <v>300</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5"/>
      <c r="R347" s="351"/>
      <c r="S347" s="351"/>
      <c r="T347" s="351"/>
      <c r="U347" s="351"/>
      <c r="V347" s="351"/>
      <c r="W347" s="351"/>
      <c r="X347" s="351"/>
      <c r="Y347" s="351"/>
      <c r="Z347" s="351"/>
      <c r="AA347" s="351"/>
      <c r="AB347" s="610"/>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8"/>
      <c r="R348" s="462"/>
      <c r="S348" s="462"/>
      <c r="T348" s="462"/>
      <c r="U348" s="462"/>
      <c r="V348" s="462"/>
      <c r="W348" s="462"/>
      <c r="X348" s="462"/>
      <c r="Y348" s="462"/>
      <c r="Z348" s="462"/>
      <c r="AA348" s="581"/>
      <c r="AB348" s="611"/>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9"/>
      <c r="R349" s="463"/>
      <c r="S349" s="463"/>
      <c r="T349" s="463"/>
      <c r="U349" s="463"/>
      <c r="V349" s="463"/>
      <c r="W349" s="463"/>
      <c r="X349" s="463"/>
      <c r="Y349" s="463"/>
      <c r="Z349" s="463"/>
      <c r="AA349" s="582"/>
      <c r="AB349" s="612"/>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9"/>
      <c r="R350" s="463"/>
      <c r="S350" s="463"/>
      <c r="T350" s="463"/>
      <c r="U350" s="463"/>
      <c r="V350" s="463"/>
      <c r="W350" s="463"/>
      <c r="X350" s="463"/>
      <c r="Y350" s="463"/>
      <c r="Z350" s="463"/>
      <c r="AA350" s="582"/>
      <c r="AB350" s="612"/>
      <c r="AC350" s="627"/>
      <c r="AD350" s="627"/>
      <c r="AE350" s="170" t="s">
        <v>301</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9"/>
      <c r="R351" s="463"/>
      <c r="S351" s="463"/>
      <c r="T351" s="463"/>
      <c r="U351" s="463"/>
      <c r="V351" s="463"/>
      <c r="W351" s="463"/>
      <c r="X351" s="463"/>
      <c r="Y351" s="463"/>
      <c r="Z351" s="463"/>
      <c r="AA351" s="582"/>
      <c r="AB351" s="612"/>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60"/>
      <c r="R352" s="464"/>
      <c r="S352" s="464"/>
      <c r="T352" s="464"/>
      <c r="U352" s="464"/>
      <c r="V352" s="464"/>
      <c r="W352" s="464"/>
      <c r="X352" s="464"/>
      <c r="Y352" s="464"/>
      <c r="Z352" s="464"/>
      <c r="AA352" s="583"/>
      <c r="AB352" s="613"/>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27</v>
      </c>
      <c r="H353" s="350"/>
      <c r="I353" s="350"/>
      <c r="J353" s="350"/>
      <c r="K353" s="350"/>
      <c r="L353" s="350"/>
      <c r="M353" s="350"/>
      <c r="N353" s="350"/>
      <c r="O353" s="350"/>
      <c r="P353" s="421"/>
      <c r="Q353" s="444" t="s">
        <v>368</v>
      </c>
      <c r="R353" s="350"/>
      <c r="S353" s="350"/>
      <c r="T353" s="350"/>
      <c r="U353" s="350"/>
      <c r="V353" s="350"/>
      <c r="W353" s="350"/>
      <c r="X353" s="350"/>
      <c r="Y353" s="350"/>
      <c r="Z353" s="350"/>
      <c r="AA353" s="350"/>
      <c r="AB353" s="609" t="s">
        <v>370</v>
      </c>
      <c r="AC353" s="350"/>
      <c r="AD353" s="421"/>
      <c r="AE353" s="680" t="s">
        <v>300</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5"/>
      <c r="R354" s="351"/>
      <c r="S354" s="351"/>
      <c r="T354" s="351"/>
      <c r="U354" s="351"/>
      <c r="V354" s="351"/>
      <c r="W354" s="351"/>
      <c r="X354" s="351"/>
      <c r="Y354" s="351"/>
      <c r="Z354" s="351"/>
      <c r="AA354" s="351"/>
      <c r="AB354" s="610"/>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8"/>
      <c r="R355" s="462"/>
      <c r="S355" s="462"/>
      <c r="T355" s="462"/>
      <c r="U355" s="462"/>
      <c r="V355" s="462"/>
      <c r="W355" s="462"/>
      <c r="X355" s="462"/>
      <c r="Y355" s="462"/>
      <c r="Z355" s="462"/>
      <c r="AA355" s="581"/>
      <c r="AB355" s="611"/>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9"/>
      <c r="R356" s="463"/>
      <c r="S356" s="463"/>
      <c r="T356" s="463"/>
      <c r="U356" s="463"/>
      <c r="V356" s="463"/>
      <c r="W356" s="463"/>
      <c r="X356" s="463"/>
      <c r="Y356" s="463"/>
      <c r="Z356" s="463"/>
      <c r="AA356" s="582"/>
      <c r="AB356" s="612"/>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9"/>
      <c r="R357" s="463"/>
      <c r="S357" s="463"/>
      <c r="T357" s="463"/>
      <c r="U357" s="463"/>
      <c r="V357" s="463"/>
      <c r="W357" s="463"/>
      <c r="X357" s="463"/>
      <c r="Y357" s="463"/>
      <c r="Z357" s="463"/>
      <c r="AA357" s="582"/>
      <c r="AB357" s="612"/>
      <c r="AC357" s="627"/>
      <c r="AD357" s="627"/>
      <c r="AE357" s="170" t="s">
        <v>301</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9"/>
      <c r="R358" s="463"/>
      <c r="S358" s="463"/>
      <c r="T358" s="463"/>
      <c r="U358" s="463"/>
      <c r="V358" s="463"/>
      <c r="W358" s="463"/>
      <c r="X358" s="463"/>
      <c r="Y358" s="463"/>
      <c r="Z358" s="463"/>
      <c r="AA358" s="582"/>
      <c r="AB358" s="612"/>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60"/>
      <c r="R359" s="464"/>
      <c r="S359" s="464"/>
      <c r="T359" s="464"/>
      <c r="U359" s="464"/>
      <c r="V359" s="464"/>
      <c r="W359" s="464"/>
      <c r="X359" s="464"/>
      <c r="Y359" s="464"/>
      <c r="Z359" s="464"/>
      <c r="AA359" s="583"/>
      <c r="AB359" s="613"/>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27</v>
      </c>
      <c r="H360" s="350"/>
      <c r="I360" s="350"/>
      <c r="J360" s="350"/>
      <c r="K360" s="350"/>
      <c r="L360" s="350"/>
      <c r="M360" s="350"/>
      <c r="N360" s="350"/>
      <c r="O360" s="350"/>
      <c r="P360" s="421"/>
      <c r="Q360" s="444" t="s">
        <v>368</v>
      </c>
      <c r="R360" s="350"/>
      <c r="S360" s="350"/>
      <c r="T360" s="350"/>
      <c r="U360" s="350"/>
      <c r="V360" s="350"/>
      <c r="W360" s="350"/>
      <c r="X360" s="350"/>
      <c r="Y360" s="350"/>
      <c r="Z360" s="350"/>
      <c r="AA360" s="350"/>
      <c r="AB360" s="609" t="s">
        <v>370</v>
      </c>
      <c r="AC360" s="350"/>
      <c r="AD360" s="421"/>
      <c r="AE360" s="680" t="s">
        <v>300</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5"/>
      <c r="R361" s="351"/>
      <c r="S361" s="351"/>
      <c r="T361" s="351"/>
      <c r="U361" s="351"/>
      <c r="V361" s="351"/>
      <c r="W361" s="351"/>
      <c r="X361" s="351"/>
      <c r="Y361" s="351"/>
      <c r="Z361" s="351"/>
      <c r="AA361" s="351"/>
      <c r="AB361" s="610"/>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8"/>
      <c r="R362" s="462"/>
      <c r="S362" s="462"/>
      <c r="T362" s="462"/>
      <c r="U362" s="462"/>
      <c r="V362" s="462"/>
      <c r="W362" s="462"/>
      <c r="X362" s="462"/>
      <c r="Y362" s="462"/>
      <c r="Z362" s="462"/>
      <c r="AA362" s="581"/>
      <c r="AB362" s="611"/>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9"/>
      <c r="R363" s="463"/>
      <c r="S363" s="463"/>
      <c r="T363" s="463"/>
      <c r="U363" s="463"/>
      <c r="V363" s="463"/>
      <c r="W363" s="463"/>
      <c r="X363" s="463"/>
      <c r="Y363" s="463"/>
      <c r="Z363" s="463"/>
      <c r="AA363" s="582"/>
      <c r="AB363" s="612"/>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9"/>
      <c r="R364" s="463"/>
      <c r="S364" s="463"/>
      <c r="T364" s="463"/>
      <c r="U364" s="463"/>
      <c r="V364" s="463"/>
      <c r="W364" s="463"/>
      <c r="X364" s="463"/>
      <c r="Y364" s="463"/>
      <c r="Z364" s="463"/>
      <c r="AA364" s="582"/>
      <c r="AB364" s="612"/>
      <c r="AC364" s="627"/>
      <c r="AD364" s="627"/>
      <c r="AE364" s="682" t="s">
        <v>301</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9"/>
      <c r="R365" s="463"/>
      <c r="S365" s="463"/>
      <c r="T365" s="463"/>
      <c r="U365" s="463"/>
      <c r="V365" s="463"/>
      <c r="W365" s="463"/>
      <c r="X365" s="463"/>
      <c r="Y365" s="463"/>
      <c r="Z365" s="463"/>
      <c r="AA365" s="582"/>
      <c r="AB365" s="612"/>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60"/>
      <c r="R366" s="464"/>
      <c r="S366" s="464"/>
      <c r="T366" s="464"/>
      <c r="U366" s="464"/>
      <c r="V366" s="464"/>
      <c r="W366" s="464"/>
      <c r="X366" s="464"/>
      <c r="Y366" s="464"/>
      <c r="Z366" s="464"/>
      <c r="AA366" s="583"/>
      <c r="AB366" s="613"/>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336</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321</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317</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273</v>
      </c>
      <c r="F372" s="240"/>
      <c r="G372" s="312" t="s">
        <v>294</v>
      </c>
      <c r="H372" s="360"/>
      <c r="I372" s="360"/>
      <c r="J372" s="360"/>
      <c r="K372" s="360"/>
      <c r="L372" s="360"/>
      <c r="M372" s="360"/>
      <c r="N372" s="360"/>
      <c r="O372" s="360"/>
      <c r="P372" s="360"/>
      <c r="Q372" s="360"/>
      <c r="R372" s="360"/>
      <c r="S372" s="360"/>
      <c r="T372" s="360"/>
      <c r="U372" s="360"/>
      <c r="V372" s="360"/>
      <c r="W372" s="360"/>
      <c r="X372" s="501"/>
      <c r="Y372" s="517"/>
      <c r="Z372" s="544"/>
      <c r="AA372" s="565"/>
      <c r="AB372" s="606" t="s">
        <v>35</v>
      </c>
      <c r="AC372" s="360"/>
      <c r="AD372" s="501"/>
      <c r="AE372" s="677" t="s">
        <v>151</v>
      </c>
      <c r="AF372" s="677"/>
      <c r="AG372" s="677"/>
      <c r="AH372" s="677"/>
      <c r="AI372" s="677" t="s">
        <v>397</v>
      </c>
      <c r="AJ372" s="677"/>
      <c r="AK372" s="677"/>
      <c r="AL372" s="677"/>
      <c r="AM372" s="677" t="s">
        <v>63</v>
      </c>
      <c r="AN372" s="677"/>
      <c r="AO372" s="677"/>
      <c r="AP372" s="606"/>
      <c r="AQ372" s="606" t="s">
        <v>278</v>
      </c>
      <c r="AR372" s="360"/>
      <c r="AS372" s="360"/>
      <c r="AT372" s="501"/>
      <c r="AU372" s="790" t="s">
        <v>299</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20"/>
      <c r="Z373" s="545"/>
      <c r="AA373" s="568"/>
      <c r="AB373" s="445"/>
      <c r="AC373" s="351"/>
      <c r="AD373" s="422"/>
      <c r="AE373" s="678"/>
      <c r="AF373" s="678"/>
      <c r="AG373" s="678"/>
      <c r="AH373" s="678"/>
      <c r="AI373" s="678"/>
      <c r="AJ373" s="678"/>
      <c r="AK373" s="678"/>
      <c r="AL373" s="678"/>
      <c r="AM373" s="678"/>
      <c r="AN373" s="678"/>
      <c r="AO373" s="678"/>
      <c r="AP373" s="445"/>
      <c r="AQ373" s="760"/>
      <c r="AR373" s="771"/>
      <c r="AS373" s="351" t="s">
        <v>280</v>
      </c>
      <c r="AT373" s="422"/>
      <c r="AU373" s="684"/>
      <c r="AV373" s="684"/>
      <c r="AW373" s="351" t="s">
        <v>255</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8" t="s">
        <v>297</v>
      </c>
      <c r="Z374" s="515"/>
      <c r="AA374" s="563"/>
      <c r="AB374" s="607"/>
      <c r="AC374" s="595"/>
      <c r="AD374" s="595"/>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78</v>
      </c>
      <c r="Z375" s="133"/>
      <c r="AA375" s="192"/>
      <c r="AB375" s="608"/>
      <c r="AC375" s="594"/>
      <c r="AD375" s="594"/>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294</v>
      </c>
      <c r="H376" s="360"/>
      <c r="I376" s="360"/>
      <c r="J376" s="360"/>
      <c r="K376" s="360"/>
      <c r="L376" s="360"/>
      <c r="M376" s="360"/>
      <c r="N376" s="360"/>
      <c r="O376" s="360"/>
      <c r="P376" s="360"/>
      <c r="Q376" s="360"/>
      <c r="R376" s="360"/>
      <c r="S376" s="360"/>
      <c r="T376" s="360"/>
      <c r="U376" s="360"/>
      <c r="V376" s="360"/>
      <c r="W376" s="360"/>
      <c r="X376" s="501"/>
      <c r="Y376" s="517"/>
      <c r="Z376" s="544"/>
      <c r="AA376" s="565"/>
      <c r="AB376" s="606" t="s">
        <v>35</v>
      </c>
      <c r="AC376" s="360"/>
      <c r="AD376" s="501"/>
      <c r="AE376" s="677" t="s">
        <v>151</v>
      </c>
      <c r="AF376" s="677"/>
      <c r="AG376" s="677"/>
      <c r="AH376" s="677"/>
      <c r="AI376" s="677" t="s">
        <v>397</v>
      </c>
      <c r="AJ376" s="677"/>
      <c r="AK376" s="677"/>
      <c r="AL376" s="677"/>
      <c r="AM376" s="677" t="s">
        <v>63</v>
      </c>
      <c r="AN376" s="677"/>
      <c r="AO376" s="677"/>
      <c r="AP376" s="606"/>
      <c r="AQ376" s="606" t="s">
        <v>278</v>
      </c>
      <c r="AR376" s="360"/>
      <c r="AS376" s="360"/>
      <c r="AT376" s="501"/>
      <c r="AU376" s="790" t="s">
        <v>299</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20"/>
      <c r="Z377" s="545"/>
      <c r="AA377" s="568"/>
      <c r="AB377" s="445"/>
      <c r="AC377" s="351"/>
      <c r="AD377" s="422"/>
      <c r="AE377" s="678"/>
      <c r="AF377" s="678"/>
      <c r="AG377" s="678"/>
      <c r="AH377" s="678"/>
      <c r="AI377" s="678"/>
      <c r="AJ377" s="678"/>
      <c r="AK377" s="678"/>
      <c r="AL377" s="678"/>
      <c r="AM377" s="678"/>
      <c r="AN377" s="678"/>
      <c r="AO377" s="678"/>
      <c r="AP377" s="445"/>
      <c r="AQ377" s="760"/>
      <c r="AR377" s="771"/>
      <c r="AS377" s="351" t="s">
        <v>280</v>
      </c>
      <c r="AT377" s="422"/>
      <c r="AU377" s="684"/>
      <c r="AV377" s="684"/>
      <c r="AW377" s="351" t="s">
        <v>255</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8" t="s">
        <v>297</v>
      </c>
      <c r="Z378" s="515"/>
      <c r="AA378" s="563"/>
      <c r="AB378" s="607"/>
      <c r="AC378" s="595"/>
      <c r="AD378" s="595"/>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78</v>
      </c>
      <c r="Z379" s="133"/>
      <c r="AA379" s="192"/>
      <c r="AB379" s="608"/>
      <c r="AC379" s="594"/>
      <c r="AD379" s="594"/>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294</v>
      </c>
      <c r="H380" s="360"/>
      <c r="I380" s="360"/>
      <c r="J380" s="360"/>
      <c r="K380" s="360"/>
      <c r="L380" s="360"/>
      <c r="M380" s="360"/>
      <c r="N380" s="360"/>
      <c r="O380" s="360"/>
      <c r="P380" s="360"/>
      <c r="Q380" s="360"/>
      <c r="R380" s="360"/>
      <c r="S380" s="360"/>
      <c r="T380" s="360"/>
      <c r="U380" s="360"/>
      <c r="V380" s="360"/>
      <c r="W380" s="360"/>
      <c r="X380" s="501"/>
      <c r="Y380" s="517"/>
      <c r="Z380" s="544"/>
      <c r="AA380" s="565"/>
      <c r="AB380" s="606" t="s">
        <v>35</v>
      </c>
      <c r="AC380" s="360"/>
      <c r="AD380" s="501"/>
      <c r="AE380" s="677" t="s">
        <v>151</v>
      </c>
      <c r="AF380" s="677"/>
      <c r="AG380" s="677"/>
      <c r="AH380" s="677"/>
      <c r="AI380" s="677" t="s">
        <v>397</v>
      </c>
      <c r="AJ380" s="677"/>
      <c r="AK380" s="677"/>
      <c r="AL380" s="677"/>
      <c r="AM380" s="677" t="s">
        <v>63</v>
      </c>
      <c r="AN380" s="677"/>
      <c r="AO380" s="677"/>
      <c r="AP380" s="606"/>
      <c r="AQ380" s="606" t="s">
        <v>278</v>
      </c>
      <c r="AR380" s="360"/>
      <c r="AS380" s="360"/>
      <c r="AT380" s="501"/>
      <c r="AU380" s="790" t="s">
        <v>299</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20"/>
      <c r="Z381" s="545"/>
      <c r="AA381" s="568"/>
      <c r="AB381" s="445"/>
      <c r="AC381" s="351"/>
      <c r="AD381" s="422"/>
      <c r="AE381" s="678"/>
      <c r="AF381" s="678"/>
      <c r="AG381" s="678"/>
      <c r="AH381" s="678"/>
      <c r="AI381" s="678"/>
      <c r="AJ381" s="678"/>
      <c r="AK381" s="678"/>
      <c r="AL381" s="678"/>
      <c r="AM381" s="678"/>
      <c r="AN381" s="678"/>
      <c r="AO381" s="678"/>
      <c r="AP381" s="445"/>
      <c r="AQ381" s="760"/>
      <c r="AR381" s="771"/>
      <c r="AS381" s="351" t="s">
        <v>280</v>
      </c>
      <c r="AT381" s="422"/>
      <c r="AU381" s="684"/>
      <c r="AV381" s="684"/>
      <c r="AW381" s="351" t="s">
        <v>255</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8" t="s">
        <v>297</v>
      </c>
      <c r="Z382" s="515"/>
      <c r="AA382" s="563"/>
      <c r="AB382" s="607"/>
      <c r="AC382" s="595"/>
      <c r="AD382" s="595"/>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78</v>
      </c>
      <c r="Z383" s="133"/>
      <c r="AA383" s="192"/>
      <c r="AB383" s="608"/>
      <c r="AC383" s="594"/>
      <c r="AD383" s="594"/>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294</v>
      </c>
      <c r="H384" s="360"/>
      <c r="I384" s="360"/>
      <c r="J384" s="360"/>
      <c r="K384" s="360"/>
      <c r="L384" s="360"/>
      <c r="M384" s="360"/>
      <c r="N384" s="360"/>
      <c r="O384" s="360"/>
      <c r="P384" s="360"/>
      <c r="Q384" s="360"/>
      <c r="R384" s="360"/>
      <c r="S384" s="360"/>
      <c r="T384" s="360"/>
      <c r="U384" s="360"/>
      <c r="V384" s="360"/>
      <c r="W384" s="360"/>
      <c r="X384" s="501"/>
      <c r="Y384" s="517"/>
      <c r="Z384" s="544"/>
      <c r="AA384" s="565"/>
      <c r="AB384" s="606" t="s">
        <v>35</v>
      </c>
      <c r="AC384" s="360"/>
      <c r="AD384" s="501"/>
      <c r="AE384" s="677" t="s">
        <v>151</v>
      </c>
      <c r="AF384" s="677"/>
      <c r="AG384" s="677"/>
      <c r="AH384" s="677"/>
      <c r="AI384" s="677" t="s">
        <v>397</v>
      </c>
      <c r="AJ384" s="677"/>
      <c r="AK384" s="677"/>
      <c r="AL384" s="677"/>
      <c r="AM384" s="677" t="s">
        <v>63</v>
      </c>
      <c r="AN384" s="677"/>
      <c r="AO384" s="677"/>
      <c r="AP384" s="606"/>
      <c r="AQ384" s="606" t="s">
        <v>278</v>
      </c>
      <c r="AR384" s="360"/>
      <c r="AS384" s="360"/>
      <c r="AT384" s="501"/>
      <c r="AU384" s="790" t="s">
        <v>299</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20"/>
      <c r="Z385" s="545"/>
      <c r="AA385" s="568"/>
      <c r="AB385" s="445"/>
      <c r="AC385" s="351"/>
      <c r="AD385" s="422"/>
      <c r="AE385" s="678"/>
      <c r="AF385" s="678"/>
      <c r="AG385" s="678"/>
      <c r="AH385" s="678"/>
      <c r="AI385" s="678"/>
      <c r="AJ385" s="678"/>
      <c r="AK385" s="678"/>
      <c r="AL385" s="678"/>
      <c r="AM385" s="678"/>
      <c r="AN385" s="678"/>
      <c r="AO385" s="678"/>
      <c r="AP385" s="445"/>
      <c r="AQ385" s="760"/>
      <c r="AR385" s="771"/>
      <c r="AS385" s="351" t="s">
        <v>280</v>
      </c>
      <c r="AT385" s="422"/>
      <c r="AU385" s="684"/>
      <c r="AV385" s="684"/>
      <c r="AW385" s="351" t="s">
        <v>255</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8" t="s">
        <v>297</v>
      </c>
      <c r="Z386" s="515"/>
      <c r="AA386" s="563"/>
      <c r="AB386" s="607"/>
      <c r="AC386" s="595"/>
      <c r="AD386" s="595"/>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78</v>
      </c>
      <c r="Z387" s="133"/>
      <c r="AA387" s="192"/>
      <c r="AB387" s="608"/>
      <c r="AC387" s="594"/>
      <c r="AD387" s="594"/>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294</v>
      </c>
      <c r="H388" s="360"/>
      <c r="I388" s="360"/>
      <c r="J388" s="360"/>
      <c r="K388" s="360"/>
      <c r="L388" s="360"/>
      <c r="M388" s="360"/>
      <c r="N388" s="360"/>
      <c r="O388" s="360"/>
      <c r="P388" s="360"/>
      <c r="Q388" s="360"/>
      <c r="R388" s="360"/>
      <c r="S388" s="360"/>
      <c r="T388" s="360"/>
      <c r="U388" s="360"/>
      <c r="V388" s="360"/>
      <c r="W388" s="360"/>
      <c r="X388" s="501"/>
      <c r="Y388" s="517"/>
      <c r="Z388" s="544"/>
      <c r="AA388" s="565"/>
      <c r="AB388" s="606" t="s">
        <v>35</v>
      </c>
      <c r="AC388" s="360"/>
      <c r="AD388" s="501"/>
      <c r="AE388" s="677" t="s">
        <v>151</v>
      </c>
      <c r="AF388" s="677"/>
      <c r="AG388" s="677"/>
      <c r="AH388" s="677"/>
      <c r="AI388" s="677" t="s">
        <v>397</v>
      </c>
      <c r="AJ388" s="677"/>
      <c r="AK388" s="677"/>
      <c r="AL388" s="677"/>
      <c r="AM388" s="677" t="s">
        <v>63</v>
      </c>
      <c r="AN388" s="677"/>
      <c r="AO388" s="677"/>
      <c r="AP388" s="606"/>
      <c r="AQ388" s="606" t="s">
        <v>278</v>
      </c>
      <c r="AR388" s="360"/>
      <c r="AS388" s="360"/>
      <c r="AT388" s="501"/>
      <c r="AU388" s="790" t="s">
        <v>299</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20"/>
      <c r="Z389" s="545"/>
      <c r="AA389" s="568"/>
      <c r="AB389" s="445"/>
      <c r="AC389" s="351"/>
      <c r="AD389" s="422"/>
      <c r="AE389" s="678"/>
      <c r="AF389" s="678"/>
      <c r="AG389" s="678"/>
      <c r="AH389" s="678"/>
      <c r="AI389" s="678"/>
      <c r="AJ389" s="678"/>
      <c r="AK389" s="678"/>
      <c r="AL389" s="678"/>
      <c r="AM389" s="678"/>
      <c r="AN389" s="678"/>
      <c r="AO389" s="678"/>
      <c r="AP389" s="445"/>
      <c r="AQ389" s="760"/>
      <c r="AR389" s="771"/>
      <c r="AS389" s="351" t="s">
        <v>280</v>
      </c>
      <c r="AT389" s="422"/>
      <c r="AU389" s="684"/>
      <c r="AV389" s="684"/>
      <c r="AW389" s="351" t="s">
        <v>255</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8" t="s">
        <v>297</v>
      </c>
      <c r="Z390" s="515"/>
      <c r="AA390" s="563"/>
      <c r="AB390" s="607"/>
      <c r="AC390" s="595"/>
      <c r="AD390" s="595"/>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78</v>
      </c>
      <c r="Z391" s="133"/>
      <c r="AA391" s="192"/>
      <c r="AB391" s="608"/>
      <c r="AC391" s="594"/>
      <c r="AD391" s="594"/>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27</v>
      </c>
      <c r="H392" s="350"/>
      <c r="I392" s="350"/>
      <c r="J392" s="350"/>
      <c r="K392" s="350"/>
      <c r="L392" s="350"/>
      <c r="M392" s="350"/>
      <c r="N392" s="350"/>
      <c r="O392" s="350"/>
      <c r="P392" s="421"/>
      <c r="Q392" s="444" t="s">
        <v>368</v>
      </c>
      <c r="R392" s="350"/>
      <c r="S392" s="350"/>
      <c r="T392" s="350"/>
      <c r="U392" s="350"/>
      <c r="V392" s="350"/>
      <c r="W392" s="350"/>
      <c r="X392" s="350"/>
      <c r="Y392" s="350"/>
      <c r="Z392" s="350"/>
      <c r="AA392" s="350"/>
      <c r="AB392" s="609" t="s">
        <v>370</v>
      </c>
      <c r="AC392" s="350"/>
      <c r="AD392" s="421"/>
      <c r="AE392" s="444" t="s">
        <v>300</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5"/>
      <c r="R393" s="351"/>
      <c r="S393" s="351"/>
      <c r="T393" s="351"/>
      <c r="U393" s="351"/>
      <c r="V393" s="351"/>
      <c r="W393" s="351"/>
      <c r="X393" s="351"/>
      <c r="Y393" s="351"/>
      <c r="Z393" s="351"/>
      <c r="AA393" s="351"/>
      <c r="AB393" s="610"/>
      <c r="AC393" s="351"/>
      <c r="AD393" s="422"/>
      <c r="AE393" s="445"/>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8"/>
      <c r="R394" s="462"/>
      <c r="S394" s="462"/>
      <c r="T394" s="462"/>
      <c r="U394" s="462"/>
      <c r="V394" s="462"/>
      <c r="W394" s="462"/>
      <c r="X394" s="462"/>
      <c r="Y394" s="462"/>
      <c r="Z394" s="462"/>
      <c r="AA394" s="581"/>
      <c r="AB394" s="611"/>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9"/>
      <c r="R395" s="463"/>
      <c r="S395" s="463"/>
      <c r="T395" s="463"/>
      <c r="U395" s="463"/>
      <c r="V395" s="463"/>
      <c r="W395" s="463"/>
      <c r="X395" s="463"/>
      <c r="Y395" s="463"/>
      <c r="Z395" s="463"/>
      <c r="AA395" s="582"/>
      <c r="AB395" s="612"/>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9"/>
      <c r="R396" s="463"/>
      <c r="S396" s="463"/>
      <c r="T396" s="463"/>
      <c r="U396" s="463"/>
      <c r="V396" s="463"/>
      <c r="W396" s="463"/>
      <c r="X396" s="463"/>
      <c r="Y396" s="463"/>
      <c r="Z396" s="463"/>
      <c r="AA396" s="582"/>
      <c r="AB396" s="612"/>
      <c r="AC396" s="627"/>
      <c r="AD396" s="627"/>
      <c r="AE396" s="170" t="s">
        <v>301</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9"/>
      <c r="R397" s="463"/>
      <c r="S397" s="463"/>
      <c r="T397" s="463"/>
      <c r="U397" s="463"/>
      <c r="V397" s="463"/>
      <c r="W397" s="463"/>
      <c r="X397" s="463"/>
      <c r="Y397" s="463"/>
      <c r="Z397" s="463"/>
      <c r="AA397" s="582"/>
      <c r="AB397" s="612"/>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60"/>
      <c r="R398" s="464"/>
      <c r="S398" s="464"/>
      <c r="T398" s="464"/>
      <c r="U398" s="464"/>
      <c r="V398" s="464"/>
      <c r="W398" s="464"/>
      <c r="X398" s="464"/>
      <c r="Y398" s="464"/>
      <c r="Z398" s="464"/>
      <c r="AA398" s="583"/>
      <c r="AB398" s="613"/>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27</v>
      </c>
      <c r="H399" s="350"/>
      <c r="I399" s="350"/>
      <c r="J399" s="350"/>
      <c r="K399" s="350"/>
      <c r="L399" s="350"/>
      <c r="M399" s="350"/>
      <c r="N399" s="350"/>
      <c r="O399" s="350"/>
      <c r="P399" s="421"/>
      <c r="Q399" s="444" t="s">
        <v>368</v>
      </c>
      <c r="R399" s="350"/>
      <c r="S399" s="350"/>
      <c r="T399" s="350"/>
      <c r="U399" s="350"/>
      <c r="V399" s="350"/>
      <c r="W399" s="350"/>
      <c r="X399" s="350"/>
      <c r="Y399" s="350"/>
      <c r="Z399" s="350"/>
      <c r="AA399" s="350"/>
      <c r="AB399" s="609" t="s">
        <v>370</v>
      </c>
      <c r="AC399" s="350"/>
      <c r="AD399" s="421"/>
      <c r="AE399" s="680" t="s">
        <v>300</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5"/>
      <c r="R400" s="351"/>
      <c r="S400" s="351"/>
      <c r="T400" s="351"/>
      <c r="U400" s="351"/>
      <c r="V400" s="351"/>
      <c r="W400" s="351"/>
      <c r="X400" s="351"/>
      <c r="Y400" s="351"/>
      <c r="Z400" s="351"/>
      <c r="AA400" s="351"/>
      <c r="AB400" s="610"/>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8"/>
      <c r="R401" s="462"/>
      <c r="S401" s="462"/>
      <c r="T401" s="462"/>
      <c r="U401" s="462"/>
      <c r="V401" s="462"/>
      <c r="W401" s="462"/>
      <c r="X401" s="462"/>
      <c r="Y401" s="462"/>
      <c r="Z401" s="462"/>
      <c r="AA401" s="581"/>
      <c r="AB401" s="611"/>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9"/>
      <c r="R402" s="463"/>
      <c r="S402" s="463"/>
      <c r="T402" s="463"/>
      <c r="U402" s="463"/>
      <c r="V402" s="463"/>
      <c r="W402" s="463"/>
      <c r="X402" s="463"/>
      <c r="Y402" s="463"/>
      <c r="Z402" s="463"/>
      <c r="AA402" s="582"/>
      <c r="AB402" s="612"/>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9"/>
      <c r="R403" s="463"/>
      <c r="S403" s="463"/>
      <c r="T403" s="463"/>
      <c r="U403" s="463"/>
      <c r="V403" s="463"/>
      <c r="W403" s="463"/>
      <c r="X403" s="463"/>
      <c r="Y403" s="463"/>
      <c r="Z403" s="463"/>
      <c r="AA403" s="582"/>
      <c r="AB403" s="612"/>
      <c r="AC403" s="627"/>
      <c r="AD403" s="627"/>
      <c r="AE403" s="170" t="s">
        <v>301</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9"/>
      <c r="R404" s="463"/>
      <c r="S404" s="463"/>
      <c r="T404" s="463"/>
      <c r="U404" s="463"/>
      <c r="V404" s="463"/>
      <c r="W404" s="463"/>
      <c r="X404" s="463"/>
      <c r="Y404" s="463"/>
      <c r="Z404" s="463"/>
      <c r="AA404" s="582"/>
      <c r="AB404" s="612"/>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60"/>
      <c r="R405" s="464"/>
      <c r="S405" s="464"/>
      <c r="T405" s="464"/>
      <c r="U405" s="464"/>
      <c r="V405" s="464"/>
      <c r="W405" s="464"/>
      <c r="X405" s="464"/>
      <c r="Y405" s="464"/>
      <c r="Z405" s="464"/>
      <c r="AA405" s="583"/>
      <c r="AB405" s="613"/>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27</v>
      </c>
      <c r="H406" s="350"/>
      <c r="I406" s="350"/>
      <c r="J406" s="350"/>
      <c r="K406" s="350"/>
      <c r="L406" s="350"/>
      <c r="M406" s="350"/>
      <c r="N406" s="350"/>
      <c r="O406" s="350"/>
      <c r="P406" s="421"/>
      <c r="Q406" s="444" t="s">
        <v>368</v>
      </c>
      <c r="R406" s="350"/>
      <c r="S406" s="350"/>
      <c r="T406" s="350"/>
      <c r="U406" s="350"/>
      <c r="V406" s="350"/>
      <c r="W406" s="350"/>
      <c r="X406" s="350"/>
      <c r="Y406" s="350"/>
      <c r="Z406" s="350"/>
      <c r="AA406" s="350"/>
      <c r="AB406" s="609" t="s">
        <v>370</v>
      </c>
      <c r="AC406" s="350"/>
      <c r="AD406" s="421"/>
      <c r="AE406" s="680" t="s">
        <v>300</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5"/>
      <c r="R407" s="351"/>
      <c r="S407" s="351"/>
      <c r="T407" s="351"/>
      <c r="U407" s="351"/>
      <c r="V407" s="351"/>
      <c r="W407" s="351"/>
      <c r="X407" s="351"/>
      <c r="Y407" s="351"/>
      <c r="Z407" s="351"/>
      <c r="AA407" s="351"/>
      <c r="AB407" s="610"/>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8"/>
      <c r="R408" s="462"/>
      <c r="S408" s="462"/>
      <c r="T408" s="462"/>
      <c r="U408" s="462"/>
      <c r="V408" s="462"/>
      <c r="W408" s="462"/>
      <c r="X408" s="462"/>
      <c r="Y408" s="462"/>
      <c r="Z408" s="462"/>
      <c r="AA408" s="581"/>
      <c r="AB408" s="611"/>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9"/>
      <c r="R409" s="463"/>
      <c r="S409" s="463"/>
      <c r="T409" s="463"/>
      <c r="U409" s="463"/>
      <c r="V409" s="463"/>
      <c r="W409" s="463"/>
      <c r="X409" s="463"/>
      <c r="Y409" s="463"/>
      <c r="Z409" s="463"/>
      <c r="AA409" s="582"/>
      <c r="AB409" s="612"/>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9"/>
      <c r="R410" s="463"/>
      <c r="S410" s="463"/>
      <c r="T410" s="463"/>
      <c r="U410" s="463"/>
      <c r="V410" s="463"/>
      <c r="W410" s="463"/>
      <c r="X410" s="463"/>
      <c r="Y410" s="463"/>
      <c r="Z410" s="463"/>
      <c r="AA410" s="582"/>
      <c r="AB410" s="612"/>
      <c r="AC410" s="627"/>
      <c r="AD410" s="627"/>
      <c r="AE410" s="170" t="s">
        <v>301</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9"/>
      <c r="R411" s="463"/>
      <c r="S411" s="463"/>
      <c r="T411" s="463"/>
      <c r="U411" s="463"/>
      <c r="V411" s="463"/>
      <c r="W411" s="463"/>
      <c r="X411" s="463"/>
      <c r="Y411" s="463"/>
      <c r="Z411" s="463"/>
      <c r="AA411" s="582"/>
      <c r="AB411" s="612"/>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60"/>
      <c r="R412" s="464"/>
      <c r="S412" s="464"/>
      <c r="T412" s="464"/>
      <c r="U412" s="464"/>
      <c r="V412" s="464"/>
      <c r="W412" s="464"/>
      <c r="X412" s="464"/>
      <c r="Y412" s="464"/>
      <c r="Z412" s="464"/>
      <c r="AA412" s="583"/>
      <c r="AB412" s="613"/>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27</v>
      </c>
      <c r="H413" s="350"/>
      <c r="I413" s="350"/>
      <c r="J413" s="350"/>
      <c r="K413" s="350"/>
      <c r="L413" s="350"/>
      <c r="M413" s="350"/>
      <c r="N413" s="350"/>
      <c r="O413" s="350"/>
      <c r="P413" s="421"/>
      <c r="Q413" s="444" t="s">
        <v>368</v>
      </c>
      <c r="R413" s="350"/>
      <c r="S413" s="350"/>
      <c r="T413" s="350"/>
      <c r="U413" s="350"/>
      <c r="V413" s="350"/>
      <c r="W413" s="350"/>
      <c r="X413" s="350"/>
      <c r="Y413" s="350"/>
      <c r="Z413" s="350"/>
      <c r="AA413" s="350"/>
      <c r="AB413" s="609" t="s">
        <v>370</v>
      </c>
      <c r="AC413" s="350"/>
      <c r="AD413" s="421"/>
      <c r="AE413" s="680" t="s">
        <v>300</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5"/>
      <c r="R414" s="351"/>
      <c r="S414" s="351"/>
      <c r="T414" s="351"/>
      <c r="U414" s="351"/>
      <c r="V414" s="351"/>
      <c r="W414" s="351"/>
      <c r="X414" s="351"/>
      <c r="Y414" s="351"/>
      <c r="Z414" s="351"/>
      <c r="AA414" s="351"/>
      <c r="AB414" s="610"/>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8"/>
      <c r="R415" s="462"/>
      <c r="S415" s="462"/>
      <c r="T415" s="462"/>
      <c r="U415" s="462"/>
      <c r="V415" s="462"/>
      <c r="W415" s="462"/>
      <c r="X415" s="462"/>
      <c r="Y415" s="462"/>
      <c r="Z415" s="462"/>
      <c r="AA415" s="581"/>
      <c r="AB415" s="611"/>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9"/>
      <c r="R416" s="463"/>
      <c r="S416" s="463"/>
      <c r="T416" s="463"/>
      <c r="U416" s="463"/>
      <c r="V416" s="463"/>
      <c r="W416" s="463"/>
      <c r="X416" s="463"/>
      <c r="Y416" s="463"/>
      <c r="Z416" s="463"/>
      <c r="AA416" s="582"/>
      <c r="AB416" s="612"/>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9"/>
      <c r="R417" s="463"/>
      <c r="S417" s="463"/>
      <c r="T417" s="463"/>
      <c r="U417" s="463"/>
      <c r="V417" s="463"/>
      <c r="W417" s="463"/>
      <c r="X417" s="463"/>
      <c r="Y417" s="463"/>
      <c r="Z417" s="463"/>
      <c r="AA417" s="582"/>
      <c r="AB417" s="612"/>
      <c r="AC417" s="627"/>
      <c r="AD417" s="627"/>
      <c r="AE417" s="170" t="s">
        <v>301</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9"/>
      <c r="R418" s="463"/>
      <c r="S418" s="463"/>
      <c r="T418" s="463"/>
      <c r="U418" s="463"/>
      <c r="V418" s="463"/>
      <c r="W418" s="463"/>
      <c r="X418" s="463"/>
      <c r="Y418" s="463"/>
      <c r="Z418" s="463"/>
      <c r="AA418" s="582"/>
      <c r="AB418" s="612"/>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60"/>
      <c r="R419" s="464"/>
      <c r="S419" s="464"/>
      <c r="T419" s="464"/>
      <c r="U419" s="464"/>
      <c r="V419" s="464"/>
      <c r="W419" s="464"/>
      <c r="X419" s="464"/>
      <c r="Y419" s="464"/>
      <c r="Z419" s="464"/>
      <c r="AA419" s="583"/>
      <c r="AB419" s="613"/>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27</v>
      </c>
      <c r="H420" s="350"/>
      <c r="I420" s="350"/>
      <c r="J420" s="350"/>
      <c r="K420" s="350"/>
      <c r="L420" s="350"/>
      <c r="M420" s="350"/>
      <c r="N420" s="350"/>
      <c r="O420" s="350"/>
      <c r="P420" s="421"/>
      <c r="Q420" s="444" t="s">
        <v>368</v>
      </c>
      <c r="R420" s="350"/>
      <c r="S420" s="350"/>
      <c r="T420" s="350"/>
      <c r="U420" s="350"/>
      <c r="V420" s="350"/>
      <c r="W420" s="350"/>
      <c r="X420" s="350"/>
      <c r="Y420" s="350"/>
      <c r="Z420" s="350"/>
      <c r="AA420" s="350"/>
      <c r="AB420" s="609" t="s">
        <v>370</v>
      </c>
      <c r="AC420" s="350"/>
      <c r="AD420" s="421"/>
      <c r="AE420" s="680" t="s">
        <v>300</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5"/>
      <c r="R421" s="351"/>
      <c r="S421" s="351"/>
      <c r="T421" s="351"/>
      <c r="U421" s="351"/>
      <c r="V421" s="351"/>
      <c r="W421" s="351"/>
      <c r="X421" s="351"/>
      <c r="Y421" s="351"/>
      <c r="Z421" s="351"/>
      <c r="AA421" s="351"/>
      <c r="AB421" s="610"/>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8"/>
      <c r="R422" s="462"/>
      <c r="S422" s="462"/>
      <c r="T422" s="462"/>
      <c r="U422" s="462"/>
      <c r="V422" s="462"/>
      <c r="W422" s="462"/>
      <c r="X422" s="462"/>
      <c r="Y422" s="462"/>
      <c r="Z422" s="462"/>
      <c r="AA422" s="581"/>
      <c r="AB422" s="611"/>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9"/>
      <c r="R423" s="463"/>
      <c r="S423" s="463"/>
      <c r="T423" s="463"/>
      <c r="U423" s="463"/>
      <c r="V423" s="463"/>
      <c r="W423" s="463"/>
      <c r="X423" s="463"/>
      <c r="Y423" s="463"/>
      <c r="Z423" s="463"/>
      <c r="AA423" s="582"/>
      <c r="AB423" s="612"/>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9"/>
      <c r="R424" s="463"/>
      <c r="S424" s="463"/>
      <c r="T424" s="463"/>
      <c r="U424" s="463"/>
      <c r="V424" s="463"/>
      <c r="W424" s="463"/>
      <c r="X424" s="463"/>
      <c r="Y424" s="463"/>
      <c r="Z424" s="463"/>
      <c r="AA424" s="582"/>
      <c r="AB424" s="612"/>
      <c r="AC424" s="627"/>
      <c r="AD424" s="627"/>
      <c r="AE424" s="682" t="s">
        <v>301</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9"/>
      <c r="R425" s="463"/>
      <c r="S425" s="463"/>
      <c r="T425" s="463"/>
      <c r="U425" s="463"/>
      <c r="V425" s="463"/>
      <c r="W425" s="463"/>
      <c r="X425" s="463"/>
      <c r="Y425" s="463"/>
      <c r="Z425" s="463"/>
      <c r="AA425" s="582"/>
      <c r="AB425" s="612"/>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60"/>
      <c r="R426" s="464"/>
      <c r="S426" s="464"/>
      <c r="T426" s="464"/>
      <c r="U426" s="464"/>
      <c r="V426" s="464"/>
      <c r="W426" s="464"/>
      <c r="X426" s="464"/>
      <c r="Y426" s="464"/>
      <c r="Z426" s="464"/>
      <c r="AA426" s="583"/>
      <c r="AB426" s="613"/>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336</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hidden="1" customHeight="1">
      <c r="A430" s="38"/>
      <c r="B430" s="108"/>
      <c r="C430" s="148" t="s">
        <v>341</v>
      </c>
      <c r="D430" s="173"/>
      <c r="E430" s="195" t="s">
        <v>404</v>
      </c>
      <c r="F430" s="248"/>
      <c r="G430" s="315" t="s">
        <v>302</v>
      </c>
      <c r="H430" s="243"/>
      <c r="I430" s="243"/>
      <c r="J430" s="382"/>
      <c r="K430" s="386"/>
      <c r="L430" s="386"/>
      <c r="M430" s="386"/>
      <c r="N430" s="386"/>
      <c r="O430" s="386"/>
      <c r="P430" s="386"/>
      <c r="Q430" s="386"/>
      <c r="R430" s="386"/>
      <c r="S430" s="386"/>
      <c r="T430" s="467"/>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hidden="1" customHeight="1">
      <c r="A431" s="38"/>
      <c r="B431" s="108"/>
      <c r="C431" s="146"/>
      <c r="D431" s="108"/>
      <c r="E431" s="201" t="s">
        <v>287</v>
      </c>
      <c r="F431" s="249"/>
      <c r="G431" s="316" t="s">
        <v>284</v>
      </c>
      <c r="H431" s="350"/>
      <c r="I431" s="350"/>
      <c r="J431" s="350"/>
      <c r="K431" s="350"/>
      <c r="L431" s="350"/>
      <c r="M431" s="350"/>
      <c r="N431" s="350"/>
      <c r="O431" s="350"/>
      <c r="P431" s="350"/>
      <c r="Q431" s="350"/>
      <c r="R431" s="350"/>
      <c r="S431" s="350"/>
      <c r="T431" s="350"/>
      <c r="U431" s="350"/>
      <c r="V431" s="350"/>
      <c r="W431" s="350"/>
      <c r="X431" s="421"/>
      <c r="Y431" s="520"/>
      <c r="Z431" s="545"/>
      <c r="AA431" s="568"/>
      <c r="AB431" s="444" t="s">
        <v>35</v>
      </c>
      <c r="AC431" s="350"/>
      <c r="AD431" s="421"/>
      <c r="AE431" s="683" t="s">
        <v>44</v>
      </c>
      <c r="AF431" s="702"/>
      <c r="AG431" s="702"/>
      <c r="AH431" s="718"/>
      <c r="AI431" s="728" t="s">
        <v>269</v>
      </c>
      <c r="AJ431" s="728"/>
      <c r="AK431" s="728"/>
      <c r="AL431" s="444"/>
      <c r="AM431" s="728" t="s">
        <v>349</v>
      </c>
      <c r="AN431" s="728"/>
      <c r="AO431" s="728"/>
      <c r="AP431" s="444"/>
      <c r="AQ431" s="444" t="s">
        <v>278</v>
      </c>
      <c r="AR431" s="350"/>
      <c r="AS431" s="350"/>
      <c r="AT431" s="421"/>
      <c r="AU431" s="700" t="s">
        <v>207</v>
      </c>
      <c r="AV431" s="700"/>
      <c r="AW431" s="700"/>
      <c r="AX431" s="821"/>
    </row>
    <row r="432" spans="1:50" ht="18.75" hidden="1"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20"/>
      <c r="Z432" s="545"/>
      <c r="AA432" s="568"/>
      <c r="AB432" s="445"/>
      <c r="AC432" s="351"/>
      <c r="AD432" s="422"/>
      <c r="AE432" s="684"/>
      <c r="AF432" s="684"/>
      <c r="AG432" s="351" t="s">
        <v>280</v>
      </c>
      <c r="AH432" s="422"/>
      <c r="AI432" s="678"/>
      <c r="AJ432" s="678"/>
      <c r="AK432" s="678"/>
      <c r="AL432" s="445"/>
      <c r="AM432" s="678"/>
      <c r="AN432" s="678"/>
      <c r="AO432" s="678"/>
      <c r="AP432" s="445"/>
      <c r="AQ432" s="759"/>
      <c r="AR432" s="684"/>
      <c r="AS432" s="351" t="s">
        <v>280</v>
      </c>
      <c r="AT432" s="422"/>
      <c r="AU432" s="684"/>
      <c r="AV432" s="684"/>
      <c r="AW432" s="351" t="s">
        <v>255</v>
      </c>
      <c r="AX432" s="822"/>
    </row>
    <row r="433" spans="1:50" ht="23.25" hidden="1"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5"/>
      <c r="Y433" s="518" t="s">
        <v>40</v>
      </c>
      <c r="Z433" s="515"/>
      <c r="AA433" s="563"/>
      <c r="AB433" s="594"/>
      <c r="AC433" s="594"/>
      <c r="AD433" s="594"/>
      <c r="AE433" s="671"/>
      <c r="AF433" s="696"/>
      <c r="AG433" s="696"/>
      <c r="AH433" s="696"/>
      <c r="AI433" s="671"/>
      <c r="AJ433" s="696"/>
      <c r="AK433" s="696"/>
      <c r="AL433" s="696"/>
      <c r="AM433" s="671"/>
      <c r="AN433" s="696"/>
      <c r="AO433" s="696"/>
      <c r="AP433" s="719"/>
      <c r="AQ433" s="671"/>
      <c r="AR433" s="696"/>
      <c r="AS433" s="696"/>
      <c r="AT433" s="719"/>
      <c r="AU433" s="696"/>
      <c r="AV433" s="696"/>
      <c r="AW433" s="696"/>
      <c r="AX433" s="839"/>
    </row>
    <row r="434" spans="1:50" ht="23.25" hidden="1"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78</v>
      </c>
      <c r="Z434" s="133"/>
      <c r="AA434" s="192"/>
      <c r="AB434" s="595"/>
      <c r="AC434" s="595"/>
      <c r="AD434" s="595"/>
      <c r="AE434" s="671"/>
      <c r="AF434" s="696"/>
      <c r="AG434" s="696"/>
      <c r="AH434" s="719"/>
      <c r="AI434" s="671"/>
      <c r="AJ434" s="696"/>
      <c r="AK434" s="696"/>
      <c r="AL434" s="696"/>
      <c r="AM434" s="671"/>
      <c r="AN434" s="696"/>
      <c r="AO434" s="696"/>
      <c r="AP434" s="719"/>
      <c r="AQ434" s="671"/>
      <c r="AR434" s="696"/>
      <c r="AS434" s="696"/>
      <c r="AT434" s="719"/>
      <c r="AU434" s="696"/>
      <c r="AV434" s="696"/>
      <c r="AW434" s="696"/>
      <c r="AX434" s="839"/>
    </row>
    <row r="435" spans="1:50" ht="23.25" hidden="1"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45</v>
      </c>
      <c r="Z435" s="133"/>
      <c r="AA435" s="192"/>
      <c r="AB435" s="596" t="s">
        <v>41</v>
      </c>
      <c r="AC435" s="596"/>
      <c r="AD435" s="596"/>
      <c r="AE435" s="671"/>
      <c r="AF435" s="696"/>
      <c r="AG435" s="696"/>
      <c r="AH435" s="719"/>
      <c r="AI435" s="671"/>
      <c r="AJ435" s="696"/>
      <c r="AK435" s="696"/>
      <c r="AL435" s="696"/>
      <c r="AM435" s="671"/>
      <c r="AN435" s="696"/>
      <c r="AO435" s="696"/>
      <c r="AP435" s="719"/>
      <c r="AQ435" s="671"/>
      <c r="AR435" s="696"/>
      <c r="AS435" s="696"/>
      <c r="AT435" s="719"/>
      <c r="AU435" s="696"/>
      <c r="AV435" s="696"/>
      <c r="AW435" s="696"/>
      <c r="AX435" s="839"/>
    </row>
    <row r="436" spans="1:50" ht="18.75" hidden="1" customHeight="1">
      <c r="A436" s="38"/>
      <c r="B436" s="108"/>
      <c r="C436" s="146"/>
      <c r="D436" s="108"/>
      <c r="E436" s="201" t="s">
        <v>287</v>
      </c>
      <c r="F436" s="249"/>
      <c r="G436" s="316" t="s">
        <v>284</v>
      </c>
      <c r="H436" s="350"/>
      <c r="I436" s="350"/>
      <c r="J436" s="350"/>
      <c r="K436" s="350"/>
      <c r="L436" s="350"/>
      <c r="M436" s="350"/>
      <c r="N436" s="350"/>
      <c r="O436" s="350"/>
      <c r="P436" s="350"/>
      <c r="Q436" s="350"/>
      <c r="R436" s="350"/>
      <c r="S436" s="350"/>
      <c r="T436" s="350"/>
      <c r="U436" s="350"/>
      <c r="V436" s="350"/>
      <c r="W436" s="350"/>
      <c r="X436" s="421"/>
      <c r="Y436" s="520"/>
      <c r="Z436" s="545"/>
      <c r="AA436" s="568"/>
      <c r="AB436" s="444" t="s">
        <v>35</v>
      </c>
      <c r="AC436" s="350"/>
      <c r="AD436" s="421"/>
      <c r="AE436" s="683" t="s">
        <v>44</v>
      </c>
      <c r="AF436" s="702"/>
      <c r="AG436" s="702"/>
      <c r="AH436" s="718"/>
      <c r="AI436" s="728" t="s">
        <v>269</v>
      </c>
      <c r="AJ436" s="728"/>
      <c r="AK436" s="728"/>
      <c r="AL436" s="444"/>
      <c r="AM436" s="728" t="s">
        <v>349</v>
      </c>
      <c r="AN436" s="728"/>
      <c r="AO436" s="728"/>
      <c r="AP436" s="444"/>
      <c r="AQ436" s="444" t="s">
        <v>278</v>
      </c>
      <c r="AR436" s="350"/>
      <c r="AS436" s="350"/>
      <c r="AT436" s="421"/>
      <c r="AU436" s="700" t="s">
        <v>207</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20"/>
      <c r="Z437" s="545"/>
      <c r="AA437" s="568"/>
      <c r="AB437" s="445"/>
      <c r="AC437" s="351"/>
      <c r="AD437" s="422"/>
      <c r="AE437" s="684"/>
      <c r="AF437" s="684"/>
      <c r="AG437" s="351" t="s">
        <v>280</v>
      </c>
      <c r="AH437" s="422"/>
      <c r="AI437" s="678"/>
      <c r="AJ437" s="678"/>
      <c r="AK437" s="678"/>
      <c r="AL437" s="445"/>
      <c r="AM437" s="678"/>
      <c r="AN437" s="678"/>
      <c r="AO437" s="678"/>
      <c r="AP437" s="445"/>
      <c r="AQ437" s="759"/>
      <c r="AR437" s="684"/>
      <c r="AS437" s="351" t="s">
        <v>280</v>
      </c>
      <c r="AT437" s="422"/>
      <c r="AU437" s="684"/>
      <c r="AV437" s="684"/>
      <c r="AW437" s="351" t="s">
        <v>255</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8" t="s">
        <v>40</v>
      </c>
      <c r="Z438" s="515"/>
      <c r="AA438" s="563"/>
      <c r="AB438" s="594"/>
      <c r="AC438" s="594"/>
      <c r="AD438" s="594"/>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78</v>
      </c>
      <c r="Z439" s="133"/>
      <c r="AA439" s="192"/>
      <c r="AB439" s="595"/>
      <c r="AC439" s="595"/>
      <c r="AD439" s="595"/>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45</v>
      </c>
      <c r="Z440" s="133"/>
      <c r="AA440" s="192"/>
      <c r="AB440" s="596" t="s">
        <v>41</v>
      </c>
      <c r="AC440" s="596"/>
      <c r="AD440" s="596"/>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287</v>
      </c>
      <c r="F441" s="249"/>
      <c r="G441" s="316" t="s">
        <v>284</v>
      </c>
      <c r="H441" s="350"/>
      <c r="I441" s="350"/>
      <c r="J441" s="350"/>
      <c r="K441" s="350"/>
      <c r="L441" s="350"/>
      <c r="M441" s="350"/>
      <c r="N441" s="350"/>
      <c r="O441" s="350"/>
      <c r="P441" s="350"/>
      <c r="Q441" s="350"/>
      <c r="R441" s="350"/>
      <c r="S441" s="350"/>
      <c r="T441" s="350"/>
      <c r="U441" s="350"/>
      <c r="V441" s="350"/>
      <c r="W441" s="350"/>
      <c r="X441" s="421"/>
      <c r="Y441" s="520"/>
      <c r="Z441" s="545"/>
      <c r="AA441" s="568"/>
      <c r="AB441" s="444" t="s">
        <v>35</v>
      </c>
      <c r="AC441" s="350"/>
      <c r="AD441" s="421"/>
      <c r="AE441" s="683" t="s">
        <v>44</v>
      </c>
      <c r="AF441" s="702"/>
      <c r="AG441" s="702"/>
      <c r="AH441" s="718"/>
      <c r="AI441" s="728" t="s">
        <v>269</v>
      </c>
      <c r="AJ441" s="728"/>
      <c r="AK441" s="728"/>
      <c r="AL441" s="444"/>
      <c r="AM441" s="728" t="s">
        <v>349</v>
      </c>
      <c r="AN441" s="728"/>
      <c r="AO441" s="728"/>
      <c r="AP441" s="444"/>
      <c r="AQ441" s="444" t="s">
        <v>278</v>
      </c>
      <c r="AR441" s="350"/>
      <c r="AS441" s="350"/>
      <c r="AT441" s="421"/>
      <c r="AU441" s="700" t="s">
        <v>207</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20"/>
      <c r="Z442" s="545"/>
      <c r="AA442" s="568"/>
      <c r="AB442" s="445"/>
      <c r="AC442" s="351"/>
      <c r="AD442" s="422"/>
      <c r="AE442" s="684"/>
      <c r="AF442" s="684"/>
      <c r="AG442" s="351" t="s">
        <v>280</v>
      </c>
      <c r="AH442" s="422"/>
      <c r="AI442" s="678"/>
      <c r="AJ442" s="678"/>
      <c r="AK442" s="678"/>
      <c r="AL442" s="445"/>
      <c r="AM442" s="678"/>
      <c r="AN442" s="678"/>
      <c r="AO442" s="678"/>
      <c r="AP442" s="445"/>
      <c r="AQ442" s="759"/>
      <c r="AR442" s="684"/>
      <c r="AS442" s="351" t="s">
        <v>280</v>
      </c>
      <c r="AT442" s="422"/>
      <c r="AU442" s="684"/>
      <c r="AV442" s="684"/>
      <c r="AW442" s="351" t="s">
        <v>255</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8" t="s">
        <v>40</v>
      </c>
      <c r="Z443" s="515"/>
      <c r="AA443" s="563"/>
      <c r="AB443" s="594"/>
      <c r="AC443" s="594"/>
      <c r="AD443" s="594"/>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78</v>
      </c>
      <c r="Z444" s="133"/>
      <c r="AA444" s="192"/>
      <c r="AB444" s="595"/>
      <c r="AC444" s="595"/>
      <c r="AD444" s="595"/>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45</v>
      </c>
      <c r="Z445" s="133"/>
      <c r="AA445" s="192"/>
      <c r="AB445" s="596" t="s">
        <v>41</v>
      </c>
      <c r="AC445" s="596"/>
      <c r="AD445" s="596"/>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287</v>
      </c>
      <c r="F446" s="249"/>
      <c r="G446" s="316" t="s">
        <v>284</v>
      </c>
      <c r="H446" s="350"/>
      <c r="I446" s="350"/>
      <c r="J446" s="350"/>
      <c r="K446" s="350"/>
      <c r="L446" s="350"/>
      <c r="M446" s="350"/>
      <c r="N446" s="350"/>
      <c r="O446" s="350"/>
      <c r="P446" s="350"/>
      <c r="Q446" s="350"/>
      <c r="R446" s="350"/>
      <c r="S446" s="350"/>
      <c r="T446" s="350"/>
      <c r="U446" s="350"/>
      <c r="V446" s="350"/>
      <c r="W446" s="350"/>
      <c r="X446" s="421"/>
      <c r="Y446" s="520"/>
      <c r="Z446" s="545"/>
      <c r="AA446" s="568"/>
      <c r="AB446" s="444" t="s">
        <v>35</v>
      </c>
      <c r="AC446" s="350"/>
      <c r="AD446" s="421"/>
      <c r="AE446" s="683" t="s">
        <v>44</v>
      </c>
      <c r="AF446" s="702"/>
      <c r="AG446" s="702"/>
      <c r="AH446" s="718"/>
      <c r="AI446" s="728" t="s">
        <v>269</v>
      </c>
      <c r="AJ446" s="728"/>
      <c r="AK446" s="728"/>
      <c r="AL446" s="444"/>
      <c r="AM446" s="728" t="s">
        <v>349</v>
      </c>
      <c r="AN446" s="728"/>
      <c r="AO446" s="728"/>
      <c r="AP446" s="444"/>
      <c r="AQ446" s="444" t="s">
        <v>278</v>
      </c>
      <c r="AR446" s="350"/>
      <c r="AS446" s="350"/>
      <c r="AT446" s="421"/>
      <c r="AU446" s="700" t="s">
        <v>207</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20"/>
      <c r="Z447" s="545"/>
      <c r="AA447" s="568"/>
      <c r="AB447" s="445"/>
      <c r="AC447" s="351"/>
      <c r="AD447" s="422"/>
      <c r="AE447" s="684"/>
      <c r="AF447" s="684"/>
      <c r="AG447" s="351" t="s">
        <v>280</v>
      </c>
      <c r="AH447" s="422"/>
      <c r="AI447" s="678"/>
      <c r="AJ447" s="678"/>
      <c r="AK447" s="678"/>
      <c r="AL447" s="445"/>
      <c r="AM447" s="678"/>
      <c r="AN447" s="678"/>
      <c r="AO447" s="678"/>
      <c r="AP447" s="445"/>
      <c r="AQ447" s="759"/>
      <c r="AR447" s="684"/>
      <c r="AS447" s="351" t="s">
        <v>280</v>
      </c>
      <c r="AT447" s="422"/>
      <c r="AU447" s="684"/>
      <c r="AV447" s="684"/>
      <c r="AW447" s="351" t="s">
        <v>255</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8" t="s">
        <v>40</v>
      </c>
      <c r="Z448" s="515"/>
      <c r="AA448" s="563"/>
      <c r="AB448" s="594"/>
      <c r="AC448" s="594"/>
      <c r="AD448" s="594"/>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78</v>
      </c>
      <c r="Z449" s="133"/>
      <c r="AA449" s="192"/>
      <c r="AB449" s="595"/>
      <c r="AC449" s="595"/>
      <c r="AD449" s="595"/>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45</v>
      </c>
      <c r="Z450" s="133"/>
      <c r="AA450" s="192"/>
      <c r="AB450" s="596" t="s">
        <v>41</v>
      </c>
      <c r="AC450" s="596"/>
      <c r="AD450" s="596"/>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287</v>
      </c>
      <c r="F451" s="249"/>
      <c r="G451" s="316" t="s">
        <v>284</v>
      </c>
      <c r="H451" s="350"/>
      <c r="I451" s="350"/>
      <c r="J451" s="350"/>
      <c r="K451" s="350"/>
      <c r="L451" s="350"/>
      <c r="M451" s="350"/>
      <c r="N451" s="350"/>
      <c r="O451" s="350"/>
      <c r="P451" s="350"/>
      <c r="Q451" s="350"/>
      <c r="R451" s="350"/>
      <c r="S451" s="350"/>
      <c r="T451" s="350"/>
      <c r="U451" s="350"/>
      <c r="V451" s="350"/>
      <c r="W451" s="350"/>
      <c r="X451" s="421"/>
      <c r="Y451" s="520"/>
      <c r="Z451" s="545"/>
      <c r="AA451" s="568"/>
      <c r="AB451" s="444" t="s">
        <v>35</v>
      </c>
      <c r="AC451" s="350"/>
      <c r="AD451" s="421"/>
      <c r="AE451" s="683" t="s">
        <v>44</v>
      </c>
      <c r="AF451" s="702"/>
      <c r="AG451" s="702"/>
      <c r="AH451" s="718"/>
      <c r="AI451" s="728" t="s">
        <v>269</v>
      </c>
      <c r="AJ451" s="728"/>
      <c r="AK451" s="728"/>
      <c r="AL451" s="444"/>
      <c r="AM451" s="728" t="s">
        <v>349</v>
      </c>
      <c r="AN451" s="728"/>
      <c r="AO451" s="728"/>
      <c r="AP451" s="444"/>
      <c r="AQ451" s="444" t="s">
        <v>278</v>
      </c>
      <c r="AR451" s="350"/>
      <c r="AS451" s="350"/>
      <c r="AT451" s="421"/>
      <c r="AU451" s="700" t="s">
        <v>207</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20"/>
      <c r="Z452" s="545"/>
      <c r="AA452" s="568"/>
      <c r="AB452" s="445"/>
      <c r="AC452" s="351"/>
      <c r="AD452" s="422"/>
      <c r="AE452" s="684"/>
      <c r="AF452" s="684"/>
      <c r="AG452" s="351" t="s">
        <v>280</v>
      </c>
      <c r="AH452" s="422"/>
      <c r="AI452" s="678"/>
      <c r="AJ452" s="678"/>
      <c r="AK452" s="678"/>
      <c r="AL452" s="445"/>
      <c r="AM452" s="678"/>
      <c r="AN452" s="678"/>
      <c r="AO452" s="678"/>
      <c r="AP452" s="445"/>
      <c r="AQ452" s="759"/>
      <c r="AR452" s="684"/>
      <c r="AS452" s="351" t="s">
        <v>280</v>
      </c>
      <c r="AT452" s="422"/>
      <c r="AU452" s="684"/>
      <c r="AV452" s="684"/>
      <c r="AW452" s="351" t="s">
        <v>255</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8" t="s">
        <v>40</v>
      </c>
      <c r="Z453" s="515"/>
      <c r="AA453" s="563"/>
      <c r="AB453" s="594"/>
      <c r="AC453" s="594"/>
      <c r="AD453" s="594"/>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78</v>
      </c>
      <c r="Z454" s="133"/>
      <c r="AA454" s="192"/>
      <c r="AB454" s="595"/>
      <c r="AC454" s="595"/>
      <c r="AD454" s="595"/>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45</v>
      </c>
      <c r="Z455" s="133"/>
      <c r="AA455" s="192"/>
      <c r="AB455" s="596" t="s">
        <v>41</v>
      </c>
      <c r="AC455" s="596"/>
      <c r="AD455" s="596"/>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hidden="1" customHeight="1">
      <c r="A456" s="38"/>
      <c r="B456" s="108"/>
      <c r="C456" s="146"/>
      <c r="D456" s="108"/>
      <c r="E456" s="201" t="s">
        <v>288</v>
      </c>
      <c r="F456" s="249"/>
      <c r="G456" s="316" t="s">
        <v>286</v>
      </c>
      <c r="H456" s="350"/>
      <c r="I456" s="350"/>
      <c r="J456" s="350"/>
      <c r="K456" s="350"/>
      <c r="L456" s="350"/>
      <c r="M456" s="350"/>
      <c r="N456" s="350"/>
      <c r="O456" s="350"/>
      <c r="P456" s="350"/>
      <c r="Q456" s="350"/>
      <c r="R456" s="350"/>
      <c r="S456" s="350"/>
      <c r="T456" s="350"/>
      <c r="U456" s="350"/>
      <c r="V456" s="350"/>
      <c r="W456" s="350"/>
      <c r="X456" s="421"/>
      <c r="Y456" s="520"/>
      <c r="Z456" s="545"/>
      <c r="AA456" s="568"/>
      <c r="AB456" s="444" t="s">
        <v>35</v>
      </c>
      <c r="AC456" s="350"/>
      <c r="AD456" s="421"/>
      <c r="AE456" s="683" t="s">
        <v>44</v>
      </c>
      <c r="AF456" s="702"/>
      <c r="AG456" s="702"/>
      <c r="AH456" s="718"/>
      <c r="AI456" s="728" t="s">
        <v>269</v>
      </c>
      <c r="AJ456" s="728"/>
      <c r="AK456" s="728"/>
      <c r="AL456" s="444"/>
      <c r="AM456" s="728" t="s">
        <v>349</v>
      </c>
      <c r="AN456" s="728"/>
      <c r="AO456" s="728"/>
      <c r="AP456" s="444"/>
      <c r="AQ456" s="444" t="s">
        <v>278</v>
      </c>
      <c r="AR456" s="350"/>
      <c r="AS456" s="350"/>
      <c r="AT456" s="421"/>
      <c r="AU456" s="700" t="s">
        <v>207</v>
      </c>
      <c r="AV456" s="700"/>
      <c r="AW456" s="700"/>
      <c r="AX456" s="821"/>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20"/>
      <c r="Z457" s="545"/>
      <c r="AA457" s="568"/>
      <c r="AB457" s="445"/>
      <c r="AC457" s="351"/>
      <c r="AD457" s="422"/>
      <c r="AE457" s="684"/>
      <c r="AF457" s="684"/>
      <c r="AG457" s="351" t="s">
        <v>280</v>
      </c>
      <c r="AH457" s="422"/>
      <c r="AI457" s="678"/>
      <c r="AJ457" s="678"/>
      <c r="AK457" s="678"/>
      <c r="AL457" s="445"/>
      <c r="AM457" s="678"/>
      <c r="AN457" s="678"/>
      <c r="AO457" s="678"/>
      <c r="AP457" s="445"/>
      <c r="AQ457" s="759"/>
      <c r="AR457" s="684"/>
      <c r="AS457" s="351" t="s">
        <v>280</v>
      </c>
      <c r="AT457" s="422"/>
      <c r="AU457" s="684"/>
      <c r="AV457" s="684"/>
      <c r="AW457" s="351" t="s">
        <v>255</v>
      </c>
      <c r="AX457" s="822"/>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5"/>
      <c r="Y458" s="518" t="s">
        <v>40</v>
      </c>
      <c r="Z458" s="515"/>
      <c r="AA458" s="563"/>
      <c r="AB458" s="594"/>
      <c r="AC458" s="594"/>
      <c r="AD458" s="594"/>
      <c r="AE458" s="671"/>
      <c r="AF458" s="696"/>
      <c r="AG458" s="696"/>
      <c r="AH458" s="696"/>
      <c r="AI458" s="671"/>
      <c r="AJ458" s="696"/>
      <c r="AK458" s="696"/>
      <c r="AL458" s="696"/>
      <c r="AM458" s="671"/>
      <c r="AN458" s="696"/>
      <c r="AO458" s="696"/>
      <c r="AP458" s="719"/>
      <c r="AQ458" s="671"/>
      <c r="AR458" s="696"/>
      <c r="AS458" s="696"/>
      <c r="AT458" s="719"/>
      <c r="AU458" s="696"/>
      <c r="AV458" s="696"/>
      <c r="AW458" s="696"/>
      <c r="AX458" s="839"/>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78</v>
      </c>
      <c r="Z459" s="133"/>
      <c r="AA459" s="192"/>
      <c r="AB459" s="595"/>
      <c r="AC459" s="595"/>
      <c r="AD459" s="595"/>
      <c r="AE459" s="671"/>
      <c r="AF459" s="696"/>
      <c r="AG459" s="696"/>
      <c r="AH459" s="719"/>
      <c r="AI459" s="671"/>
      <c r="AJ459" s="696"/>
      <c r="AK459" s="696"/>
      <c r="AL459" s="696"/>
      <c r="AM459" s="671"/>
      <c r="AN459" s="696"/>
      <c r="AO459" s="696"/>
      <c r="AP459" s="719"/>
      <c r="AQ459" s="671"/>
      <c r="AR459" s="696"/>
      <c r="AS459" s="696"/>
      <c r="AT459" s="719"/>
      <c r="AU459" s="696"/>
      <c r="AV459" s="696"/>
      <c r="AW459" s="696"/>
      <c r="AX459" s="839"/>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45</v>
      </c>
      <c r="Z460" s="133"/>
      <c r="AA460" s="192"/>
      <c r="AB460" s="596" t="s">
        <v>41</v>
      </c>
      <c r="AC460" s="596"/>
      <c r="AD460" s="596"/>
      <c r="AE460" s="671"/>
      <c r="AF460" s="696"/>
      <c r="AG460" s="696"/>
      <c r="AH460" s="719"/>
      <c r="AI460" s="671"/>
      <c r="AJ460" s="696"/>
      <c r="AK460" s="696"/>
      <c r="AL460" s="696"/>
      <c r="AM460" s="671"/>
      <c r="AN460" s="696"/>
      <c r="AO460" s="696"/>
      <c r="AP460" s="719"/>
      <c r="AQ460" s="671"/>
      <c r="AR460" s="696"/>
      <c r="AS460" s="696"/>
      <c r="AT460" s="719"/>
      <c r="AU460" s="696"/>
      <c r="AV460" s="696"/>
      <c r="AW460" s="696"/>
      <c r="AX460" s="839"/>
    </row>
    <row r="461" spans="1:50" ht="18.75" hidden="1" customHeight="1">
      <c r="A461" s="38"/>
      <c r="B461" s="108"/>
      <c r="C461" s="146"/>
      <c r="D461" s="108"/>
      <c r="E461" s="201" t="s">
        <v>288</v>
      </c>
      <c r="F461" s="249"/>
      <c r="G461" s="316" t="s">
        <v>286</v>
      </c>
      <c r="H461" s="350"/>
      <c r="I461" s="350"/>
      <c r="J461" s="350"/>
      <c r="K461" s="350"/>
      <c r="L461" s="350"/>
      <c r="M461" s="350"/>
      <c r="N461" s="350"/>
      <c r="O461" s="350"/>
      <c r="P461" s="350"/>
      <c r="Q461" s="350"/>
      <c r="R461" s="350"/>
      <c r="S461" s="350"/>
      <c r="T461" s="350"/>
      <c r="U461" s="350"/>
      <c r="V461" s="350"/>
      <c r="W461" s="350"/>
      <c r="X461" s="421"/>
      <c r="Y461" s="520"/>
      <c r="Z461" s="545"/>
      <c r="AA461" s="568"/>
      <c r="AB461" s="444" t="s">
        <v>35</v>
      </c>
      <c r="AC461" s="350"/>
      <c r="AD461" s="421"/>
      <c r="AE461" s="683" t="s">
        <v>44</v>
      </c>
      <c r="AF461" s="702"/>
      <c r="AG461" s="702"/>
      <c r="AH461" s="718"/>
      <c r="AI461" s="728" t="s">
        <v>269</v>
      </c>
      <c r="AJ461" s="728"/>
      <c r="AK461" s="728"/>
      <c r="AL461" s="444"/>
      <c r="AM461" s="728" t="s">
        <v>349</v>
      </c>
      <c r="AN461" s="728"/>
      <c r="AO461" s="728"/>
      <c r="AP461" s="444"/>
      <c r="AQ461" s="444" t="s">
        <v>278</v>
      </c>
      <c r="AR461" s="350"/>
      <c r="AS461" s="350"/>
      <c r="AT461" s="421"/>
      <c r="AU461" s="700" t="s">
        <v>207</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20"/>
      <c r="Z462" s="545"/>
      <c r="AA462" s="568"/>
      <c r="AB462" s="445"/>
      <c r="AC462" s="351"/>
      <c r="AD462" s="422"/>
      <c r="AE462" s="684"/>
      <c r="AF462" s="684"/>
      <c r="AG462" s="351" t="s">
        <v>280</v>
      </c>
      <c r="AH462" s="422"/>
      <c r="AI462" s="678"/>
      <c r="AJ462" s="678"/>
      <c r="AK462" s="678"/>
      <c r="AL462" s="445"/>
      <c r="AM462" s="678"/>
      <c r="AN462" s="678"/>
      <c r="AO462" s="678"/>
      <c r="AP462" s="445"/>
      <c r="AQ462" s="759"/>
      <c r="AR462" s="684"/>
      <c r="AS462" s="351" t="s">
        <v>280</v>
      </c>
      <c r="AT462" s="422"/>
      <c r="AU462" s="684"/>
      <c r="AV462" s="684"/>
      <c r="AW462" s="351" t="s">
        <v>255</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8" t="s">
        <v>40</v>
      </c>
      <c r="Z463" s="515"/>
      <c r="AA463" s="563"/>
      <c r="AB463" s="594"/>
      <c r="AC463" s="594"/>
      <c r="AD463" s="594"/>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78</v>
      </c>
      <c r="Z464" s="133"/>
      <c r="AA464" s="192"/>
      <c r="AB464" s="595"/>
      <c r="AC464" s="595"/>
      <c r="AD464" s="595"/>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45</v>
      </c>
      <c r="Z465" s="133"/>
      <c r="AA465" s="192"/>
      <c r="AB465" s="596" t="s">
        <v>41</v>
      </c>
      <c r="AC465" s="596"/>
      <c r="AD465" s="596"/>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288</v>
      </c>
      <c r="F466" s="249"/>
      <c r="G466" s="316" t="s">
        <v>286</v>
      </c>
      <c r="H466" s="350"/>
      <c r="I466" s="350"/>
      <c r="J466" s="350"/>
      <c r="K466" s="350"/>
      <c r="L466" s="350"/>
      <c r="M466" s="350"/>
      <c r="N466" s="350"/>
      <c r="O466" s="350"/>
      <c r="P466" s="350"/>
      <c r="Q466" s="350"/>
      <c r="R466" s="350"/>
      <c r="S466" s="350"/>
      <c r="T466" s="350"/>
      <c r="U466" s="350"/>
      <c r="V466" s="350"/>
      <c r="W466" s="350"/>
      <c r="X466" s="421"/>
      <c r="Y466" s="520"/>
      <c r="Z466" s="545"/>
      <c r="AA466" s="568"/>
      <c r="AB466" s="444" t="s">
        <v>35</v>
      </c>
      <c r="AC466" s="350"/>
      <c r="AD466" s="421"/>
      <c r="AE466" s="683" t="s">
        <v>44</v>
      </c>
      <c r="AF466" s="702"/>
      <c r="AG466" s="702"/>
      <c r="AH466" s="718"/>
      <c r="AI466" s="728" t="s">
        <v>269</v>
      </c>
      <c r="AJ466" s="728"/>
      <c r="AK466" s="728"/>
      <c r="AL466" s="444"/>
      <c r="AM466" s="728" t="s">
        <v>349</v>
      </c>
      <c r="AN466" s="728"/>
      <c r="AO466" s="728"/>
      <c r="AP466" s="444"/>
      <c r="AQ466" s="444" t="s">
        <v>278</v>
      </c>
      <c r="AR466" s="350"/>
      <c r="AS466" s="350"/>
      <c r="AT466" s="421"/>
      <c r="AU466" s="700" t="s">
        <v>207</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20"/>
      <c r="Z467" s="545"/>
      <c r="AA467" s="568"/>
      <c r="AB467" s="445"/>
      <c r="AC467" s="351"/>
      <c r="AD467" s="422"/>
      <c r="AE467" s="684"/>
      <c r="AF467" s="684"/>
      <c r="AG467" s="351" t="s">
        <v>280</v>
      </c>
      <c r="AH467" s="422"/>
      <c r="AI467" s="678"/>
      <c r="AJ467" s="678"/>
      <c r="AK467" s="678"/>
      <c r="AL467" s="445"/>
      <c r="AM467" s="678"/>
      <c r="AN467" s="678"/>
      <c r="AO467" s="678"/>
      <c r="AP467" s="445"/>
      <c r="AQ467" s="759"/>
      <c r="AR467" s="684"/>
      <c r="AS467" s="351" t="s">
        <v>280</v>
      </c>
      <c r="AT467" s="422"/>
      <c r="AU467" s="684"/>
      <c r="AV467" s="684"/>
      <c r="AW467" s="351" t="s">
        <v>255</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8" t="s">
        <v>40</v>
      </c>
      <c r="Z468" s="515"/>
      <c r="AA468" s="563"/>
      <c r="AB468" s="594"/>
      <c r="AC468" s="594"/>
      <c r="AD468" s="594"/>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78</v>
      </c>
      <c r="Z469" s="133"/>
      <c r="AA469" s="192"/>
      <c r="AB469" s="595"/>
      <c r="AC469" s="595"/>
      <c r="AD469" s="595"/>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45</v>
      </c>
      <c r="Z470" s="133"/>
      <c r="AA470" s="192"/>
      <c r="AB470" s="596" t="s">
        <v>41</v>
      </c>
      <c r="AC470" s="596"/>
      <c r="AD470" s="596"/>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288</v>
      </c>
      <c r="F471" s="249"/>
      <c r="G471" s="316" t="s">
        <v>286</v>
      </c>
      <c r="H471" s="350"/>
      <c r="I471" s="350"/>
      <c r="J471" s="350"/>
      <c r="K471" s="350"/>
      <c r="L471" s="350"/>
      <c r="M471" s="350"/>
      <c r="N471" s="350"/>
      <c r="O471" s="350"/>
      <c r="P471" s="350"/>
      <c r="Q471" s="350"/>
      <c r="R471" s="350"/>
      <c r="S471" s="350"/>
      <c r="T471" s="350"/>
      <c r="U471" s="350"/>
      <c r="V471" s="350"/>
      <c r="W471" s="350"/>
      <c r="X471" s="421"/>
      <c r="Y471" s="520"/>
      <c r="Z471" s="545"/>
      <c r="AA471" s="568"/>
      <c r="AB471" s="444" t="s">
        <v>35</v>
      </c>
      <c r="AC471" s="350"/>
      <c r="AD471" s="421"/>
      <c r="AE471" s="683" t="s">
        <v>44</v>
      </c>
      <c r="AF471" s="702"/>
      <c r="AG471" s="702"/>
      <c r="AH471" s="718"/>
      <c r="AI471" s="728" t="s">
        <v>269</v>
      </c>
      <c r="AJ471" s="728"/>
      <c r="AK471" s="728"/>
      <c r="AL471" s="444"/>
      <c r="AM471" s="728" t="s">
        <v>349</v>
      </c>
      <c r="AN471" s="728"/>
      <c r="AO471" s="728"/>
      <c r="AP471" s="444"/>
      <c r="AQ471" s="444" t="s">
        <v>278</v>
      </c>
      <c r="AR471" s="350"/>
      <c r="AS471" s="350"/>
      <c r="AT471" s="421"/>
      <c r="AU471" s="700" t="s">
        <v>207</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20"/>
      <c r="Z472" s="545"/>
      <c r="AA472" s="568"/>
      <c r="AB472" s="445"/>
      <c r="AC472" s="351"/>
      <c r="AD472" s="422"/>
      <c r="AE472" s="684"/>
      <c r="AF472" s="684"/>
      <c r="AG472" s="351" t="s">
        <v>280</v>
      </c>
      <c r="AH472" s="422"/>
      <c r="AI472" s="678"/>
      <c r="AJ472" s="678"/>
      <c r="AK472" s="678"/>
      <c r="AL472" s="445"/>
      <c r="AM472" s="678"/>
      <c r="AN472" s="678"/>
      <c r="AO472" s="678"/>
      <c r="AP472" s="445"/>
      <c r="AQ472" s="759"/>
      <c r="AR472" s="684"/>
      <c r="AS472" s="351" t="s">
        <v>280</v>
      </c>
      <c r="AT472" s="422"/>
      <c r="AU472" s="684"/>
      <c r="AV472" s="684"/>
      <c r="AW472" s="351" t="s">
        <v>255</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8" t="s">
        <v>40</v>
      </c>
      <c r="Z473" s="515"/>
      <c r="AA473" s="563"/>
      <c r="AB473" s="594"/>
      <c r="AC473" s="594"/>
      <c r="AD473" s="594"/>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78</v>
      </c>
      <c r="Z474" s="133"/>
      <c r="AA474" s="192"/>
      <c r="AB474" s="595"/>
      <c r="AC474" s="595"/>
      <c r="AD474" s="595"/>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45</v>
      </c>
      <c r="Z475" s="133"/>
      <c r="AA475" s="192"/>
      <c r="AB475" s="596" t="s">
        <v>41</v>
      </c>
      <c r="AC475" s="596"/>
      <c r="AD475" s="596"/>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288</v>
      </c>
      <c r="F476" s="249"/>
      <c r="G476" s="316" t="s">
        <v>286</v>
      </c>
      <c r="H476" s="350"/>
      <c r="I476" s="350"/>
      <c r="J476" s="350"/>
      <c r="K476" s="350"/>
      <c r="L476" s="350"/>
      <c r="M476" s="350"/>
      <c r="N476" s="350"/>
      <c r="O476" s="350"/>
      <c r="P476" s="350"/>
      <c r="Q476" s="350"/>
      <c r="R476" s="350"/>
      <c r="S476" s="350"/>
      <c r="T476" s="350"/>
      <c r="U476" s="350"/>
      <c r="V476" s="350"/>
      <c r="W476" s="350"/>
      <c r="X476" s="421"/>
      <c r="Y476" s="520"/>
      <c r="Z476" s="545"/>
      <c r="AA476" s="568"/>
      <c r="AB476" s="444" t="s">
        <v>35</v>
      </c>
      <c r="AC476" s="350"/>
      <c r="AD476" s="421"/>
      <c r="AE476" s="683" t="s">
        <v>44</v>
      </c>
      <c r="AF476" s="702"/>
      <c r="AG476" s="702"/>
      <c r="AH476" s="718"/>
      <c r="AI476" s="728" t="s">
        <v>269</v>
      </c>
      <c r="AJ476" s="728"/>
      <c r="AK476" s="728"/>
      <c r="AL476" s="444"/>
      <c r="AM476" s="728" t="s">
        <v>349</v>
      </c>
      <c r="AN476" s="728"/>
      <c r="AO476" s="728"/>
      <c r="AP476" s="444"/>
      <c r="AQ476" s="444" t="s">
        <v>278</v>
      </c>
      <c r="AR476" s="350"/>
      <c r="AS476" s="350"/>
      <c r="AT476" s="421"/>
      <c r="AU476" s="700" t="s">
        <v>207</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20"/>
      <c r="Z477" s="545"/>
      <c r="AA477" s="568"/>
      <c r="AB477" s="445"/>
      <c r="AC477" s="351"/>
      <c r="AD477" s="422"/>
      <c r="AE477" s="684"/>
      <c r="AF477" s="684"/>
      <c r="AG477" s="351" t="s">
        <v>280</v>
      </c>
      <c r="AH477" s="422"/>
      <c r="AI477" s="678"/>
      <c r="AJ477" s="678"/>
      <c r="AK477" s="678"/>
      <c r="AL477" s="445"/>
      <c r="AM477" s="678"/>
      <c r="AN477" s="678"/>
      <c r="AO477" s="678"/>
      <c r="AP477" s="445"/>
      <c r="AQ477" s="759"/>
      <c r="AR477" s="684"/>
      <c r="AS477" s="351" t="s">
        <v>280</v>
      </c>
      <c r="AT477" s="422"/>
      <c r="AU477" s="684"/>
      <c r="AV477" s="684"/>
      <c r="AW477" s="351" t="s">
        <v>255</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8" t="s">
        <v>40</v>
      </c>
      <c r="Z478" s="515"/>
      <c r="AA478" s="563"/>
      <c r="AB478" s="594"/>
      <c r="AC478" s="594"/>
      <c r="AD478" s="594"/>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78</v>
      </c>
      <c r="Z479" s="133"/>
      <c r="AA479" s="192"/>
      <c r="AB479" s="595"/>
      <c r="AC479" s="595"/>
      <c r="AD479" s="595"/>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45</v>
      </c>
      <c r="Z480" s="133"/>
      <c r="AA480" s="192"/>
      <c r="AB480" s="596" t="s">
        <v>41</v>
      </c>
      <c r="AC480" s="596"/>
      <c r="AD480" s="596"/>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hidden="1" customHeight="1">
      <c r="A481" s="38"/>
      <c r="B481" s="108"/>
      <c r="C481" s="146"/>
      <c r="D481" s="108"/>
      <c r="E481" s="196" t="s">
        <v>161</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406</v>
      </c>
      <c r="F484" s="239"/>
      <c r="G484" s="315" t="s">
        <v>302</v>
      </c>
      <c r="H484" s="243"/>
      <c r="I484" s="243"/>
      <c r="J484" s="382"/>
      <c r="K484" s="386"/>
      <c r="L484" s="386"/>
      <c r="M484" s="386"/>
      <c r="N484" s="386"/>
      <c r="O484" s="386"/>
      <c r="P484" s="386"/>
      <c r="Q484" s="386"/>
      <c r="R484" s="386"/>
      <c r="S484" s="386"/>
      <c r="T484" s="467"/>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287</v>
      </c>
      <c r="F485" s="249"/>
      <c r="G485" s="316" t="s">
        <v>284</v>
      </c>
      <c r="H485" s="350"/>
      <c r="I485" s="350"/>
      <c r="J485" s="350"/>
      <c r="K485" s="350"/>
      <c r="L485" s="350"/>
      <c r="M485" s="350"/>
      <c r="N485" s="350"/>
      <c r="O485" s="350"/>
      <c r="P485" s="350"/>
      <c r="Q485" s="350"/>
      <c r="R485" s="350"/>
      <c r="S485" s="350"/>
      <c r="T485" s="350"/>
      <c r="U485" s="350"/>
      <c r="V485" s="350"/>
      <c r="W485" s="350"/>
      <c r="X485" s="421"/>
      <c r="Y485" s="520"/>
      <c r="Z485" s="545"/>
      <c r="AA485" s="568"/>
      <c r="AB485" s="444" t="s">
        <v>35</v>
      </c>
      <c r="AC485" s="350"/>
      <c r="AD485" s="421"/>
      <c r="AE485" s="683" t="s">
        <v>44</v>
      </c>
      <c r="AF485" s="702"/>
      <c r="AG485" s="702"/>
      <c r="AH485" s="718"/>
      <c r="AI485" s="728" t="s">
        <v>269</v>
      </c>
      <c r="AJ485" s="728"/>
      <c r="AK485" s="728"/>
      <c r="AL485" s="444"/>
      <c r="AM485" s="728" t="s">
        <v>349</v>
      </c>
      <c r="AN485" s="728"/>
      <c r="AO485" s="728"/>
      <c r="AP485" s="444"/>
      <c r="AQ485" s="444" t="s">
        <v>278</v>
      </c>
      <c r="AR485" s="350"/>
      <c r="AS485" s="350"/>
      <c r="AT485" s="421"/>
      <c r="AU485" s="700" t="s">
        <v>207</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20"/>
      <c r="Z486" s="545"/>
      <c r="AA486" s="568"/>
      <c r="AB486" s="445"/>
      <c r="AC486" s="351"/>
      <c r="AD486" s="422"/>
      <c r="AE486" s="684"/>
      <c r="AF486" s="684"/>
      <c r="AG486" s="351" t="s">
        <v>280</v>
      </c>
      <c r="AH486" s="422"/>
      <c r="AI486" s="678"/>
      <c r="AJ486" s="678"/>
      <c r="AK486" s="678"/>
      <c r="AL486" s="445"/>
      <c r="AM486" s="678"/>
      <c r="AN486" s="678"/>
      <c r="AO486" s="678"/>
      <c r="AP486" s="445"/>
      <c r="AQ486" s="759"/>
      <c r="AR486" s="684"/>
      <c r="AS486" s="351" t="s">
        <v>280</v>
      </c>
      <c r="AT486" s="422"/>
      <c r="AU486" s="684"/>
      <c r="AV486" s="684"/>
      <c r="AW486" s="351" t="s">
        <v>255</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8" t="s">
        <v>40</v>
      </c>
      <c r="Z487" s="515"/>
      <c r="AA487" s="563"/>
      <c r="AB487" s="594"/>
      <c r="AC487" s="594"/>
      <c r="AD487" s="594"/>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78</v>
      </c>
      <c r="Z488" s="133"/>
      <c r="AA488" s="192"/>
      <c r="AB488" s="595"/>
      <c r="AC488" s="595"/>
      <c r="AD488" s="595"/>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45</v>
      </c>
      <c r="Z489" s="133"/>
      <c r="AA489" s="192"/>
      <c r="AB489" s="596" t="s">
        <v>41</v>
      </c>
      <c r="AC489" s="596"/>
      <c r="AD489" s="596"/>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287</v>
      </c>
      <c r="F490" s="249"/>
      <c r="G490" s="316" t="s">
        <v>284</v>
      </c>
      <c r="H490" s="350"/>
      <c r="I490" s="350"/>
      <c r="J490" s="350"/>
      <c r="K490" s="350"/>
      <c r="L490" s="350"/>
      <c r="M490" s="350"/>
      <c r="N490" s="350"/>
      <c r="O490" s="350"/>
      <c r="P490" s="350"/>
      <c r="Q490" s="350"/>
      <c r="R490" s="350"/>
      <c r="S490" s="350"/>
      <c r="T490" s="350"/>
      <c r="U490" s="350"/>
      <c r="V490" s="350"/>
      <c r="W490" s="350"/>
      <c r="X490" s="421"/>
      <c r="Y490" s="520"/>
      <c r="Z490" s="545"/>
      <c r="AA490" s="568"/>
      <c r="AB490" s="444" t="s">
        <v>35</v>
      </c>
      <c r="AC490" s="350"/>
      <c r="AD490" s="421"/>
      <c r="AE490" s="683" t="s">
        <v>44</v>
      </c>
      <c r="AF490" s="702"/>
      <c r="AG490" s="702"/>
      <c r="AH490" s="718"/>
      <c r="AI490" s="728" t="s">
        <v>269</v>
      </c>
      <c r="AJ490" s="728"/>
      <c r="AK490" s="728"/>
      <c r="AL490" s="444"/>
      <c r="AM490" s="728" t="s">
        <v>349</v>
      </c>
      <c r="AN490" s="728"/>
      <c r="AO490" s="728"/>
      <c r="AP490" s="444"/>
      <c r="AQ490" s="444" t="s">
        <v>278</v>
      </c>
      <c r="AR490" s="350"/>
      <c r="AS490" s="350"/>
      <c r="AT490" s="421"/>
      <c r="AU490" s="700" t="s">
        <v>207</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20"/>
      <c r="Z491" s="545"/>
      <c r="AA491" s="568"/>
      <c r="AB491" s="445"/>
      <c r="AC491" s="351"/>
      <c r="AD491" s="422"/>
      <c r="AE491" s="684"/>
      <c r="AF491" s="684"/>
      <c r="AG491" s="351" t="s">
        <v>280</v>
      </c>
      <c r="AH491" s="422"/>
      <c r="AI491" s="678"/>
      <c r="AJ491" s="678"/>
      <c r="AK491" s="678"/>
      <c r="AL491" s="445"/>
      <c r="AM491" s="678"/>
      <c r="AN491" s="678"/>
      <c r="AO491" s="678"/>
      <c r="AP491" s="445"/>
      <c r="AQ491" s="759"/>
      <c r="AR491" s="684"/>
      <c r="AS491" s="351" t="s">
        <v>280</v>
      </c>
      <c r="AT491" s="422"/>
      <c r="AU491" s="684"/>
      <c r="AV491" s="684"/>
      <c r="AW491" s="351" t="s">
        <v>255</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8" t="s">
        <v>40</v>
      </c>
      <c r="Z492" s="515"/>
      <c r="AA492" s="563"/>
      <c r="AB492" s="594"/>
      <c r="AC492" s="594"/>
      <c r="AD492" s="594"/>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78</v>
      </c>
      <c r="Z493" s="133"/>
      <c r="AA493" s="192"/>
      <c r="AB493" s="595"/>
      <c r="AC493" s="595"/>
      <c r="AD493" s="595"/>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45</v>
      </c>
      <c r="Z494" s="133"/>
      <c r="AA494" s="192"/>
      <c r="AB494" s="596" t="s">
        <v>41</v>
      </c>
      <c r="AC494" s="596"/>
      <c r="AD494" s="596"/>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287</v>
      </c>
      <c r="F495" s="249"/>
      <c r="G495" s="316" t="s">
        <v>284</v>
      </c>
      <c r="H495" s="350"/>
      <c r="I495" s="350"/>
      <c r="J495" s="350"/>
      <c r="K495" s="350"/>
      <c r="L495" s="350"/>
      <c r="M495" s="350"/>
      <c r="N495" s="350"/>
      <c r="O495" s="350"/>
      <c r="P495" s="350"/>
      <c r="Q495" s="350"/>
      <c r="R495" s="350"/>
      <c r="S495" s="350"/>
      <c r="T495" s="350"/>
      <c r="U495" s="350"/>
      <c r="V495" s="350"/>
      <c r="W495" s="350"/>
      <c r="X495" s="421"/>
      <c r="Y495" s="520"/>
      <c r="Z495" s="545"/>
      <c r="AA495" s="568"/>
      <c r="AB495" s="444" t="s">
        <v>35</v>
      </c>
      <c r="AC495" s="350"/>
      <c r="AD495" s="421"/>
      <c r="AE495" s="683" t="s">
        <v>44</v>
      </c>
      <c r="AF495" s="702"/>
      <c r="AG495" s="702"/>
      <c r="AH495" s="718"/>
      <c r="AI495" s="728" t="s">
        <v>269</v>
      </c>
      <c r="AJ495" s="728"/>
      <c r="AK495" s="728"/>
      <c r="AL495" s="444"/>
      <c r="AM495" s="728" t="s">
        <v>349</v>
      </c>
      <c r="AN495" s="728"/>
      <c r="AO495" s="728"/>
      <c r="AP495" s="444"/>
      <c r="AQ495" s="444" t="s">
        <v>278</v>
      </c>
      <c r="AR495" s="350"/>
      <c r="AS495" s="350"/>
      <c r="AT495" s="421"/>
      <c r="AU495" s="700" t="s">
        <v>207</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20"/>
      <c r="Z496" s="545"/>
      <c r="AA496" s="568"/>
      <c r="AB496" s="445"/>
      <c r="AC496" s="351"/>
      <c r="AD496" s="422"/>
      <c r="AE496" s="684"/>
      <c r="AF496" s="684"/>
      <c r="AG496" s="351" t="s">
        <v>280</v>
      </c>
      <c r="AH496" s="422"/>
      <c r="AI496" s="678"/>
      <c r="AJ496" s="678"/>
      <c r="AK496" s="678"/>
      <c r="AL496" s="445"/>
      <c r="AM496" s="678"/>
      <c r="AN496" s="678"/>
      <c r="AO496" s="678"/>
      <c r="AP496" s="445"/>
      <c r="AQ496" s="759"/>
      <c r="AR496" s="684"/>
      <c r="AS496" s="351" t="s">
        <v>280</v>
      </c>
      <c r="AT496" s="422"/>
      <c r="AU496" s="684"/>
      <c r="AV496" s="684"/>
      <c r="AW496" s="351" t="s">
        <v>255</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8" t="s">
        <v>40</v>
      </c>
      <c r="Z497" s="515"/>
      <c r="AA497" s="563"/>
      <c r="AB497" s="594"/>
      <c r="AC497" s="594"/>
      <c r="AD497" s="594"/>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78</v>
      </c>
      <c r="Z498" s="133"/>
      <c r="AA498" s="192"/>
      <c r="AB498" s="595"/>
      <c r="AC498" s="595"/>
      <c r="AD498" s="595"/>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45</v>
      </c>
      <c r="Z499" s="133"/>
      <c r="AA499" s="192"/>
      <c r="AB499" s="596" t="s">
        <v>41</v>
      </c>
      <c r="AC499" s="596"/>
      <c r="AD499" s="596"/>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287</v>
      </c>
      <c r="F500" s="249"/>
      <c r="G500" s="316" t="s">
        <v>284</v>
      </c>
      <c r="H500" s="350"/>
      <c r="I500" s="350"/>
      <c r="J500" s="350"/>
      <c r="K500" s="350"/>
      <c r="L500" s="350"/>
      <c r="M500" s="350"/>
      <c r="N500" s="350"/>
      <c r="O500" s="350"/>
      <c r="P500" s="350"/>
      <c r="Q500" s="350"/>
      <c r="R500" s="350"/>
      <c r="S500" s="350"/>
      <c r="T500" s="350"/>
      <c r="U500" s="350"/>
      <c r="V500" s="350"/>
      <c r="W500" s="350"/>
      <c r="X500" s="421"/>
      <c r="Y500" s="520"/>
      <c r="Z500" s="545"/>
      <c r="AA500" s="568"/>
      <c r="AB500" s="444" t="s">
        <v>35</v>
      </c>
      <c r="AC500" s="350"/>
      <c r="AD500" s="421"/>
      <c r="AE500" s="683" t="s">
        <v>44</v>
      </c>
      <c r="AF500" s="702"/>
      <c r="AG500" s="702"/>
      <c r="AH500" s="718"/>
      <c r="AI500" s="728" t="s">
        <v>269</v>
      </c>
      <c r="AJ500" s="728"/>
      <c r="AK500" s="728"/>
      <c r="AL500" s="444"/>
      <c r="AM500" s="728" t="s">
        <v>349</v>
      </c>
      <c r="AN500" s="728"/>
      <c r="AO500" s="728"/>
      <c r="AP500" s="444"/>
      <c r="AQ500" s="444" t="s">
        <v>278</v>
      </c>
      <c r="AR500" s="350"/>
      <c r="AS500" s="350"/>
      <c r="AT500" s="421"/>
      <c r="AU500" s="700" t="s">
        <v>207</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20"/>
      <c r="Z501" s="545"/>
      <c r="AA501" s="568"/>
      <c r="AB501" s="445"/>
      <c r="AC501" s="351"/>
      <c r="AD501" s="422"/>
      <c r="AE501" s="684"/>
      <c r="AF501" s="684"/>
      <c r="AG501" s="351" t="s">
        <v>280</v>
      </c>
      <c r="AH501" s="422"/>
      <c r="AI501" s="678"/>
      <c r="AJ501" s="678"/>
      <c r="AK501" s="678"/>
      <c r="AL501" s="445"/>
      <c r="AM501" s="678"/>
      <c r="AN501" s="678"/>
      <c r="AO501" s="678"/>
      <c r="AP501" s="445"/>
      <c r="AQ501" s="759"/>
      <c r="AR501" s="684"/>
      <c r="AS501" s="351" t="s">
        <v>280</v>
      </c>
      <c r="AT501" s="422"/>
      <c r="AU501" s="684"/>
      <c r="AV501" s="684"/>
      <c r="AW501" s="351" t="s">
        <v>255</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8" t="s">
        <v>40</v>
      </c>
      <c r="Z502" s="515"/>
      <c r="AA502" s="563"/>
      <c r="AB502" s="594"/>
      <c r="AC502" s="594"/>
      <c r="AD502" s="594"/>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78</v>
      </c>
      <c r="Z503" s="133"/>
      <c r="AA503" s="192"/>
      <c r="AB503" s="595"/>
      <c r="AC503" s="595"/>
      <c r="AD503" s="595"/>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45</v>
      </c>
      <c r="Z504" s="133"/>
      <c r="AA504" s="192"/>
      <c r="AB504" s="596" t="s">
        <v>41</v>
      </c>
      <c r="AC504" s="596"/>
      <c r="AD504" s="596"/>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287</v>
      </c>
      <c r="F505" s="249"/>
      <c r="G505" s="316" t="s">
        <v>284</v>
      </c>
      <c r="H505" s="350"/>
      <c r="I505" s="350"/>
      <c r="J505" s="350"/>
      <c r="K505" s="350"/>
      <c r="L505" s="350"/>
      <c r="M505" s="350"/>
      <c r="N505" s="350"/>
      <c r="O505" s="350"/>
      <c r="P505" s="350"/>
      <c r="Q505" s="350"/>
      <c r="R505" s="350"/>
      <c r="S505" s="350"/>
      <c r="T505" s="350"/>
      <c r="U505" s="350"/>
      <c r="V505" s="350"/>
      <c r="W505" s="350"/>
      <c r="X505" s="421"/>
      <c r="Y505" s="520"/>
      <c r="Z505" s="545"/>
      <c r="AA505" s="568"/>
      <c r="AB505" s="444" t="s">
        <v>35</v>
      </c>
      <c r="AC505" s="350"/>
      <c r="AD505" s="421"/>
      <c r="AE505" s="683" t="s">
        <v>44</v>
      </c>
      <c r="AF505" s="702"/>
      <c r="AG505" s="702"/>
      <c r="AH505" s="718"/>
      <c r="AI505" s="728" t="s">
        <v>269</v>
      </c>
      <c r="AJ505" s="728"/>
      <c r="AK505" s="728"/>
      <c r="AL505" s="444"/>
      <c r="AM505" s="728" t="s">
        <v>349</v>
      </c>
      <c r="AN505" s="728"/>
      <c r="AO505" s="728"/>
      <c r="AP505" s="444"/>
      <c r="AQ505" s="444" t="s">
        <v>278</v>
      </c>
      <c r="AR505" s="350"/>
      <c r="AS505" s="350"/>
      <c r="AT505" s="421"/>
      <c r="AU505" s="700" t="s">
        <v>207</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20"/>
      <c r="Z506" s="545"/>
      <c r="AA506" s="568"/>
      <c r="AB506" s="445"/>
      <c r="AC506" s="351"/>
      <c r="AD506" s="422"/>
      <c r="AE506" s="684"/>
      <c r="AF506" s="684"/>
      <c r="AG506" s="351" t="s">
        <v>280</v>
      </c>
      <c r="AH506" s="422"/>
      <c r="AI506" s="678"/>
      <c r="AJ506" s="678"/>
      <c r="AK506" s="678"/>
      <c r="AL506" s="445"/>
      <c r="AM506" s="678"/>
      <c r="AN506" s="678"/>
      <c r="AO506" s="678"/>
      <c r="AP506" s="445"/>
      <c r="AQ506" s="759"/>
      <c r="AR506" s="684"/>
      <c r="AS506" s="351" t="s">
        <v>280</v>
      </c>
      <c r="AT506" s="422"/>
      <c r="AU506" s="684"/>
      <c r="AV506" s="684"/>
      <c r="AW506" s="351" t="s">
        <v>255</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8" t="s">
        <v>40</v>
      </c>
      <c r="Z507" s="515"/>
      <c r="AA507" s="563"/>
      <c r="AB507" s="594"/>
      <c r="AC507" s="594"/>
      <c r="AD507" s="594"/>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78</v>
      </c>
      <c r="Z508" s="133"/>
      <c r="AA508" s="192"/>
      <c r="AB508" s="595"/>
      <c r="AC508" s="595"/>
      <c r="AD508" s="595"/>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45</v>
      </c>
      <c r="Z509" s="133"/>
      <c r="AA509" s="192"/>
      <c r="AB509" s="596" t="s">
        <v>41</v>
      </c>
      <c r="AC509" s="596"/>
      <c r="AD509" s="596"/>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288</v>
      </c>
      <c r="F510" s="249"/>
      <c r="G510" s="316" t="s">
        <v>286</v>
      </c>
      <c r="H510" s="350"/>
      <c r="I510" s="350"/>
      <c r="J510" s="350"/>
      <c r="K510" s="350"/>
      <c r="L510" s="350"/>
      <c r="M510" s="350"/>
      <c r="N510" s="350"/>
      <c r="O510" s="350"/>
      <c r="P510" s="350"/>
      <c r="Q510" s="350"/>
      <c r="R510" s="350"/>
      <c r="S510" s="350"/>
      <c r="T510" s="350"/>
      <c r="U510" s="350"/>
      <c r="V510" s="350"/>
      <c r="W510" s="350"/>
      <c r="X510" s="421"/>
      <c r="Y510" s="520"/>
      <c r="Z510" s="545"/>
      <c r="AA510" s="568"/>
      <c r="AB510" s="444" t="s">
        <v>35</v>
      </c>
      <c r="AC510" s="350"/>
      <c r="AD510" s="421"/>
      <c r="AE510" s="683" t="s">
        <v>44</v>
      </c>
      <c r="AF510" s="702"/>
      <c r="AG510" s="702"/>
      <c r="AH510" s="718"/>
      <c r="AI510" s="728" t="s">
        <v>269</v>
      </c>
      <c r="AJ510" s="728"/>
      <c r="AK510" s="728"/>
      <c r="AL510" s="444"/>
      <c r="AM510" s="728" t="s">
        <v>349</v>
      </c>
      <c r="AN510" s="728"/>
      <c r="AO510" s="728"/>
      <c r="AP510" s="444"/>
      <c r="AQ510" s="444" t="s">
        <v>278</v>
      </c>
      <c r="AR510" s="350"/>
      <c r="AS510" s="350"/>
      <c r="AT510" s="421"/>
      <c r="AU510" s="700" t="s">
        <v>207</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20"/>
      <c r="Z511" s="545"/>
      <c r="AA511" s="568"/>
      <c r="AB511" s="445"/>
      <c r="AC511" s="351"/>
      <c r="AD511" s="422"/>
      <c r="AE511" s="684"/>
      <c r="AF511" s="684"/>
      <c r="AG511" s="351" t="s">
        <v>280</v>
      </c>
      <c r="AH511" s="422"/>
      <c r="AI511" s="678"/>
      <c r="AJ511" s="678"/>
      <c r="AK511" s="678"/>
      <c r="AL511" s="445"/>
      <c r="AM511" s="678"/>
      <c r="AN511" s="678"/>
      <c r="AO511" s="678"/>
      <c r="AP511" s="445"/>
      <c r="AQ511" s="759"/>
      <c r="AR511" s="684"/>
      <c r="AS511" s="351" t="s">
        <v>280</v>
      </c>
      <c r="AT511" s="422"/>
      <c r="AU511" s="684"/>
      <c r="AV511" s="684"/>
      <c r="AW511" s="351" t="s">
        <v>255</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8" t="s">
        <v>40</v>
      </c>
      <c r="Z512" s="515"/>
      <c r="AA512" s="563"/>
      <c r="AB512" s="594"/>
      <c r="AC512" s="594"/>
      <c r="AD512" s="594"/>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78</v>
      </c>
      <c r="Z513" s="133"/>
      <c r="AA513" s="192"/>
      <c r="AB513" s="595"/>
      <c r="AC513" s="595"/>
      <c r="AD513" s="595"/>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45</v>
      </c>
      <c r="Z514" s="133"/>
      <c r="AA514" s="192"/>
      <c r="AB514" s="596" t="s">
        <v>41</v>
      </c>
      <c r="AC514" s="596"/>
      <c r="AD514" s="596"/>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288</v>
      </c>
      <c r="F515" s="249"/>
      <c r="G515" s="316" t="s">
        <v>286</v>
      </c>
      <c r="H515" s="350"/>
      <c r="I515" s="350"/>
      <c r="J515" s="350"/>
      <c r="K515" s="350"/>
      <c r="L515" s="350"/>
      <c r="M515" s="350"/>
      <c r="N515" s="350"/>
      <c r="O515" s="350"/>
      <c r="P515" s="350"/>
      <c r="Q515" s="350"/>
      <c r="R515" s="350"/>
      <c r="S515" s="350"/>
      <c r="T515" s="350"/>
      <c r="U515" s="350"/>
      <c r="V515" s="350"/>
      <c r="W515" s="350"/>
      <c r="X515" s="421"/>
      <c r="Y515" s="520"/>
      <c r="Z515" s="545"/>
      <c r="AA515" s="568"/>
      <c r="AB515" s="444" t="s">
        <v>35</v>
      </c>
      <c r="AC515" s="350"/>
      <c r="AD515" s="421"/>
      <c r="AE515" s="683" t="s">
        <v>44</v>
      </c>
      <c r="AF515" s="702"/>
      <c r="AG515" s="702"/>
      <c r="AH515" s="718"/>
      <c r="AI515" s="728" t="s">
        <v>269</v>
      </c>
      <c r="AJ515" s="728"/>
      <c r="AK515" s="728"/>
      <c r="AL515" s="444"/>
      <c r="AM515" s="728" t="s">
        <v>349</v>
      </c>
      <c r="AN515" s="728"/>
      <c r="AO515" s="728"/>
      <c r="AP515" s="444"/>
      <c r="AQ515" s="444" t="s">
        <v>278</v>
      </c>
      <c r="AR515" s="350"/>
      <c r="AS515" s="350"/>
      <c r="AT515" s="421"/>
      <c r="AU515" s="700" t="s">
        <v>207</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20"/>
      <c r="Z516" s="545"/>
      <c r="AA516" s="568"/>
      <c r="AB516" s="445"/>
      <c r="AC516" s="351"/>
      <c r="AD516" s="422"/>
      <c r="AE516" s="684"/>
      <c r="AF516" s="684"/>
      <c r="AG516" s="351" t="s">
        <v>280</v>
      </c>
      <c r="AH516" s="422"/>
      <c r="AI516" s="678"/>
      <c r="AJ516" s="678"/>
      <c r="AK516" s="678"/>
      <c r="AL516" s="445"/>
      <c r="AM516" s="678"/>
      <c r="AN516" s="678"/>
      <c r="AO516" s="678"/>
      <c r="AP516" s="445"/>
      <c r="AQ516" s="759"/>
      <c r="AR516" s="684"/>
      <c r="AS516" s="351" t="s">
        <v>280</v>
      </c>
      <c r="AT516" s="422"/>
      <c r="AU516" s="684"/>
      <c r="AV516" s="684"/>
      <c r="AW516" s="351" t="s">
        <v>255</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8" t="s">
        <v>40</v>
      </c>
      <c r="Z517" s="515"/>
      <c r="AA517" s="563"/>
      <c r="AB517" s="594"/>
      <c r="AC517" s="594"/>
      <c r="AD517" s="594"/>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78</v>
      </c>
      <c r="Z518" s="133"/>
      <c r="AA518" s="192"/>
      <c r="AB518" s="595"/>
      <c r="AC518" s="595"/>
      <c r="AD518" s="595"/>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45</v>
      </c>
      <c r="Z519" s="133"/>
      <c r="AA519" s="192"/>
      <c r="AB519" s="596" t="s">
        <v>41</v>
      </c>
      <c r="AC519" s="596"/>
      <c r="AD519" s="596"/>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288</v>
      </c>
      <c r="F520" s="249"/>
      <c r="G520" s="316" t="s">
        <v>286</v>
      </c>
      <c r="H520" s="350"/>
      <c r="I520" s="350"/>
      <c r="J520" s="350"/>
      <c r="K520" s="350"/>
      <c r="L520" s="350"/>
      <c r="M520" s="350"/>
      <c r="N520" s="350"/>
      <c r="O520" s="350"/>
      <c r="P520" s="350"/>
      <c r="Q520" s="350"/>
      <c r="R520" s="350"/>
      <c r="S520" s="350"/>
      <c r="T520" s="350"/>
      <c r="U520" s="350"/>
      <c r="V520" s="350"/>
      <c r="W520" s="350"/>
      <c r="X520" s="421"/>
      <c r="Y520" s="520"/>
      <c r="Z520" s="545"/>
      <c r="AA520" s="568"/>
      <c r="AB520" s="444" t="s">
        <v>35</v>
      </c>
      <c r="AC520" s="350"/>
      <c r="AD520" s="421"/>
      <c r="AE520" s="683" t="s">
        <v>44</v>
      </c>
      <c r="AF520" s="702"/>
      <c r="AG520" s="702"/>
      <c r="AH520" s="718"/>
      <c r="AI520" s="728" t="s">
        <v>269</v>
      </c>
      <c r="AJ520" s="728"/>
      <c r="AK520" s="728"/>
      <c r="AL520" s="444"/>
      <c r="AM520" s="728" t="s">
        <v>349</v>
      </c>
      <c r="AN520" s="728"/>
      <c r="AO520" s="728"/>
      <c r="AP520" s="444"/>
      <c r="AQ520" s="444" t="s">
        <v>278</v>
      </c>
      <c r="AR520" s="350"/>
      <c r="AS520" s="350"/>
      <c r="AT520" s="421"/>
      <c r="AU520" s="700" t="s">
        <v>207</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20"/>
      <c r="Z521" s="545"/>
      <c r="AA521" s="568"/>
      <c r="AB521" s="445"/>
      <c r="AC521" s="351"/>
      <c r="AD521" s="422"/>
      <c r="AE521" s="684"/>
      <c r="AF521" s="684"/>
      <c r="AG521" s="351" t="s">
        <v>280</v>
      </c>
      <c r="AH521" s="422"/>
      <c r="AI521" s="678"/>
      <c r="AJ521" s="678"/>
      <c r="AK521" s="678"/>
      <c r="AL521" s="445"/>
      <c r="AM521" s="678"/>
      <c r="AN521" s="678"/>
      <c r="AO521" s="678"/>
      <c r="AP521" s="445"/>
      <c r="AQ521" s="759"/>
      <c r="AR521" s="684"/>
      <c r="AS521" s="351" t="s">
        <v>280</v>
      </c>
      <c r="AT521" s="422"/>
      <c r="AU521" s="684"/>
      <c r="AV521" s="684"/>
      <c r="AW521" s="351" t="s">
        <v>255</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8" t="s">
        <v>40</v>
      </c>
      <c r="Z522" s="515"/>
      <c r="AA522" s="563"/>
      <c r="AB522" s="594"/>
      <c r="AC522" s="594"/>
      <c r="AD522" s="594"/>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78</v>
      </c>
      <c r="Z523" s="133"/>
      <c r="AA523" s="192"/>
      <c r="AB523" s="595"/>
      <c r="AC523" s="595"/>
      <c r="AD523" s="595"/>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45</v>
      </c>
      <c r="Z524" s="133"/>
      <c r="AA524" s="192"/>
      <c r="AB524" s="596" t="s">
        <v>41</v>
      </c>
      <c r="AC524" s="596"/>
      <c r="AD524" s="596"/>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288</v>
      </c>
      <c r="F525" s="249"/>
      <c r="G525" s="316" t="s">
        <v>286</v>
      </c>
      <c r="H525" s="350"/>
      <c r="I525" s="350"/>
      <c r="J525" s="350"/>
      <c r="K525" s="350"/>
      <c r="L525" s="350"/>
      <c r="M525" s="350"/>
      <c r="N525" s="350"/>
      <c r="O525" s="350"/>
      <c r="P525" s="350"/>
      <c r="Q525" s="350"/>
      <c r="R525" s="350"/>
      <c r="S525" s="350"/>
      <c r="T525" s="350"/>
      <c r="U525" s="350"/>
      <c r="V525" s="350"/>
      <c r="W525" s="350"/>
      <c r="X525" s="421"/>
      <c r="Y525" s="520"/>
      <c r="Z525" s="545"/>
      <c r="AA525" s="568"/>
      <c r="AB525" s="444" t="s">
        <v>35</v>
      </c>
      <c r="AC525" s="350"/>
      <c r="AD525" s="421"/>
      <c r="AE525" s="683" t="s">
        <v>44</v>
      </c>
      <c r="AF525" s="702"/>
      <c r="AG525" s="702"/>
      <c r="AH525" s="718"/>
      <c r="AI525" s="728" t="s">
        <v>269</v>
      </c>
      <c r="AJ525" s="728"/>
      <c r="AK525" s="728"/>
      <c r="AL525" s="444"/>
      <c r="AM525" s="728" t="s">
        <v>349</v>
      </c>
      <c r="AN525" s="728"/>
      <c r="AO525" s="728"/>
      <c r="AP525" s="444"/>
      <c r="AQ525" s="444" t="s">
        <v>278</v>
      </c>
      <c r="AR525" s="350"/>
      <c r="AS525" s="350"/>
      <c r="AT525" s="421"/>
      <c r="AU525" s="700" t="s">
        <v>207</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20"/>
      <c r="Z526" s="545"/>
      <c r="AA526" s="568"/>
      <c r="AB526" s="445"/>
      <c r="AC526" s="351"/>
      <c r="AD526" s="422"/>
      <c r="AE526" s="684"/>
      <c r="AF526" s="684"/>
      <c r="AG526" s="351" t="s">
        <v>280</v>
      </c>
      <c r="AH526" s="422"/>
      <c r="AI526" s="678"/>
      <c r="AJ526" s="678"/>
      <c r="AK526" s="678"/>
      <c r="AL526" s="445"/>
      <c r="AM526" s="678"/>
      <c r="AN526" s="678"/>
      <c r="AO526" s="678"/>
      <c r="AP526" s="445"/>
      <c r="AQ526" s="759"/>
      <c r="AR526" s="684"/>
      <c r="AS526" s="351" t="s">
        <v>280</v>
      </c>
      <c r="AT526" s="422"/>
      <c r="AU526" s="684"/>
      <c r="AV526" s="684"/>
      <c r="AW526" s="351" t="s">
        <v>255</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8" t="s">
        <v>40</v>
      </c>
      <c r="Z527" s="515"/>
      <c r="AA527" s="563"/>
      <c r="AB527" s="594"/>
      <c r="AC527" s="594"/>
      <c r="AD527" s="594"/>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78</v>
      </c>
      <c r="Z528" s="133"/>
      <c r="AA528" s="192"/>
      <c r="AB528" s="595"/>
      <c r="AC528" s="595"/>
      <c r="AD528" s="595"/>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45</v>
      </c>
      <c r="Z529" s="133"/>
      <c r="AA529" s="192"/>
      <c r="AB529" s="596" t="s">
        <v>41</v>
      </c>
      <c r="AC529" s="596"/>
      <c r="AD529" s="596"/>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288</v>
      </c>
      <c r="F530" s="249"/>
      <c r="G530" s="316" t="s">
        <v>286</v>
      </c>
      <c r="H530" s="350"/>
      <c r="I530" s="350"/>
      <c r="J530" s="350"/>
      <c r="K530" s="350"/>
      <c r="L530" s="350"/>
      <c r="M530" s="350"/>
      <c r="N530" s="350"/>
      <c r="O530" s="350"/>
      <c r="P530" s="350"/>
      <c r="Q530" s="350"/>
      <c r="R530" s="350"/>
      <c r="S530" s="350"/>
      <c r="T530" s="350"/>
      <c r="U530" s="350"/>
      <c r="V530" s="350"/>
      <c r="W530" s="350"/>
      <c r="X530" s="421"/>
      <c r="Y530" s="520"/>
      <c r="Z530" s="545"/>
      <c r="AA530" s="568"/>
      <c r="AB530" s="444" t="s">
        <v>35</v>
      </c>
      <c r="AC530" s="350"/>
      <c r="AD530" s="421"/>
      <c r="AE530" s="683" t="s">
        <v>44</v>
      </c>
      <c r="AF530" s="702"/>
      <c r="AG530" s="702"/>
      <c r="AH530" s="718"/>
      <c r="AI530" s="728" t="s">
        <v>269</v>
      </c>
      <c r="AJ530" s="728"/>
      <c r="AK530" s="728"/>
      <c r="AL530" s="444"/>
      <c r="AM530" s="728" t="s">
        <v>349</v>
      </c>
      <c r="AN530" s="728"/>
      <c r="AO530" s="728"/>
      <c r="AP530" s="444"/>
      <c r="AQ530" s="444" t="s">
        <v>278</v>
      </c>
      <c r="AR530" s="350"/>
      <c r="AS530" s="350"/>
      <c r="AT530" s="421"/>
      <c r="AU530" s="700" t="s">
        <v>207</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20"/>
      <c r="Z531" s="545"/>
      <c r="AA531" s="568"/>
      <c r="AB531" s="445"/>
      <c r="AC531" s="351"/>
      <c r="AD531" s="422"/>
      <c r="AE531" s="684"/>
      <c r="AF531" s="684"/>
      <c r="AG531" s="351" t="s">
        <v>280</v>
      </c>
      <c r="AH531" s="422"/>
      <c r="AI531" s="678"/>
      <c r="AJ531" s="678"/>
      <c r="AK531" s="678"/>
      <c r="AL531" s="445"/>
      <c r="AM531" s="678"/>
      <c r="AN531" s="678"/>
      <c r="AO531" s="678"/>
      <c r="AP531" s="445"/>
      <c r="AQ531" s="759"/>
      <c r="AR531" s="684"/>
      <c r="AS531" s="351" t="s">
        <v>280</v>
      </c>
      <c r="AT531" s="422"/>
      <c r="AU531" s="684"/>
      <c r="AV531" s="684"/>
      <c r="AW531" s="351" t="s">
        <v>255</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8" t="s">
        <v>40</v>
      </c>
      <c r="Z532" s="515"/>
      <c r="AA532" s="563"/>
      <c r="AB532" s="594"/>
      <c r="AC532" s="594"/>
      <c r="AD532" s="594"/>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78</v>
      </c>
      <c r="Z533" s="133"/>
      <c r="AA533" s="192"/>
      <c r="AB533" s="595"/>
      <c r="AC533" s="595"/>
      <c r="AD533" s="595"/>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45</v>
      </c>
      <c r="Z534" s="133"/>
      <c r="AA534" s="192"/>
      <c r="AB534" s="596" t="s">
        <v>41</v>
      </c>
      <c r="AC534" s="596"/>
      <c r="AD534" s="596"/>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122</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406</v>
      </c>
      <c r="F538" s="239"/>
      <c r="G538" s="315" t="s">
        <v>302</v>
      </c>
      <c r="H538" s="243"/>
      <c r="I538" s="243"/>
      <c r="J538" s="382"/>
      <c r="K538" s="386"/>
      <c r="L538" s="386"/>
      <c r="M538" s="386"/>
      <c r="N538" s="386"/>
      <c r="O538" s="386"/>
      <c r="P538" s="386"/>
      <c r="Q538" s="386"/>
      <c r="R538" s="386"/>
      <c r="S538" s="386"/>
      <c r="T538" s="467"/>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287</v>
      </c>
      <c r="F539" s="249"/>
      <c r="G539" s="316" t="s">
        <v>284</v>
      </c>
      <c r="H539" s="350"/>
      <c r="I539" s="350"/>
      <c r="J539" s="350"/>
      <c r="K539" s="350"/>
      <c r="L539" s="350"/>
      <c r="M539" s="350"/>
      <c r="N539" s="350"/>
      <c r="O539" s="350"/>
      <c r="P539" s="350"/>
      <c r="Q539" s="350"/>
      <c r="R539" s="350"/>
      <c r="S539" s="350"/>
      <c r="T539" s="350"/>
      <c r="U539" s="350"/>
      <c r="V539" s="350"/>
      <c r="W539" s="350"/>
      <c r="X539" s="421"/>
      <c r="Y539" s="520"/>
      <c r="Z539" s="545"/>
      <c r="AA539" s="568"/>
      <c r="AB539" s="444" t="s">
        <v>35</v>
      </c>
      <c r="AC539" s="350"/>
      <c r="AD539" s="421"/>
      <c r="AE539" s="683" t="s">
        <v>44</v>
      </c>
      <c r="AF539" s="702"/>
      <c r="AG539" s="702"/>
      <c r="AH539" s="718"/>
      <c r="AI539" s="728" t="s">
        <v>269</v>
      </c>
      <c r="AJ539" s="728"/>
      <c r="AK539" s="728"/>
      <c r="AL539" s="444"/>
      <c r="AM539" s="728" t="s">
        <v>349</v>
      </c>
      <c r="AN539" s="728"/>
      <c r="AO539" s="728"/>
      <c r="AP539" s="444"/>
      <c r="AQ539" s="444" t="s">
        <v>278</v>
      </c>
      <c r="AR539" s="350"/>
      <c r="AS539" s="350"/>
      <c r="AT539" s="421"/>
      <c r="AU539" s="700" t="s">
        <v>207</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20"/>
      <c r="Z540" s="545"/>
      <c r="AA540" s="568"/>
      <c r="AB540" s="445"/>
      <c r="AC540" s="351"/>
      <c r="AD540" s="422"/>
      <c r="AE540" s="684"/>
      <c r="AF540" s="684"/>
      <c r="AG540" s="351" t="s">
        <v>280</v>
      </c>
      <c r="AH540" s="422"/>
      <c r="AI540" s="678"/>
      <c r="AJ540" s="678"/>
      <c r="AK540" s="678"/>
      <c r="AL540" s="445"/>
      <c r="AM540" s="678"/>
      <c r="AN540" s="678"/>
      <c r="AO540" s="678"/>
      <c r="AP540" s="445"/>
      <c r="AQ540" s="759"/>
      <c r="AR540" s="684"/>
      <c r="AS540" s="351" t="s">
        <v>280</v>
      </c>
      <c r="AT540" s="422"/>
      <c r="AU540" s="684"/>
      <c r="AV540" s="684"/>
      <c r="AW540" s="351" t="s">
        <v>255</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8" t="s">
        <v>40</v>
      </c>
      <c r="Z541" s="515"/>
      <c r="AA541" s="563"/>
      <c r="AB541" s="594"/>
      <c r="AC541" s="594"/>
      <c r="AD541" s="594"/>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78</v>
      </c>
      <c r="Z542" s="133"/>
      <c r="AA542" s="192"/>
      <c r="AB542" s="595"/>
      <c r="AC542" s="595"/>
      <c r="AD542" s="595"/>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45</v>
      </c>
      <c r="Z543" s="133"/>
      <c r="AA543" s="192"/>
      <c r="AB543" s="596" t="s">
        <v>41</v>
      </c>
      <c r="AC543" s="596"/>
      <c r="AD543" s="596"/>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287</v>
      </c>
      <c r="F544" s="249"/>
      <c r="G544" s="316" t="s">
        <v>284</v>
      </c>
      <c r="H544" s="350"/>
      <c r="I544" s="350"/>
      <c r="J544" s="350"/>
      <c r="K544" s="350"/>
      <c r="L544" s="350"/>
      <c r="M544" s="350"/>
      <c r="N544" s="350"/>
      <c r="O544" s="350"/>
      <c r="P544" s="350"/>
      <c r="Q544" s="350"/>
      <c r="R544" s="350"/>
      <c r="S544" s="350"/>
      <c r="T544" s="350"/>
      <c r="U544" s="350"/>
      <c r="V544" s="350"/>
      <c r="W544" s="350"/>
      <c r="X544" s="421"/>
      <c r="Y544" s="520"/>
      <c r="Z544" s="545"/>
      <c r="AA544" s="568"/>
      <c r="AB544" s="444" t="s">
        <v>35</v>
      </c>
      <c r="AC544" s="350"/>
      <c r="AD544" s="421"/>
      <c r="AE544" s="683" t="s">
        <v>44</v>
      </c>
      <c r="AF544" s="702"/>
      <c r="AG544" s="702"/>
      <c r="AH544" s="718"/>
      <c r="AI544" s="728" t="s">
        <v>269</v>
      </c>
      <c r="AJ544" s="728"/>
      <c r="AK544" s="728"/>
      <c r="AL544" s="444"/>
      <c r="AM544" s="728" t="s">
        <v>349</v>
      </c>
      <c r="AN544" s="728"/>
      <c r="AO544" s="728"/>
      <c r="AP544" s="444"/>
      <c r="AQ544" s="444" t="s">
        <v>278</v>
      </c>
      <c r="AR544" s="350"/>
      <c r="AS544" s="350"/>
      <c r="AT544" s="421"/>
      <c r="AU544" s="700" t="s">
        <v>207</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20"/>
      <c r="Z545" s="545"/>
      <c r="AA545" s="568"/>
      <c r="AB545" s="445"/>
      <c r="AC545" s="351"/>
      <c r="AD545" s="422"/>
      <c r="AE545" s="684"/>
      <c r="AF545" s="684"/>
      <c r="AG545" s="351" t="s">
        <v>280</v>
      </c>
      <c r="AH545" s="422"/>
      <c r="AI545" s="678"/>
      <c r="AJ545" s="678"/>
      <c r="AK545" s="678"/>
      <c r="AL545" s="445"/>
      <c r="AM545" s="678"/>
      <c r="AN545" s="678"/>
      <c r="AO545" s="678"/>
      <c r="AP545" s="445"/>
      <c r="AQ545" s="759"/>
      <c r="AR545" s="684"/>
      <c r="AS545" s="351" t="s">
        <v>280</v>
      </c>
      <c r="AT545" s="422"/>
      <c r="AU545" s="684"/>
      <c r="AV545" s="684"/>
      <c r="AW545" s="351" t="s">
        <v>255</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8" t="s">
        <v>40</v>
      </c>
      <c r="Z546" s="515"/>
      <c r="AA546" s="563"/>
      <c r="AB546" s="594"/>
      <c r="AC546" s="594"/>
      <c r="AD546" s="594"/>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78</v>
      </c>
      <c r="Z547" s="133"/>
      <c r="AA547" s="192"/>
      <c r="AB547" s="595"/>
      <c r="AC547" s="595"/>
      <c r="AD547" s="595"/>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45</v>
      </c>
      <c r="Z548" s="133"/>
      <c r="AA548" s="192"/>
      <c r="AB548" s="596" t="s">
        <v>41</v>
      </c>
      <c r="AC548" s="596"/>
      <c r="AD548" s="596"/>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287</v>
      </c>
      <c r="F549" s="249"/>
      <c r="G549" s="316" t="s">
        <v>284</v>
      </c>
      <c r="H549" s="350"/>
      <c r="I549" s="350"/>
      <c r="J549" s="350"/>
      <c r="K549" s="350"/>
      <c r="L549" s="350"/>
      <c r="M549" s="350"/>
      <c r="N549" s="350"/>
      <c r="O549" s="350"/>
      <c r="P549" s="350"/>
      <c r="Q549" s="350"/>
      <c r="R549" s="350"/>
      <c r="S549" s="350"/>
      <c r="T549" s="350"/>
      <c r="U549" s="350"/>
      <c r="V549" s="350"/>
      <c r="W549" s="350"/>
      <c r="X549" s="421"/>
      <c r="Y549" s="520"/>
      <c r="Z549" s="545"/>
      <c r="AA549" s="568"/>
      <c r="AB549" s="444" t="s">
        <v>35</v>
      </c>
      <c r="AC549" s="350"/>
      <c r="AD549" s="421"/>
      <c r="AE549" s="683" t="s">
        <v>44</v>
      </c>
      <c r="AF549" s="702"/>
      <c r="AG549" s="702"/>
      <c r="AH549" s="718"/>
      <c r="AI549" s="728" t="s">
        <v>269</v>
      </c>
      <c r="AJ549" s="728"/>
      <c r="AK549" s="728"/>
      <c r="AL549" s="444"/>
      <c r="AM549" s="728" t="s">
        <v>349</v>
      </c>
      <c r="AN549" s="728"/>
      <c r="AO549" s="728"/>
      <c r="AP549" s="444"/>
      <c r="AQ549" s="444" t="s">
        <v>278</v>
      </c>
      <c r="AR549" s="350"/>
      <c r="AS549" s="350"/>
      <c r="AT549" s="421"/>
      <c r="AU549" s="700" t="s">
        <v>207</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20"/>
      <c r="Z550" s="545"/>
      <c r="AA550" s="568"/>
      <c r="AB550" s="445"/>
      <c r="AC550" s="351"/>
      <c r="AD550" s="422"/>
      <c r="AE550" s="684"/>
      <c r="AF550" s="684"/>
      <c r="AG550" s="351" t="s">
        <v>280</v>
      </c>
      <c r="AH550" s="422"/>
      <c r="AI550" s="678"/>
      <c r="AJ550" s="678"/>
      <c r="AK550" s="678"/>
      <c r="AL550" s="445"/>
      <c r="AM550" s="678"/>
      <c r="AN550" s="678"/>
      <c r="AO550" s="678"/>
      <c r="AP550" s="445"/>
      <c r="AQ550" s="759"/>
      <c r="AR550" s="684"/>
      <c r="AS550" s="351" t="s">
        <v>280</v>
      </c>
      <c r="AT550" s="422"/>
      <c r="AU550" s="684"/>
      <c r="AV550" s="684"/>
      <c r="AW550" s="351" t="s">
        <v>255</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8" t="s">
        <v>40</v>
      </c>
      <c r="Z551" s="515"/>
      <c r="AA551" s="563"/>
      <c r="AB551" s="594"/>
      <c r="AC551" s="594"/>
      <c r="AD551" s="594"/>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78</v>
      </c>
      <c r="Z552" s="133"/>
      <c r="AA552" s="192"/>
      <c r="AB552" s="595"/>
      <c r="AC552" s="595"/>
      <c r="AD552" s="595"/>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45</v>
      </c>
      <c r="Z553" s="133"/>
      <c r="AA553" s="192"/>
      <c r="AB553" s="596" t="s">
        <v>41</v>
      </c>
      <c r="AC553" s="596"/>
      <c r="AD553" s="596"/>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287</v>
      </c>
      <c r="F554" s="249"/>
      <c r="G554" s="316" t="s">
        <v>284</v>
      </c>
      <c r="H554" s="350"/>
      <c r="I554" s="350"/>
      <c r="J554" s="350"/>
      <c r="K554" s="350"/>
      <c r="L554" s="350"/>
      <c r="M554" s="350"/>
      <c r="N554" s="350"/>
      <c r="O554" s="350"/>
      <c r="P554" s="350"/>
      <c r="Q554" s="350"/>
      <c r="R554" s="350"/>
      <c r="S554" s="350"/>
      <c r="T554" s="350"/>
      <c r="U554" s="350"/>
      <c r="V554" s="350"/>
      <c r="W554" s="350"/>
      <c r="X554" s="421"/>
      <c r="Y554" s="520"/>
      <c r="Z554" s="545"/>
      <c r="AA554" s="568"/>
      <c r="AB554" s="444" t="s">
        <v>35</v>
      </c>
      <c r="AC554" s="350"/>
      <c r="AD554" s="421"/>
      <c r="AE554" s="683" t="s">
        <v>44</v>
      </c>
      <c r="AF554" s="702"/>
      <c r="AG554" s="702"/>
      <c r="AH554" s="718"/>
      <c r="AI554" s="728" t="s">
        <v>269</v>
      </c>
      <c r="AJ554" s="728"/>
      <c r="AK554" s="728"/>
      <c r="AL554" s="444"/>
      <c r="AM554" s="728" t="s">
        <v>349</v>
      </c>
      <c r="AN554" s="728"/>
      <c r="AO554" s="728"/>
      <c r="AP554" s="444"/>
      <c r="AQ554" s="444" t="s">
        <v>278</v>
      </c>
      <c r="AR554" s="350"/>
      <c r="AS554" s="350"/>
      <c r="AT554" s="421"/>
      <c r="AU554" s="700" t="s">
        <v>207</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20"/>
      <c r="Z555" s="545"/>
      <c r="AA555" s="568"/>
      <c r="AB555" s="445"/>
      <c r="AC555" s="351"/>
      <c r="AD555" s="422"/>
      <c r="AE555" s="684"/>
      <c r="AF555" s="684"/>
      <c r="AG555" s="351" t="s">
        <v>280</v>
      </c>
      <c r="AH555" s="422"/>
      <c r="AI555" s="678"/>
      <c r="AJ555" s="678"/>
      <c r="AK555" s="678"/>
      <c r="AL555" s="445"/>
      <c r="AM555" s="678"/>
      <c r="AN555" s="678"/>
      <c r="AO555" s="678"/>
      <c r="AP555" s="445"/>
      <c r="AQ555" s="759"/>
      <c r="AR555" s="684"/>
      <c r="AS555" s="351" t="s">
        <v>280</v>
      </c>
      <c r="AT555" s="422"/>
      <c r="AU555" s="684"/>
      <c r="AV555" s="684"/>
      <c r="AW555" s="351" t="s">
        <v>255</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8" t="s">
        <v>40</v>
      </c>
      <c r="Z556" s="515"/>
      <c r="AA556" s="563"/>
      <c r="AB556" s="594"/>
      <c r="AC556" s="594"/>
      <c r="AD556" s="594"/>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78</v>
      </c>
      <c r="Z557" s="133"/>
      <c r="AA557" s="192"/>
      <c r="AB557" s="595"/>
      <c r="AC557" s="595"/>
      <c r="AD557" s="595"/>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45</v>
      </c>
      <c r="Z558" s="133"/>
      <c r="AA558" s="192"/>
      <c r="AB558" s="596" t="s">
        <v>41</v>
      </c>
      <c r="AC558" s="596"/>
      <c r="AD558" s="596"/>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287</v>
      </c>
      <c r="F559" s="249"/>
      <c r="G559" s="316" t="s">
        <v>284</v>
      </c>
      <c r="H559" s="350"/>
      <c r="I559" s="350"/>
      <c r="J559" s="350"/>
      <c r="K559" s="350"/>
      <c r="L559" s="350"/>
      <c r="M559" s="350"/>
      <c r="N559" s="350"/>
      <c r="O559" s="350"/>
      <c r="P559" s="350"/>
      <c r="Q559" s="350"/>
      <c r="R559" s="350"/>
      <c r="S559" s="350"/>
      <c r="T559" s="350"/>
      <c r="U559" s="350"/>
      <c r="V559" s="350"/>
      <c r="W559" s="350"/>
      <c r="X559" s="421"/>
      <c r="Y559" s="520"/>
      <c r="Z559" s="545"/>
      <c r="AA559" s="568"/>
      <c r="AB559" s="444" t="s">
        <v>35</v>
      </c>
      <c r="AC559" s="350"/>
      <c r="AD559" s="421"/>
      <c r="AE559" s="683" t="s">
        <v>44</v>
      </c>
      <c r="AF559" s="702"/>
      <c r="AG559" s="702"/>
      <c r="AH559" s="718"/>
      <c r="AI559" s="728" t="s">
        <v>269</v>
      </c>
      <c r="AJ559" s="728"/>
      <c r="AK559" s="728"/>
      <c r="AL559" s="444"/>
      <c r="AM559" s="728" t="s">
        <v>349</v>
      </c>
      <c r="AN559" s="728"/>
      <c r="AO559" s="728"/>
      <c r="AP559" s="444"/>
      <c r="AQ559" s="444" t="s">
        <v>278</v>
      </c>
      <c r="AR559" s="350"/>
      <c r="AS559" s="350"/>
      <c r="AT559" s="421"/>
      <c r="AU559" s="700" t="s">
        <v>207</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20"/>
      <c r="Z560" s="545"/>
      <c r="AA560" s="568"/>
      <c r="AB560" s="445"/>
      <c r="AC560" s="351"/>
      <c r="AD560" s="422"/>
      <c r="AE560" s="684"/>
      <c r="AF560" s="684"/>
      <c r="AG560" s="351" t="s">
        <v>280</v>
      </c>
      <c r="AH560" s="422"/>
      <c r="AI560" s="678"/>
      <c r="AJ560" s="678"/>
      <c r="AK560" s="678"/>
      <c r="AL560" s="445"/>
      <c r="AM560" s="678"/>
      <c r="AN560" s="678"/>
      <c r="AO560" s="678"/>
      <c r="AP560" s="445"/>
      <c r="AQ560" s="759"/>
      <c r="AR560" s="684"/>
      <c r="AS560" s="351" t="s">
        <v>280</v>
      </c>
      <c r="AT560" s="422"/>
      <c r="AU560" s="684"/>
      <c r="AV560" s="684"/>
      <c r="AW560" s="351" t="s">
        <v>255</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8" t="s">
        <v>40</v>
      </c>
      <c r="Z561" s="515"/>
      <c r="AA561" s="563"/>
      <c r="AB561" s="594"/>
      <c r="AC561" s="594"/>
      <c r="AD561" s="594"/>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78</v>
      </c>
      <c r="Z562" s="133"/>
      <c r="AA562" s="192"/>
      <c r="AB562" s="595"/>
      <c r="AC562" s="595"/>
      <c r="AD562" s="595"/>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45</v>
      </c>
      <c r="Z563" s="133"/>
      <c r="AA563" s="192"/>
      <c r="AB563" s="596" t="s">
        <v>41</v>
      </c>
      <c r="AC563" s="596"/>
      <c r="AD563" s="596"/>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288</v>
      </c>
      <c r="F564" s="249"/>
      <c r="G564" s="316" t="s">
        <v>286</v>
      </c>
      <c r="H564" s="350"/>
      <c r="I564" s="350"/>
      <c r="J564" s="350"/>
      <c r="K564" s="350"/>
      <c r="L564" s="350"/>
      <c r="M564" s="350"/>
      <c r="N564" s="350"/>
      <c r="O564" s="350"/>
      <c r="P564" s="350"/>
      <c r="Q564" s="350"/>
      <c r="R564" s="350"/>
      <c r="S564" s="350"/>
      <c r="T564" s="350"/>
      <c r="U564" s="350"/>
      <c r="V564" s="350"/>
      <c r="W564" s="350"/>
      <c r="X564" s="421"/>
      <c r="Y564" s="520"/>
      <c r="Z564" s="545"/>
      <c r="AA564" s="568"/>
      <c r="AB564" s="444" t="s">
        <v>35</v>
      </c>
      <c r="AC564" s="350"/>
      <c r="AD564" s="421"/>
      <c r="AE564" s="683" t="s">
        <v>44</v>
      </c>
      <c r="AF564" s="702"/>
      <c r="AG564" s="702"/>
      <c r="AH564" s="718"/>
      <c r="AI564" s="728" t="s">
        <v>269</v>
      </c>
      <c r="AJ564" s="728"/>
      <c r="AK564" s="728"/>
      <c r="AL564" s="444"/>
      <c r="AM564" s="728" t="s">
        <v>349</v>
      </c>
      <c r="AN564" s="728"/>
      <c r="AO564" s="728"/>
      <c r="AP564" s="444"/>
      <c r="AQ564" s="444" t="s">
        <v>278</v>
      </c>
      <c r="AR564" s="350"/>
      <c r="AS564" s="350"/>
      <c r="AT564" s="421"/>
      <c r="AU564" s="700" t="s">
        <v>207</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20"/>
      <c r="Z565" s="545"/>
      <c r="AA565" s="568"/>
      <c r="AB565" s="445"/>
      <c r="AC565" s="351"/>
      <c r="AD565" s="422"/>
      <c r="AE565" s="684"/>
      <c r="AF565" s="684"/>
      <c r="AG565" s="351" t="s">
        <v>280</v>
      </c>
      <c r="AH565" s="422"/>
      <c r="AI565" s="678"/>
      <c r="AJ565" s="678"/>
      <c r="AK565" s="678"/>
      <c r="AL565" s="445"/>
      <c r="AM565" s="678"/>
      <c r="AN565" s="678"/>
      <c r="AO565" s="678"/>
      <c r="AP565" s="445"/>
      <c r="AQ565" s="759"/>
      <c r="AR565" s="684"/>
      <c r="AS565" s="351" t="s">
        <v>280</v>
      </c>
      <c r="AT565" s="422"/>
      <c r="AU565" s="684"/>
      <c r="AV565" s="684"/>
      <c r="AW565" s="351" t="s">
        <v>255</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8" t="s">
        <v>40</v>
      </c>
      <c r="Z566" s="515"/>
      <c r="AA566" s="563"/>
      <c r="AB566" s="594"/>
      <c r="AC566" s="594"/>
      <c r="AD566" s="594"/>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78</v>
      </c>
      <c r="Z567" s="133"/>
      <c r="AA567" s="192"/>
      <c r="AB567" s="595"/>
      <c r="AC567" s="595"/>
      <c r="AD567" s="595"/>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45</v>
      </c>
      <c r="Z568" s="133"/>
      <c r="AA568" s="192"/>
      <c r="AB568" s="596" t="s">
        <v>41</v>
      </c>
      <c r="AC568" s="596"/>
      <c r="AD568" s="596"/>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288</v>
      </c>
      <c r="F569" s="249"/>
      <c r="G569" s="316" t="s">
        <v>286</v>
      </c>
      <c r="H569" s="350"/>
      <c r="I569" s="350"/>
      <c r="J569" s="350"/>
      <c r="K569" s="350"/>
      <c r="L569" s="350"/>
      <c r="M569" s="350"/>
      <c r="N569" s="350"/>
      <c r="O569" s="350"/>
      <c r="P569" s="350"/>
      <c r="Q569" s="350"/>
      <c r="R569" s="350"/>
      <c r="S569" s="350"/>
      <c r="T569" s="350"/>
      <c r="U569" s="350"/>
      <c r="V569" s="350"/>
      <c r="W569" s="350"/>
      <c r="X569" s="421"/>
      <c r="Y569" s="520"/>
      <c r="Z569" s="545"/>
      <c r="AA569" s="568"/>
      <c r="AB569" s="444" t="s">
        <v>35</v>
      </c>
      <c r="AC569" s="350"/>
      <c r="AD569" s="421"/>
      <c r="AE569" s="683" t="s">
        <v>44</v>
      </c>
      <c r="AF569" s="702"/>
      <c r="AG569" s="702"/>
      <c r="AH569" s="718"/>
      <c r="AI569" s="728" t="s">
        <v>269</v>
      </c>
      <c r="AJ569" s="728"/>
      <c r="AK569" s="728"/>
      <c r="AL569" s="444"/>
      <c r="AM569" s="728" t="s">
        <v>349</v>
      </c>
      <c r="AN569" s="728"/>
      <c r="AO569" s="728"/>
      <c r="AP569" s="444"/>
      <c r="AQ569" s="444" t="s">
        <v>278</v>
      </c>
      <c r="AR569" s="350"/>
      <c r="AS569" s="350"/>
      <c r="AT569" s="421"/>
      <c r="AU569" s="700" t="s">
        <v>207</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20"/>
      <c r="Z570" s="545"/>
      <c r="AA570" s="568"/>
      <c r="AB570" s="445"/>
      <c r="AC570" s="351"/>
      <c r="AD570" s="422"/>
      <c r="AE570" s="684"/>
      <c r="AF570" s="684"/>
      <c r="AG570" s="351" t="s">
        <v>280</v>
      </c>
      <c r="AH570" s="422"/>
      <c r="AI570" s="678"/>
      <c r="AJ570" s="678"/>
      <c r="AK570" s="678"/>
      <c r="AL570" s="445"/>
      <c r="AM570" s="678"/>
      <c r="AN570" s="678"/>
      <c r="AO570" s="678"/>
      <c r="AP570" s="445"/>
      <c r="AQ570" s="759"/>
      <c r="AR570" s="684"/>
      <c r="AS570" s="351" t="s">
        <v>280</v>
      </c>
      <c r="AT570" s="422"/>
      <c r="AU570" s="684"/>
      <c r="AV570" s="684"/>
      <c r="AW570" s="351" t="s">
        <v>255</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8" t="s">
        <v>40</v>
      </c>
      <c r="Z571" s="515"/>
      <c r="AA571" s="563"/>
      <c r="AB571" s="594"/>
      <c r="AC571" s="594"/>
      <c r="AD571" s="594"/>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78</v>
      </c>
      <c r="Z572" s="133"/>
      <c r="AA572" s="192"/>
      <c r="AB572" s="595"/>
      <c r="AC572" s="595"/>
      <c r="AD572" s="595"/>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45</v>
      </c>
      <c r="Z573" s="133"/>
      <c r="AA573" s="192"/>
      <c r="AB573" s="596" t="s">
        <v>41</v>
      </c>
      <c r="AC573" s="596"/>
      <c r="AD573" s="596"/>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288</v>
      </c>
      <c r="F574" s="249"/>
      <c r="G574" s="316" t="s">
        <v>286</v>
      </c>
      <c r="H574" s="350"/>
      <c r="I574" s="350"/>
      <c r="J574" s="350"/>
      <c r="K574" s="350"/>
      <c r="L574" s="350"/>
      <c r="M574" s="350"/>
      <c r="N574" s="350"/>
      <c r="O574" s="350"/>
      <c r="P574" s="350"/>
      <c r="Q574" s="350"/>
      <c r="R574" s="350"/>
      <c r="S574" s="350"/>
      <c r="T574" s="350"/>
      <c r="U574" s="350"/>
      <c r="V574" s="350"/>
      <c r="W574" s="350"/>
      <c r="X574" s="421"/>
      <c r="Y574" s="520"/>
      <c r="Z574" s="545"/>
      <c r="AA574" s="568"/>
      <c r="AB574" s="444" t="s">
        <v>35</v>
      </c>
      <c r="AC574" s="350"/>
      <c r="AD574" s="421"/>
      <c r="AE574" s="683" t="s">
        <v>44</v>
      </c>
      <c r="AF574" s="702"/>
      <c r="AG574" s="702"/>
      <c r="AH574" s="718"/>
      <c r="AI574" s="728" t="s">
        <v>269</v>
      </c>
      <c r="AJ574" s="728"/>
      <c r="AK574" s="728"/>
      <c r="AL574" s="444"/>
      <c r="AM574" s="728" t="s">
        <v>349</v>
      </c>
      <c r="AN574" s="728"/>
      <c r="AO574" s="728"/>
      <c r="AP574" s="444"/>
      <c r="AQ574" s="444" t="s">
        <v>278</v>
      </c>
      <c r="AR574" s="350"/>
      <c r="AS574" s="350"/>
      <c r="AT574" s="421"/>
      <c r="AU574" s="700" t="s">
        <v>207</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20"/>
      <c r="Z575" s="545"/>
      <c r="AA575" s="568"/>
      <c r="AB575" s="445"/>
      <c r="AC575" s="351"/>
      <c r="AD575" s="422"/>
      <c r="AE575" s="684"/>
      <c r="AF575" s="684"/>
      <c r="AG575" s="351" t="s">
        <v>280</v>
      </c>
      <c r="AH575" s="422"/>
      <c r="AI575" s="678"/>
      <c r="AJ575" s="678"/>
      <c r="AK575" s="678"/>
      <c r="AL575" s="445"/>
      <c r="AM575" s="678"/>
      <c r="AN575" s="678"/>
      <c r="AO575" s="678"/>
      <c r="AP575" s="445"/>
      <c r="AQ575" s="759"/>
      <c r="AR575" s="684"/>
      <c r="AS575" s="351" t="s">
        <v>280</v>
      </c>
      <c r="AT575" s="422"/>
      <c r="AU575" s="684"/>
      <c r="AV575" s="684"/>
      <c r="AW575" s="351" t="s">
        <v>255</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8" t="s">
        <v>40</v>
      </c>
      <c r="Z576" s="515"/>
      <c r="AA576" s="563"/>
      <c r="AB576" s="594"/>
      <c r="AC576" s="594"/>
      <c r="AD576" s="594"/>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78</v>
      </c>
      <c r="Z577" s="133"/>
      <c r="AA577" s="192"/>
      <c r="AB577" s="595"/>
      <c r="AC577" s="595"/>
      <c r="AD577" s="595"/>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45</v>
      </c>
      <c r="Z578" s="133"/>
      <c r="AA578" s="192"/>
      <c r="AB578" s="596" t="s">
        <v>41</v>
      </c>
      <c r="AC578" s="596"/>
      <c r="AD578" s="596"/>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288</v>
      </c>
      <c r="F579" s="249"/>
      <c r="G579" s="316" t="s">
        <v>286</v>
      </c>
      <c r="H579" s="350"/>
      <c r="I579" s="350"/>
      <c r="J579" s="350"/>
      <c r="K579" s="350"/>
      <c r="L579" s="350"/>
      <c r="M579" s="350"/>
      <c r="N579" s="350"/>
      <c r="O579" s="350"/>
      <c r="P579" s="350"/>
      <c r="Q579" s="350"/>
      <c r="R579" s="350"/>
      <c r="S579" s="350"/>
      <c r="T579" s="350"/>
      <c r="U579" s="350"/>
      <c r="V579" s="350"/>
      <c r="W579" s="350"/>
      <c r="X579" s="421"/>
      <c r="Y579" s="520"/>
      <c r="Z579" s="545"/>
      <c r="AA579" s="568"/>
      <c r="AB579" s="444" t="s">
        <v>35</v>
      </c>
      <c r="AC579" s="350"/>
      <c r="AD579" s="421"/>
      <c r="AE579" s="683" t="s">
        <v>44</v>
      </c>
      <c r="AF579" s="702"/>
      <c r="AG579" s="702"/>
      <c r="AH579" s="718"/>
      <c r="AI579" s="728" t="s">
        <v>269</v>
      </c>
      <c r="AJ579" s="728"/>
      <c r="AK579" s="728"/>
      <c r="AL579" s="444"/>
      <c r="AM579" s="728" t="s">
        <v>349</v>
      </c>
      <c r="AN579" s="728"/>
      <c r="AO579" s="728"/>
      <c r="AP579" s="444"/>
      <c r="AQ579" s="444" t="s">
        <v>278</v>
      </c>
      <c r="AR579" s="350"/>
      <c r="AS579" s="350"/>
      <c r="AT579" s="421"/>
      <c r="AU579" s="700" t="s">
        <v>207</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20"/>
      <c r="Z580" s="545"/>
      <c r="AA580" s="568"/>
      <c r="AB580" s="445"/>
      <c r="AC580" s="351"/>
      <c r="AD580" s="422"/>
      <c r="AE580" s="684"/>
      <c r="AF580" s="684"/>
      <c r="AG580" s="351" t="s">
        <v>280</v>
      </c>
      <c r="AH580" s="422"/>
      <c r="AI580" s="678"/>
      <c r="AJ580" s="678"/>
      <c r="AK580" s="678"/>
      <c r="AL580" s="445"/>
      <c r="AM580" s="678"/>
      <c r="AN580" s="678"/>
      <c r="AO580" s="678"/>
      <c r="AP580" s="445"/>
      <c r="AQ580" s="759"/>
      <c r="AR580" s="684"/>
      <c r="AS580" s="351" t="s">
        <v>280</v>
      </c>
      <c r="AT580" s="422"/>
      <c r="AU580" s="684"/>
      <c r="AV580" s="684"/>
      <c r="AW580" s="351" t="s">
        <v>255</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8" t="s">
        <v>40</v>
      </c>
      <c r="Z581" s="515"/>
      <c r="AA581" s="563"/>
      <c r="AB581" s="594"/>
      <c r="AC581" s="594"/>
      <c r="AD581" s="594"/>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78</v>
      </c>
      <c r="Z582" s="133"/>
      <c r="AA582" s="192"/>
      <c r="AB582" s="595"/>
      <c r="AC582" s="595"/>
      <c r="AD582" s="595"/>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45</v>
      </c>
      <c r="Z583" s="133"/>
      <c r="AA583" s="192"/>
      <c r="AB583" s="596" t="s">
        <v>41</v>
      </c>
      <c r="AC583" s="596"/>
      <c r="AD583" s="596"/>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288</v>
      </c>
      <c r="F584" s="249"/>
      <c r="G584" s="316" t="s">
        <v>286</v>
      </c>
      <c r="H584" s="350"/>
      <c r="I584" s="350"/>
      <c r="J584" s="350"/>
      <c r="K584" s="350"/>
      <c r="L584" s="350"/>
      <c r="M584" s="350"/>
      <c r="N584" s="350"/>
      <c r="O584" s="350"/>
      <c r="P584" s="350"/>
      <c r="Q584" s="350"/>
      <c r="R584" s="350"/>
      <c r="S584" s="350"/>
      <c r="T584" s="350"/>
      <c r="U584" s="350"/>
      <c r="V584" s="350"/>
      <c r="W584" s="350"/>
      <c r="X584" s="421"/>
      <c r="Y584" s="520"/>
      <c r="Z584" s="545"/>
      <c r="AA584" s="568"/>
      <c r="AB584" s="444" t="s">
        <v>35</v>
      </c>
      <c r="AC584" s="350"/>
      <c r="AD584" s="421"/>
      <c r="AE584" s="683" t="s">
        <v>44</v>
      </c>
      <c r="AF584" s="702"/>
      <c r="AG584" s="702"/>
      <c r="AH584" s="718"/>
      <c r="AI584" s="728" t="s">
        <v>269</v>
      </c>
      <c r="AJ584" s="728"/>
      <c r="AK584" s="728"/>
      <c r="AL584" s="444"/>
      <c r="AM584" s="728" t="s">
        <v>349</v>
      </c>
      <c r="AN584" s="728"/>
      <c r="AO584" s="728"/>
      <c r="AP584" s="444"/>
      <c r="AQ584" s="444" t="s">
        <v>278</v>
      </c>
      <c r="AR584" s="350"/>
      <c r="AS584" s="350"/>
      <c r="AT584" s="421"/>
      <c r="AU584" s="700" t="s">
        <v>207</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20"/>
      <c r="Z585" s="545"/>
      <c r="AA585" s="568"/>
      <c r="AB585" s="445"/>
      <c r="AC585" s="351"/>
      <c r="AD585" s="422"/>
      <c r="AE585" s="684"/>
      <c r="AF585" s="684"/>
      <c r="AG585" s="351" t="s">
        <v>280</v>
      </c>
      <c r="AH585" s="422"/>
      <c r="AI585" s="678"/>
      <c r="AJ585" s="678"/>
      <c r="AK585" s="678"/>
      <c r="AL585" s="445"/>
      <c r="AM585" s="678"/>
      <c r="AN585" s="678"/>
      <c r="AO585" s="678"/>
      <c r="AP585" s="445"/>
      <c r="AQ585" s="759"/>
      <c r="AR585" s="684"/>
      <c r="AS585" s="351" t="s">
        <v>280</v>
      </c>
      <c r="AT585" s="422"/>
      <c r="AU585" s="684"/>
      <c r="AV585" s="684"/>
      <c r="AW585" s="351" t="s">
        <v>255</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8" t="s">
        <v>40</v>
      </c>
      <c r="Z586" s="515"/>
      <c r="AA586" s="563"/>
      <c r="AB586" s="594"/>
      <c r="AC586" s="594"/>
      <c r="AD586" s="594"/>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78</v>
      </c>
      <c r="Z587" s="133"/>
      <c r="AA587" s="192"/>
      <c r="AB587" s="595"/>
      <c r="AC587" s="595"/>
      <c r="AD587" s="595"/>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45</v>
      </c>
      <c r="Z588" s="133"/>
      <c r="AA588" s="192"/>
      <c r="AB588" s="596" t="s">
        <v>41</v>
      </c>
      <c r="AC588" s="596"/>
      <c r="AD588" s="596"/>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122</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406</v>
      </c>
      <c r="F592" s="239"/>
      <c r="G592" s="315" t="s">
        <v>302</v>
      </c>
      <c r="H592" s="243"/>
      <c r="I592" s="243"/>
      <c r="J592" s="382"/>
      <c r="K592" s="386"/>
      <c r="L592" s="386"/>
      <c r="M592" s="386"/>
      <c r="N592" s="386"/>
      <c r="O592" s="386"/>
      <c r="P592" s="386"/>
      <c r="Q592" s="386"/>
      <c r="R592" s="386"/>
      <c r="S592" s="386"/>
      <c r="T592" s="467"/>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287</v>
      </c>
      <c r="F593" s="249"/>
      <c r="G593" s="316" t="s">
        <v>284</v>
      </c>
      <c r="H593" s="350"/>
      <c r="I593" s="350"/>
      <c r="J593" s="350"/>
      <c r="K593" s="350"/>
      <c r="L593" s="350"/>
      <c r="M593" s="350"/>
      <c r="N593" s="350"/>
      <c r="O593" s="350"/>
      <c r="P593" s="350"/>
      <c r="Q593" s="350"/>
      <c r="R593" s="350"/>
      <c r="S593" s="350"/>
      <c r="T593" s="350"/>
      <c r="U593" s="350"/>
      <c r="V593" s="350"/>
      <c r="W593" s="350"/>
      <c r="X593" s="421"/>
      <c r="Y593" s="520"/>
      <c r="Z593" s="545"/>
      <c r="AA593" s="568"/>
      <c r="AB593" s="444" t="s">
        <v>35</v>
      </c>
      <c r="AC593" s="350"/>
      <c r="AD593" s="421"/>
      <c r="AE593" s="683" t="s">
        <v>44</v>
      </c>
      <c r="AF593" s="702"/>
      <c r="AG593" s="702"/>
      <c r="AH593" s="718"/>
      <c r="AI593" s="728" t="s">
        <v>269</v>
      </c>
      <c r="AJ593" s="728"/>
      <c r="AK593" s="728"/>
      <c r="AL593" s="444"/>
      <c r="AM593" s="728" t="s">
        <v>349</v>
      </c>
      <c r="AN593" s="728"/>
      <c r="AO593" s="728"/>
      <c r="AP593" s="444"/>
      <c r="AQ593" s="444" t="s">
        <v>278</v>
      </c>
      <c r="AR593" s="350"/>
      <c r="AS593" s="350"/>
      <c r="AT593" s="421"/>
      <c r="AU593" s="700" t="s">
        <v>207</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20"/>
      <c r="Z594" s="545"/>
      <c r="AA594" s="568"/>
      <c r="AB594" s="445"/>
      <c r="AC594" s="351"/>
      <c r="AD594" s="422"/>
      <c r="AE594" s="684"/>
      <c r="AF594" s="684"/>
      <c r="AG594" s="351" t="s">
        <v>280</v>
      </c>
      <c r="AH594" s="422"/>
      <c r="AI594" s="678"/>
      <c r="AJ594" s="678"/>
      <c r="AK594" s="678"/>
      <c r="AL594" s="445"/>
      <c r="AM594" s="678"/>
      <c r="AN594" s="678"/>
      <c r="AO594" s="678"/>
      <c r="AP594" s="445"/>
      <c r="AQ594" s="759"/>
      <c r="AR594" s="684"/>
      <c r="AS594" s="351" t="s">
        <v>280</v>
      </c>
      <c r="AT594" s="422"/>
      <c r="AU594" s="684"/>
      <c r="AV594" s="684"/>
      <c r="AW594" s="351" t="s">
        <v>255</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8" t="s">
        <v>40</v>
      </c>
      <c r="Z595" s="515"/>
      <c r="AA595" s="563"/>
      <c r="AB595" s="594"/>
      <c r="AC595" s="594"/>
      <c r="AD595" s="594"/>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78</v>
      </c>
      <c r="Z596" s="133"/>
      <c r="AA596" s="192"/>
      <c r="AB596" s="595"/>
      <c r="AC596" s="595"/>
      <c r="AD596" s="595"/>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45</v>
      </c>
      <c r="Z597" s="133"/>
      <c r="AA597" s="192"/>
      <c r="AB597" s="596" t="s">
        <v>41</v>
      </c>
      <c r="AC597" s="596"/>
      <c r="AD597" s="596"/>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287</v>
      </c>
      <c r="F598" s="249"/>
      <c r="G598" s="316" t="s">
        <v>284</v>
      </c>
      <c r="H598" s="350"/>
      <c r="I598" s="350"/>
      <c r="J598" s="350"/>
      <c r="K598" s="350"/>
      <c r="L598" s="350"/>
      <c r="M598" s="350"/>
      <c r="N598" s="350"/>
      <c r="O598" s="350"/>
      <c r="P598" s="350"/>
      <c r="Q598" s="350"/>
      <c r="R598" s="350"/>
      <c r="S598" s="350"/>
      <c r="T598" s="350"/>
      <c r="U598" s="350"/>
      <c r="V598" s="350"/>
      <c r="W598" s="350"/>
      <c r="X598" s="421"/>
      <c r="Y598" s="520"/>
      <c r="Z598" s="545"/>
      <c r="AA598" s="568"/>
      <c r="AB598" s="444" t="s">
        <v>35</v>
      </c>
      <c r="AC598" s="350"/>
      <c r="AD598" s="421"/>
      <c r="AE598" s="683" t="s">
        <v>44</v>
      </c>
      <c r="AF598" s="702"/>
      <c r="AG598" s="702"/>
      <c r="AH598" s="718"/>
      <c r="AI598" s="728" t="s">
        <v>269</v>
      </c>
      <c r="AJ598" s="728"/>
      <c r="AK598" s="728"/>
      <c r="AL598" s="444"/>
      <c r="AM598" s="728" t="s">
        <v>349</v>
      </c>
      <c r="AN598" s="728"/>
      <c r="AO598" s="728"/>
      <c r="AP598" s="444"/>
      <c r="AQ598" s="444" t="s">
        <v>278</v>
      </c>
      <c r="AR598" s="350"/>
      <c r="AS598" s="350"/>
      <c r="AT598" s="421"/>
      <c r="AU598" s="700" t="s">
        <v>207</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20"/>
      <c r="Z599" s="545"/>
      <c r="AA599" s="568"/>
      <c r="AB599" s="445"/>
      <c r="AC599" s="351"/>
      <c r="AD599" s="422"/>
      <c r="AE599" s="684"/>
      <c r="AF599" s="684"/>
      <c r="AG599" s="351" t="s">
        <v>280</v>
      </c>
      <c r="AH599" s="422"/>
      <c r="AI599" s="678"/>
      <c r="AJ599" s="678"/>
      <c r="AK599" s="678"/>
      <c r="AL599" s="445"/>
      <c r="AM599" s="678"/>
      <c r="AN599" s="678"/>
      <c r="AO599" s="678"/>
      <c r="AP599" s="445"/>
      <c r="AQ599" s="759"/>
      <c r="AR599" s="684"/>
      <c r="AS599" s="351" t="s">
        <v>280</v>
      </c>
      <c r="AT599" s="422"/>
      <c r="AU599" s="684"/>
      <c r="AV599" s="684"/>
      <c r="AW599" s="351" t="s">
        <v>255</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8" t="s">
        <v>40</v>
      </c>
      <c r="Z600" s="515"/>
      <c r="AA600" s="563"/>
      <c r="AB600" s="594"/>
      <c r="AC600" s="594"/>
      <c r="AD600" s="594"/>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78</v>
      </c>
      <c r="Z601" s="133"/>
      <c r="AA601" s="192"/>
      <c r="AB601" s="595"/>
      <c r="AC601" s="595"/>
      <c r="AD601" s="595"/>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45</v>
      </c>
      <c r="Z602" s="133"/>
      <c r="AA602" s="192"/>
      <c r="AB602" s="596" t="s">
        <v>41</v>
      </c>
      <c r="AC602" s="596"/>
      <c r="AD602" s="596"/>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287</v>
      </c>
      <c r="F603" s="249"/>
      <c r="G603" s="316" t="s">
        <v>284</v>
      </c>
      <c r="H603" s="350"/>
      <c r="I603" s="350"/>
      <c r="J603" s="350"/>
      <c r="K603" s="350"/>
      <c r="L603" s="350"/>
      <c r="M603" s="350"/>
      <c r="N603" s="350"/>
      <c r="O603" s="350"/>
      <c r="P603" s="350"/>
      <c r="Q603" s="350"/>
      <c r="R603" s="350"/>
      <c r="S603" s="350"/>
      <c r="T603" s="350"/>
      <c r="U603" s="350"/>
      <c r="V603" s="350"/>
      <c r="W603" s="350"/>
      <c r="X603" s="421"/>
      <c r="Y603" s="520"/>
      <c r="Z603" s="545"/>
      <c r="AA603" s="568"/>
      <c r="AB603" s="444" t="s">
        <v>35</v>
      </c>
      <c r="AC603" s="350"/>
      <c r="AD603" s="421"/>
      <c r="AE603" s="683" t="s">
        <v>44</v>
      </c>
      <c r="AF603" s="702"/>
      <c r="AG603" s="702"/>
      <c r="AH603" s="718"/>
      <c r="AI603" s="728" t="s">
        <v>269</v>
      </c>
      <c r="AJ603" s="728"/>
      <c r="AK603" s="728"/>
      <c r="AL603" s="444"/>
      <c r="AM603" s="728" t="s">
        <v>349</v>
      </c>
      <c r="AN603" s="728"/>
      <c r="AO603" s="728"/>
      <c r="AP603" s="444"/>
      <c r="AQ603" s="444" t="s">
        <v>278</v>
      </c>
      <c r="AR603" s="350"/>
      <c r="AS603" s="350"/>
      <c r="AT603" s="421"/>
      <c r="AU603" s="700" t="s">
        <v>207</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20"/>
      <c r="Z604" s="545"/>
      <c r="AA604" s="568"/>
      <c r="AB604" s="445"/>
      <c r="AC604" s="351"/>
      <c r="AD604" s="422"/>
      <c r="AE604" s="684"/>
      <c r="AF604" s="684"/>
      <c r="AG604" s="351" t="s">
        <v>280</v>
      </c>
      <c r="AH604" s="422"/>
      <c r="AI604" s="678"/>
      <c r="AJ604" s="678"/>
      <c r="AK604" s="678"/>
      <c r="AL604" s="445"/>
      <c r="AM604" s="678"/>
      <c r="AN604" s="678"/>
      <c r="AO604" s="678"/>
      <c r="AP604" s="445"/>
      <c r="AQ604" s="759"/>
      <c r="AR604" s="684"/>
      <c r="AS604" s="351" t="s">
        <v>280</v>
      </c>
      <c r="AT604" s="422"/>
      <c r="AU604" s="684"/>
      <c r="AV604" s="684"/>
      <c r="AW604" s="351" t="s">
        <v>255</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8" t="s">
        <v>40</v>
      </c>
      <c r="Z605" s="515"/>
      <c r="AA605" s="563"/>
      <c r="AB605" s="594"/>
      <c r="AC605" s="594"/>
      <c r="AD605" s="594"/>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78</v>
      </c>
      <c r="Z606" s="133"/>
      <c r="AA606" s="192"/>
      <c r="AB606" s="595"/>
      <c r="AC606" s="595"/>
      <c r="AD606" s="595"/>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45</v>
      </c>
      <c r="Z607" s="133"/>
      <c r="AA607" s="192"/>
      <c r="AB607" s="596" t="s">
        <v>41</v>
      </c>
      <c r="AC607" s="596"/>
      <c r="AD607" s="596"/>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287</v>
      </c>
      <c r="F608" s="249"/>
      <c r="G608" s="316" t="s">
        <v>284</v>
      </c>
      <c r="H608" s="350"/>
      <c r="I608" s="350"/>
      <c r="J608" s="350"/>
      <c r="K608" s="350"/>
      <c r="L608" s="350"/>
      <c r="M608" s="350"/>
      <c r="N608" s="350"/>
      <c r="O608" s="350"/>
      <c r="P608" s="350"/>
      <c r="Q608" s="350"/>
      <c r="R608" s="350"/>
      <c r="S608" s="350"/>
      <c r="T608" s="350"/>
      <c r="U608" s="350"/>
      <c r="V608" s="350"/>
      <c r="W608" s="350"/>
      <c r="X608" s="421"/>
      <c r="Y608" s="520"/>
      <c r="Z608" s="545"/>
      <c r="AA608" s="568"/>
      <c r="AB608" s="444" t="s">
        <v>35</v>
      </c>
      <c r="AC608" s="350"/>
      <c r="AD608" s="421"/>
      <c r="AE608" s="683" t="s">
        <v>44</v>
      </c>
      <c r="AF608" s="702"/>
      <c r="AG608" s="702"/>
      <c r="AH608" s="718"/>
      <c r="AI608" s="728" t="s">
        <v>269</v>
      </c>
      <c r="AJ608" s="728"/>
      <c r="AK608" s="728"/>
      <c r="AL608" s="444"/>
      <c r="AM608" s="728" t="s">
        <v>349</v>
      </c>
      <c r="AN608" s="728"/>
      <c r="AO608" s="728"/>
      <c r="AP608" s="444"/>
      <c r="AQ608" s="444" t="s">
        <v>278</v>
      </c>
      <c r="AR608" s="350"/>
      <c r="AS608" s="350"/>
      <c r="AT608" s="421"/>
      <c r="AU608" s="700" t="s">
        <v>207</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20"/>
      <c r="Z609" s="545"/>
      <c r="AA609" s="568"/>
      <c r="AB609" s="445"/>
      <c r="AC609" s="351"/>
      <c r="AD609" s="422"/>
      <c r="AE609" s="684"/>
      <c r="AF609" s="684"/>
      <c r="AG609" s="351" t="s">
        <v>280</v>
      </c>
      <c r="AH609" s="422"/>
      <c r="AI609" s="678"/>
      <c r="AJ609" s="678"/>
      <c r="AK609" s="678"/>
      <c r="AL609" s="445"/>
      <c r="AM609" s="678"/>
      <c r="AN609" s="678"/>
      <c r="AO609" s="678"/>
      <c r="AP609" s="445"/>
      <c r="AQ609" s="759"/>
      <c r="AR609" s="684"/>
      <c r="AS609" s="351" t="s">
        <v>280</v>
      </c>
      <c r="AT609" s="422"/>
      <c r="AU609" s="684"/>
      <c r="AV609" s="684"/>
      <c r="AW609" s="351" t="s">
        <v>255</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8" t="s">
        <v>40</v>
      </c>
      <c r="Z610" s="515"/>
      <c r="AA610" s="563"/>
      <c r="AB610" s="594"/>
      <c r="AC610" s="594"/>
      <c r="AD610" s="594"/>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78</v>
      </c>
      <c r="Z611" s="133"/>
      <c r="AA611" s="192"/>
      <c r="AB611" s="595"/>
      <c r="AC611" s="595"/>
      <c r="AD611" s="595"/>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45</v>
      </c>
      <c r="Z612" s="133"/>
      <c r="AA612" s="192"/>
      <c r="AB612" s="596" t="s">
        <v>41</v>
      </c>
      <c r="AC612" s="596"/>
      <c r="AD612" s="596"/>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287</v>
      </c>
      <c r="F613" s="249"/>
      <c r="G613" s="316" t="s">
        <v>284</v>
      </c>
      <c r="H613" s="350"/>
      <c r="I613" s="350"/>
      <c r="J613" s="350"/>
      <c r="K613" s="350"/>
      <c r="L613" s="350"/>
      <c r="M613" s="350"/>
      <c r="N613" s="350"/>
      <c r="O613" s="350"/>
      <c r="P613" s="350"/>
      <c r="Q613" s="350"/>
      <c r="R613" s="350"/>
      <c r="S613" s="350"/>
      <c r="T613" s="350"/>
      <c r="U613" s="350"/>
      <c r="V613" s="350"/>
      <c r="W613" s="350"/>
      <c r="X613" s="421"/>
      <c r="Y613" s="520"/>
      <c r="Z613" s="545"/>
      <c r="AA613" s="568"/>
      <c r="AB613" s="444" t="s">
        <v>35</v>
      </c>
      <c r="AC613" s="350"/>
      <c r="AD613" s="421"/>
      <c r="AE613" s="683" t="s">
        <v>44</v>
      </c>
      <c r="AF613" s="702"/>
      <c r="AG613" s="702"/>
      <c r="AH613" s="718"/>
      <c r="AI613" s="728" t="s">
        <v>269</v>
      </c>
      <c r="AJ613" s="728"/>
      <c r="AK613" s="728"/>
      <c r="AL613" s="444"/>
      <c r="AM613" s="728" t="s">
        <v>349</v>
      </c>
      <c r="AN613" s="728"/>
      <c r="AO613" s="728"/>
      <c r="AP613" s="444"/>
      <c r="AQ613" s="444" t="s">
        <v>278</v>
      </c>
      <c r="AR613" s="350"/>
      <c r="AS613" s="350"/>
      <c r="AT613" s="421"/>
      <c r="AU613" s="700" t="s">
        <v>207</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20"/>
      <c r="Z614" s="545"/>
      <c r="AA614" s="568"/>
      <c r="AB614" s="445"/>
      <c r="AC614" s="351"/>
      <c r="AD614" s="422"/>
      <c r="AE614" s="684"/>
      <c r="AF614" s="684"/>
      <c r="AG614" s="351" t="s">
        <v>280</v>
      </c>
      <c r="AH614" s="422"/>
      <c r="AI614" s="678"/>
      <c r="AJ614" s="678"/>
      <c r="AK614" s="678"/>
      <c r="AL614" s="445"/>
      <c r="AM614" s="678"/>
      <c r="AN614" s="678"/>
      <c r="AO614" s="678"/>
      <c r="AP614" s="445"/>
      <c r="AQ614" s="759"/>
      <c r="AR614" s="684"/>
      <c r="AS614" s="351" t="s">
        <v>280</v>
      </c>
      <c r="AT614" s="422"/>
      <c r="AU614" s="684"/>
      <c r="AV614" s="684"/>
      <c r="AW614" s="351" t="s">
        <v>255</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8" t="s">
        <v>40</v>
      </c>
      <c r="Z615" s="515"/>
      <c r="AA615" s="563"/>
      <c r="AB615" s="594"/>
      <c r="AC615" s="594"/>
      <c r="AD615" s="594"/>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78</v>
      </c>
      <c r="Z616" s="133"/>
      <c r="AA616" s="192"/>
      <c r="AB616" s="595"/>
      <c r="AC616" s="595"/>
      <c r="AD616" s="595"/>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45</v>
      </c>
      <c r="Z617" s="133"/>
      <c r="AA617" s="192"/>
      <c r="AB617" s="596" t="s">
        <v>41</v>
      </c>
      <c r="AC617" s="596"/>
      <c r="AD617" s="596"/>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288</v>
      </c>
      <c r="F618" s="249"/>
      <c r="G618" s="316" t="s">
        <v>286</v>
      </c>
      <c r="H618" s="350"/>
      <c r="I618" s="350"/>
      <c r="J618" s="350"/>
      <c r="K618" s="350"/>
      <c r="L618" s="350"/>
      <c r="M618" s="350"/>
      <c r="N618" s="350"/>
      <c r="O618" s="350"/>
      <c r="P618" s="350"/>
      <c r="Q618" s="350"/>
      <c r="R618" s="350"/>
      <c r="S618" s="350"/>
      <c r="T618" s="350"/>
      <c r="U618" s="350"/>
      <c r="V618" s="350"/>
      <c r="W618" s="350"/>
      <c r="X618" s="421"/>
      <c r="Y618" s="520"/>
      <c r="Z618" s="545"/>
      <c r="AA618" s="568"/>
      <c r="AB618" s="444" t="s">
        <v>35</v>
      </c>
      <c r="AC618" s="350"/>
      <c r="AD618" s="421"/>
      <c r="AE618" s="683" t="s">
        <v>44</v>
      </c>
      <c r="AF618" s="702"/>
      <c r="AG618" s="702"/>
      <c r="AH618" s="718"/>
      <c r="AI618" s="728" t="s">
        <v>269</v>
      </c>
      <c r="AJ618" s="728"/>
      <c r="AK618" s="728"/>
      <c r="AL618" s="444"/>
      <c r="AM618" s="728" t="s">
        <v>349</v>
      </c>
      <c r="AN618" s="728"/>
      <c r="AO618" s="728"/>
      <c r="AP618" s="444"/>
      <c r="AQ618" s="444" t="s">
        <v>278</v>
      </c>
      <c r="AR618" s="350"/>
      <c r="AS618" s="350"/>
      <c r="AT618" s="421"/>
      <c r="AU618" s="700" t="s">
        <v>207</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20"/>
      <c r="Z619" s="545"/>
      <c r="AA619" s="568"/>
      <c r="AB619" s="445"/>
      <c r="AC619" s="351"/>
      <c r="AD619" s="422"/>
      <c r="AE619" s="684"/>
      <c r="AF619" s="684"/>
      <c r="AG619" s="351" t="s">
        <v>280</v>
      </c>
      <c r="AH619" s="422"/>
      <c r="AI619" s="678"/>
      <c r="AJ619" s="678"/>
      <c r="AK619" s="678"/>
      <c r="AL619" s="445"/>
      <c r="AM619" s="678"/>
      <c r="AN619" s="678"/>
      <c r="AO619" s="678"/>
      <c r="AP619" s="445"/>
      <c r="AQ619" s="759"/>
      <c r="AR619" s="684"/>
      <c r="AS619" s="351" t="s">
        <v>280</v>
      </c>
      <c r="AT619" s="422"/>
      <c r="AU619" s="684"/>
      <c r="AV619" s="684"/>
      <c r="AW619" s="351" t="s">
        <v>255</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8" t="s">
        <v>40</v>
      </c>
      <c r="Z620" s="515"/>
      <c r="AA620" s="563"/>
      <c r="AB620" s="594"/>
      <c r="AC620" s="594"/>
      <c r="AD620" s="594"/>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78</v>
      </c>
      <c r="Z621" s="133"/>
      <c r="AA621" s="192"/>
      <c r="AB621" s="595"/>
      <c r="AC621" s="595"/>
      <c r="AD621" s="595"/>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45</v>
      </c>
      <c r="Z622" s="133"/>
      <c r="AA622" s="192"/>
      <c r="AB622" s="596" t="s">
        <v>41</v>
      </c>
      <c r="AC622" s="596"/>
      <c r="AD622" s="596"/>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288</v>
      </c>
      <c r="F623" s="249"/>
      <c r="G623" s="316" t="s">
        <v>286</v>
      </c>
      <c r="H623" s="350"/>
      <c r="I623" s="350"/>
      <c r="J623" s="350"/>
      <c r="K623" s="350"/>
      <c r="L623" s="350"/>
      <c r="M623" s="350"/>
      <c r="N623" s="350"/>
      <c r="O623" s="350"/>
      <c r="P623" s="350"/>
      <c r="Q623" s="350"/>
      <c r="R623" s="350"/>
      <c r="S623" s="350"/>
      <c r="T623" s="350"/>
      <c r="U623" s="350"/>
      <c r="V623" s="350"/>
      <c r="W623" s="350"/>
      <c r="X623" s="421"/>
      <c r="Y623" s="520"/>
      <c r="Z623" s="545"/>
      <c r="AA623" s="568"/>
      <c r="AB623" s="444" t="s">
        <v>35</v>
      </c>
      <c r="AC623" s="350"/>
      <c r="AD623" s="421"/>
      <c r="AE623" s="683" t="s">
        <v>44</v>
      </c>
      <c r="AF623" s="702"/>
      <c r="AG623" s="702"/>
      <c r="AH623" s="718"/>
      <c r="AI623" s="728" t="s">
        <v>269</v>
      </c>
      <c r="AJ623" s="728"/>
      <c r="AK623" s="728"/>
      <c r="AL623" s="444"/>
      <c r="AM623" s="728" t="s">
        <v>349</v>
      </c>
      <c r="AN623" s="728"/>
      <c r="AO623" s="728"/>
      <c r="AP623" s="444"/>
      <c r="AQ623" s="444" t="s">
        <v>278</v>
      </c>
      <c r="AR623" s="350"/>
      <c r="AS623" s="350"/>
      <c r="AT623" s="421"/>
      <c r="AU623" s="700" t="s">
        <v>207</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20"/>
      <c r="Z624" s="545"/>
      <c r="AA624" s="568"/>
      <c r="AB624" s="445"/>
      <c r="AC624" s="351"/>
      <c r="AD624" s="422"/>
      <c r="AE624" s="684"/>
      <c r="AF624" s="684"/>
      <c r="AG624" s="351" t="s">
        <v>280</v>
      </c>
      <c r="AH624" s="422"/>
      <c r="AI624" s="678"/>
      <c r="AJ624" s="678"/>
      <c r="AK624" s="678"/>
      <c r="AL624" s="445"/>
      <c r="AM624" s="678"/>
      <c r="AN624" s="678"/>
      <c r="AO624" s="678"/>
      <c r="AP624" s="445"/>
      <c r="AQ624" s="759"/>
      <c r="AR624" s="684"/>
      <c r="AS624" s="351" t="s">
        <v>280</v>
      </c>
      <c r="AT624" s="422"/>
      <c r="AU624" s="684"/>
      <c r="AV624" s="684"/>
      <c r="AW624" s="351" t="s">
        <v>255</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8" t="s">
        <v>40</v>
      </c>
      <c r="Z625" s="515"/>
      <c r="AA625" s="563"/>
      <c r="AB625" s="594"/>
      <c r="AC625" s="594"/>
      <c r="AD625" s="594"/>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78</v>
      </c>
      <c r="Z626" s="133"/>
      <c r="AA626" s="192"/>
      <c r="AB626" s="595"/>
      <c r="AC626" s="595"/>
      <c r="AD626" s="595"/>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45</v>
      </c>
      <c r="Z627" s="133"/>
      <c r="AA627" s="192"/>
      <c r="AB627" s="596" t="s">
        <v>41</v>
      </c>
      <c r="AC627" s="596"/>
      <c r="AD627" s="596"/>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288</v>
      </c>
      <c r="F628" s="249"/>
      <c r="G628" s="316" t="s">
        <v>286</v>
      </c>
      <c r="H628" s="350"/>
      <c r="I628" s="350"/>
      <c r="J628" s="350"/>
      <c r="K628" s="350"/>
      <c r="L628" s="350"/>
      <c r="M628" s="350"/>
      <c r="N628" s="350"/>
      <c r="O628" s="350"/>
      <c r="P628" s="350"/>
      <c r="Q628" s="350"/>
      <c r="R628" s="350"/>
      <c r="S628" s="350"/>
      <c r="T628" s="350"/>
      <c r="U628" s="350"/>
      <c r="V628" s="350"/>
      <c r="W628" s="350"/>
      <c r="X628" s="421"/>
      <c r="Y628" s="520"/>
      <c r="Z628" s="545"/>
      <c r="AA628" s="568"/>
      <c r="AB628" s="444" t="s">
        <v>35</v>
      </c>
      <c r="AC628" s="350"/>
      <c r="AD628" s="421"/>
      <c r="AE628" s="683" t="s">
        <v>44</v>
      </c>
      <c r="AF628" s="702"/>
      <c r="AG628" s="702"/>
      <c r="AH628" s="718"/>
      <c r="AI628" s="728" t="s">
        <v>269</v>
      </c>
      <c r="AJ628" s="728"/>
      <c r="AK628" s="728"/>
      <c r="AL628" s="444"/>
      <c r="AM628" s="728" t="s">
        <v>349</v>
      </c>
      <c r="AN628" s="728"/>
      <c r="AO628" s="728"/>
      <c r="AP628" s="444"/>
      <c r="AQ628" s="444" t="s">
        <v>278</v>
      </c>
      <c r="AR628" s="350"/>
      <c r="AS628" s="350"/>
      <c r="AT628" s="421"/>
      <c r="AU628" s="700" t="s">
        <v>207</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20"/>
      <c r="Z629" s="545"/>
      <c r="AA629" s="568"/>
      <c r="AB629" s="445"/>
      <c r="AC629" s="351"/>
      <c r="AD629" s="422"/>
      <c r="AE629" s="684"/>
      <c r="AF629" s="684"/>
      <c r="AG629" s="351" t="s">
        <v>280</v>
      </c>
      <c r="AH629" s="422"/>
      <c r="AI629" s="678"/>
      <c r="AJ629" s="678"/>
      <c r="AK629" s="678"/>
      <c r="AL629" s="445"/>
      <c r="AM629" s="678"/>
      <c r="AN629" s="678"/>
      <c r="AO629" s="678"/>
      <c r="AP629" s="445"/>
      <c r="AQ629" s="759"/>
      <c r="AR629" s="684"/>
      <c r="AS629" s="351" t="s">
        <v>280</v>
      </c>
      <c r="AT629" s="422"/>
      <c r="AU629" s="684"/>
      <c r="AV629" s="684"/>
      <c r="AW629" s="351" t="s">
        <v>255</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8" t="s">
        <v>40</v>
      </c>
      <c r="Z630" s="515"/>
      <c r="AA630" s="563"/>
      <c r="AB630" s="594"/>
      <c r="AC630" s="594"/>
      <c r="AD630" s="594"/>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78</v>
      </c>
      <c r="Z631" s="133"/>
      <c r="AA631" s="192"/>
      <c r="AB631" s="595"/>
      <c r="AC631" s="595"/>
      <c r="AD631" s="595"/>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45</v>
      </c>
      <c r="Z632" s="133"/>
      <c r="AA632" s="192"/>
      <c r="AB632" s="596" t="s">
        <v>41</v>
      </c>
      <c r="AC632" s="596"/>
      <c r="AD632" s="596"/>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288</v>
      </c>
      <c r="F633" s="249"/>
      <c r="G633" s="316" t="s">
        <v>286</v>
      </c>
      <c r="H633" s="350"/>
      <c r="I633" s="350"/>
      <c r="J633" s="350"/>
      <c r="K633" s="350"/>
      <c r="L633" s="350"/>
      <c r="M633" s="350"/>
      <c r="N633" s="350"/>
      <c r="O633" s="350"/>
      <c r="P633" s="350"/>
      <c r="Q633" s="350"/>
      <c r="R633" s="350"/>
      <c r="S633" s="350"/>
      <c r="T633" s="350"/>
      <c r="U633" s="350"/>
      <c r="V633" s="350"/>
      <c r="W633" s="350"/>
      <c r="X633" s="421"/>
      <c r="Y633" s="520"/>
      <c r="Z633" s="545"/>
      <c r="AA633" s="568"/>
      <c r="AB633" s="444" t="s">
        <v>35</v>
      </c>
      <c r="AC633" s="350"/>
      <c r="AD633" s="421"/>
      <c r="AE633" s="683" t="s">
        <v>44</v>
      </c>
      <c r="AF633" s="702"/>
      <c r="AG633" s="702"/>
      <c r="AH633" s="718"/>
      <c r="AI633" s="728" t="s">
        <v>269</v>
      </c>
      <c r="AJ633" s="728"/>
      <c r="AK633" s="728"/>
      <c r="AL633" s="444"/>
      <c r="AM633" s="728" t="s">
        <v>349</v>
      </c>
      <c r="AN633" s="728"/>
      <c r="AO633" s="728"/>
      <c r="AP633" s="444"/>
      <c r="AQ633" s="444" t="s">
        <v>278</v>
      </c>
      <c r="AR633" s="350"/>
      <c r="AS633" s="350"/>
      <c r="AT633" s="421"/>
      <c r="AU633" s="700" t="s">
        <v>207</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20"/>
      <c r="Z634" s="545"/>
      <c r="AA634" s="568"/>
      <c r="AB634" s="445"/>
      <c r="AC634" s="351"/>
      <c r="AD634" s="422"/>
      <c r="AE634" s="684"/>
      <c r="AF634" s="684"/>
      <c r="AG634" s="351" t="s">
        <v>280</v>
      </c>
      <c r="AH634" s="422"/>
      <c r="AI634" s="678"/>
      <c r="AJ634" s="678"/>
      <c r="AK634" s="678"/>
      <c r="AL634" s="445"/>
      <c r="AM634" s="678"/>
      <c r="AN634" s="678"/>
      <c r="AO634" s="678"/>
      <c r="AP634" s="445"/>
      <c r="AQ634" s="759"/>
      <c r="AR634" s="684"/>
      <c r="AS634" s="351" t="s">
        <v>280</v>
      </c>
      <c r="AT634" s="422"/>
      <c r="AU634" s="684"/>
      <c r="AV634" s="684"/>
      <c r="AW634" s="351" t="s">
        <v>255</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8" t="s">
        <v>40</v>
      </c>
      <c r="Z635" s="515"/>
      <c r="AA635" s="563"/>
      <c r="AB635" s="594"/>
      <c r="AC635" s="594"/>
      <c r="AD635" s="594"/>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78</v>
      </c>
      <c r="Z636" s="133"/>
      <c r="AA636" s="192"/>
      <c r="AB636" s="595"/>
      <c r="AC636" s="595"/>
      <c r="AD636" s="595"/>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45</v>
      </c>
      <c r="Z637" s="133"/>
      <c r="AA637" s="192"/>
      <c r="AB637" s="596" t="s">
        <v>41</v>
      </c>
      <c r="AC637" s="596"/>
      <c r="AD637" s="596"/>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288</v>
      </c>
      <c r="F638" s="249"/>
      <c r="G638" s="316" t="s">
        <v>286</v>
      </c>
      <c r="H638" s="350"/>
      <c r="I638" s="350"/>
      <c r="J638" s="350"/>
      <c r="K638" s="350"/>
      <c r="L638" s="350"/>
      <c r="M638" s="350"/>
      <c r="N638" s="350"/>
      <c r="O638" s="350"/>
      <c r="P638" s="350"/>
      <c r="Q638" s="350"/>
      <c r="R638" s="350"/>
      <c r="S638" s="350"/>
      <c r="T638" s="350"/>
      <c r="U638" s="350"/>
      <c r="V638" s="350"/>
      <c r="W638" s="350"/>
      <c r="X638" s="421"/>
      <c r="Y638" s="520"/>
      <c r="Z638" s="545"/>
      <c r="AA638" s="568"/>
      <c r="AB638" s="444" t="s">
        <v>35</v>
      </c>
      <c r="AC638" s="350"/>
      <c r="AD638" s="421"/>
      <c r="AE638" s="683" t="s">
        <v>44</v>
      </c>
      <c r="AF638" s="702"/>
      <c r="AG638" s="702"/>
      <c r="AH638" s="718"/>
      <c r="AI638" s="728" t="s">
        <v>269</v>
      </c>
      <c r="AJ638" s="728"/>
      <c r="AK638" s="728"/>
      <c r="AL638" s="444"/>
      <c r="AM638" s="728" t="s">
        <v>349</v>
      </c>
      <c r="AN638" s="728"/>
      <c r="AO638" s="728"/>
      <c r="AP638" s="444"/>
      <c r="AQ638" s="444" t="s">
        <v>278</v>
      </c>
      <c r="AR638" s="350"/>
      <c r="AS638" s="350"/>
      <c r="AT638" s="421"/>
      <c r="AU638" s="700" t="s">
        <v>207</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20"/>
      <c r="Z639" s="545"/>
      <c r="AA639" s="568"/>
      <c r="AB639" s="445"/>
      <c r="AC639" s="351"/>
      <c r="AD639" s="422"/>
      <c r="AE639" s="684"/>
      <c r="AF639" s="684"/>
      <c r="AG639" s="351" t="s">
        <v>280</v>
      </c>
      <c r="AH639" s="422"/>
      <c r="AI639" s="678"/>
      <c r="AJ639" s="678"/>
      <c r="AK639" s="678"/>
      <c r="AL639" s="445"/>
      <c r="AM639" s="678"/>
      <c r="AN639" s="678"/>
      <c r="AO639" s="678"/>
      <c r="AP639" s="445"/>
      <c r="AQ639" s="759"/>
      <c r="AR639" s="684"/>
      <c r="AS639" s="351" t="s">
        <v>280</v>
      </c>
      <c r="AT639" s="422"/>
      <c r="AU639" s="684"/>
      <c r="AV639" s="684"/>
      <c r="AW639" s="351" t="s">
        <v>255</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8" t="s">
        <v>40</v>
      </c>
      <c r="Z640" s="515"/>
      <c r="AA640" s="563"/>
      <c r="AB640" s="594"/>
      <c r="AC640" s="594"/>
      <c r="AD640" s="594"/>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78</v>
      </c>
      <c r="Z641" s="133"/>
      <c r="AA641" s="192"/>
      <c r="AB641" s="595"/>
      <c r="AC641" s="595"/>
      <c r="AD641" s="595"/>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45</v>
      </c>
      <c r="Z642" s="133"/>
      <c r="AA642" s="192"/>
      <c r="AB642" s="596" t="s">
        <v>41</v>
      </c>
      <c r="AC642" s="596"/>
      <c r="AD642" s="596"/>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122</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406</v>
      </c>
      <c r="F646" s="239"/>
      <c r="G646" s="315" t="s">
        <v>302</v>
      </c>
      <c r="H646" s="243"/>
      <c r="I646" s="243"/>
      <c r="J646" s="382"/>
      <c r="K646" s="386"/>
      <c r="L646" s="386"/>
      <c r="M646" s="386"/>
      <c r="N646" s="386"/>
      <c r="O646" s="386"/>
      <c r="P646" s="386"/>
      <c r="Q646" s="386"/>
      <c r="R646" s="386"/>
      <c r="S646" s="386"/>
      <c r="T646" s="467"/>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287</v>
      </c>
      <c r="F647" s="249"/>
      <c r="G647" s="316" t="s">
        <v>284</v>
      </c>
      <c r="H647" s="350"/>
      <c r="I647" s="350"/>
      <c r="J647" s="350"/>
      <c r="K647" s="350"/>
      <c r="L647" s="350"/>
      <c r="M647" s="350"/>
      <c r="N647" s="350"/>
      <c r="O647" s="350"/>
      <c r="P647" s="350"/>
      <c r="Q647" s="350"/>
      <c r="R647" s="350"/>
      <c r="S647" s="350"/>
      <c r="T647" s="350"/>
      <c r="U647" s="350"/>
      <c r="V647" s="350"/>
      <c r="W647" s="350"/>
      <c r="X647" s="421"/>
      <c r="Y647" s="520"/>
      <c r="Z647" s="545"/>
      <c r="AA647" s="568"/>
      <c r="AB647" s="444" t="s">
        <v>35</v>
      </c>
      <c r="AC647" s="350"/>
      <c r="AD647" s="421"/>
      <c r="AE647" s="683" t="s">
        <v>44</v>
      </c>
      <c r="AF647" s="702"/>
      <c r="AG647" s="702"/>
      <c r="AH647" s="718"/>
      <c r="AI647" s="728" t="s">
        <v>269</v>
      </c>
      <c r="AJ647" s="728"/>
      <c r="AK647" s="728"/>
      <c r="AL647" s="444"/>
      <c r="AM647" s="728" t="s">
        <v>349</v>
      </c>
      <c r="AN647" s="728"/>
      <c r="AO647" s="728"/>
      <c r="AP647" s="444"/>
      <c r="AQ647" s="444" t="s">
        <v>278</v>
      </c>
      <c r="AR647" s="350"/>
      <c r="AS647" s="350"/>
      <c r="AT647" s="421"/>
      <c r="AU647" s="700" t="s">
        <v>207</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20"/>
      <c r="Z648" s="545"/>
      <c r="AA648" s="568"/>
      <c r="AB648" s="445"/>
      <c r="AC648" s="351"/>
      <c r="AD648" s="422"/>
      <c r="AE648" s="684"/>
      <c r="AF648" s="684"/>
      <c r="AG648" s="351" t="s">
        <v>280</v>
      </c>
      <c r="AH648" s="422"/>
      <c r="AI648" s="678"/>
      <c r="AJ648" s="678"/>
      <c r="AK648" s="678"/>
      <c r="AL648" s="445"/>
      <c r="AM648" s="678"/>
      <c r="AN648" s="678"/>
      <c r="AO648" s="678"/>
      <c r="AP648" s="445"/>
      <c r="AQ648" s="759"/>
      <c r="AR648" s="684"/>
      <c r="AS648" s="351" t="s">
        <v>280</v>
      </c>
      <c r="AT648" s="422"/>
      <c r="AU648" s="684"/>
      <c r="AV648" s="684"/>
      <c r="AW648" s="351" t="s">
        <v>255</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8" t="s">
        <v>40</v>
      </c>
      <c r="Z649" s="515"/>
      <c r="AA649" s="563"/>
      <c r="AB649" s="594"/>
      <c r="AC649" s="594"/>
      <c r="AD649" s="594"/>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78</v>
      </c>
      <c r="Z650" s="133"/>
      <c r="AA650" s="192"/>
      <c r="AB650" s="595"/>
      <c r="AC650" s="595"/>
      <c r="AD650" s="595"/>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45</v>
      </c>
      <c r="Z651" s="133"/>
      <c r="AA651" s="192"/>
      <c r="AB651" s="596" t="s">
        <v>41</v>
      </c>
      <c r="AC651" s="596"/>
      <c r="AD651" s="596"/>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287</v>
      </c>
      <c r="F652" s="249"/>
      <c r="G652" s="316" t="s">
        <v>284</v>
      </c>
      <c r="H652" s="350"/>
      <c r="I652" s="350"/>
      <c r="J652" s="350"/>
      <c r="K652" s="350"/>
      <c r="L652" s="350"/>
      <c r="M652" s="350"/>
      <c r="N652" s="350"/>
      <c r="O652" s="350"/>
      <c r="P652" s="350"/>
      <c r="Q652" s="350"/>
      <c r="R652" s="350"/>
      <c r="S652" s="350"/>
      <c r="T652" s="350"/>
      <c r="U652" s="350"/>
      <c r="V652" s="350"/>
      <c r="W652" s="350"/>
      <c r="X652" s="421"/>
      <c r="Y652" s="520"/>
      <c r="Z652" s="545"/>
      <c r="AA652" s="568"/>
      <c r="AB652" s="444" t="s">
        <v>35</v>
      </c>
      <c r="AC652" s="350"/>
      <c r="AD652" s="421"/>
      <c r="AE652" s="683" t="s">
        <v>44</v>
      </c>
      <c r="AF652" s="702"/>
      <c r="AG652" s="702"/>
      <c r="AH652" s="718"/>
      <c r="AI652" s="728" t="s">
        <v>269</v>
      </c>
      <c r="AJ652" s="728"/>
      <c r="AK652" s="728"/>
      <c r="AL652" s="444"/>
      <c r="AM652" s="728" t="s">
        <v>349</v>
      </c>
      <c r="AN652" s="728"/>
      <c r="AO652" s="728"/>
      <c r="AP652" s="444"/>
      <c r="AQ652" s="444" t="s">
        <v>278</v>
      </c>
      <c r="AR652" s="350"/>
      <c r="AS652" s="350"/>
      <c r="AT652" s="421"/>
      <c r="AU652" s="700" t="s">
        <v>207</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20"/>
      <c r="Z653" s="545"/>
      <c r="AA653" s="568"/>
      <c r="AB653" s="445"/>
      <c r="AC653" s="351"/>
      <c r="AD653" s="422"/>
      <c r="AE653" s="684"/>
      <c r="AF653" s="684"/>
      <c r="AG653" s="351" t="s">
        <v>280</v>
      </c>
      <c r="AH653" s="422"/>
      <c r="AI653" s="678"/>
      <c r="AJ653" s="678"/>
      <c r="AK653" s="678"/>
      <c r="AL653" s="445"/>
      <c r="AM653" s="678"/>
      <c r="AN653" s="678"/>
      <c r="AO653" s="678"/>
      <c r="AP653" s="445"/>
      <c r="AQ653" s="759"/>
      <c r="AR653" s="684"/>
      <c r="AS653" s="351" t="s">
        <v>280</v>
      </c>
      <c r="AT653" s="422"/>
      <c r="AU653" s="684"/>
      <c r="AV653" s="684"/>
      <c r="AW653" s="351" t="s">
        <v>255</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8" t="s">
        <v>40</v>
      </c>
      <c r="Z654" s="515"/>
      <c r="AA654" s="563"/>
      <c r="AB654" s="594"/>
      <c r="AC654" s="594"/>
      <c r="AD654" s="594"/>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78</v>
      </c>
      <c r="Z655" s="133"/>
      <c r="AA655" s="192"/>
      <c r="AB655" s="595"/>
      <c r="AC655" s="595"/>
      <c r="AD655" s="595"/>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45</v>
      </c>
      <c r="Z656" s="133"/>
      <c r="AA656" s="192"/>
      <c r="AB656" s="596" t="s">
        <v>41</v>
      </c>
      <c r="AC656" s="596"/>
      <c r="AD656" s="596"/>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287</v>
      </c>
      <c r="F657" s="249"/>
      <c r="G657" s="316" t="s">
        <v>284</v>
      </c>
      <c r="H657" s="350"/>
      <c r="I657" s="350"/>
      <c r="J657" s="350"/>
      <c r="K657" s="350"/>
      <c r="L657" s="350"/>
      <c r="M657" s="350"/>
      <c r="N657" s="350"/>
      <c r="O657" s="350"/>
      <c r="P657" s="350"/>
      <c r="Q657" s="350"/>
      <c r="R657" s="350"/>
      <c r="S657" s="350"/>
      <c r="T657" s="350"/>
      <c r="U657" s="350"/>
      <c r="V657" s="350"/>
      <c r="W657" s="350"/>
      <c r="X657" s="421"/>
      <c r="Y657" s="520"/>
      <c r="Z657" s="545"/>
      <c r="AA657" s="568"/>
      <c r="AB657" s="444" t="s">
        <v>35</v>
      </c>
      <c r="AC657" s="350"/>
      <c r="AD657" s="421"/>
      <c r="AE657" s="683" t="s">
        <v>44</v>
      </c>
      <c r="AF657" s="702"/>
      <c r="AG657" s="702"/>
      <c r="AH657" s="718"/>
      <c r="AI657" s="728" t="s">
        <v>269</v>
      </c>
      <c r="AJ657" s="728"/>
      <c r="AK657" s="728"/>
      <c r="AL657" s="444"/>
      <c r="AM657" s="728" t="s">
        <v>349</v>
      </c>
      <c r="AN657" s="728"/>
      <c r="AO657" s="728"/>
      <c r="AP657" s="444"/>
      <c r="AQ657" s="444" t="s">
        <v>278</v>
      </c>
      <c r="AR657" s="350"/>
      <c r="AS657" s="350"/>
      <c r="AT657" s="421"/>
      <c r="AU657" s="700" t="s">
        <v>207</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20"/>
      <c r="Z658" s="545"/>
      <c r="AA658" s="568"/>
      <c r="AB658" s="445"/>
      <c r="AC658" s="351"/>
      <c r="AD658" s="422"/>
      <c r="AE658" s="684"/>
      <c r="AF658" s="684"/>
      <c r="AG658" s="351" t="s">
        <v>280</v>
      </c>
      <c r="AH658" s="422"/>
      <c r="AI658" s="678"/>
      <c r="AJ658" s="678"/>
      <c r="AK658" s="678"/>
      <c r="AL658" s="445"/>
      <c r="AM658" s="678"/>
      <c r="AN658" s="678"/>
      <c r="AO658" s="678"/>
      <c r="AP658" s="445"/>
      <c r="AQ658" s="759"/>
      <c r="AR658" s="684"/>
      <c r="AS658" s="351" t="s">
        <v>280</v>
      </c>
      <c r="AT658" s="422"/>
      <c r="AU658" s="684"/>
      <c r="AV658" s="684"/>
      <c r="AW658" s="351" t="s">
        <v>255</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8" t="s">
        <v>40</v>
      </c>
      <c r="Z659" s="515"/>
      <c r="AA659" s="563"/>
      <c r="AB659" s="594"/>
      <c r="AC659" s="594"/>
      <c r="AD659" s="594"/>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78</v>
      </c>
      <c r="Z660" s="133"/>
      <c r="AA660" s="192"/>
      <c r="AB660" s="595"/>
      <c r="AC660" s="595"/>
      <c r="AD660" s="595"/>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45</v>
      </c>
      <c r="Z661" s="133"/>
      <c r="AA661" s="192"/>
      <c r="AB661" s="596" t="s">
        <v>41</v>
      </c>
      <c r="AC661" s="596"/>
      <c r="AD661" s="596"/>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287</v>
      </c>
      <c r="F662" s="249"/>
      <c r="G662" s="316" t="s">
        <v>284</v>
      </c>
      <c r="H662" s="350"/>
      <c r="I662" s="350"/>
      <c r="J662" s="350"/>
      <c r="K662" s="350"/>
      <c r="L662" s="350"/>
      <c r="M662" s="350"/>
      <c r="N662" s="350"/>
      <c r="O662" s="350"/>
      <c r="P662" s="350"/>
      <c r="Q662" s="350"/>
      <c r="R662" s="350"/>
      <c r="S662" s="350"/>
      <c r="T662" s="350"/>
      <c r="U662" s="350"/>
      <c r="V662" s="350"/>
      <c r="W662" s="350"/>
      <c r="X662" s="421"/>
      <c r="Y662" s="520"/>
      <c r="Z662" s="545"/>
      <c r="AA662" s="568"/>
      <c r="AB662" s="444" t="s">
        <v>35</v>
      </c>
      <c r="AC662" s="350"/>
      <c r="AD662" s="421"/>
      <c r="AE662" s="683" t="s">
        <v>44</v>
      </c>
      <c r="AF662" s="702"/>
      <c r="AG662" s="702"/>
      <c r="AH662" s="718"/>
      <c r="AI662" s="728" t="s">
        <v>269</v>
      </c>
      <c r="AJ662" s="728"/>
      <c r="AK662" s="728"/>
      <c r="AL662" s="444"/>
      <c r="AM662" s="728" t="s">
        <v>349</v>
      </c>
      <c r="AN662" s="728"/>
      <c r="AO662" s="728"/>
      <c r="AP662" s="444"/>
      <c r="AQ662" s="444" t="s">
        <v>278</v>
      </c>
      <c r="AR662" s="350"/>
      <c r="AS662" s="350"/>
      <c r="AT662" s="421"/>
      <c r="AU662" s="700" t="s">
        <v>207</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20"/>
      <c r="Z663" s="545"/>
      <c r="AA663" s="568"/>
      <c r="AB663" s="445"/>
      <c r="AC663" s="351"/>
      <c r="AD663" s="422"/>
      <c r="AE663" s="684"/>
      <c r="AF663" s="684"/>
      <c r="AG663" s="351" t="s">
        <v>280</v>
      </c>
      <c r="AH663" s="422"/>
      <c r="AI663" s="678"/>
      <c r="AJ663" s="678"/>
      <c r="AK663" s="678"/>
      <c r="AL663" s="445"/>
      <c r="AM663" s="678"/>
      <c r="AN663" s="678"/>
      <c r="AO663" s="678"/>
      <c r="AP663" s="445"/>
      <c r="AQ663" s="759"/>
      <c r="AR663" s="684"/>
      <c r="AS663" s="351" t="s">
        <v>280</v>
      </c>
      <c r="AT663" s="422"/>
      <c r="AU663" s="684"/>
      <c r="AV663" s="684"/>
      <c r="AW663" s="351" t="s">
        <v>255</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8" t="s">
        <v>40</v>
      </c>
      <c r="Z664" s="515"/>
      <c r="AA664" s="563"/>
      <c r="AB664" s="594"/>
      <c r="AC664" s="594"/>
      <c r="AD664" s="594"/>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78</v>
      </c>
      <c r="Z665" s="133"/>
      <c r="AA665" s="192"/>
      <c r="AB665" s="595"/>
      <c r="AC665" s="595"/>
      <c r="AD665" s="595"/>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45</v>
      </c>
      <c r="Z666" s="133"/>
      <c r="AA666" s="192"/>
      <c r="AB666" s="596" t="s">
        <v>41</v>
      </c>
      <c r="AC666" s="596"/>
      <c r="AD666" s="596"/>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287</v>
      </c>
      <c r="F667" s="249"/>
      <c r="G667" s="316" t="s">
        <v>284</v>
      </c>
      <c r="H667" s="350"/>
      <c r="I667" s="350"/>
      <c r="J667" s="350"/>
      <c r="K667" s="350"/>
      <c r="L667" s="350"/>
      <c r="M667" s="350"/>
      <c r="N667" s="350"/>
      <c r="O667" s="350"/>
      <c r="P667" s="350"/>
      <c r="Q667" s="350"/>
      <c r="R667" s="350"/>
      <c r="S667" s="350"/>
      <c r="T667" s="350"/>
      <c r="U667" s="350"/>
      <c r="V667" s="350"/>
      <c r="W667" s="350"/>
      <c r="X667" s="421"/>
      <c r="Y667" s="520"/>
      <c r="Z667" s="545"/>
      <c r="AA667" s="568"/>
      <c r="AB667" s="444" t="s">
        <v>35</v>
      </c>
      <c r="AC667" s="350"/>
      <c r="AD667" s="421"/>
      <c r="AE667" s="683" t="s">
        <v>44</v>
      </c>
      <c r="AF667" s="702"/>
      <c r="AG667" s="702"/>
      <c r="AH667" s="718"/>
      <c r="AI667" s="728" t="s">
        <v>269</v>
      </c>
      <c r="AJ667" s="728"/>
      <c r="AK667" s="728"/>
      <c r="AL667" s="444"/>
      <c r="AM667" s="728" t="s">
        <v>349</v>
      </c>
      <c r="AN667" s="728"/>
      <c r="AO667" s="728"/>
      <c r="AP667" s="444"/>
      <c r="AQ667" s="444" t="s">
        <v>278</v>
      </c>
      <c r="AR667" s="350"/>
      <c r="AS667" s="350"/>
      <c r="AT667" s="421"/>
      <c r="AU667" s="700" t="s">
        <v>207</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20"/>
      <c r="Z668" s="545"/>
      <c r="AA668" s="568"/>
      <c r="AB668" s="445"/>
      <c r="AC668" s="351"/>
      <c r="AD668" s="422"/>
      <c r="AE668" s="684"/>
      <c r="AF668" s="684"/>
      <c r="AG668" s="351" t="s">
        <v>280</v>
      </c>
      <c r="AH668" s="422"/>
      <c r="AI668" s="678"/>
      <c r="AJ668" s="678"/>
      <c r="AK668" s="678"/>
      <c r="AL668" s="445"/>
      <c r="AM668" s="678"/>
      <c r="AN668" s="678"/>
      <c r="AO668" s="678"/>
      <c r="AP668" s="445"/>
      <c r="AQ668" s="759"/>
      <c r="AR668" s="684"/>
      <c r="AS668" s="351" t="s">
        <v>280</v>
      </c>
      <c r="AT668" s="422"/>
      <c r="AU668" s="684"/>
      <c r="AV668" s="684"/>
      <c r="AW668" s="351" t="s">
        <v>255</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8" t="s">
        <v>40</v>
      </c>
      <c r="Z669" s="515"/>
      <c r="AA669" s="563"/>
      <c r="AB669" s="594"/>
      <c r="AC669" s="594"/>
      <c r="AD669" s="594"/>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78</v>
      </c>
      <c r="Z670" s="133"/>
      <c r="AA670" s="192"/>
      <c r="AB670" s="595"/>
      <c r="AC670" s="595"/>
      <c r="AD670" s="595"/>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45</v>
      </c>
      <c r="Z671" s="133"/>
      <c r="AA671" s="192"/>
      <c r="AB671" s="596" t="s">
        <v>41</v>
      </c>
      <c r="AC671" s="596"/>
      <c r="AD671" s="596"/>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288</v>
      </c>
      <c r="F672" s="249"/>
      <c r="G672" s="316" t="s">
        <v>286</v>
      </c>
      <c r="H672" s="350"/>
      <c r="I672" s="350"/>
      <c r="J672" s="350"/>
      <c r="K672" s="350"/>
      <c r="L672" s="350"/>
      <c r="M672" s="350"/>
      <c r="N672" s="350"/>
      <c r="O672" s="350"/>
      <c r="P672" s="350"/>
      <c r="Q672" s="350"/>
      <c r="R672" s="350"/>
      <c r="S672" s="350"/>
      <c r="T672" s="350"/>
      <c r="U672" s="350"/>
      <c r="V672" s="350"/>
      <c r="W672" s="350"/>
      <c r="X672" s="421"/>
      <c r="Y672" s="520"/>
      <c r="Z672" s="545"/>
      <c r="AA672" s="568"/>
      <c r="AB672" s="444" t="s">
        <v>35</v>
      </c>
      <c r="AC672" s="350"/>
      <c r="AD672" s="421"/>
      <c r="AE672" s="683" t="s">
        <v>44</v>
      </c>
      <c r="AF672" s="702"/>
      <c r="AG672" s="702"/>
      <c r="AH672" s="718"/>
      <c r="AI672" s="728" t="s">
        <v>269</v>
      </c>
      <c r="AJ672" s="728"/>
      <c r="AK672" s="728"/>
      <c r="AL672" s="444"/>
      <c r="AM672" s="728" t="s">
        <v>349</v>
      </c>
      <c r="AN672" s="728"/>
      <c r="AO672" s="728"/>
      <c r="AP672" s="444"/>
      <c r="AQ672" s="444" t="s">
        <v>278</v>
      </c>
      <c r="AR672" s="350"/>
      <c r="AS672" s="350"/>
      <c r="AT672" s="421"/>
      <c r="AU672" s="700" t="s">
        <v>207</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20"/>
      <c r="Z673" s="545"/>
      <c r="AA673" s="568"/>
      <c r="AB673" s="445"/>
      <c r="AC673" s="351"/>
      <c r="AD673" s="422"/>
      <c r="AE673" s="684"/>
      <c r="AF673" s="684"/>
      <c r="AG673" s="351" t="s">
        <v>280</v>
      </c>
      <c r="AH673" s="422"/>
      <c r="AI673" s="678"/>
      <c r="AJ673" s="678"/>
      <c r="AK673" s="678"/>
      <c r="AL673" s="445"/>
      <c r="AM673" s="678"/>
      <c r="AN673" s="678"/>
      <c r="AO673" s="678"/>
      <c r="AP673" s="445"/>
      <c r="AQ673" s="759"/>
      <c r="AR673" s="684"/>
      <c r="AS673" s="351" t="s">
        <v>280</v>
      </c>
      <c r="AT673" s="422"/>
      <c r="AU673" s="684"/>
      <c r="AV673" s="684"/>
      <c r="AW673" s="351" t="s">
        <v>255</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8" t="s">
        <v>40</v>
      </c>
      <c r="Z674" s="515"/>
      <c r="AA674" s="563"/>
      <c r="AB674" s="594"/>
      <c r="AC674" s="594"/>
      <c r="AD674" s="594"/>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78</v>
      </c>
      <c r="Z675" s="133"/>
      <c r="AA675" s="192"/>
      <c r="AB675" s="595"/>
      <c r="AC675" s="595"/>
      <c r="AD675" s="595"/>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45</v>
      </c>
      <c r="Z676" s="133"/>
      <c r="AA676" s="192"/>
      <c r="AB676" s="596" t="s">
        <v>41</v>
      </c>
      <c r="AC676" s="596"/>
      <c r="AD676" s="596"/>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288</v>
      </c>
      <c r="F677" s="249"/>
      <c r="G677" s="316" t="s">
        <v>286</v>
      </c>
      <c r="H677" s="350"/>
      <c r="I677" s="350"/>
      <c r="J677" s="350"/>
      <c r="K677" s="350"/>
      <c r="L677" s="350"/>
      <c r="M677" s="350"/>
      <c r="N677" s="350"/>
      <c r="O677" s="350"/>
      <c r="P677" s="350"/>
      <c r="Q677" s="350"/>
      <c r="R677" s="350"/>
      <c r="S677" s="350"/>
      <c r="T677" s="350"/>
      <c r="U677" s="350"/>
      <c r="V677" s="350"/>
      <c r="W677" s="350"/>
      <c r="X677" s="421"/>
      <c r="Y677" s="520"/>
      <c r="Z677" s="545"/>
      <c r="AA677" s="568"/>
      <c r="AB677" s="444" t="s">
        <v>35</v>
      </c>
      <c r="AC677" s="350"/>
      <c r="AD677" s="421"/>
      <c r="AE677" s="683" t="s">
        <v>44</v>
      </c>
      <c r="AF677" s="702"/>
      <c r="AG677" s="702"/>
      <c r="AH677" s="718"/>
      <c r="AI677" s="728" t="s">
        <v>269</v>
      </c>
      <c r="AJ677" s="728"/>
      <c r="AK677" s="728"/>
      <c r="AL677" s="444"/>
      <c r="AM677" s="728" t="s">
        <v>349</v>
      </c>
      <c r="AN677" s="728"/>
      <c r="AO677" s="728"/>
      <c r="AP677" s="444"/>
      <c r="AQ677" s="444" t="s">
        <v>278</v>
      </c>
      <c r="AR677" s="350"/>
      <c r="AS677" s="350"/>
      <c r="AT677" s="421"/>
      <c r="AU677" s="700" t="s">
        <v>207</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20"/>
      <c r="Z678" s="545"/>
      <c r="AA678" s="568"/>
      <c r="AB678" s="445"/>
      <c r="AC678" s="351"/>
      <c r="AD678" s="422"/>
      <c r="AE678" s="684"/>
      <c r="AF678" s="684"/>
      <c r="AG678" s="351" t="s">
        <v>280</v>
      </c>
      <c r="AH678" s="422"/>
      <c r="AI678" s="678"/>
      <c r="AJ678" s="678"/>
      <c r="AK678" s="678"/>
      <c r="AL678" s="445"/>
      <c r="AM678" s="678"/>
      <c r="AN678" s="678"/>
      <c r="AO678" s="678"/>
      <c r="AP678" s="445"/>
      <c r="AQ678" s="759"/>
      <c r="AR678" s="684"/>
      <c r="AS678" s="351" t="s">
        <v>280</v>
      </c>
      <c r="AT678" s="422"/>
      <c r="AU678" s="684"/>
      <c r="AV678" s="684"/>
      <c r="AW678" s="351" t="s">
        <v>255</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8" t="s">
        <v>40</v>
      </c>
      <c r="Z679" s="515"/>
      <c r="AA679" s="563"/>
      <c r="AB679" s="594"/>
      <c r="AC679" s="594"/>
      <c r="AD679" s="594"/>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78</v>
      </c>
      <c r="Z680" s="133"/>
      <c r="AA680" s="192"/>
      <c r="AB680" s="595"/>
      <c r="AC680" s="595"/>
      <c r="AD680" s="595"/>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45</v>
      </c>
      <c r="Z681" s="133"/>
      <c r="AA681" s="192"/>
      <c r="AB681" s="596" t="s">
        <v>41</v>
      </c>
      <c r="AC681" s="596"/>
      <c r="AD681" s="596"/>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288</v>
      </c>
      <c r="F682" s="249"/>
      <c r="G682" s="316" t="s">
        <v>286</v>
      </c>
      <c r="H682" s="350"/>
      <c r="I682" s="350"/>
      <c r="J682" s="350"/>
      <c r="K682" s="350"/>
      <c r="L682" s="350"/>
      <c r="M682" s="350"/>
      <c r="N682" s="350"/>
      <c r="O682" s="350"/>
      <c r="P682" s="350"/>
      <c r="Q682" s="350"/>
      <c r="R682" s="350"/>
      <c r="S682" s="350"/>
      <c r="T682" s="350"/>
      <c r="U682" s="350"/>
      <c r="V682" s="350"/>
      <c r="W682" s="350"/>
      <c r="X682" s="421"/>
      <c r="Y682" s="520"/>
      <c r="Z682" s="545"/>
      <c r="AA682" s="568"/>
      <c r="AB682" s="444" t="s">
        <v>35</v>
      </c>
      <c r="AC682" s="350"/>
      <c r="AD682" s="421"/>
      <c r="AE682" s="683" t="s">
        <v>44</v>
      </c>
      <c r="AF682" s="702"/>
      <c r="AG682" s="702"/>
      <c r="AH682" s="718"/>
      <c r="AI682" s="728" t="s">
        <v>269</v>
      </c>
      <c r="AJ682" s="728"/>
      <c r="AK682" s="728"/>
      <c r="AL682" s="444"/>
      <c r="AM682" s="728" t="s">
        <v>349</v>
      </c>
      <c r="AN682" s="728"/>
      <c r="AO682" s="728"/>
      <c r="AP682" s="444"/>
      <c r="AQ682" s="444" t="s">
        <v>278</v>
      </c>
      <c r="AR682" s="350"/>
      <c r="AS682" s="350"/>
      <c r="AT682" s="421"/>
      <c r="AU682" s="700" t="s">
        <v>207</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20"/>
      <c r="Z683" s="545"/>
      <c r="AA683" s="568"/>
      <c r="AB683" s="445"/>
      <c r="AC683" s="351"/>
      <c r="AD683" s="422"/>
      <c r="AE683" s="684"/>
      <c r="AF683" s="684"/>
      <c r="AG683" s="351" t="s">
        <v>280</v>
      </c>
      <c r="AH683" s="422"/>
      <c r="AI683" s="678"/>
      <c r="AJ683" s="678"/>
      <c r="AK683" s="678"/>
      <c r="AL683" s="445"/>
      <c r="AM683" s="678"/>
      <c r="AN683" s="678"/>
      <c r="AO683" s="678"/>
      <c r="AP683" s="445"/>
      <c r="AQ683" s="759"/>
      <c r="AR683" s="684"/>
      <c r="AS683" s="351" t="s">
        <v>280</v>
      </c>
      <c r="AT683" s="422"/>
      <c r="AU683" s="684"/>
      <c r="AV683" s="684"/>
      <c r="AW683" s="351" t="s">
        <v>255</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8" t="s">
        <v>40</v>
      </c>
      <c r="Z684" s="515"/>
      <c r="AA684" s="563"/>
      <c r="AB684" s="594"/>
      <c r="AC684" s="594"/>
      <c r="AD684" s="594"/>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78</v>
      </c>
      <c r="Z685" s="133"/>
      <c r="AA685" s="192"/>
      <c r="AB685" s="595"/>
      <c r="AC685" s="595"/>
      <c r="AD685" s="595"/>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45</v>
      </c>
      <c r="Z686" s="133"/>
      <c r="AA686" s="192"/>
      <c r="AB686" s="596" t="s">
        <v>41</v>
      </c>
      <c r="AC686" s="596"/>
      <c r="AD686" s="596"/>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288</v>
      </c>
      <c r="F687" s="249"/>
      <c r="G687" s="316" t="s">
        <v>286</v>
      </c>
      <c r="H687" s="350"/>
      <c r="I687" s="350"/>
      <c r="J687" s="350"/>
      <c r="K687" s="350"/>
      <c r="L687" s="350"/>
      <c r="M687" s="350"/>
      <c r="N687" s="350"/>
      <c r="O687" s="350"/>
      <c r="P687" s="350"/>
      <c r="Q687" s="350"/>
      <c r="R687" s="350"/>
      <c r="S687" s="350"/>
      <c r="T687" s="350"/>
      <c r="U687" s="350"/>
      <c r="V687" s="350"/>
      <c r="W687" s="350"/>
      <c r="X687" s="421"/>
      <c r="Y687" s="520"/>
      <c r="Z687" s="545"/>
      <c r="AA687" s="568"/>
      <c r="AB687" s="444" t="s">
        <v>35</v>
      </c>
      <c r="AC687" s="350"/>
      <c r="AD687" s="421"/>
      <c r="AE687" s="683" t="s">
        <v>44</v>
      </c>
      <c r="AF687" s="702"/>
      <c r="AG687" s="702"/>
      <c r="AH687" s="718"/>
      <c r="AI687" s="728" t="s">
        <v>269</v>
      </c>
      <c r="AJ687" s="728"/>
      <c r="AK687" s="728"/>
      <c r="AL687" s="444"/>
      <c r="AM687" s="728" t="s">
        <v>349</v>
      </c>
      <c r="AN687" s="728"/>
      <c r="AO687" s="728"/>
      <c r="AP687" s="444"/>
      <c r="AQ687" s="444" t="s">
        <v>278</v>
      </c>
      <c r="AR687" s="350"/>
      <c r="AS687" s="350"/>
      <c r="AT687" s="421"/>
      <c r="AU687" s="700" t="s">
        <v>207</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20"/>
      <c r="Z688" s="545"/>
      <c r="AA688" s="568"/>
      <c r="AB688" s="445"/>
      <c r="AC688" s="351"/>
      <c r="AD688" s="422"/>
      <c r="AE688" s="684"/>
      <c r="AF688" s="684"/>
      <c r="AG688" s="351" t="s">
        <v>280</v>
      </c>
      <c r="AH688" s="422"/>
      <c r="AI688" s="678"/>
      <c r="AJ688" s="678"/>
      <c r="AK688" s="678"/>
      <c r="AL688" s="445"/>
      <c r="AM688" s="678"/>
      <c r="AN688" s="678"/>
      <c r="AO688" s="678"/>
      <c r="AP688" s="445"/>
      <c r="AQ688" s="759"/>
      <c r="AR688" s="684"/>
      <c r="AS688" s="351" t="s">
        <v>280</v>
      </c>
      <c r="AT688" s="422"/>
      <c r="AU688" s="684"/>
      <c r="AV688" s="684"/>
      <c r="AW688" s="351" t="s">
        <v>255</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8" t="s">
        <v>40</v>
      </c>
      <c r="Z689" s="515"/>
      <c r="AA689" s="563"/>
      <c r="AB689" s="594"/>
      <c r="AC689" s="594"/>
      <c r="AD689" s="594"/>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78</v>
      </c>
      <c r="Z690" s="133"/>
      <c r="AA690" s="192"/>
      <c r="AB690" s="595"/>
      <c r="AC690" s="595"/>
      <c r="AD690" s="595"/>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45</v>
      </c>
      <c r="Z691" s="133"/>
      <c r="AA691" s="192"/>
      <c r="AB691" s="596" t="s">
        <v>41</v>
      </c>
      <c r="AC691" s="596"/>
      <c r="AD691" s="596"/>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288</v>
      </c>
      <c r="F692" s="249"/>
      <c r="G692" s="316" t="s">
        <v>286</v>
      </c>
      <c r="H692" s="350"/>
      <c r="I692" s="350"/>
      <c r="J692" s="350"/>
      <c r="K692" s="350"/>
      <c r="L692" s="350"/>
      <c r="M692" s="350"/>
      <c r="N692" s="350"/>
      <c r="O692" s="350"/>
      <c r="P692" s="350"/>
      <c r="Q692" s="350"/>
      <c r="R692" s="350"/>
      <c r="S692" s="350"/>
      <c r="T692" s="350"/>
      <c r="U692" s="350"/>
      <c r="V692" s="350"/>
      <c r="W692" s="350"/>
      <c r="X692" s="421"/>
      <c r="Y692" s="520"/>
      <c r="Z692" s="545"/>
      <c r="AA692" s="568"/>
      <c r="AB692" s="444" t="s">
        <v>35</v>
      </c>
      <c r="AC692" s="350"/>
      <c r="AD692" s="421"/>
      <c r="AE692" s="683" t="s">
        <v>44</v>
      </c>
      <c r="AF692" s="702"/>
      <c r="AG692" s="702"/>
      <c r="AH692" s="718"/>
      <c r="AI692" s="728" t="s">
        <v>269</v>
      </c>
      <c r="AJ692" s="728"/>
      <c r="AK692" s="728"/>
      <c r="AL692" s="444"/>
      <c r="AM692" s="728" t="s">
        <v>349</v>
      </c>
      <c r="AN692" s="728"/>
      <c r="AO692" s="728"/>
      <c r="AP692" s="444"/>
      <c r="AQ692" s="444" t="s">
        <v>278</v>
      </c>
      <c r="AR692" s="350"/>
      <c r="AS692" s="350"/>
      <c r="AT692" s="421"/>
      <c r="AU692" s="700" t="s">
        <v>207</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20"/>
      <c r="Z693" s="545"/>
      <c r="AA693" s="568"/>
      <c r="AB693" s="445"/>
      <c r="AC693" s="351"/>
      <c r="AD693" s="422"/>
      <c r="AE693" s="684"/>
      <c r="AF693" s="684"/>
      <c r="AG693" s="351" t="s">
        <v>280</v>
      </c>
      <c r="AH693" s="422"/>
      <c r="AI693" s="678"/>
      <c r="AJ693" s="678"/>
      <c r="AK693" s="678"/>
      <c r="AL693" s="445"/>
      <c r="AM693" s="678"/>
      <c r="AN693" s="678"/>
      <c r="AO693" s="678"/>
      <c r="AP693" s="445"/>
      <c r="AQ693" s="759"/>
      <c r="AR693" s="684"/>
      <c r="AS693" s="351" t="s">
        <v>280</v>
      </c>
      <c r="AT693" s="422"/>
      <c r="AU693" s="684"/>
      <c r="AV693" s="684"/>
      <c r="AW693" s="351" t="s">
        <v>255</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8" t="s">
        <v>40</v>
      </c>
      <c r="Z694" s="515"/>
      <c r="AA694" s="563"/>
      <c r="AB694" s="594"/>
      <c r="AC694" s="594"/>
      <c r="AD694" s="594"/>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78</v>
      </c>
      <c r="Z695" s="133"/>
      <c r="AA695" s="192"/>
      <c r="AB695" s="595"/>
      <c r="AC695" s="595"/>
      <c r="AD695" s="595"/>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45</v>
      </c>
      <c r="Z696" s="133"/>
      <c r="AA696" s="192"/>
      <c r="AB696" s="596" t="s">
        <v>41</v>
      </c>
      <c r="AC696" s="596"/>
      <c r="AD696" s="596"/>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122</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102</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66</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56</v>
      </c>
      <c r="AE701" s="174"/>
      <c r="AF701" s="174"/>
      <c r="AG701" s="709" t="s">
        <v>47</v>
      </c>
      <c r="AH701" s="174"/>
      <c r="AI701" s="174"/>
      <c r="AJ701" s="174"/>
      <c r="AK701" s="174"/>
      <c r="AL701" s="174"/>
      <c r="AM701" s="174"/>
      <c r="AN701" s="174"/>
      <c r="AO701" s="174"/>
      <c r="AP701" s="174"/>
      <c r="AQ701" s="174"/>
      <c r="AR701" s="174"/>
      <c r="AS701" s="174"/>
      <c r="AT701" s="174"/>
      <c r="AU701" s="174"/>
      <c r="AV701" s="174"/>
      <c r="AW701" s="174"/>
      <c r="AX701" s="852"/>
    </row>
    <row r="702" spans="1:50" ht="31.5" customHeight="1">
      <c r="A702" s="42" t="s">
        <v>211</v>
      </c>
      <c r="B702" s="112"/>
      <c r="C702" s="151" t="s">
        <v>213</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14</v>
      </c>
      <c r="AE702" s="685"/>
      <c r="AF702" s="685"/>
      <c r="AG702" s="710" t="s">
        <v>330</v>
      </c>
      <c r="AH702" s="720"/>
      <c r="AI702" s="720"/>
      <c r="AJ702" s="720"/>
      <c r="AK702" s="720"/>
      <c r="AL702" s="720"/>
      <c r="AM702" s="720"/>
      <c r="AN702" s="720"/>
      <c r="AO702" s="720"/>
      <c r="AP702" s="720"/>
      <c r="AQ702" s="720"/>
      <c r="AR702" s="720"/>
      <c r="AS702" s="720"/>
      <c r="AT702" s="720"/>
      <c r="AU702" s="720"/>
      <c r="AV702" s="720"/>
      <c r="AW702" s="720"/>
      <c r="AX702" s="853"/>
    </row>
    <row r="703" spans="1:50" ht="58.5" customHeight="1">
      <c r="A703" s="43"/>
      <c r="B703" s="113"/>
      <c r="C703" s="152" t="s">
        <v>83</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14</v>
      </c>
      <c r="AE703" s="686"/>
      <c r="AF703" s="686"/>
      <c r="AG703" s="711" t="s">
        <v>426</v>
      </c>
      <c r="AH703" s="721"/>
      <c r="AI703" s="721"/>
      <c r="AJ703" s="721"/>
      <c r="AK703" s="721"/>
      <c r="AL703" s="721"/>
      <c r="AM703" s="721"/>
      <c r="AN703" s="721"/>
      <c r="AO703" s="721"/>
      <c r="AP703" s="721"/>
      <c r="AQ703" s="721"/>
      <c r="AR703" s="721"/>
      <c r="AS703" s="721"/>
      <c r="AT703" s="721"/>
      <c r="AU703" s="721"/>
      <c r="AV703" s="721"/>
      <c r="AW703" s="721"/>
      <c r="AX703" s="854"/>
    </row>
    <row r="704" spans="1:50" ht="27" customHeight="1">
      <c r="A704" s="44"/>
      <c r="B704" s="114"/>
      <c r="C704" s="153" t="s">
        <v>215</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14</v>
      </c>
      <c r="AE704" s="687"/>
      <c r="AF704" s="687"/>
      <c r="AG704" s="198" t="s">
        <v>124</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87</v>
      </c>
      <c r="B705" s="115"/>
      <c r="C705" s="154" t="s">
        <v>92</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14</v>
      </c>
      <c r="AE705" s="688"/>
      <c r="AF705" s="688"/>
      <c r="AG705" s="197" t="s">
        <v>348</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111</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501</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356</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223</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11</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467</v>
      </c>
      <c r="AE708" s="690"/>
      <c r="AF708" s="690"/>
      <c r="AG708" s="712"/>
      <c r="AH708" s="722"/>
      <c r="AI708" s="722"/>
      <c r="AJ708" s="722"/>
      <c r="AK708" s="722"/>
      <c r="AL708" s="722"/>
      <c r="AM708" s="722"/>
      <c r="AN708" s="722"/>
      <c r="AO708" s="722"/>
      <c r="AP708" s="722"/>
      <c r="AQ708" s="722"/>
      <c r="AR708" s="722"/>
      <c r="AS708" s="722"/>
      <c r="AT708" s="722"/>
      <c r="AU708" s="722"/>
      <c r="AV708" s="722"/>
      <c r="AW708" s="722"/>
      <c r="AX708" s="855"/>
    </row>
    <row r="709" spans="1:50" ht="40.5" customHeight="1">
      <c r="A709" s="46"/>
      <c r="B709" s="117"/>
      <c r="C709" s="158" t="s">
        <v>186</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14</v>
      </c>
      <c r="AE709" s="686"/>
      <c r="AF709" s="686"/>
      <c r="AG709" s="711" t="s">
        <v>471</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18</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467</v>
      </c>
      <c r="AE710" s="686"/>
      <c r="AF710" s="686"/>
      <c r="AG710" s="711"/>
      <c r="AH710" s="721"/>
      <c r="AI710" s="721"/>
      <c r="AJ710" s="721"/>
      <c r="AK710" s="721"/>
      <c r="AL710" s="721"/>
      <c r="AM710" s="721"/>
      <c r="AN710" s="721"/>
      <c r="AO710" s="721"/>
      <c r="AP710" s="721"/>
      <c r="AQ710" s="721"/>
      <c r="AR710" s="721"/>
      <c r="AS710" s="721"/>
      <c r="AT710" s="721"/>
      <c r="AU710" s="721"/>
      <c r="AV710" s="721"/>
      <c r="AW710" s="721"/>
      <c r="AX710" s="854"/>
    </row>
    <row r="711" spans="1:50" ht="33" customHeight="1">
      <c r="A711" s="46"/>
      <c r="B711" s="117"/>
      <c r="C711" s="158" t="s">
        <v>80</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14</v>
      </c>
      <c r="AE711" s="686"/>
      <c r="AF711" s="686"/>
      <c r="AG711" s="711" t="s">
        <v>502</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307</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467</v>
      </c>
      <c r="AE712" s="687"/>
      <c r="AF712" s="687"/>
      <c r="AG712" s="713"/>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320</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467</v>
      </c>
      <c r="AE713" s="686"/>
      <c r="AF713" s="703"/>
      <c r="AG713" s="711"/>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268</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467</v>
      </c>
      <c r="AE714" s="691"/>
      <c r="AF714" s="704"/>
      <c r="AG714" s="714"/>
      <c r="AH714" s="724"/>
      <c r="AI714" s="724"/>
      <c r="AJ714" s="724"/>
      <c r="AK714" s="724"/>
      <c r="AL714" s="724"/>
      <c r="AM714" s="724"/>
      <c r="AN714" s="724"/>
      <c r="AO714" s="724"/>
      <c r="AP714" s="724"/>
      <c r="AQ714" s="724"/>
      <c r="AR714" s="724"/>
      <c r="AS714" s="724"/>
      <c r="AT714" s="724"/>
      <c r="AU714" s="724"/>
      <c r="AV714" s="724"/>
      <c r="AW714" s="724"/>
      <c r="AX714" s="857"/>
    </row>
    <row r="715" spans="1:50" ht="27" customHeight="1">
      <c r="A715" s="45" t="s">
        <v>89</v>
      </c>
      <c r="B715" s="119"/>
      <c r="C715" s="161" t="s">
        <v>364</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467</v>
      </c>
      <c r="AE715" s="690"/>
      <c r="AF715" s="705"/>
      <c r="AG715" s="712"/>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97</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467</v>
      </c>
      <c r="AE716" s="692"/>
      <c r="AF716" s="692"/>
      <c r="AG716" s="711"/>
      <c r="AH716" s="721"/>
      <c r="AI716" s="721"/>
      <c r="AJ716" s="721"/>
      <c r="AK716" s="721"/>
      <c r="AL716" s="721"/>
      <c r="AM716" s="721"/>
      <c r="AN716" s="721"/>
      <c r="AO716" s="721"/>
      <c r="AP716" s="721"/>
      <c r="AQ716" s="721"/>
      <c r="AR716" s="721"/>
      <c r="AS716" s="721"/>
      <c r="AT716" s="721"/>
      <c r="AU716" s="721"/>
      <c r="AV716" s="721"/>
      <c r="AW716" s="721"/>
      <c r="AX716" s="854"/>
    </row>
    <row r="717" spans="1:50" ht="27" customHeight="1">
      <c r="A717" s="46"/>
      <c r="B717" s="117"/>
      <c r="C717" s="158" t="s">
        <v>289</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467</v>
      </c>
      <c r="AE717" s="686"/>
      <c r="AF717" s="686"/>
      <c r="AG717" s="711"/>
      <c r="AH717" s="721"/>
      <c r="AI717" s="721"/>
      <c r="AJ717" s="721"/>
      <c r="AK717" s="721"/>
      <c r="AL717" s="721"/>
      <c r="AM717" s="721"/>
      <c r="AN717" s="721"/>
      <c r="AO717" s="721"/>
      <c r="AP717" s="721"/>
      <c r="AQ717" s="721"/>
      <c r="AR717" s="721"/>
      <c r="AS717" s="721"/>
      <c r="AT717" s="721"/>
      <c r="AU717" s="721"/>
      <c r="AV717" s="721"/>
      <c r="AW717" s="721"/>
      <c r="AX717" s="854"/>
    </row>
    <row r="718" spans="1:50" ht="27" customHeight="1">
      <c r="A718" s="47"/>
      <c r="B718" s="118"/>
      <c r="C718" s="158" t="s">
        <v>94</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467</v>
      </c>
      <c r="AE718" s="686"/>
      <c r="AF718" s="686"/>
      <c r="AG718" s="200"/>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54</v>
      </c>
      <c r="B719" s="120"/>
      <c r="C719" s="163" t="s">
        <v>217</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467</v>
      </c>
      <c r="AE719" s="690"/>
      <c r="AF719" s="690"/>
      <c r="AG719" s="197"/>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231</v>
      </c>
      <c r="D720" s="188"/>
      <c r="E720" s="188"/>
      <c r="F720" s="252"/>
      <c r="G720" s="317" t="s">
        <v>46</v>
      </c>
      <c r="H720" s="188"/>
      <c r="I720" s="188"/>
      <c r="J720" s="188"/>
      <c r="K720" s="188"/>
      <c r="L720" s="188"/>
      <c r="M720" s="188"/>
      <c r="N720" s="317" t="s">
        <v>245</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90</v>
      </c>
      <c r="B726" s="123"/>
      <c r="C726" s="167" t="s">
        <v>104</v>
      </c>
      <c r="D726" s="104"/>
      <c r="E726" s="104"/>
      <c r="F726" s="255"/>
      <c r="G726" s="320" t="s">
        <v>503</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106</v>
      </c>
      <c r="D727" s="191"/>
      <c r="E727" s="191"/>
      <c r="F727" s="256"/>
      <c r="G727" s="321" t="s">
        <v>505</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81</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t="s">
        <v>482</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61</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t="s">
        <v>33</v>
      </c>
      <c r="B731" s="128"/>
      <c r="C731" s="128"/>
      <c r="D731" s="128"/>
      <c r="E731" s="205"/>
      <c r="F731" s="257" t="s">
        <v>400</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98</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212</v>
      </c>
      <c r="B733" s="129"/>
      <c r="C733" s="129"/>
      <c r="D733" s="129"/>
      <c r="E733" s="206"/>
      <c r="F733" s="257" t="s">
        <v>510</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82</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374</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405</v>
      </c>
      <c r="B737" s="133"/>
      <c r="C737" s="133"/>
      <c r="D737" s="192"/>
      <c r="E737" s="207"/>
      <c r="F737" s="207"/>
      <c r="G737" s="207"/>
      <c r="H737" s="207"/>
      <c r="I737" s="207"/>
      <c r="J737" s="207"/>
      <c r="K737" s="207"/>
      <c r="L737" s="207"/>
      <c r="M737" s="207"/>
      <c r="N737" s="389" t="s">
        <v>196</v>
      </c>
      <c r="O737" s="389"/>
      <c r="P737" s="389"/>
      <c r="Q737" s="389"/>
      <c r="R737" s="207"/>
      <c r="S737" s="207"/>
      <c r="T737" s="207"/>
      <c r="U737" s="207"/>
      <c r="V737" s="207"/>
      <c r="W737" s="207"/>
      <c r="X737" s="207"/>
      <c r="Y737" s="207"/>
      <c r="Z737" s="207"/>
      <c r="AA737" s="389" t="s">
        <v>402</v>
      </c>
      <c r="AB737" s="389"/>
      <c r="AC737" s="389"/>
      <c r="AD737" s="389"/>
      <c r="AE737" s="207"/>
      <c r="AF737" s="207"/>
      <c r="AG737" s="207"/>
      <c r="AH737" s="207"/>
      <c r="AI737" s="207"/>
      <c r="AJ737" s="207"/>
      <c r="AK737" s="207"/>
      <c r="AL737" s="207"/>
      <c r="AM737" s="207"/>
      <c r="AN737" s="389" t="s">
        <v>401</v>
      </c>
      <c r="AO737" s="389"/>
      <c r="AP737" s="389"/>
      <c r="AQ737" s="389"/>
      <c r="AR737" s="777"/>
      <c r="AS737" s="781"/>
      <c r="AT737" s="781"/>
      <c r="AU737" s="781"/>
      <c r="AV737" s="781"/>
      <c r="AW737" s="781"/>
      <c r="AX737" s="865"/>
      <c r="AY737" s="877"/>
      <c r="AZ737" s="877"/>
    </row>
    <row r="738" spans="1:52" ht="24.75" customHeight="1">
      <c r="A738" s="60" t="s">
        <v>149</v>
      </c>
      <c r="B738" s="133"/>
      <c r="C738" s="133"/>
      <c r="D738" s="192"/>
      <c r="E738" s="207"/>
      <c r="F738" s="207"/>
      <c r="G738" s="207"/>
      <c r="H738" s="207"/>
      <c r="I738" s="207"/>
      <c r="J738" s="207"/>
      <c r="K738" s="207"/>
      <c r="L738" s="207"/>
      <c r="M738" s="207"/>
      <c r="N738" s="389" t="s">
        <v>398</v>
      </c>
      <c r="O738" s="389"/>
      <c r="P738" s="389"/>
      <c r="Q738" s="389"/>
      <c r="R738" s="207"/>
      <c r="S738" s="207"/>
      <c r="T738" s="207"/>
      <c r="U738" s="207"/>
      <c r="V738" s="207"/>
      <c r="W738" s="207"/>
      <c r="X738" s="207"/>
      <c r="Y738" s="207"/>
      <c r="Z738" s="207"/>
      <c r="AA738" s="389" t="s">
        <v>167</v>
      </c>
      <c r="AB738" s="389"/>
      <c r="AC738" s="389"/>
      <c r="AD738" s="389"/>
      <c r="AE738" s="207"/>
      <c r="AF738" s="207"/>
      <c r="AG738" s="207"/>
      <c r="AH738" s="207"/>
      <c r="AI738" s="207"/>
      <c r="AJ738" s="207"/>
      <c r="AK738" s="207"/>
      <c r="AL738" s="207"/>
      <c r="AM738" s="207"/>
      <c r="AN738" s="389" t="s">
        <v>151</v>
      </c>
      <c r="AO738" s="389"/>
      <c r="AP738" s="389"/>
      <c r="AQ738" s="389"/>
      <c r="AR738" s="777"/>
      <c r="AS738" s="781"/>
      <c r="AT738" s="781"/>
      <c r="AU738" s="781"/>
      <c r="AV738" s="781"/>
      <c r="AW738" s="781"/>
      <c r="AX738" s="865"/>
    </row>
    <row r="739" spans="1:52" ht="24.75" customHeight="1">
      <c r="A739" s="60" t="s">
        <v>385</v>
      </c>
      <c r="B739" s="133"/>
      <c r="C739" s="133"/>
      <c r="D739" s="192"/>
      <c r="E739" s="207" t="s">
        <v>479</v>
      </c>
      <c r="F739" s="207"/>
      <c r="G739" s="207"/>
      <c r="H739" s="207"/>
      <c r="I739" s="207"/>
      <c r="J739" s="207"/>
      <c r="K739" s="207"/>
      <c r="L739" s="207"/>
      <c r="M739" s="207"/>
      <c r="N739" s="405"/>
      <c r="O739" s="405"/>
      <c r="P739" s="405"/>
      <c r="Q739" s="405"/>
      <c r="R739" s="465"/>
      <c r="S739" s="465"/>
      <c r="T739" s="465"/>
      <c r="U739" s="465"/>
      <c r="V739" s="465"/>
      <c r="W739" s="465"/>
      <c r="X739" s="465"/>
      <c r="Y739" s="465"/>
      <c r="Z739" s="465"/>
      <c r="AA739" s="405"/>
      <c r="AB739" s="405"/>
      <c r="AC739" s="405"/>
      <c r="AD739" s="405"/>
      <c r="AE739" s="465"/>
      <c r="AF739" s="465"/>
      <c r="AG739" s="465"/>
      <c r="AH739" s="465"/>
      <c r="AI739" s="465"/>
      <c r="AJ739" s="465"/>
      <c r="AK739" s="465"/>
      <c r="AL739" s="465"/>
      <c r="AM739" s="465"/>
      <c r="AN739" s="405"/>
      <c r="AO739" s="405"/>
      <c r="AP739" s="405"/>
      <c r="AQ739" s="405"/>
      <c r="AR739" s="778"/>
      <c r="AS739" s="782"/>
      <c r="AT739" s="782"/>
      <c r="AU739" s="782"/>
      <c r="AV739" s="782"/>
      <c r="AW739" s="782"/>
      <c r="AX739" s="866"/>
    </row>
    <row r="740" spans="1:52" ht="24.75" customHeight="1">
      <c r="A740" s="61" t="s">
        <v>327</v>
      </c>
      <c r="B740" s="134"/>
      <c r="C740" s="134"/>
      <c r="D740" s="193"/>
      <c r="E740" s="208" t="s">
        <v>242</v>
      </c>
      <c r="F740" s="258"/>
      <c r="G740" s="258"/>
      <c r="H740" s="363" t="str">
        <f>IF(E740="","","(")</f>
        <v>(</v>
      </c>
      <c r="I740" s="258" t="s">
        <v>249</v>
      </c>
      <c r="J740" s="258"/>
      <c r="K740" s="363" t="str">
        <f>IF(OR(I740="　",I740=""),"","-")</f>
        <v/>
      </c>
      <c r="L740" s="390">
        <v>64</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393</v>
      </c>
      <c r="B741" s="80"/>
      <c r="C741" s="80"/>
      <c r="D741" s="80"/>
      <c r="E741" s="80"/>
      <c r="F741" s="214"/>
      <c r="G741" s="322" t="s">
        <v>409</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152</v>
      </c>
      <c r="B780" s="136"/>
      <c r="C780" s="136"/>
      <c r="D780" s="136"/>
      <c r="E780" s="136"/>
      <c r="F780" s="260"/>
      <c r="G780" s="325" t="s">
        <v>437</v>
      </c>
      <c r="H780" s="366"/>
      <c r="I780" s="366"/>
      <c r="J780" s="366"/>
      <c r="K780" s="366"/>
      <c r="L780" s="366"/>
      <c r="M780" s="366"/>
      <c r="N780" s="366"/>
      <c r="O780" s="366"/>
      <c r="P780" s="366"/>
      <c r="Q780" s="366"/>
      <c r="R780" s="366"/>
      <c r="S780" s="366"/>
      <c r="T780" s="366"/>
      <c r="U780" s="366"/>
      <c r="V780" s="366"/>
      <c r="W780" s="366"/>
      <c r="X780" s="366"/>
      <c r="Y780" s="366"/>
      <c r="Z780" s="366"/>
      <c r="AA780" s="366"/>
      <c r="AB780" s="614"/>
      <c r="AC780" s="325" t="s">
        <v>382</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52</v>
      </c>
      <c r="H781" s="104"/>
      <c r="I781" s="104"/>
      <c r="J781" s="104"/>
      <c r="K781" s="104"/>
      <c r="L781" s="391" t="s">
        <v>53</v>
      </c>
      <c r="M781" s="104"/>
      <c r="N781" s="104"/>
      <c r="O781" s="104"/>
      <c r="P781" s="104"/>
      <c r="Q781" s="104"/>
      <c r="R781" s="104"/>
      <c r="S781" s="104"/>
      <c r="T781" s="104"/>
      <c r="U781" s="104"/>
      <c r="V781" s="104"/>
      <c r="W781" s="104"/>
      <c r="X781" s="255"/>
      <c r="Y781" s="530" t="s">
        <v>55</v>
      </c>
      <c r="Z781" s="554"/>
      <c r="AA781" s="554"/>
      <c r="AB781" s="615"/>
      <c r="AC781" s="167" t="s">
        <v>52</v>
      </c>
      <c r="AD781" s="104"/>
      <c r="AE781" s="104"/>
      <c r="AF781" s="104"/>
      <c r="AG781" s="104"/>
      <c r="AH781" s="391" t="s">
        <v>53</v>
      </c>
      <c r="AI781" s="104"/>
      <c r="AJ781" s="104"/>
      <c r="AK781" s="104"/>
      <c r="AL781" s="104"/>
      <c r="AM781" s="104"/>
      <c r="AN781" s="104"/>
      <c r="AO781" s="104"/>
      <c r="AP781" s="104"/>
      <c r="AQ781" s="104"/>
      <c r="AR781" s="104"/>
      <c r="AS781" s="104"/>
      <c r="AT781" s="255"/>
      <c r="AU781" s="530" t="s">
        <v>55</v>
      </c>
      <c r="AV781" s="554"/>
      <c r="AW781" s="554"/>
      <c r="AX781" s="871"/>
    </row>
    <row r="782" spans="1:50" ht="52.5" customHeight="1">
      <c r="A782" s="36"/>
      <c r="B782" s="137"/>
      <c r="C782" s="137"/>
      <c r="D782" s="137"/>
      <c r="E782" s="137"/>
      <c r="F782" s="261"/>
      <c r="G782" s="326" t="s">
        <v>508</v>
      </c>
      <c r="H782" s="367"/>
      <c r="I782" s="367"/>
      <c r="J782" s="367"/>
      <c r="K782" s="387"/>
      <c r="L782" s="392" t="s">
        <v>433</v>
      </c>
      <c r="M782" s="399"/>
      <c r="N782" s="399"/>
      <c r="O782" s="399"/>
      <c r="P782" s="399"/>
      <c r="Q782" s="399"/>
      <c r="R782" s="399"/>
      <c r="S782" s="399"/>
      <c r="T782" s="399"/>
      <c r="U782" s="399"/>
      <c r="V782" s="399"/>
      <c r="W782" s="399"/>
      <c r="X782" s="502"/>
      <c r="Y782" s="531">
        <v>6</v>
      </c>
      <c r="Z782" s="555"/>
      <c r="AA782" s="555"/>
      <c r="AB782" s="616"/>
      <c r="AC782" s="326"/>
      <c r="AD782" s="367"/>
      <c r="AE782" s="367"/>
      <c r="AF782" s="367"/>
      <c r="AG782" s="387"/>
      <c r="AH782" s="392"/>
      <c r="AI782" s="399"/>
      <c r="AJ782" s="399"/>
      <c r="AK782" s="399"/>
      <c r="AL782" s="399"/>
      <c r="AM782" s="399"/>
      <c r="AN782" s="399"/>
      <c r="AO782" s="399"/>
      <c r="AP782" s="399"/>
      <c r="AQ782" s="399"/>
      <c r="AR782" s="399"/>
      <c r="AS782" s="399"/>
      <c r="AT782" s="502"/>
      <c r="AU782" s="531"/>
      <c r="AV782" s="555"/>
      <c r="AW782" s="555"/>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3"/>
      <c r="Y783" s="532"/>
      <c r="Z783" s="556"/>
      <c r="AA783" s="556"/>
      <c r="AB783" s="617"/>
      <c r="AC783" s="327"/>
      <c r="AD783" s="368"/>
      <c r="AE783" s="368"/>
      <c r="AF783" s="368"/>
      <c r="AG783" s="388"/>
      <c r="AH783" s="393"/>
      <c r="AI783" s="400"/>
      <c r="AJ783" s="400"/>
      <c r="AK783" s="400"/>
      <c r="AL783" s="400"/>
      <c r="AM783" s="400"/>
      <c r="AN783" s="400"/>
      <c r="AO783" s="400"/>
      <c r="AP783" s="400"/>
      <c r="AQ783" s="400"/>
      <c r="AR783" s="400"/>
      <c r="AS783" s="400"/>
      <c r="AT783" s="503"/>
      <c r="AU783" s="532"/>
      <c r="AV783" s="556"/>
      <c r="AW783" s="556"/>
      <c r="AX783" s="873"/>
    </row>
    <row r="784" spans="1:50" ht="24.75" hidden="1"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3"/>
      <c r="Y784" s="532"/>
      <c r="Z784" s="556"/>
      <c r="AA784" s="556"/>
      <c r="AB784" s="617"/>
      <c r="AC784" s="327"/>
      <c r="AD784" s="368"/>
      <c r="AE784" s="368"/>
      <c r="AF784" s="368"/>
      <c r="AG784" s="388"/>
      <c r="AH784" s="393"/>
      <c r="AI784" s="400"/>
      <c r="AJ784" s="400"/>
      <c r="AK784" s="400"/>
      <c r="AL784" s="400"/>
      <c r="AM784" s="400"/>
      <c r="AN784" s="400"/>
      <c r="AO784" s="400"/>
      <c r="AP784" s="400"/>
      <c r="AQ784" s="400"/>
      <c r="AR784" s="400"/>
      <c r="AS784" s="400"/>
      <c r="AT784" s="503"/>
      <c r="AU784" s="532"/>
      <c r="AV784" s="556"/>
      <c r="AW784" s="556"/>
      <c r="AX784" s="873"/>
    </row>
    <row r="785" spans="1:50" ht="24.75" hidden="1"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3"/>
      <c r="Y785" s="532"/>
      <c r="Z785" s="556"/>
      <c r="AA785" s="556"/>
      <c r="AB785" s="617"/>
      <c r="AC785" s="327"/>
      <c r="AD785" s="368"/>
      <c r="AE785" s="368"/>
      <c r="AF785" s="368"/>
      <c r="AG785" s="388"/>
      <c r="AH785" s="393"/>
      <c r="AI785" s="400"/>
      <c r="AJ785" s="400"/>
      <c r="AK785" s="400"/>
      <c r="AL785" s="400"/>
      <c r="AM785" s="400"/>
      <c r="AN785" s="400"/>
      <c r="AO785" s="400"/>
      <c r="AP785" s="400"/>
      <c r="AQ785" s="400"/>
      <c r="AR785" s="400"/>
      <c r="AS785" s="400"/>
      <c r="AT785" s="503"/>
      <c r="AU785" s="532"/>
      <c r="AV785" s="556"/>
      <c r="AW785" s="556"/>
      <c r="AX785" s="873"/>
    </row>
    <row r="786" spans="1:50" ht="24.75" hidden="1"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3"/>
      <c r="Y786" s="532"/>
      <c r="Z786" s="556"/>
      <c r="AA786" s="556"/>
      <c r="AB786" s="617"/>
      <c r="AC786" s="327"/>
      <c r="AD786" s="368"/>
      <c r="AE786" s="368"/>
      <c r="AF786" s="368"/>
      <c r="AG786" s="388"/>
      <c r="AH786" s="393"/>
      <c r="AI786" s="400"/>
      <c r="AJ786" s="400"/>
      <c r="AK786" s="400"/>
      <c r="AL786" s="400"/>
      <c r="AM786" s="400"/>
      <c r="AN786" s="400"/>
      <c r="AO786" s="400"/>
      <c r="AP786" s="400"/>
      <c r="AQ786" s="400"/>
      <c r="AR786" s="400"/>
      <c r="AS786" s="400"/>
      <c r="AT786" s="503"/>
      <c r="AU786" s="532"/>
      <c r="AV786" s="556"/>
      <c r="AW786" s="556"/>
      <c r="AX786" s="873"/>
    </row>
    <row r="787" spans="1:50" ht="24.75" hidden="1"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3"/>
      <c r="Y787" s="532"/>
      <c r="Z787" s="556"/>
      <c r="AA787" s="556"/>
      <c r="AB787" s="617"/>
      <c r="AC787" s="327"/>
      <c r="AD787" s="368"/>
      <c r="AE787" s="368"/>
      <c r="AF787" s="368"/>
      <c r="AG787" s="388"/>
      <c r="AH787" s="393"/>
      <c r="AI787" s="400"/>
      <c r="AJ787" s="400"/>
      <c r="AK787" s="400"/>
      <c r="AL787" s="400"/>
      <c r="AM787" s="400"/>
      <c r="AN787" s="400"/>
      <c r="AO787" s="400"/>
      <c r="AP787" s="400"/>
      <c r="AQ787" s="400"/>
      <c r="AR787" s="400"/>
      <c r="AS787" s="400"/>
      <c r="AT787" s="503"/>
      <c r="AU787" s="532"/>
      <c r="AV787" s="556"/>
      <c r="AW787" s="556"/>
      <c r="AX787" s="873"/>
    </row>
    <row r="788" spans="1:50" ht="24.75" hidden="1"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3"/>
      <c r="Y788" s="532"/>
      <c r="Z788" s="556"/>
      <c r="AA788" s="556"/>
      <c r="AB788" s="617"/>
      <c r="AC788" s="327"/>
      <c r="AD788" s="368"/>
      <c r="AE788" s="368"/>
      <c r="AF788" s="368"/>
      <c r="AG788" s="388"/>
      <c r="AH788" s="393"/>
      <c r="AI788" s="400"/>
      <c r="AJ788" s="400"/>
      <c r="AK788" s="400"/>
      <c r="AL788" s="400"/>
      <c r="AM788" s="400"/>
      <c r="AN788" s="400"/>
      <c r="AO788" s="400"/>
      <c r="AP788" s="400"/>
      <c r="AQ788" s="400"/>
      <c r="AR788" s="400"/>
      <c r="AS788" s="400"/>
      <c r="AT788" s="503"/>
      <c r="AU788" s="532"/>
      <c r="AV788" s="556"/>
      <c r="AW788" s="556"/>
      <c r="AX788" s="873"/>
    </row>
    <row r="789" spans="1:50" ht="24.75" hidden="1"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3"/>
      <c r="Y789" s="532"/>
      <c r="Z789" s="556"/>
      <c r="AA789" s="556"/>
      <c r="AB789" s="617"/>
      <c r="AC789" s="327"/>
      <c r="AD789" s="368"/>
      <c r="AE789" s="368"/>
      <c r="AF789" s="368"/>
      <c r="AG789" s="388"/>
      <c r="AH789" s="393"/>
      <c r="AI789" s="400"/>
      <c r="AJ789" s="400"/>
      <c r="AK789" s="400"/>
      <c r="AL789" s="400"/>
      <c r="AM789" s="400"/>
      <c r="AN789" s="400"/>
      <c r="AO789" s="400"/>
      <c r="AP789" s="400"/>
      <c r="AQ789" s="400"/>
      <c r="AR789" s="400"/>
      <c r="AS789" s="400"/>
      <c r="AT789" s="503"/>
      <c r="AU789" s="532"/>
      <c r="AV789" s="556"/>
      <c r="AW789" s="556"/>
      <c r="AX789" s="873"/>
    </row>
    <row r="790" spans="1:50" ht="24.75" hidden="1"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3"/>
      <c r="Y790" s="532"/>
      <c r="Z790" s="556"/>
      <c r="AA790" s="556"/>
      <c r="AB790" s="617"/>
      <c r="AC790" s="327"/>
      <c r="AD790" s="368"/>
      <c r="AE790" s="368"/>
      <c r="AF790" s="368"/>
      <c r="AG790" s="388"/>
      <c r="AH790" s="393"/>
      <c r="AI790" s="400"/>
      <c r="AJ790" s="400"/>
      <c r="AK790" s="400"/>
      <c r="AL790" s="400"/>
      <c r="AM790" s="400"/>
      <c r="AN790" s="400"/>
      <c r="AO790" s="400"/>
      <c r="AP790" s="400"/>
      <c r="AQ790" s="400"/>
      <c r="AR790" s="400"/>
      <c r="AS790" s="400"/>
      <c r="AT790" s="503"/>
      <c r="AU790" s="532"/>
      <c r="AV790" s="556"/>
      <c r="AW790" s="556"/>
      <c r="AX790" s="873"/>
    </row>
    <row r="791" spans="1:50" ht="24.75" hidden="1"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3"/>
      <c r="Y791" s="532"/>
      <c r="Z791" s="556"/>
      <c r="AA791" s="556"/>
      <c r="AB791" s="617"/>
      <c r="AC791" s="327"/>
      <c r="AD791" s="368"/>
      <c r="AE791" s="368"/>
      <c r="AF791" s="368"/>
      <c r="AG791" s="388"/>
      <c r="AH791" s="393"/>
      <c r="AI791" s="400"/>
      <c r="AJ791" s="400"/>
      <c r="AK791" s="400"/>
      <c r="AL791" s="400"/>
      <c r="AM791" s="400"/>
      <c r="AN791" s="400"/>
      <c r="AO791" s="400"/>
      <c r="AP791" s="400"/>
      <c r="AQ791" s="400"/>
      <c r="AR791" s="400"/>
      <c r="AS791" s="400"/>
      <c r="AT791" s="503"/>
      <c r="AU791" s="532"/>
      <c r="AV791" s="556"/>
      <c r="AW791" s="556"/>
      <c r="AX791" s="873"/>
    </row>
    <row r="792" spans="1:50" ht="24.75" customHeight="1">
      <c r="A792" s="36"/>
      <c r="B792" s="137"/>
      <c r="C792" s="137"/>
      <c r="D792" s="137"/>
      <c r="E792" s="137"/>
      <c r="F792" s="261"/>
      <c r="G792" s="328" t="s">
        <v>59</v>
      </c>
      <c r="H792" s="369"/>
      <c r="I792" s="369"/>
      <c r="J792" s="369"/>
      <c r="K792" s="369"/>
      <c r="L792" s="394"/>
      <c r="M792" s="401"/>
      <c r="N792" s="401"/>
      <c r="O792" s="401"/>
      <c r="P792" s="401"/>
      <c r="Q792" s="401"/>
      <c r="R792" s="401"/>
      <c r="S792" s="401"/>
      <c r="T792" s="401"/>
      <c r="U792" s="401"/>
      <c r="V792" s="401"/>
      <c r="W792" s="401"/>
      <c r="X792" s="504"/>
      <c r="Y792" s="533">
        <f>SUM(Y782:AB791)</f>
        <v>6</v>
      </c>
      <c r="Z792" s="557"/>
      <c r="AA792" s="557"/>
      <c r="AB792" s="618"/>
      <c r="AC792" s="328" t="s">
        <v>59</v>
      </c>
      <c r="AD792" s="369"/>
      <c r="AE792" s="369"/>
      <c r="AF792" s="369"/>
      <c r="AG792" s="369"/>
      <c r="AH792" s="394"/>
      <c r="AI792" s="401"/>
      <c r="AJ792" s="401"/>
      <c r="AK792" s="401"/>
      <c r="AL792" s="401"/>
      <c r="AM792" s="401"/>
      <c r="AN792" s="401"/>
      <c r="AO792" s="401"/>
      <c r="AP792" s="401"/>
      <c r="AQ792" s="401"/>
      <c r="AR792" s="401"/>
      <c r="AS792" s="401"/>
      <c r="AT792" s="504"/>
      <c r="AU792" s="533">
        <f>SUM(AU782:AX791)</f>
        <v>0</v>
      </c>
      <c r="AV792" s="557"/>
      <c r="AW792" s="557"/>
      <c r="AX792" s="874"/>
    </row>
    <row r="793" spans="1:50" ht="24.75" hidden="1" customHeight="1">
      <c r="A793" s="36"/>
      <c r="B793" s="137"/>
      <c r="C793" s="137"/>
      <c r="D793" s="137"/>
      <c r="E793" s="137"/>
      <c r="F793" s="261"/>
      <c r="G793" s="325" t="s">
        <v>362</v>
      </c>
      <c r="H793" s="366"/>
      <c r="I793" s="366"/>
      <c r="J793" s="366"/>
      <c r="K793" s="366"/>
      <c r="L793" s="366"/>
      <c r="M793" s="366"/>
      <c r="N793" s="366"/>
      <c r="O793" s="366"/>
      <c r="P793" s="366"/>
      <c r="Q793" s="366"/>
      <c r="R793" s="366"/>
      <c r="S793" s="366"/>
      <c r="T793" s="366"/>
      <c r="U793" s="366"/>
      <c r="V793" s="366"/>
      <c r="W793" s="366"/>
      <c r="X793" s="366"/>
      <c r="Y793" s="366"/>
      <c r="Z793" s="366"/>
      <c r="AA793" s="366"/>
      <c r="AB793" s="614"/>
      <c r="AC793" s="325" t="s">
        <v>360</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52</v>
      </c>
      <c r="H794" s="104"/>
      <c r="I794" s="104"/>
      <c r="J794" s="104"/>
      <c r="K794" s="104"/>
      <c r="L794" s="391" t="s">
        <v>53</v>
      </c>
      <c r="M794" s="104"/>
      <c r="N794" s="104"/>
      <c r="O794" s="104"/>
      <c r="P794" s="104"/>
      <c r="Q794" s="104"/>
      <c r="R794" s="104"/>
      <c r="S794" s="104"/>
      <c r="T794" s="104"/>
      <c r="U794" s="104"/>
      <c r="V794" s="104"/>
      <c r="W794" s="104"/>
      <c r="X794" s="255"/>
      <c r="Y794" s="530" t="s">
        <v>55</v>
      </c>
      <c r="Z794" s="554"/>
      <c r="AA794" s="554"/>
      <c r="AB794" s="615"/>
      <c r="AC794" s="167" t="s">
        <v>52</v>
      </c>
      <c r="AD794" s="104"/>
      <c r="AE794" s="104"/>
      <c r="AF794" s="104"/>
      <c r="AG794" s="104"/>
      <c r="AH794" s="391" t="s">
        <v>53</v>
      </c>
      <c r="AI794" s="104"/>
      <c r="AJ794" s="104"/>
      <c r="AK794" s="104"/>
      <c r="AL794" s="104"/>
      <c r="AM794" s="104"/>
      <c r="AN794" s="104"/>
      <c r="AO794" s="104"/>
      <c r="AP794" s="104"/>
      <c r="AQ794" s="104"/>
      <c r="AR794" s="104"/>
      <c r="AS794" s="104"/>
      <c r="AT794" s="255"/>
      <c r="AU794" s="530" t="s">
        <v>55</v>
      </c>
      <c r="AV794" s="554"/>
      <c r="AW794" s="554"/>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2"/>
      <c r="Y795" s="531"/>
      <c r="Z795" s="555"/>
      <c r="AA795" s="555"/>
      <c r="AB795" s="616"/>
      <c r="AC795" s="326"/>
      <c r="AD795" s="367"/>
      <c r="AE795" s="367"/>
      <c r="AF795" s="367"/>
      <c r="AG795" s="387"/>
      <c r="AH795" s="392"/>
      <c r="AI795" s="399"/>
      <c r="AJ795" s="399"/>
      <c r="AK795" s="399"/>
      <c r="AL795" s="399"/>
      <c r="AM795" s="399"/>
      <c r="AN795" s="399"/>
      <c r="AO795" s="399"/>
      <c r="AP795" s="399"/>
      <c r="AQ795" s="399"/>
      <c r="AR795" s="399"/>
      <c r="AS795" s="399"/>
      <c r="AT795" s="502"/>
      <c r="AU795" s="531"/>
      <c r="AV795" s="555"/>
      <c r="AW795" s="555"/>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3"/>
      <c r="Y796" s="532"/>
      <c r="Z796" s="556"/>
      <c r="AA796" s="556"/>
      <c r="AB796" s="617"/>
      <c r="AC796" s="327"/>
      <c r="AD796" s="368"/>
      <c r="AE796" s="368"/>
      <c r="AF796" s="368"/>
      <c r="AG796" s="388"/>
      <c r="AH796" s="393"/>
      <c r="AI796" s="400"/>
      <c r="AJ796" s="400"/>
      <c r="AK796" s="400"/>
      <c r="AL796" s="400"/>
      <c r="AM796" s="400"/>
      <c r="AN796" s="400"/>
      <c r="AO796" s="400"/>
      <c r="AP796" s="400"/>
      <c r="AQ796" s="400"/>
      <c r="AR796" s="400"/>
      <c r="AS796" s="400"/>
      <c r="AT796" s="503"/>
      <c r="AU796" s="532"/>
      <c r="AV796" s="556"/>
      <c r="AW796" s="556"/>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3"/>
      <c r="Y797" s="532"/>
      <c r="Z797" s="556"/>
      <c r="AA797" s="556"/>
      <c r="AB797" s="617"/>
      <c r="AC797" s="327"/>
      <c r="AD797" s="368"/>
      <c r="AE797" s="368"/>
      <c r="AF797" s="368"/>
      <c r="AG797" s="388"/>
      <c r="AH797" s="393"/>
      <c r="AI797" s="400"/>
      <c r="AJ797" s="400"/>
      <c r="AK797" s="400"/>
      <c r="AL797" s="400"/>
      <c r="AM797" s="400"/>
      <c r="AN797" s="400"/>
      <c r="AO797" s="400"/>
      <c r="AP797" s="400"/>
      <c r="AQ797" s="400"/>
      <c r="AR797" s="400"/>
      <c r="AS797" s="400"/>
      <c r="AT797" s="503"/>
      <c r="AU797" s="532"/>
      <c r="AV797" s="556"/>
      <c r="AW797" s="556"/>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3"/>
      <c r="Y798" s="532"/>
      <c r="Z798" s="556"/>
      <c r="AA798" s="556"/>
      <c r="AB798" s="617"/>
      <c r="AC798" s="327"/>
      <c r="AD798" s="368"/>
      <c r="AE798" s="368"/>
      <c r="AF798" s="368"/>
      <c r="AG798" s="388"/>
      <c r="AH798" s="393"/>
      <c r="AI798" s="400"/>
      <c r="AJ798" s="400"/>
      <c r="AK798" s="400"/>
      <c r="AL798" s="400"/>
      <c r="AM798" s="400"/>
      <c r="AN798" s="400"/>
      <c r="AO798" s="400"/>
      <c r="AP798" s="400"/>
      <c r="AQ798" s="400"/>
      <c r="AR798" s="400"/>
      <c r="AS798" s="400"/>
      <c r="AT798" s="503"/>
      <c r="AU798" s="532"/>
      <c r="AV798" s="556"/>
      <c r="AW798" s="556"/>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3"/>
      <c r="Y799" s="532"/>
      <c r="Z799" s="556"/>
      <c r="AA799" s="556"/>
      <c r="AB799" s="617"/>
      <c r="AC799" s="327"/>
      <c r="AD799" s="368"/>
      <c r="AE799" s="368"/>
      <c r="AF799" s="368"/>
      <c r="AG799" s="388"/>
      <c r="AH799" s="393"/>
      <c r="AI799" s="400"/>
      <c r="AJ799" s="400"/>
      <c r="AK799" s="400"/>
      <c r="AL799" s="400"/>
      <c r="AM799" s="400"/>
      <c r="AN799" s="400"/>
      <c r="AO799" s="400"/>
      <c r="AP799" s="400"/>
      <c r="AQ799" s="400"/>
      <c r="AR799" s="400"/>
      <c r="AS799" s="400"/>
      <c r="AT799" s="503"/>
      <c r="AU799" s="532"/>
      <c r="AV799" s="556"/>
      <c r="AW799" s="556"/>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3"/>
      <c r="Y800" s="532"/>
      <c r="Z800" s="556"/>
      <c r="AA800" s="556"/>
      <c r="AB800" s="617"/>
      <c r="AC800" s="327"/>
      <c r="AD800" s="368"/>
      <c r="AE800" s="368"/>
      <c r="AF800" s="368"/>
      <c r="AG800" s="388"/>
      <c r="AH800" s="393"/>
      <c r="AI800" s="400"/>
      <c r="AJ800" s="400"/>
      <c r="AK800" s="400"/>
      <c r="AL800" s="400"/>
      <c r="AM800" s="400"/>
      <c r="AN800" s="400"/>
      <c r="AO800" s="400"/>
      <c r="AP800" s="400"/>
      <c r="AQ800" s="400"/>
      <c r="AR800" s="400"/>
      <c r="AS800" s="400"/>
      <c r="AT800" s="503"/>
      <c r="AU800" s="532"/>
      <c r="AV800" s="556"/>
      <c r="AW800" s="556"/>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3"/>
      <c r="Y801" s="532"/>
      <c r="Z801" s="556"/>
      <c r="AA801" s="556"/>
      <c r="AB801" s="617"/>
      <c r="AC801" s="327"/>
      <c r="AD801" s="368"/>
      <c r="AE801" s="368"/>
      <c r="AF801" s="368"/>
      <c r="AG801" s="388"/>
      <c r="AH801" s="393"/>
      <c r="AI801" s="400"/>
      <c r="AJ801" s="400"/>
      <c r="AK801" s="400"/>
      <c r="AL801" s="400"/>
      <c r="AM801" s="400"/>
      <c r="AN801" s="400"/>
      <c r="AO801" s="400"/>
      <c r="AP801" s="400"/>
      <c r="AQ801" s="400"/>
      <c r="AR801" s="400"/>
      <c r="AS801" s="400"/>
      <c r="AT801" s="503"/>
      <c r="AU801" s="532"/>
      <c r="AV801" s="556"/>
      <c r="AW801" s="556"/>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3"/>
      <c r="Y802" s="532"/>
      <c r="Z802" s="556"/>
      <c r="AA802" s="556"/>
      <c r="AB802" s="617"/>
      <c r="AC802" s="327"/>
      <c r="AD802" s="368"/>
      <c r="AE802" s="368"/>
      <c r="AF802" s="368"/>
      <c r="AG802" s="388"/>
      <c r="AH802" s="393"/>
      <c r="AI802" s="400"/>
      <c r="AJ802" s="400"/>
      <c r="AK802" s="400"/>
      <c r="AL802" s="400"/>
      <c r="AM802" s="400"/>
      <c r="AN802" s="400"/>
      <c r="AO802" s="400"/>
      <c r="AP802" s="400"/>
      <c r="AQ802" s="400"/>
      <c r="AR802" s="400"/>
      <c r="AS802" s="400"/>
      <c r="AT802" s="503"/>
      <c r="AU802" s="532"/>
      <c r="AV802" s="556"/>
      <c r="AW802" s="556"/>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3"/>
      <c r="Y803" s="532"/>
      <c r="Z803" s="556"/>
      <c r="AA803" s="556"/>
      <c r="AB803" s="617"/>
      <c r="AC803" s="327"/>
      <c r="AD803" s="368"/>
      <c r="AE803" s="368"/>
      <c r="AF803" s="368"/>
      <c r="AG803" s="388"/>
      <c r="AH803" s="393"/>
      <c r="AI803" s="400"/>
      <c r="AJ803" s="400"/>
      <c r="AK803" s="400"/>
      <c r="AL803" s="400"/>
      <c r="AM803" s="400"/>
      <c r="AN803" s="400"/>
      <c r="AO803" s="400"/>
      <c r="AP803" s="400"/>
      <c r="AQ803" s="400"/>
      <c r="AR803" s="400"/>
      <c r="AS803" s="400"/>
      <c r="AT803" s="503"/>
      <c r="AU803" s="532"/>
      <c r="AV803" s="556"/>
      <c r="AW803" s="556"/>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3"/>
      <c r="Y804" s="532"/>
      <c r="Z804" s="556"/>
      <c r="AA804" s="556"/>
      <c r="AB804" s="617"/>
      <c r="AC804" s="327"/>
      <c r="AD804" s="368"/>
      <c r="AE804" s="368"/>
      <c r="AF804" s="368"/>
      <c r="AG804" s="388"/>
      <c r="AH804" s="393"/>
      <c r="AI804" s="400"/>
      <c r="AJ804" s="400"/>
      <c r="AK804" s="400"/>
      <c r="AL804" s="400"/>
      <c r="AM804" s="400"/>
      <c r="AN804" s="400"/>
      <c r="AO804" s="400"/>
      <c r="AP804" s="400"/>
      <c r="AQ804" s="400"/>
      <c r="AR804" s="400"/>
      <c r="AS804" s="400"/>
      <c r="AT804" s="503"/>
      <c r="AU804" s="532"/>
      <c r="AV804" s="556"/>
      <c r="AW804" s="556"/>
      <c r="AX804" s="873"/>
    </row>
    <row r="805" spans="1:50" ht="24.75" hidden="1" customHeight="1">
      <c r="A805" s="36"/>
      <c r="B805" s="137"/>
      <c r="C805" s="137"/>
      <c r="D805" s="137"/>
      <c r="E805" s="137"/>
      <c r="F805" s="261"/>
      <c r="G805" s="328" t="s">
        <v>59</v>
      </c>
      <c r="H805" s="369"/>
      <c r="I805" s="369"/>
      <c r="J805" s="369"/>
      <c r="K805" s="369"/>
      <c r="L805" s="394"/>
      <c r="M805" s="401"/>
      <c r="N805" s="401"/>
      <c r="O805" s="401"/>
      <c r="P805" s="401"/>
      <c r="Q805" s="401"/>
      <c r="R805" s="401"/>
      <c r="S805" s="401"/>
      <c r="T805" s="401"/>
      <c r="U805" s="401"/>
      <c r="V805" s="401"/>
      <c r="W805" s="401"/>
      <c r="X805" s="504"/>
      <c r="Y805" s="533">
        <f>SUM(Y795:AB804)</f>
        <v>0</v>
      </c>
      <c r="Z805" s="557"/>
      <c r="AA805" s="557"/>
      <c r="AB805" s="618"/>
      <c r="AC805" s="328" t="s">
        <v>59</v>
      </c>
      <c r="AD805" s="369"/>
      <c r="AE805" s="369"/>
      <c r="AF805" s="369"/>
      <c r="AG805" s="369"/>
      <c r="AH805" s="394"/>
      <c r="AI805" s="401"/>
      <c r="AJ805" s="401"/>
      <c r="AK805" s="401"/>
      <c r="AL805" s="401"/>
      <c r="AM805" s="401"/>
      <c r="AN805" s="401"/>
      <c r="AO805" s="401"/>
      <c r="AP805" s="401"/>
      <c r="AQ805" s="401"/>
      <c r="AR805" s="401"/>
      <c r="AS805" s="401"/>
      <c r="AT805" s="504"/>
      <c r="AU805" s="533">
        <f>SUM(AU795:AX804)</f>
        <v>0</v>
      </c>
      <c r="AV805" s="557"/>
      <c r="AW805" s="557"/>
      <c r="AX805" s="874"/>
    </row>
    <row r="806" spans="1:50" ht="24.75" hidden="1" customHeight="1">
      <c r="A806" s="36"/>
      <c r="B806" s="137"/>
      <c r="C806" s="137"/>
      <c r="D806" s="137"/>
      <c r="E806" s="137"/>
      <c r="F806" s="261"/>
      <c r="G806" s="325" t="s">
        <v>260</v>
      </c>
      <c r="H806" s="366"/>
      <c r="I806" s="366"/>
      <c r="J806" s="366"/>
      <c r="K806" s="366"/>
      <c r="L806" s="366"/>
      <c r="M806" s="366"/>
      <c r="N806" s="366"/>
      <c r="O806" s="366"/>
      <c r="P806" s="366"/>
      <c r="Q806" s="366"/>
      <c r="R806" s="366"/>
      <c r="S806" s="366"/>
      <c r="T806" s="366"/>
      <c r="U806" s="366"/>
      <c r="V806" s="366"/>
      <c r="W806" s="366"/>
      <c r="X806" s="366"/>
      <c r="Y806" s="366"/>
      <c r="Z806" s="366"/>
      <c r="AA806" s="366"/>
      <c r="AB806" s="614"/>
      <c r="AC806" s="325" t="s">
        <v>232</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52</v>
      </c>
      <c r="H807" s="104"/>
      <c r="I807" s="104"/>
      <c r="J807" s="104"/>
      <c r="K807" s="104"/>
      <c r="L807" s="391" t="s">
        <v>53</v>
      </c>
      <c r="M807" s="104"/>
      <c r="N807" s="104"/>
      <c r="O807" s="104"/>
      <c r="P807" s="104"/>
      <c r="Q807" s="104"/>
      <c r="R807" s="104"/>
      <c r="S807" s="104"/>
      <c r="T807" s="104"/>
      <c r="U807" s="104"/>
      <c r="V807" s="104"/>
      <c r="W807" s="104"/>
      <c r="X807" s="255"/>
      <c r="Y807" s="530" t="s">
        <v>55</v>
      </c>
      <c r="Z807" s="554"/>
      <c r="AA807" s="554"/>
      <c r="AB807" s="615"/>
      <c r="AC807" s="167" t="s">
        <v>52</v>
      </c>
      <c r="AD807" s="104"/>
      <c r="AE807" s="104"/>
      <c r="AF807" s="104"/>
      <c r="AG807" s="104"/>
      <c r="AH807" s="391" t="s">
        <v>53</v>
      </c>
      <c r="AI807" s="104"/>
      <c r="AJ807" s="104"/>
      <c r="AK807" s="104"/>
      <c r="AL807" s="104"/>
      <c r="AM807" s="104"/>
      <c r="AN807" s="104"/>
      <c r="AO807" s="104"/>
      <c r="AP807" s="104"/>
      <c r="AQ807" s="104"/>
      <c r="AR807" s="104"/>
      <c r="AS807" s="104"/>
      <c r="AT807" s="255"/>
      <c r="AU807" s="530" t="s">
        <v>55</v>
      </c>
      <c r="AV807" s="554"/>
      <c r="AW807" s="554"/>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2"/>
      <c r="Y808" s="531"/>
      <c r="Z808" s="555"/>
      <c r="AA808" s="555"/>
      <c r="AB808" s="616"/>
      <c r="AC808" s="326"/>
      <c r="AD808" s="367"/>
      <c r="AE808" s="367"/>
      <c r="AF808" s="367"/>
      <c r="AG808" s="387"/>
      <c r="AH808" s="392"/>
      <c r="AI808" s="399"/>
      <c r="AJ808" s="399"/>
      <c r="AK808" s="399"/>
      <c r="AL808" s="399"/>
      <c r="AM808" s="399"/>
      <c r="AN808" s="399"/>
      <c r="AO808" s="399"/>
      <c r="AP808" s="399"/>
      <c r="AQ808" s="399"/>
      <c r="AR808" s="399"/>
      <c r="AS808" s="399"/>
      <c r="AT808" s="502"/>
      <c r="AU808" s="531"/>
      <c r="AV808" s="555"/>
      <c r="AW808" s="555"/>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3"/>
      <c r="Y809" s="532"/>
      <c r="Z809" s="556"/>
      <c r="AA809" s="556"/>
      <c r="AB809" s="617"/>
      <c r="AC809" s="327"/>
      <c r="AD809" s="368"/>
      <c r="AE809" s="368"/>
      <c r="AF809" s="368"/>
      <c r="AG809" s="388"/>
      <c r="AH809" s="393"/>
      <c r="AI809" s="400"/>
      <c r="AJ809" s="400"/>
      <c r="AK809" s="400"/>
      <c r="AL809" s="400"/>
      <c r="AM809" s="400"/>
      <c r="AN809" s="400"/>
      <c r="AO809" s="400"/>
      <c r="AP809" s="400"/>
      <c r="AQ809" s="400"/>
      <c r="AR809" s="400"/>
      <c r="AS809" s="400"/>
      <c r="AT809" s="503"/>
      <c r="AU809" s="532"/>
      <c r="AV809" s="556"/>
      <c r="AW809" s="556"/>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3"/>
      <c r="Y810" s="532"/>
      <c r="Z810" s="556"/>
      <c r="AA810" s="556"/>
      <c r="AB810" s="617"/>
      <c r="AC810" s="327"/>
      <c r="AD810" s="368"/>
      <c r="AE810" s="368"/>
      <c r="AF810" s="368"/>
      <c r="AG810" s="388"/>
      <c r="AH810" s="393"/>
      <c r="AI810" s="400"/>
      <c r="AJ810" s="400"/>
      <c r="AK810" s="400"/>
      <c r="AL810" s="400"/>
      <c r="AM810" s="400"/>
      <c r="AN810" s="400"/>
      <c r="AO810" s="400"/>
      <c r="AP810" s="400"/>
      <c r="AQ810" s="400"/>
      <c r="AR810" s="400"/>
      <c r="AS810" s="400"/>
      <c r="AT810" s="503"/>
      <c r="AU810" s="532"/>
      <c r="AV810" s="556"/>
      <c r="AW810" s="556"/>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3"/>
      <c r="Y811" s="532"/>
      <c r="Z811" s="556"/>
      <c r="AA811" s="556"/>
      <c r="AB811" s="617"/>
      <c r="AC811" s="327"/>
      <c r="AD811" s="368"/>
      <c r="AE811" s="368"/>
      <c r="AF811" s="368"/>
      <c r="AG811" s="388"/>
      <c r="AH811" s="393"/>
      <c r="AI811" s="400"/>
      <c r="AJ811" s="400"/>
      <c r="AK811" s="400"/>
      <c r="AL811" s="400"/>
      <c r="AM811" s="400"/>
      <c r="AN811" s="400"/>
      <c r="AO811" s="400"/>
      <c r="AP811" s="400"/>
      <c r="AQ811" s="400"/>
      <c r="AR811" s="400"/>
      <c r="AS811" s="400"/>
      <c r="AT811" s="503"/>
      <c r="AU811" s="532"/>
      <c r="AV811" s="556"/>
      <c r="AW811" s="556"/>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3"/>
      <c r="Y812" s="532"/>
      <c r="Z812" s="556"/>
      <c r="AA812" s="556"/>
      <c r="AB812" s="617"/>
      <c r="AC812" s="327"/>
      <c r="AD812" s="368"/>
      <c r="AE812" s="368"/>
      <c r="AF812" s="368"/>
      <c r="AG812" s="388"/>
      <c r="AH812" s="393"/>
      <c r="AI812" s="400"/>
      <c r="AJ812" s="400"/>
      <c r="AK812" s="400"/>
      <c r="AL812" s="400"/>
      <c r="AM812" s="400"/>
      <c r="AN812" s="400"/>
      <c r="AO812" s="400"/>
      <c r="AP812" s="400"/>
      <c r="AQ812" s="400"/>
      <c r="AR812" s="400"/>
      <c r="AS812" s="400"/>
      <c r="AT812" s="503"/>
      <c r="AU812" s="532"/>
      <c r="AV812" s="556"/>
      <c r="AW812" s="556"/>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3"/>
      <c r="Y813" s="532"/>
      <c r="Z813" s="556"/>
      <c r="AA813" s="556"/>
      <c r="AB813" s="617"/>
      <c r="AC813" s="327"/>
      <c r="AD813" s="368"/>
      <c r="AE813" s="368"/>
      <c r="AF813" s="368"/>
      <c r="AG813" s="388"/>
      <c r="AH813" s="393"/>
      <c r="AI813" s="400"/>
      <c r="AJ813" s="400"/>
      <c r="AK813" s="400"/>
      <c r="AL813" s="400"/>
      <c r="AM813" s="400"/>
      <c r="AN813" s="400"/>
      <c r="AO813" s="400"/>
      <c r="AP813" s="400"/>
      <c r="AQ813" s="400"/>
      <c r="AR813" s="400"/>
      <c r="AS813" s="400"/>
      <c r="AT813" s="503"/>
      <c r="AU813" s="532"/>
      <c r="AV813" s="556"/>
      <c r="AW813" s="556"/>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3"/>
      <c r="Y814" s="532"/>
      <c r="Z814" s="556"/>
      <c r="AA814" s="556"/>
      <c r="AB814" s="617"/>
      <c r="AC814" s="327"/>
      <c r="AD814" s="368"/>
      <c r="AE814" s="368"/>
      <c r="AF814" s="368"/>
      <c r="AG814" s="388"/>
      <c r="AH814" s="393"/>
      <c r="AI814" s="400"/>
      <c r="AJ814" s="400"/>
      <c r="AK814" s="400"/>
      <c r="AL814" s="400"/>
      <c r="AM814" s="400"/>
      <c r="AN814" s="400"/>
      <c r="AO814" s="400"/>
      <c r="AP814" s="400"/>
      <c r="AQ814" s="400"/>
      <c r="AR814" s="400"/>
      <c r="AS814" s="400"/>
      <c r="AT814" s="503"/>
      <c r="AU814" s="532"/>
      <c r="AV814" s="556"/>
      <c r="AW814" s="556"/>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3"/>
      <c r="Y815" s="532"/>
      <c r="Z815" s="556"/>
      <c r="AA815" s="556"/>
      <c r="AB815" s="617"/>
      <c r="AC815" s="327"/>
      <c r="AD815" s="368"/>
      <c r="AE815" s="368"/>
      <c r="AF815" s="368"/>
      <c r="AG815" s="388"/>
      <c r="AH815" s="393"/>
      <c r="AI815" s="400"/>
      <c r="AJ815" s="400"/>
      <c r="AK815" s="400"/>
      <c r="AL815" s="400"/>
      <c r="AM815" s="400"/>
      <c r="AN815" s="400"/>
      <c r="AO815" s="400"/>
      <c r="AP815" s="400"/>
      <c r="AQ815" s="400"/>
      <c r="AR815" s="400"/>
      <c r="AS815" s="400"/>
      <c r="AT815" s="503"/>
      <c r="AU815" s="532"/>
      <c r="AV815" s="556"/>
      <c r="AW815" s="556"/>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3"/>
      <c r="Y816" s="532"/>
      <c r="Z816" s="556"/>
      <c r="AA816" s="556"/>
      <c r="AB816" s="617"/>
      <c r="AC816" s="327"/>
      <c r="AD816" s="368"/>
      <c r="AE816" s="368"/>
      <c r="AF816" s="368"/>
      <c r="AG816" s="388"/>
      <c r="AH816" s="393"/>
      <c r="AI816" s="400"/>
      <c r="AJ816" s="400"/>
      <c r="AK816" s="400"/>
      <c r="AL816" s="400"/>
      <c r="AM816" s="400"/>
      <c r="AN816" s="400"/>
      <c r="AO816" s="400"/>
      <c r="AP816" s="400"/>
      <c r="AQ816" s="400"/>
      <c r="AR816" s="400"/>
      <c r="AS816" s="400"/>
      <c r="AT816" s="503"/>
      <c r="AU816" s="532"/>
      <c r="AV816" s="556"/>
      <c r="AW816" s="556"/>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3"/>
      <c r="Y817" s="532"/>
      <c r="Z817" s="556"/>
      <c r="AA817" s="556"/>
      <c r="AB817" s="617"/>
      <c r="AC817" s="327"/>
      <c r="AD817" s="368"/>
      <c r="AE817" s="368"/>
      <c r="AF817" s="368"/>
      <c r="AG817" s="388"/>
      <c r="AH817" s="393"/>
      <c r="AI817" s="400"/>
      <c r="AJ817" s="400"/>
      <c r="AK817" s="400"/>
      <c r="AL817" s="400"/>
      <c r="AM817" s="400"/>
      <c r="AN817" s="400"/>
      <c r="AO817" s="400"/>
      <c r="AP817" s="400"/>
      <c r="AQ817" s="400"/>
      <c r="AR817" s="400"/>
      <c r="AS817" s="400"/>
      <c r="AT817" s="503"/>
      <c r="AU817" s="532"/>
      <c r="AV817" s="556"/>
      <c r="AW817" s="556"/>
      <c r="AX817" s="873"/>
    </row>
    <row r="818" spans="1:50" ht="24.75" hidden="1" customHeight="1">
      <c r="A818" s="36"/>
      <c r="B818" s="137"/>
      <c r="C818" s="137"/>
      <c r="D818" s="137"/>
      <c r="E818" s="137"/>
      <c r="F818" s="261"/>
      <c r="G818" s="328" t="s">
        <v>59</v>
      </c>
      <c r="H818" s="369"/>
      <c r="I818" s="369"/>
      <c r="J818" s="369"/>
      <c r="K818" s="369"/>
      <c r="L818" s="394"/>
      <c r="M818" s="401"/>
      <c r="N818" s="401"/>
      <c r="O818" s="401"/>
      <c r="P818" s="401"/>
      <c r="Q818" s="401"/>
      <c r="R818" s="401"/>
      <c r="S818" s="401"/>
      <c r="T818" s="401"/>
      <c r="U818" s="401"/>
      <c r="V818" s="401"/>
      <c r="W818" s="401"/>
      <c r="X818" s="504"/>
      <c r="Y818" s="533">
        <f>SUM(Y808:AB817)</f>
        <v>0</v>
      </c>
      <c r="Z818" s="557"/>
      <c r="AA818" s="557"/>
      <c r="AB818" s="618"/>
      <c r="AC818" s="328" t="s">
        <v>59</v>
      </c>
      <c r="AD818" s="369"/>
      <c r="AE818" s="369"/>
      <c r="AF818" s="369"/>
      <c r="AG818" s="369"/>
      <c r="AH818" s="394"/>
      <c r="AI818" s="401"/>
      <c r="AJ818" s="401"/>
      <c r="AK818" s="401"/>
      <c r="AL818" s="401"/>
      <c r="AM818" s="401"/>
      <c r="AN818" s="401"/>
      <c r="AO818" s="401"/>
      <c r="AP818" s="401"/>
      <c r="AQ818" s="401"/>
      <c r="AR818" s="401"/>
      <c r="AS818" s="401"/>
      <c r="AT818" s="504"/>
      <c r="AU818" s="533">
        <f>SUM(AU808:AX817)</f>
        <v>0</v>
      </c>
      <c r="AV818" s="557"/>
      <c r="AW818" s="557"/>
      <c r="AX818" s="874"/>
    </row>
    <row r="819" spans="1:50" ht="24.75" hidden="1" customHeight="1">
      <c r="A819" s="36"/>
      <c r="B819" s="137"/>
      <c r="C819" s="137"/>
      <c r="D819" s="137"/>
      <c r="E819" s="137"/>
      <c r="F819" s="261"/>
      <c r="G819" s="325" t="s">
        <v>322</v>
      </c>
      <c r="H819" s="366"/>
      <c r="I819" s="366"/>
      <c r="J819" s="366"/>
      <c r="K819" s="366"/>
      <c r="L819" s="366"/>
      <c r="M819" s="366"/>
      <c r="N819" s="366"/>
      <c r="O819" s="366"/>
      <c r="P819" s="366"/>
      <c r="Q819" s="366"/>
      <c r="R819" s="366"/>
      <c r="S819" s="366"/>
      <c r="T819" s="366"/>
      <c r="U819" s="366"/>
      <c r="V819" s="366"/>
      <c r="W819" s="366"/>
      <c r="X819" s="366"/>
      <c r="Y819" s="366"/>
      <c r="Z819" s="366"/>
      <c r="AA819" s="366"/>
      <c r="AB819" s="614"/>
      <c r="AC819" s="325" t="s">
        <v>257</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52</v>
      </c>
      <c r="H820" s="104"/>
      <c r="I820" s="104"/>
      <c r="J820" s="104"/>
      <c r="K820" s="104"/>
      <c r="L820" s="391" t="s">
        <v>53</v>
      </c>
      <c r="M820" s="104"/>
      <c r="N820" s="104"/>
      <c r="O820" s="104"/>
      <c r="P820" s="104"/>
      <c r="Q820" s="104"/>
      <c r="R820" s="104"/>
      <c r="S820" s="104"/>
      <c r="T820" s="104"/>
      <c r="U820" s="104"/>
      <c r="V820" s="104"/>
      <c r="W820" s="104"/>
      <c r="X820" s="255"/>
      <c r="Y820" s="530" t="s">
        <v>55</v>
      </c>
      <c r="Z820" s="554"/>
      <c r="AA820" s="554"/>
      <c r="AB820" s="615"/>
      <c r="AC820" s="167" t="s">
        <v>52</v>
      </c>
      <c r="AD820" s="104"/>
      <c r="AE820" s="104"/>
      <c r="AF820" s="104"/>
      <c r="AG820" s="104"/>
      <c r="AH820" s="391" t="s">
        <v>53</v>
      </c>
      <c r="AI820" s="104"/>
      <c r="AJ820" s="104"/>
      <c r="AK820" s="104"/>
      <c r="AL820" s="104"/>
      <c r="AM820" s="104"/>
      <c r="AN820" s="104"/>
      <c r="AO820" s="104"/>
      <c r="AP820" s="104"/>
      <c r="AQ820" s="104"/>
      <c r="AR820" s="104"/>
      <c r="AS820" s="104"/>
      <c r="AT820" s="255"/>
      <c r="AU820" s="530" t="s">
        <v>55</v>
      </c>
      <c r="AV820" s="554"/>
      <c r="AW820" s="554"/>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2"/>
      <c r="Y821" s="531"/>
      <c r="Z821" s="555"/>
      <c r="AA821" s="555"/>
      <c r="AB821" s="616"/>
      <c r="AC821" s="326"/>
      <c r="AD821" s="367"/>
      <c r="AE821" s="367"/>
      <c r="AF821" s="367"/>
      <c r="AG821" s="387"/>
      <c r="AH821" s="392"/>
      <c r="AI821" s="399"/>
      <c r="AJ821" s="399"/>
      <c r="AK821" s="399"/>
      <c r="AL821" s="399"/>
      <c r="AM821" s="399"/>
      <c r="AN821" s="399"/>
      <c r="AO821" s="399"/>
      <c r="AP821" s="399"/>
      <c r="AQ821" s="399"/>
      <c r="AR821" s="399"/>
      <c r="AS821" s="399"/>
      <c r="AT821" s="502"/>
      <c r="AU821" s="531"/>
      <c r="AV821" s="555"/>
      <c r="AW821" s="555"/>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3"/>
      <c r="Y822" s="532"/>
      <c r="Z822" s="556"/>
      <c r="AA822" s="556"/>
      <c r="AB822" s="617"/>
      <c r="AC822" s="327"/>
      <c r="AD822" s="368"/>
      <c r="AE822" s="368"/>
      <c r="AF822" s="368"/>
      <c r="AG822" s="388"/>
      <c r="AH822" s="393"/>
      <c r="AI822" s="400"/>
      <c r="AJ822" s="400"/>
      <c r="AK822" s="400"/>
      <c r="AL822" s="400"/>
      <c r="AM822" s="400"/>
      <c r="AN822" s="400"/>
      <c r="AO822" s="400"/>
      <c r="AP822" s="400"/>
      <c r="AQ822" s="400"/>
      <c r="AR822" s="400"/>
      <c r="AS822" s="400"/>
      <c r="AT822" s="503"/>
      <c r="AU822" s="532"/>
      <c r="AV822" s="556"/>
      <c r="AW822" s="556"/>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3"/>
      <c r="Y823" s="532"/>
      <c r="Z823" s="556"/>
      <c r="AA823" s="556"/>
      <c r="AB823" s="617"/>
      <c r="AC823" s="327"/>
      <c r="AD823" s="368"/>
      <c r="AE823" s="368"/>
      <c r="AF823" s="368"/>
      <c r="AG823" s="388"/>
      <c r="AH823" s="393"/>
      <c r="AI823" s="400"/>
      <c r="AJ823" s="400"/>
      <c r="AK823" s="400"/>
      <c r="AL823" s="400"/>
      <c r="AM823" s="400"/>
      <c r="AN823" s="400"/>
      <c r="AO823" s="400"/>
      <c r="AP823" s="400"/>
      <c r="AQ823" s="400"/>
      <c r="AR823" s="400"/>
      <c r="AS823" s="400"/>
      <c r="AT823" s="503"/>
      <c r="AU823" s="532"/>
      <c r="AV823" s="556"/>
      <c r="AW823" s="556"/>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3"/>
      <c r="Y824" s="532"/>
      <c r="Z824" s="556"/>
      <c r="AA824" s="556"/>
      <c r="AB824" s="617"/>
      <c r="AC824" s="327"/>
      <c r="AD824" s="368"/>
      <c r="AE824" s="368"/>
      <c r="AF824" s="368"/>
      <c r="AG824" s="388"/>
      <c r="AH824" s="393"/>
      <c r="AI824" s="400"/>
      <c r="AJ824" s="400"/>
      <c r="AK824" s="400"/>
      <c r="AL824" s="400"/>
      <c r="AM824" s="400"/>
      <c r="AN824" s="400"/>
      <c r="AO824" s="400"/>
      <c r="AP824" s="400"/>
      <c r="AQ824" s="400"/>
      <c r="AR824" s="400"/>
      <c r="AS824" s="400"/>
      <c r="AT824" s="503"/>
      <c r="AU824" s="532"/>
      <c r="AV824" s="556"/>
      <c r="AW824" s="556"/>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3"/>
      <c r="Y825" s="532"/>
      <c r="Z825" s="556"/>
      <c r="AA825" s="556"/>
      <c r="AB825" s="617"/>
      <c r="AC825" s="327"/>
      <c r="AD825" s="368"/>
      <c r="AE825" s="368"/>
      <c r="AF825" s="368"/>
      <c r="AG825" s="388"/>
      <c r="AH825" s="393"/>
      <c r="AI825" s="400"/>
      <c r="AJ825" s="400"/>
      <c r="AK825" s="400"/>
      <c r="AL825" s="400"/>
      <c r="AM825" s="400"/>
      <c r="AN825" s="400"/>
      <c r="AO825" s="400"/>
      <c r="AP825" s="400"/>
      <c r="AQ825" s="400"/>
      <c r="AR825" s="400"/>
      <c r="AS825" s="400"/>
      <c r="AT825" s="503"/>
      <c r="AU825" s="532"/>
      <c r="AV825" s="556"/>
      <c r="AW825" s="556"/>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3"/>
      <c r="Y826" s="532"/>
      <c r="Z826" s="556"/>
      <c r="AA826" s="556"/>
      <c r="AB826" s="617"/>
      <c r="AC826" s="327"/>
      <c r="AD826" s="368"/>
      <c r="AE826" s="368"/>
      <c r="AF826" s="368"/>
      <c r="AG826" s="388"/>
      <c r="AH826" s="393"/>
      <c r="AI826" s="400"/>
      <c r="AJ826" s="400"/>
      <c r="AK826" s="400"/>
      <c r="AL826" s="400"/>
      <c r="AM826" s="400"/>
      <c r="AN826" s="400"/>
      <c r="AO826" s="400"/>
      <c r="AP826" s="400"/>
      <c r="AQ826" s="400"/>
      <c r="AR826" s="400"/>
      <c r="AS826" s="400"/>
      <c r="AT826" s="503"/>
      <c r="AU826" s="532"/>
      <c r="AV826" s="556"/>
      <c r="AW826" s="556"/>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3"/>
      <c r="Y827" s="532"/>
      <c r="Z827" s="556"/>
      <c r="AA827" s="556"/>
      <c r="AB827" s="617"/>
      <c r="AC827" s="327"/>
      <c r="AD827" s="368"/>
      <c r="AE827" s="368"/>
      <c r="AF827" s="368"/>
      <c r="AG827" s="388"/>
      <c r="AH827" s="393"/>
      <c r="AI827" s="400"/>
      <c r="AJ827" s="400"/>
      <c r="AK827" s="400"/>
      <c r="AL827" s="400"/>
      <c r="AM827" s="400"/>
      <c r="AN827" s="400"/>
      <c r="AO827" s="400"/>
      <c r="AP827" s="400"/>
      <c r="AQ827" s="400"/>
      <c r="AR827" s="400"/>
      <c r="AS827" s="400"/>
      <c r="AT827" s="503"/>
      <c r="AU827" s="532"/>
      <c r="AV827" s="556"/>
      <c r="AW827" s="556"/>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3"/>
      <c r="Y828" s="532"/>
      <c r="Z828" s="556"/>
      <c r="AA828" s="556"/>
      <c r="AB828" s="617"/>
      <c r="AC828" s="327"/>
      <c r="AD828" s="368"/>
      <c r="AE828" s="368"/>
      <c r="AF828" s="368"/>
      <c r="AG828" s="388"/>
      <c r="AH828" s="393"/>
      <c r="AI828" s="400"/>
      <c r="AJ828" s="400"/>
      <c r="AK828" s="400"/>
      <c r="AL828" s="400"/>
      <c r="AM828" s="400"/>
      <c r="AN828" s="400"/>
      <c r="AO828" s="400"/>
      <c r="AP828" s="400"/>
      <c r="AQ828" s="400"/>
      <c r="AR828" s="400"/>
      <c r="AS828" s="400"/>
      <c r="AT828" s="503"/>
      <c r="AU828" s="532"/>
      <c r="AV828" s="556"/>
      <c r="AW828" s="556"/>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3"/>
      <c r="Y829" s="532"/>
      <c r="Z829" s="556"/>
      <c r="AA829" s="556"/>
      <c r="AB829" s="617"/>
      <c r="AC829" s="327"/>
      <c r="AD829" s="368"/>
      <c r="AE829" s="368"/>
      <c r="AF829" s="368"/>
      <c r="AG829" s="388"/>
      <c r="AH829" s="393"/>
      <c r="AI829" s="400"/>
      <c r="AJ829" s="400"/>
      <c r="AK829" s="400"/>
      <c r="AL829" s="400"/>
      <c r="AM829" s="400"/>
      <c r="AN829" s="400"/>
      <c r="AO829" s="400"/>
      <c r="AP829" s="400"/>
      <c r="AQ829" s="400"/>
      <c r="AR829" s="400"/>
      <c r="AS829" s="400"/>
      <c r="AT829" s="503"/>
      <c r="AU829" s="532"/>
      <c r="AV829" s="556"/>
      <c r="AW829" s="556"/>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3"/>
      <c r="Y830" s="532"/>
      <c r="Z830" s="556"/>
      <c r="AA830" s="556"/>
      <c r="AB830" s="617"/>
      <c r="AC830" s="327"/>
      <c r="AD830" s="368"/>
      <c r="AE830" s="368"/>
      <c r="AF830" s="368"/>
      <c r="AG830" s="388"/>
      <c r="AH830" s="393"/>
      <c r="AI830" s="400"/>
      <c r="AJ830" s="400"/>
      <c r="AK830" s="400"/>
      <c r="AL830" s="400"/>
      <c r="AM830" s="400"/>
      <c r="AN830" s="400"/>
      <c r="AO830" s="400"/>
      <c r="AP830" s="400"/>
      <c r="AQ830" s="400"/>
      <c r="AR830" s="400"/>
      <c r="AS830" s="400"/>
      <c r="AT830" s="503"/>
      <c r="AU830" s="532"/>
      <c r="AV830" s="556"/>
      <c r="AW830" s="556"/>
      <c r="AX830" s="873"/>
    </row>
    <row r="831" spans="1:50" ht="24.75" hidden="1" customHeight="1">
      <c r="A831" s="36"/>
      <c r="B831" s="137"/>
      <c r="C831" s="137"/>
      <c r="D831" s="137"/>
      <c r="E831" s="137"/>
      <c r="F831" s="261"/>
      <c r="G831" s="328" t="s">
        <v>59</v>
      </c>
      <c r="H831" s="369"/>
      <c r="I831" s="369"/>
      <c r="J831" s="369"/>
      <c r="K831" s="369"/>
      <c r="L831" s="394"/>
      <c r="M831" s="401"/>
      <c r="N831" s="401"/>
      <c r="O831" s="401"/>
      <c r="P831" s="401"/>
      <c r="Q831" s="401"/>
      <c r="R831" s="401"/>
      <c r="S831" s="401"/>
      <c r="T831" s="401"/>
      <c r="U831" s="401"/>
      <c r="V831" s="401"/>
      <c r="W831" s="401"/>
      <c r="X831" s="504"/>
      <c r="Y831" s="533">
        <f>SUM(Y821:AB830)</f>
        <v>0</v>
      </c>
      <c r="Z831" s="557"/>
      <c r="AA831" s="557"/>
      <c r="AB831" s="618"/>
      <c r="AC831" s="328" t="s">
        <v>59</v>
      </c>
      <c r="AD831" s="369"/>
      <c r="AE831" s="369"/>
      <c r="AF831" s="369"/>
      <c r="AG831" s="369"/>
      <c r="AH831" s="394"/>
      <c r="AI831" s="401"/>
      <c r="AJ831" s="401"/>
      <c r="AK831" s="401"/>
      <c r="AL831" s="401"/>
      <c r="AM831" s="401"/>
      <c r="AN831" s="401"/>
      <c r="AO831" s="401"/>
      <c r="AP831" s="401"/>
      <c r="AQ831" s="401"/>
      <c r="AR831" s="401"/>
      <c r="AS831" s="401"/>
      <c r="AT831" s="504"/>
      <c r="AU831" s="533">
        <f>SUM(AU821:AX830)</f>
        <v>0</v>
      </c>
      <c r="AV831" s="557"/>
      <c r="AW831" s="557"/>
      <c r="AX831" s="874"/>
    </row>
    <row r="832" spans="1:50" ht="24.75" customHeight="1">
      <c r="A832" s="64" t="s">
        <v>219</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371</v>
      </c>
      <c r="AM832" s="741"/>
      <c r="AN832" s="741"/>
      <c r="AO832" s="747" t="s">
        <v>249</v>
      </c>
      <c r="AP832" s="741"/>
      <c r="AQ832" s="741"/>
      <c r="AR832" s="741"/>
      <c r="AS832" s="741"/>
      <c r="AT832" s="741"/>
      <c r="AU832" s="741"/>
      <c r="AV832" s="741"/>
      <c r="AW832" s="741"/>
      <c r="AX832" s="875"/>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4"/>
      <c r="Z833" s="534"/>
      <c r="AA833" s="534"/>
      <c r="AB833" s="534"/>
      <c r="AC833" s="105"/>
      <c r="AD833" s="105"/>
      <c r="AE833" s="105"/>
      <c r="AF833" s="105"/>
      <c r="AG833" s="105"/>
      <c r="AH833" s="395"/>
      <c r="AI833" s="105"/>
      <c r="AJ833" s="105"/>
      <c r="AK833" s="105"/>
      <c r="AL833" s="105"/>
      <c r="AM833" s="105"/>
      <c r="AN833" s="105"/>
      <c r="AO833" s="105"/>
      <c r="AP833" s="105"/>
      <c r="AQ833" s="105"/>
      <c r="AR833" s="105"/>
      <c r="AS833" s="105"/>
      <c r="AT833" s="105"/>
      <c r="AU833" s="534"/>
      <c r="AV833" s="534"/>
      <c r="AW833" s="534"/>
      <c r="AX833" s="534"/>
    </row>
    <row r="834" spans="1:50" ht="24.75" customHeight="1"/>
    <row r="835" spans="1:50" ht="24.75" customHeight="1">
      <c r="A835" s="2"/>
      <c r="B835" s="139"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68</v>
      </c>
      <c r="D837" s="66"/>
      <c r="E837" s="66"/>
      <c r="F837" s="66"/>
      <c r="G837" s="66"/>
      <c r="H837" s="66"/>
      <c r="I837" s="66"/>
      <c r="J837" s="170" t="s">
        <v>70</v>
      </c>
      <c r="K837" s="389"/>
      <c r="L837" s="389"/>
      <c r="M837" s="389"/>
      <c r="N837" s="389"/>
      <c r="O837" s="389"/>
      <c r="P837" s="66" t="s">
        <v>15</v>
      </c>
      <c r="Q837" s="66"/>
      <c r="R837" s="66"/>
      <c r="S837" s="66"/>
      <c r="T837" s="66"/>
      <c r="U837" s="66"/>
      <c r="V837" s="66"/>
      <c r="W837" s="66"/>
      <c r="X837" s="66"/>
      <c r="Y837" s="452" t="s">
        <v>334</v>
      </c>
      <c r="Z837" s="452"/>
      <c r="AA837" s="452"/>
      <c r="AB837" s="452"/>
      <c r="AC837" s="170" t="s">
        <v>279</v>
      </c>
      <c r="AD837" s="170"/>
      <c r="AE837" s="170"/>
      <c r="AF837" s="170"/>
      <c r="AG837" s="170"/>
      <c r="AH837" s="452" t="s">
        <v>387</v>
      </c>
      <c r="AI837" s="66"/>
      <c r="AJ837" s="66"/>
      <c r="AK837" s="66"/>
      <c r="AL837" s="66" t="s">
        <v>16</v>
      </c>
      <c r="AM837" s="66"/>
      <c r="AN837" s="66"/>
      <c r="AO837" s="588"/>
      <c r="AP837" s="170" t="s">
        <v>339</v>
      </c>
      <c r="AQ837" s="170"/>
      <c r="AR837" s="170"/>
      <c r="AS837" s="170"/>
      <c r="AT837" s="170"/>
      <c r="AU837" s="170"/>
      <c r="AV837" s="170"/>
      <c r="AW837" s="170"/>
      <c r="AX837" s="170"/>
    </row>
    <row r="838" spans="1:50" ht="93" customHeight="1">
      <c r="A838" s="67">
        <v>1</v>
      </c>
      <c r="B838" s="67">
        <v>1</v>
      </c>
      <c r="C838" s="169" t="s">
        <v>432</v>
      </c>
      <c r="D838" s="169"/>
      <c r="E838" s="169"/>
      <c r="F838" s="169"/>
      <c r="G838" s="169"/>
      <c r="H838" s="169"/>
      <c r="I838" s="169"/>
      <c r="J838" s="385">
        <v>6010405010463</v>
      </c>
      <c r="K838" s="385"/>
      <c r="L838" s="385"/>
      <c r="M838" s="385"/>
      <c r="N838" s="385"/>
      <c r="O838" s="385"/>
      <c r="P838" s="449" t="s">
        <v>504</v>
      </c>
      <c r="Q838" s="449"/>
      <c r="R838" s="449"/>
      <c r="S838" s="449"/>
      <c r="T838" s="449"/>
      <c r="U838" s="449"/>
      <c r="V838" s="449"/>
      <c r="W838" s="449"/>
      <c r="X838" s="449"/>
      <c r="Y838" s="535">
        <v>6</v>
      </c>
      <c r="Z838" s="558"/>
      <c r="AA838" s="558"/>
      <c r="AB838" s="619"/>
      <c r="AC838" s="640" t="s">
        <v>390</v>
      </c>
      <c r="AD838" s="662"/>
      <c r="AE838" s="662"/>
      <c r="AF838" s="662"/>
      <c r="AG838" s="662"/>
      <c r="AH838" s="725">
        <v>1</v>
      </c>
      <c r="AI838" s="725"/>
      <c r="AJ838" s="725"/>
      <c r="AK838" s="725"/>
      <c r="AL838" s="735">
        <v>100</v>
      </c>
      <c r="AM838" s="742"/>
      <c r="AN838" s="742"/>
      <c r="AO838" s="748"/>
      <c r="AP838" s="209"/>
      <c r="AQ838" s="209"/>
      <c r="AR838" s="209"/>
      <c r="AS838" s="209"/>
      <c r="AT838" s="209"/>
      <c r="AU838" s="209"/>
      <c r="AV838" s="209"/>
      <c r="AW838" s="209"/>
      <c r="AX838" s="209"/>
    </row>
    <row r="839" spans="1:50" ht="30" hidden="1" customHeight="1">
      <c r="A839" s="67">
        <v>2</v>
      </c>
      <c r="B839" s="67">
        <v>1</v>
      </c>
      <c r="C839" s="169"/>
      <c r="D839" s="169"/>
      <c r="E839" s="169"/>
      <c r="F839" s="169"/>
      <c r="G839" s="169"/>
      <c r="H839" s="169"/>
      <c r="I839" s="169"/>
      <c r="J839" s="385"/>
      <c r="K839" s="385"/>
      <c r="L839" s="385"/>
      <c r="M839" s="385"/>
      <c r="N839" s="385"/>
      <c r="O839" s="385"/>
      <c r="P839" s="449"/>
      <c r="Q839" s="449"/>
      <c r="R839" s="449"/>
      <c r="S839" s="449"/>
      <c r="T839" s="449"/>
      <c r="U839" s="449"/>
      <c r="V839" s="449"/>
      <c r="W839" s="449"/>
      <c r="X839" s="449"/>
      <c r="Y839" s="535"/>
      <c r="Z839" s="558"/>
      <c r="AA839" s="558"/>
      <c r="AB839" s="619"/>
      <c r="AC839" s="640"/>
      <c r="AD839" s="640"/>
      <c r="AE839" s="640"/>
      <c r="AF839" s="640"/>
      <c r="AG839" s="640"/>
      <c r="AH839" s="725"/>
      <c r="AI839" s="725"/>
      <c r="AJ839" s="725"/>
      <c r="AK839" s="725"/>
      <c r="AL839" s="735"/>
      <c r="AM839" s="742"/>
      <c r="AN839" s="742"/>
      <c r="AO839" s="748"/>
      <c r="AP839" s="209"/>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5"/>
      <c r="K840" s="385"/>
      <c r="L840" s="385"/>
      <c r="M840" s="385"/>
      <c r="N840" s="385"/>
      <c r="O840" s="385"/>
      <c r="P840" s="449"/>
      <c r="Q840" s="449"/>
      <c r="R840" s="449"/>
      <c r="S840" s="449"/>
      <c r="T840" s="449"/>
      <c r="U840" s="449"/>
      <c r="V840" s="449"/>
      <c r="W840" s="449"/>
      <c r="X840" s="449"/>
      <c r="Y840" s="535"/>
      <c r="Z840" s="558"/>
      <c r="AA840" s="558"/>
      <c r="AB840" s="619"/>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9"/>
      <c r="Q841" s="449"/>
      <c r="R841" s="449"/>
      <c r="S841" s="449"/>
      <c r="T841" s="449"/>
      <c r="U841" s="449"/>
      <c r="V841" s="449"/>
      <c r="W841" s="449"/>
      <c r="X841" s="449"/>
      <c r="Y841" s="535"/>
      <c r="Z841" s="558"/>
      <c r="AA841" s="558"/>
      <c r="AB841" s="619"/>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9"/>
      <c r="Q842" s="449"/>
      <c r="R842" s="449"/>
      <c r="S842" s="449"/>
      <c r="T842" s="449"/>
      <c r="U842" s="449"/>
      <c r="V842" s="449"/>
      <c r="W842" s="449"/>
      <c r="X842" s="449"/>
      <c r="Y842" s="535"/>
      <c r="Z842" s="558"/>
      <c r="AA842" s="558"/>
      <c r="AB842" s="619"/>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9"/>
      <c r="Q843" s="449"/>
      <c r="R843" s="449"/>
      <c r="S843" s="449"/>
      <c r="T843" s="449"/>
      <c r="U843" s="449"/>
      <c r="V843" s="449"/>
      <c r="W843" s="449"/>
      <c r="X843" s="449"/>
      <c r="Y843" s="535"/>
      <c r="Z843" s="558"/>
      <c r="AA843" s="558"/>
      <c r="AB843" s="619"/>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9"/>
      <c r="Q844" s="449"/>
      <c r="R844" s="449"/>
      <c r="S844" s="449"/>
      <c r="T844" s="449"/>
      <c r="U844" s="449"/>
      <c r="V844" s="449"/>
      <c r="W844" s="449"/>
      <c r="X844" s="449"/>
      <c r="Y844" s="535"/>
      <c r="Z844" s="558"/>
      <c r="AA844" s="558"/>
      <c r="AB844" s="619"/>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9"/>
      <c r="Q845" s="449"/>
      <c r="R845" s="449"/>
      <c r="S845" s="449"/>
      <c r="T845" s="449"/>
      <c r="U845" s="449"/>
      <c r="V845" s="449"/>
      <c r="W845" s="449"/>
      <c r="X845" s="449"/>
      <c r="Y845" s="535"/>
      <c r="Z845" s="558"/>
      <c r="AA845" s="558"/>
      <c r="AB845" s="619"/>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9"/>
      <c r="Q846" s="449"/>
      <c r="R846" s="449"/>
      <c r="S846" s="449"/>
      <c r="T846" s="449"/>
      <c r="U846" s="449"/>
      <c r="V846" s="449"/>
      <c r="W846" s="449"/>
      <c r="X846" s="449"/>
      <c r="Y846" s="535"/>
      <c r="Z846" s="558"/>
      <c r="AA846" s="558"/>
      <c r="AB846" s="619"/>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9"/>
      <c r="Q847" s="449"/>
      <c r="R847" s="449"/>
      <c r="S847" s="449"/>
      <c r="T847" s="449"/>
      <c r="U847" s="449"/>
      <c r="V847" s="449"/>
      <c r="W847" s="449"/>
      <c r="X847" s="449"/>
      <c r="Y847" s="535"/>
      <c r="Z847" s="558"/>
      <c r="AA847" s="558"/>
      <c r="AB847" s="619"/>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9"/>
      <c r="Q848" s="449"/>
      <c r="R848" s="449"/>
      <c r="S848" s="449"/>
      <c r="T848" s="449"/>
      <c r="U848" s="449"/>
      <c r="V848" s="449"/>
      <c r="W848" s="449"/>
      <c r="X848" s="449"/>
      <c r="Y848" s="535"/>
      <c r="Z848" s="558"/>
      <c r="AA848" s="558"/>
      <c r="AB848" s="619"/>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9"/>
      <c r="Q849" s="449"/>
      <c r="R849" s="449"/>
      <c r="S849" s="449"/>
      <c r="T849" s="449"/>
      <c r="U849" s="449"/>
      <c r="V849" s="449"/>
      <c r="W849" s="449"/>
      <c r="X849" s="449"/>
      <c r="Y849" s="535"/>
      <c r="Z849" s="558"/>
      <c r="AA849" s="558"/>
      <c r="AB849" s="619"/>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9"/>
      <c r="Q850" s="449"/>
      <c r="R850" s="449"/>
      <c r="S850" s="449"/>
      <c r="T850" s="449"/>
      <c r="U850" s="449"/>
      <c r="V850" s="449"/>
      <c r="W850" s="449"/>
      <c r="X850" s="449"/>
      <c r="Y850" s="535"/>
      <c r="Z850" s="558"/>
      <c r="AA850" s="558"/>
      <c r="AB850" s="619"/>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9"/>
      <c r="Q851" s="449"/>
      <c r="R851" s="449"/>
      <c r="S851" s="449"/>
      <c r="T851" s="449"/>
      <c r="U851" s="449"/>
      <c r="V851" s="449"/>
      <c r="W851" s="449"/>
      <c r="X851" s="449"/>
      <c r="Y851" s="535"/>
      <c r="Z851" s="558"/>
      <c r="AA851" s="558"/>
      <c r="AB851" s="619"/>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9"/>
      <c r="Q852" s="449"/>
      <c r="R852" s="449"/>
      <c r="S852" s="449"/>
      <c r="T852" s="449"/>
      <c r="U852" s="449"/>
      <c r="V852" s="449"/>
      <c r="W852" s="449"/>
      <c r="X852" s="449"/>
      <c r="Y852" s="535"/>
      <c r="Z852" s="558"/>
      <c r="AA852" s="558"/>
      <c r="AB852" s="619"/>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9"/>
      <c r="Q853" s="449"/>
      <c r="R853" s="449"/>
      <c r="S853" s="449"/>
      <c r="T853" s="449"/>
      <c r="U853" s="449"/>
      <c r="V853" s="449"/>
      <c r="W853" s="449"/>
      <c r="X853" s="449"/>
      <c r="Y853" s="535"/>
      <c r="Z853" s="558"/>
      <c r="AA853" s="558"/>
      <c r="AB853" s="619"/>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9"/>
      <c r="Q854" s="449"/>
      <c r="R854" s="449"/>
      <c r="S854" s="449"/>
      <c r="T854" s="449"/>
      <c r="U854" s="449"/>
      <c r="V854" s="449"/>
      <c r="W854" s="449"/>
      <c r="X854" s="449"/>
      <c r="Y854" s="535"/>
      <c r="Z854" s="558"/>
      <c r="AA854" s="558"/>
      <c r="AB854" s="619"/>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9"/>
      <c r="Q855" s="449"/>
      <c r="R855" s="449"/>
      <c r="S855" s="449"/>
      <c r="T855" s="449"/>
      <c r="U855" s="449"/>
      <c r="V855" s="449"/>
      <c r="W855" s="449"/>
      <c r="X855" s="449"/>
      <c r="Y855" s="535"/>
      <c r="Z855" s="558"/>
      <c r="AA855" s="558"/>
      <c r="AB855" s="619"/>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9"/>
      <c r="Q856" s="449"/>
      <c r="R856" s="449"/>
      <c r="S856" s="449"/>
      <c r="T856" s="449"/>
      <c r="U856" s="449"/>
      <c r="V856" s="449"/>
      <c r="W856" s="449"/>
      <c r="X856" s="449"/>
      <c r="Y856" s="535"/>
      <c r="Z856" s="558"/>
      <c r="AA856" s="558"/>
      <c r="AB856" s="619"/>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9"/>
      <c r="Q857" s="449"/>
      <c r="R857" s="449"/>
      <c r="S857" s="449"/>
      <c r="T857" s="449"/>
      <c r="U857" s="449"/>
      <c r="V857" s="449"/>
      <c r="W857" s="449"/>
      <c r="X857" s="449"/>
      <c r="Y857" s="535"/>
      <c r="Z857" s="558"/>
      <c r="AA857" s="558"/>
      <c r="AB857" s="619"/>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9"/>
      <c r="Q858" s="449"/>
      <c r="R858" s="449"/>
      <c r="S858" s="449"/>
      <c r="T858" s="449"/>
      <c r="U858" s="449"/>
      <c r="V858" s="449"/>
      <c r="W858" s="449"/>
      <c r="X858" s="449"/>
      <c r="Y858" s="535"/>
      <c r="Z858" s="558"/>
      <c r="AA858" s="558"/>
      <c r="AB858" s="619"/>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9"/>
      <c r="Q859" s="449"/>
      <c r="R859" s="449"/>
      <c r="S859" s="449"/>
      <c r="T859" s="449"/>
      <c r="U859" s="449"/>
      <c r="V859" s="449"/>
      <c r="W859" s="449"/>
      <c r="X859" s="449"/>
      <c r="Y859" s="535"/>
      <c r="Z859" s="558"/>
      <c r="AA859" s="558"/>
      <c r="AB859" s="619"/>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9"/>
      <c r="Q860" s="449"/>
      <c r="R860" s="449"/>
      <c r="S860" s="449"/>
      <c r="T860" s="449"/>
      <c r="U860" s="449"/>
      <c r="V860" s="449"/>
      <c r="W860" s="449"/>
      <c r="X860" s="449"/>
      <c r="Y860" s="535"/>
      <c r="Z860" s="558"/>
      <c r="AA860" s="558"/>
      <c r="AB860" s="619"/>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9"/>
      <c r="Q861" s="449"/>
      <c r="R861" s="449"/>
      <c r="S861" s="449"/>
      <c r="T861" s="449"/>
      <c r="U861" s="449"/>
      <c r="V861" s="449"/>
      <c r="W861" s="449"/>
      <c r="X861" s="449"/>
      <c r="Y861" s="535"/>
      <c r="Z861" s="558"/>
      <c r="AA861" s="558"/>
      <c r="AB861" s="619"/>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9"/>
      <c r="Q862" s="449"/>
      <c r="R862" s="449"/>
      <c r="S862" s="449"/>
      <c r="T862" s="449"/>
      <c r="U862" s="449"/>
      <c r="V862" s="449"/>
      <c r="W862" s="449"/>
      <c r="X862" s="449"/>
      <c r="Y862" s="535"/>
      <c r="Z862" s="558"/>
      <c r="AA862" s="558"/>
      <c r="AB862" s="619"/>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9"/>
      <c r="Q863" s="449"/>
      <c r="R863" s="449"/>
      <c r="S863" s="449"/>
      <c r="T863" s="449"/>
      <c r="U863" s="449"/>
      <c r="V863" s="449"/>
      <c r="W863" s="449"/>
      <c r="X863" s="449"/>
      <c r="Y863" s="535"/>
      <c r="Z863" s="558"/>
      <c r="AA863" s="558"/>
      <c r="AB863" s="619"/>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9"/>
      <c r="Q864" s="449"/>
      <c r="R864" s="449"/>
      <c r="S864" s="449"/>
      <c r="T864" s="449"/>
      <c r="U864" s="449"/>
      <c r="V864" s="449"/>
      <c r="W864" s="449"/>
      <c r="X864" s="449"/>
      <c r="Y864" s="535"/>
      <c r="Z864" s="558"/>
      <c r="AA864" s="558"/>
      <c r="AB864" s="619"/>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9"/>
      <c r="Q865" s="449"/>
      <c r="R865" s="449"/>
      <c r="S865" s="449"/>
      <c r="T865" s="449"/>
      <c r="U865" s="449"/>
      <c r="V865" s="449"/>
      <c r="W865" s="449"/>
      <c r="X865" s="449"/>
      <c r="Y865" s="535"/>
      <c r="Z865" s="558"/>
      <c r="AA865" s="558"/>
      <c r="AB865" s="619"/>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9"/>
      <c r="Q866" s="449"/>
      <c r="R866" s="449"/>
      <c r="S866" s="449"/>
      <c r="T866" s="449"/>
      <c r="U866" s="449"/>
      <c r="V866" s="449"/>
      <c r="W866" s="449"/>
      <c r="X866" s="449"/>
      <c r="Y866" s="535"/>
      <c r="Z866" s="558"/>
      <c r="AA866" s="558"/>
      <c r="AB866" s="619"/>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9"/>
      <c r="Q867" s="449"/>
      <c r="R867" s="449"/>
      <c r="S867" s="449"/>
      <c r="T867" s="449"/>
      <c r="U867" s="449"/>
      <c r="V867" s="449"/>
      <c r="W867" s="449"/>
      <c r="X867" s="449"/>
      <c r="Y867" s="535"/>
      <c r="Z867" s="558"/>
      <c r="AA867" s="558"/>
      <c r="AB867" s="619"/>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hidden="1" customHeight="1">
      <c r="A868" s="68"/>
      <c r="B868" s="68"/>
      <c r="C868" s="68"/>
      <c r="D868" s="68"/>
      <c r="E868" s="68"/>
      <c r="F868" s="68"/>
      <c r="G868" s="68"/>
      <c r="H868" s="68"/>
      <c r="I868" s="68"/>
      <c r="J868" s="71"/>
      <c r="K868" s="71"/>
      <c r="L868" s="71"/>
      <c r="M868" s="71"/>
      <c r="N868" s="71"/>
      <c r="O868" s="71"/>
      <c r="P868" s="450"/>
      <c r="Q868" s="450"/>
      <c r="R868" s="450"/>
      <c r="S868" s="450"/>
      <c r="T868" s="450"/>
      <c r="U868" s="450"/>
      <c r="V868" s="450"/>
      <c r="W868" s="450"/>
      <c r="X868" s="450"/>
      <c r="Y868" s="536"/>
      <c r="Z868" s="536"/>
      <c r="AA868" s="536"/>
      <c r="AB868" s="536"/>
      <c r="AC868" s="536"/>
      <c r="AD868" s="536"/>
      <c r="AE868" s="536"/>
      <c r="AF868" s="536"/>
      <c r="AG868" s="536"/>
      <c r="AH868" s="536"/>
      <c r="AI868" s="536"/>
      <c r="AJ868" s="536"/>
      <c r="AK868" s="536"/>
      <c r="AL868" s="536"/>
      <c r="AM868" s="536"/>
      <c r="AN868" s="536"/>
      <c r="AO868" s="536"/>
      <c r="AP868" s="450"/>
      <c r="AQ868" s="450"/>
      <c r="AR868" s="450"/>
      <c r="AS868" s="450"/>
      <c r="AT868" s="450"/>
      <c r="AU868" s="450"/>
      <c r="AV868" s="450"/>
      <c r="AW868" s="450"/>
      <c r="AX868" s="450"/>
    </row>
    <row r="869" spans="1:50" ht="24.75" hidden="1" customHeight="1">
      <c r="A869" s="68"/>
      <c r="B869" s="141" t="s">
        <v>261</v>
      </c>
      <c r="C869" s="68"/>
      <c r="D869" s="68"/>
      <c r="E869" s="68"/>
      <c r="F869" s="68"/>
      <c r="G869" s="68"/>
      <c r="H869" s="68"/>
      <c r="I869" s="68"/>
      <c r="J869" s="68"/>
      <c r="K869" s="68"/>
      <c r="L869" s="68"/>
      <c r="M869" s="68"/>
      <c r="N869" s="68"/>
      <c r="O869" s="68"/>
      <c r="P869" s="451"/>
      <c r="Q869" s="451"/>
      <c r="R869" s="451"/>
      <c r="S869" s="451"/>
      <c r="T869" s="451"/>
      <c r="U869" s="451"/>
      <c r="V869" s="451"/>
      <c r="W869" s="451"/>
      <c r="X869" s="451"/>
      <c r="Y869" s="537"/>
      <c r="Z869" s="537"/>
      <c r="AA869" s="537"/>
      <c r="AB869" s="537"/>
      <c r="AC869" s="537"/>
      <c r="AD869" s="537"/>
      <c r="AE869" s="537"/>
      <c r="AF869" s="537"/>
      <c r="AG869" s="537"/>
      <c r="AH869" s="537"/>
      <c r="AI869" s="537"/>
      <c r="AJ869" s="537"/>
      <c r="AK869" s="537"/>
      <c r="AL869" s="537"/>
      <c r="AM869" s="537"/>
      <c r="AN869" s="537"/>
      <c r="AO869" s="537"/>
      <c r="AP869" s="451"/>
      <c r="AQ869" s="451"/>
      <c r="AR869" s="451"/>
      <c r="AS869" s="451"/>
      <c r="AT869" s="451"/>
      <c r="AU869" s="451"/>
      <c r="AV869" s="451"/>
      <c r="AW869" s="451"/>
      <c r="AX869" s="451"/>
    </row>
    <row r="870" spans="1:50" ht="59.25" hidden="1" customHeight="1">
      <c r="A870" s="66"/>
      <c r="B870" s="66"/>
      <c r="C870" s="66" t="s">
        <v>68</v>
      </c>
      <c r="D870" s="66"/>
      <c r="E870" s="66"/>
      <c r="F870" s="66"/>
      <c r="G870" s="66"/>
      <c r="H870" s="66"/>
      <c r="I870" s="66"/>
      <c r="J870" s="170" t="s">
        <v>70</v>
      </c>
      <c r="K870" s="389"/>
      <c r="L870" s="389"/>
      <c r="M870" s="389"/>
      <c r="N870" s="389"/>
      <c r="O870" s="389"/>
      <c r="P870" s="66" t="s">
        <v>15</v>
      </c>
      <c r="Q870" s="66"/>
      <c r="R870" s="66"/>
      <c r="S870" s="66"/>
      <c r="T870" s="66"/>
      <c r="U870" s="66"/>
      <c r="V870" s="66"/>
      <c r="W870" s="66"/>
      <c r="X870" s="66"/>
      <c r="Y870" s="452" t="s">
        <v>334</v>
      </c>
      <c r="Z870" s="452"/>
      <c r="AA870" s="452"/>
      <c r="AB870" s="452"/>
      <c r="AC870" s="170" t="s">
        <v>279</v>
      </c>
      <c r="AD870" s="170"/>
      <c r="AE870" s="170"/>
      <c r="AF870" s="170"/>
      <c r="AG870" s="170"/>
      <c r="AH870" s="452" t="s">
        <v>387</v>
      </c>
      <c r="AI870" s="66"/>
      <c r="AJ870" s="66"/>
      <c r="AK870" s="66"/>
      <c r="AL870" s="66" t="s">
        <v>16</v>
      </c>
      <c r="AM870" s="66"/>
      <c r="AN870" s="66"/>
      <c r="AO870" s="588"/>
      <c r="AP870" s="170" t="s">
        <v>339</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5"/>
      <c r="K871" s="385"/>
      <c r="L871" s="385"/>
      <c r="M871" s="385"/>
      <c r="N871" s="385"/>
      <c r="O871" s="385"/>
      <c r="P871" s="449"/>
      <c r="Q871" s="449"/>
      <c r="R871" s="449"/>
      <c r="S871" s="449"/>
      <c r="T871" s="449"/>
      <c r="U871" s="449"/>
      <c r="V871" s="449"/>
      <c r="W871" s="449"/>
      <c r="X871" s="449"/>
      <c r="Y871" s="535"/>
      <c r="Z871" s="558"/>
      <c r="AA871" s="558"/>
      <c r="AB871" s="619"/>
      <c r="AC871" s="640"/>
      <c r="AD871" s="662"/>
      <c r="AE871" s="662"/>
      <c r="AF871" s="662"/>
      <c r="AG871" s="662"/>
      <c r="AH871" s="725"/>
      <c r="AI871" s="725"/>
      <c r="AJ871" s="725"/>
      <c r="AK871" s="725"/>
      <c r="AL871" s="735"/>
      <c r="AM871" s="742"/>
      <c r="AN871" s="742"/>
      <c r="AO871" s="748"/>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9"/>
      <c r="Q872" s="449"/>
      <c r="R872" s="449"/>
      <c r="S872" s="449"/>
      <c r="T872" s="449"/>
      <c r="U872" s="449"/>
      <c r="V872" s="449"/>
      <c r="W872" s="449"/>
      <c r="X872" s="449"/>
      <c r="Y872" s="535"/>
      <c r="Z872" s="558"/>
      <c r="AA872" s="558"/>
      <c r="AB872" s="619"/>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9"/>
      <c r="Q873" s="449"/>
      <c r="R873" s="449"/>
      <c r="S873" s="449"/>
      <c r="T873" s="449"/>
      <c r="U873" s="449"/>
      <c r="V873" s="449"/>
      <c r="W873" s="449"/>
      <c r="X873" s="449"/>
      <c r="Y873" s="535"/>
      <c r="Z873" s="558"/>
      <c r="AA873" s="558"/>
      <c r="AB873" s="619"/>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9"/>
      <c r="Q874" s="449"/>
      <c r="R874" s="449"/>
      <c r="S874" s="449"/>
      <c r="T874" s="449"/>
      <c r="U874" s="449"/>
      <c r="V874" s="449"/>
      <c r="W874" s="449"/>
      <c r="X874" s="449"/>
      <c r="Y874" s="535"/>
      <c r="Z874" s="558"/>
      <c r="AA874" s="558"/>
      <c r="AB874" s="619"/>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9"/>
      <c r="Q875" s="449"/>
      <c r="R875" s="449"/>
      <c r="S875" s="449"/>
      <c r="T875" s="449"/>
      <c r="U875" s="449"/>
      <c r="V875" s="449"/>
      <c r="W875" s="449"/>
      <c r="X875" s="449"/>
      <c r="Y875" s="535"/>
      <c r="Z875" s="558"/>
      <c r="AA875" s="558"/>
      <c r="AB875" s="619"/>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9"/>
      <c r="Q876" s="449"/>
      <c r="R876" s="449"/>
      <c r="S876" s="449"/>
      <c r="T876" s="449"/>
      <c r="U876" s="449"/>
      <c r="V876" s="449"/>
      <c r="W876" s="449"/>
      <c r="X876" s="449"/>
      <c r="Y876" s="535"/>
      <c r="Z876" s="558"/>
      <c r="AA876" s="558"/>
      <c r="AB876" s="619"/>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9"/>
      <c r="Q877" s="449"/>
      <c r="R877" s="449"/>
      <c r="S877" s="449"/>
      <c r="T877" s="449"/>
      <c r="U877" s="449"/>
      <c r="V877" s="449"/>
      <c r="W877" s="449"/>
      <c r="X877" s="449"/>
      <c r="Y877" s="535"/>
      <c r="Z877" s="558"/>
      <c r="AA877" s="558"/>
      <c r="AB877" s="619"/>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9"/>
      <c r="Q878" s="449"/>
      <c r="R878" s="449"/>
      <c r="S878" s="449"/>
      <c r="T878" s="449"/>
      <c r="U878" s="449"/>
      <c r="V878" s="449"/>
      <c r="W878" s="449"/>
      <c r="X878" s="449"/>
      <c r="Y878" s="535"/>
      <c r="Z878" s="558"/>
      <c r="AA878" s="558"/>
      <c r="AB878" s="619"/>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9"/>
      <c r="Q879" s="449"/>
      <c r="R879" s="449"/>
      <c r="S879" s="449"/>
      <c r="T879" s="449"/>
      <c r="U879" s="449"/>
      <c r="V879" s="449"/>
      <c r="W879" s="449"/>
      <c r="X879" s="449"/>
      <c r="Y879" s="535"/>
      <c r="Z879" s="558"/>
      <c r="AA879" s="558"/>
      <c r="AB879" s="619"/>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9"/>
      <c r="Q880" s="449"/>
      <c r="R880" s="449"/>
      <c r="S880" s="449"/>
      <c r="T880" s="449"/>
      <c r="U880" s="449"/>
      <c r="V880" s="449"/>
      <c r="W880" s="449"/>
      <c r="X880" s="449"/>
      <c r="Y880" s="535"/>
      <c r="Z880" s="558"/>
      <c r="AA880" s="558"/>
      <c r="AB880" s="619"/>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9"/>
      <c r="Q881" s="449"/>
      <c r="R881" s="449"/>
      <c r="S881" s="449"/>
      <c r="T881" s="449"/>
      <c r="U881" s="449"/>
      <c r="V881" s="449"/>
      <c r="W881" s="449"/>
      <c r="X881" s="449"/>
      <c r="Y881" s="535"/>
      <c r="Z881" s="558"/>
      <c r="AA881" s="558"/>
      <c r="AB881" s="619"/>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9"/>
      <c r="Q882" s="449"/>
      <c r="R882" s="449"/>
      <c r="S882" s="449"/>
      <c r="T882" s="449"/>
      <c r="U882" s="449"/>
      <c r="V882" s="449"/>
      <c r="W882" s="449"/>
      <c r="X882" s="449"/>
      <c r="Y882" s="535"/>
      <c r="Z882" s="558"/>
      <c r="AA882" s="558"/>
      <c r="AB882" s="619"/>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9"/>
      <c r="Q883" s="449"/>
      <c r="R883" s="449"/>
      <c r="S883" s="449"/>
      <c r="T883" s="449"/>
      <c r="U883" s="449"/>
      <c r="V883" s="449"/>
      <c r="W883" s="449"/>
      <c r="X883" s="449"/>
      <c r="Y883" s="535"/>
      <c r="Z883" s="558"/>
      <c r="AA883" s="558"/>
      <c r="AB883" s="619"/>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9"/>
      <c r="Q884" s="449"/>
      <c r="R884" s="449"/>
      <c r="S884" s="449"/>
      <c r="T884" s="449"/>
      <c r="U884" s="449"/>
      <c r="V884" s="449"/>
      <c r="W884" s="449"/>
      <c r="X884" s="449"/>
      <c r="Y884" s="535"/>
      <c r="Z884" s="558"/>
      <c r="AA884" s="558"/>
      <c r="AB884" s="619"/>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9"/>
      <c r="Q885" s="449"/>
      <c r="R885" s="449"/>
      <c r="S885" s="449"/>
      <c r="T885" s="449"/>
      <c r="U885" s="449"/>
      <c r="V885" s="449"/>
      <c r="W885" s="449"/>
      <c r="X885" s="449"/>
      <c r="Y885" s="535"/>
      <c r="Z885" s="558"/>
      <c r="AA885" s="558"/>
      <c r="AB885" s="619"/>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9"/>
      <c r="Q886" s="449"/>
      <c r="R886" s="449"/>
      <c r="S886" s="449"/>
      <c r="T886" s="449"/>
      <c r="U886" s="449"/>
      <c r="V886" s="449"/>
      <c r="W886" s="449"/>
      <c r="X886" s="449"/>
      <c r="Y886" s="535"/>
      <c r="Z886" s="558"/>
      <c r="AA886" s="558"/>
      <c r="AB886" s="619"/>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9"/>
      <c r="Q887" s="449"/>
      <c r="R887" s="449"/>
      <c r="S887" s="449"/>
      <c r="T887" s="449"/>
      <c r="U887" s="449"/>
      <c r="V887" s="449"/>
      <c r="W887" s="449"/>
      <c r="X887" s="449"/>
      <c r="Y887" s="535"/>
      <c r="Z887" s="558"/>
      <c r="AA887" s="558"/>
      <c r="AB887" s="619"/>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9"/>
      <c r="Q888" s="449"/>
      <c r="R888" s="449"/>
      <c r="S888" s="449"/>
      <c r="T888" s="449"/>
      <c r="U888" s="449"/>
      <c r="V888" s="449"/>
      <c r="W888" s="449"/>
      <c r="X888" s="449"/>
      <c r="Y888" s="535"/>
      <c r="Z888" s="558"/>
      <c r="AA888" s="558"/>
      <c r="AB888" s="619"/>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9"/>
      <c r="Q889" s="449"/>
      <c r="R889" s="449"/>
      <c r="S889" s="449"/>
      <c r="T889" s="449"/>
      <c r="U889" s="449"/>
      <c r="V889" s="449"/>
      <c r="W889" s="449"/>
      <c r="X889" s="449"/>
      <c r="Y889" s="535"/>
      <c r="Z889" s="558"/>
      <c r="AA889" s="558"/>
      <c r="AB889" s="619"/>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9"/>
      <c r="Q890" s="449"/>
      <c r="R890" s="449"/>
      <c r="S890" s="449"/>
      <c r="T890" s="449"/>
      <c r="U890" s="449"/>
      <c r="V890" s="449"/>
      <c r="W890" s="449"/>
      <c r="X890" s="449"/>
      <c r="Y890" s="535"/>
      <c r="Z890" s="558"/>
      <c r="AA890" s="558"/>
      <c r="AB890" s="619"/>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9"/>
      <c r="Q891" s="449"/>
      <c r="R891" s="449"/>
      <c r="S891" s="449"/>
      <c r="T891" s="449"/>
      <c r="U891" s="449"/>
      <c r="V891" s="449"/>
      <c r="W891" s="449"/>
      <c r="X891" s="449"/>
      <c r="Y891" s="535"/>
      <c r="Z891" s="558"/>
      <c r="AA891" s="558"/>
      <c r="AB891" s="619"/>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9"/>
      <c r="Q892" s="449"/>
      <c r="R892" s="449"/>
      <c r="S892" s="449"/>
      <c r="T892" s="449"/>
      <c r="U892" s="449"/>
      <c r="V892" s="449"/>
      <c r="W892" s="449"/>
      <c r="X892" s="449"/>
      <c r="Y892" s="535"/>
      <c r="Z892" s="558"/>
      <c r="AA892" s="558"/>
      <c r="AB892" s="619"/>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9"/>
      <c r="Q893" s="449"/>
      <c r="R893" s="449"/>
      <c r="S893" s="449"/>
      <c r="T893" s="449"/>
      <c r="U893" s="449"/>
      <c r="V893" s="449"/>
      <c r="W893" s="449"/>
      <c r="X893" s="449"/>
      <c r="Y893" s="535"/>
      <c r="Z893" s="558"/>
      <c r="AA893" s="558"/>
      <c r="AB893" s="619"/>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9"/>
      <c r="Q894" s="449"/>
      <c r="R894" s="449"/>
      <c r="S894" s="449"/>
      <c r="T894" s="449"/>
      <c r="U894" s="449"/>
      <c r="V894" s="449"/>
      <c r="W894" s="449"/>
      <c r="X894" s="449"/>
      <c r="Y894" s="535"/>
      <c r="Z894" s="558"/>
      <c r="AA894" s="558"/>
      <c r="AB894" s="619"/>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9"/>
      <c r="Q895" s="449"/>
      <c r="R895" s="449"/>
      <c r="S895" s="449"/>
      <c r="T895" s="449"/>
      <c r="U895" s="449"/>
      <c r="V895" s="449"/>
      <c r="W895" s="449"/>
      <c r="X895" s="449"/>
      <c r="Y895" s="535"/>
      <c r="Z895" s="558"/>
      <c r="AA895" s="558"/>
      <c r="AB895" s="619"/>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9"/>
      <c r="Q896" s="449"/>
      <c r="R896" s="449"/>
      <c r="S896" s="449"/>
      <c r="T896" s="449"/>
      <c r="U896" s="449"/>
      <c r="V896" s="449"/>
      <c r="W896" s="449"/>
      <c r="X896" s="449"/>
      <c r="Y896" s="535"/>
      <c r="Z896" s="558"/>
      <c r="AA896" s="558"/>
      <c r="AB896" s="619"/>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9"/>
      <c r="Q897" s="449"/>
      <c r="R897" s="449"/>
      <c r="S897" s="449"/>
      <c r="T897" s="449"/>
      <c r="U897" s="449"/>
      <c r="V897" s="449"/>
      <c r="W897" s="449"/>
      <c r="X897" s="449"/>
      <c r="Y897" s="535"/>
      <c r="Z897" s="558"/>
      <c r="AA897" s="558"/>
      <c r="AB897" s="619"/>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9"/>
      <c r="Q898" s="449"/>
      <c r="R898" s="449"/>
      <c r="S898" s="449"/>
      <c r="T898" s="449"/>
      <c r="U898" s="449"/>
      <c r="V898" s="449"/>
      <c r="W898" s="449"/>
      <c r="X898" s="449"/>
      <c r="Y898" s="535"/>
      <c r="Z898" s="558"/>
      <c r="AA898" s="558"/>
      <c r="AB898" s="619"/>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9"/>
      <c r="Q899" s="449"/>
      <c r="R899" s="449"/>
      <c r="S899" s="449"/>
      <c r="T899" s="449"/>
      <c r="U899" s="449"/>
      <c r="V899" s="449"/>
      <c r="W899" s="449"/>
      <c r="X899" s="449"/>
      <c r="Y899" s="535"/>
      <c r="Z899" s="558"/>
      <c r="AA899" s="558"/>
      <c r="AB899" s="619"/>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9"/>
      <c r="Q900" s="449"/>
      <c r="R900" s="449"/>
      <c r="S900" s="449"/>
      <c r="T900" s="449"/>
      <c r="U900" s="449"/>
      <c r="V900" s="449"/>
      <c r="W900" s="449"/>
      <c r="X900" s="449"/>
      <c r="Y900" s="535"/>
      <c r="Z900" s="558"/>
      <c r="AA900" s="558"/>
      <c r="AB900" s="619"/>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1"/>
      <c r="Q901" s="451"/>
      <c r="R901" s="451"/>
      <c r="S901" s="451"/>
      <c r="T901" s="451"/>
      <c r="U901" s="451"/>
      <c r="V901" s="451"/>
      <c r="W901" s="451"/>
      <c r="X901" s="451"/>
      <c r="Y901" s="537"/>
      <c r="Z901" s="537"/>
      <c r="AA901" s="537"/>
      <c r="AB901" s="537"/>
      <c r="AC901" s="537"/>
      <c r="AD901" s="537"/>
      <c r="AE901" s="537"/>
      <c r="AF901" s="537"/>
      <c r="AG901" s="537"/>
      <c r="AH901" s="537"/>
      <c r="AI901" s="537"/>
      <c r="AJ901" s="537"/>
      <c r="AK901" s="537"/>
      <c r="AL901" s="537"/>
      <c r="AM901" s="537"/>
      <c r="AN901" s="537"/>
      <c r="AO901" s="537"/>
      <c r="AP901" s="451"/>
      <c r="AQ901" s="451"/>
      <c r="AR901" s="451"/>
      <c r="AS901" s="451"/>
      <c r="AT901" s="451"/>
      <c r="AU901" s="451"/>
      <c r="AV901" s="451"/>
      <c r="AW901" s="451"/>
      <c r="AX901" s="451"/>
    </row>
    <row r="902" spans="1:50" ht="24.75" hidden="1" customHeight="1">
      <c r="A902" s="68"/>
      <c r="B902" s="141" t="s">
        <v>363</v>
      </c>
      <c r="C902" s="68"/>
      <c r="D902" s="68"/>
      <c r="E902" s="68"/>
      <c r="F902" s="68"/>
      <c r="G902" s="68"/>
      <c r="H902" s="68"/>
      <c r="I902" s="68"/>
      <c r="J902" s="68"/>
      <c r="K902" s="68"/>
      <c r="L902" s="68"/>
      <c r="M902" s="68"/>
      <c r="N902" s="68"/>
      <c r="O902" s="68"/>
      <c r="P902" s="451"/>
      <c r="Q902" s="451"/>
      <c r="R902" s="451"/>
      <c r="S902" s="451"/>
      <c r="T902" s="451"/>
      <c r="U902" s="451"/>
      <c r="V902" s="451"/>
      <c r="W902" s="451"/>
      <c r="X902" s="451"/>
      <c r="Y902" s="537"/>
      <c r="Z902" s="537"/>
      <c r="AA902" s="537"/>
      <c r="AB902" s="537"/>
      <c r="AC902" s="537"/>
      <c r="AD902" s="537"/>
      <c r="AE902" s="537"/>
      <c r="AF902" s="537"/>
      <c r="AG902" s="537"/>
      <c r="AH902" s="537"/>
      <c r="AI902" s="537"/>
      <c r="AJ902" s="537"/>
      <c r="AK902" s="537"/>
      <c r="AL902" s="537"/>
      <c r="AM902" s="537"/>
      <c r="AN902" s="537"/>
      <c r="AO902" s="537"/>
      <c r="AP902" s="451"/>
      <c r="AQ902" s="451"/>
      <c r="AR902" s="451"/>
      <c r="AS902" s="451"/>
      <c r="AT902" s="451"/>
      <c r="AU902" s="451"/>
      <c r="AV902" s="451"/>
      <c r="AW902" s="451"/>
      <c r="AX902" s="451"/>
    </row>
    <row r="903" spans="1:50" ht="59.25" hidden="1" customHeight="1">
      <c r="A903" s="66"/>
      <c r="B903" s="66"/>
      <c r="C903" s="66" t="s">
        <v>68</v>
      </c>
      <c r="D903" s="66"/>
      <c r="E903" s="66"/>
      <c r="F903" s="66"/>
      <c r="G903" s="66"/>
      <c r="H903" s="66"/>
      <c r="I903" s="66"/>
      <c r="J903" s="170" t="s">
        <v>70</v>
      </c>
      <c r="K903" s="389"/>
      <c r="L903" s="389"/>
      <c r="M903" s="389"/>
      <c r="N903" s="389"/>
      <c r="O903" s="389"/>
      <c r="P903" s="66" t="s">
        <v>15</v>
      </c>
      <c r="Q903" s="66"/>
      <c r="R903" s="66"/>
      <c r="S903" s="66"/>
      <c r="T903" s="66"/>
      <c r="U903" s="66"/>
      <c r="V903" s="66"/>
      <c r="W903" s="66"/>
      <c r="X903" s="66"/>
      <c r="Y903" s="452" t="s">
        <v>334</v>
      </c>
      <c r="Z903" s="452"/>
      <c r="AA903" s="452"/>
      <c r="AB903" s="452"/>
      <c r="AC903" s="170" t="s">
        <v>279</v>
      </c>
      <c r="AD903" s="170"/>
      <c r="AE903" s="170"/>
      <c r="AF903" s="170"/>
      <c r="AG903" s="170"/>
      <c r="AH903" s="452" t="s">
        <v>387</v>
      </c>
      <c r="AI903" s="66"/>
      <c r="AJ903" s="66"/>
      <c r="AK903" s="66"/>
      <c r="AL903" s="66" t="s">
        <v>16</v>
      </c>
      <c r="AM903" s="66"/>
      <c r="AN903" s="66"/>
      <c r="AO903" s="588"/>
      <c r="AP903" s="170" t="s">
        <v>339</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9"/>
      <c r="Q904" s="449"/>
      <c r="R904" s="449"/>
      <c r="S904" s="449"/>
      <c r="T904" s="449"/>
      <c r="U904" s="449"/>
      <c r="V904" s="449"/>
      <c r="W904" s="449"/>
      <c r="X904" s="449"/>
      <c r="Y904" s="535"/>
      <c r="Z904" s="558"/>
      <c r="AA904" s="558"/>
      <c r="AB904" s="619"/>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9"/>
      <c r="Q905" s="449"/>
      <c r="R905" s="449"/>
      <c r="S905" s="449"/>
      <c r="T905" s="449"/>
      <c r="U905" s="449"/>
      <c r="V905" s="449"/>
      <c r="W905" s="449"/>
      <c r="X905" s="449"/>
      <c r="Y905" s="535"/>
      <c r="Z905" s="558"/>
      <c r="AA905" s="558"/>
      <c r="AB905" s="619"/>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9"/>
      <c r="Q906" s="449"/>
      <c r="R906" s="449"/>
      <c r="S906" s="449"/>
      <c r="T906" s="449"/>
      <c r="U906" s="449"/>
      <c r="V906" s="449"/>
      <c r="W906" s="449"/>
      <c r="X906" s="449"/>
      <c r="Y906" s="535"/>
      <c r="Z906" s="558"/>
      <c r="AA906" s="558"/>
      <c r="AB906" s="619"/>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9"/>
      <c r="Q907" s="449"/>
      <c r="R907" s="449"/>
      <c r="S907" s="449"/>
      <c r="T907" s="449"/>
      <c r="U907" s="449"/>
      <c r="V907" s="449"/>
      <c r="W907" s="449"/>
      <c r="X907" s="449"/>
      <c r="Y907" s="535"/>
      <c r="Z907" s="558"/>
      <c r="AA907" s="558"/>
      <c r="AB907" s="619"/>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9"/>
      <c r="Q908" s="449"/>
      <c r="R908" s="449"/>
      <c r="S908" s="449"/>
      <c r="T908" s="449"/>
      <c r="U908" s="449"/>
      <c r="V908" s="449"/>
      <c r="W908" s="449"/>
      <c r="X908" s="449"/>
      <c r="Y908" s="535"/>
      <c r="Z908" s="558"/>
      <c r="AA908" s="558"/>
      <c r="AB908" s="619"/>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9"/>
      <c r="Q909" s="449"/>
      <c r="R909" s="449"/>
      <c r="S909" s="449"/>
      <c r="T909" s="449"/>
      <c r="U909" s="449"/>
      <c r="V909" s="449"/>
      <c r="W909" s="449"/>
      <c r="X909" s="449"/>
      <c r="Y909" s="535"/>
      <c r="Z909" s="558"/>
      <c r="AA909" s="558"/>
      <c r="AB909" s="619"/>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9"/>
      <c r="Q910" s="449"/>
      <c r="R910" s="449"/>
      <c r="S910" s="449"/>
      <c r="T910" s="449"/>
      <c r="U910" s="449"/>
      <c r="V910" s="449"/>
      <c r="W910" s="449"/>
      <c r="X910" s="449"/>
      <c r="Y910" s="535"/>
      <c r="Z910" s="558"/>
      <c r="AA910" s="558"/>
      <c r="AB910" s="619"/>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9"/>
      <c r="Q911" s="449"/>
      <c r="R911" s="449"/>
      <c r="S911" s="449"/>
      <c r="T911" s="449"/>
      <c r="U911" s="449"/>
      <c r="V911" s="449"/>
      <c r="W911" s="449"/>
      <c r="X911" s="449"/>
      <c r="Y911" s="535"/>
      <c r="Z911" s="558"/>
      <c r="AA911" s="558"/>
      <c r="AB911" s="619"/>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9"/>
      <c r="Q912" s="449"/>
      <c r="R912" s="449"/>
      <c r="S912" s="449"/>
      <c r="T912" s="449"/>
      <c r="U912" s="449"/>
      <c r="V912" s="449"/>
      <c r="W912" s="449"/>
      <c r="X912" s="449"/>
      <c r="Y912" s="535"/>
      <c r="Z912" s="558"/>
      <c r="AA912" s="558"/>
      <c r="AB912" s="619"/>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9"/>
      <c r="Q913" s="449"/>
      <c r="R913" s="449"/>
      <c r="S913" s="449"/>
      <c r="T913" s="449"/>
      <c r="U913" s="449"/>
      <c r="V913" s="449"/>
      <c r="W913" s="449"/>
      <c r="X913" s="449"/>
      <c r="Y913" s="535"/>
      <c r="Z913" s="558"/>
      <c r="AA913" s="558"/>
      <c r="AB913" s="619"/>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9"/>
      <c r="Q914" s="449"/>
      <c r="R914" s="449"/>
      <c r="S914" s="449"/>
      <c r="T914" s="449"/>
      <c r="U914" s="449"/>
      <c r="V914" s="449"/>
      <c r="W914" s="449"/>
      <c r="X914" s="449"/>
      <c r="Y914" s="535"/>
      <c r="Z914" s="558"/>
      <c r="AA914" s="558"/>
      <c r="AB914" s="619"/>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9"/>
      <c r="Q915" s="449"/>
      <c r="R915" s="449"/>
      <c r="S915" s="449"/>
      <c r="T915" s="449"/>
      <c r="U915" s="449"/>
      <c r="V915" s="449"/>
      <c r="W915" s="449"/>
      <c r="X915" s="449"/>
      <c r="Y915" s="535"/>
      <c r="Z915" s="558"/>
      <c r="AA915" s="558"/>
      <c r="AB915" s="619"/>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9"/>
      <c r="Q916" s="449"/>
      <c r="R916" s="449"/>
      <c r="S916" s="449"/>
      <c r="T916" s="449"/>
      <c r="U916" s="449"/>
      <c r="V916" s="449"/>
      <c r="W916" s="449"/>
      <c r="X916" s="449"/>
      <c r="Y916" s="535"/>
      <c r="Z916" s="558"/>
      <c r="AA916" s="558"/>
      <c r="AB916" s="619"/>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9"/>
      <c r="Q917" s="449"/>
      <c r="R917" s="449"/>
      <c r="S917" s="449"/>
      <c r="T917" s="449"/>
      <c r="U917" s="449"/>
      <c r="V917" s="449"/>
      <c r="W917" s="449"/>
      <c r="X917" s="449"/>
      <c r="Y917" s="535"/>
      <c r="Z917" s="558"/>
      <c r="AA917" s="558"/>
      <c r="AB917" s="619"/>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9"/>
      <c r="Q918" s="449"/>
      <c r="R918" s="449"/>
      <c r="S918" s="449"/>
      <c r="T918" s="449"/>
      <c r="U918" s="449"/>
      <c r="V918" s="449"/>
      <c r="W918" s="449"/>
      <c r="X918" s="449"/>
      <c r="Y918" s="535"/>
      <c r="Z918" s="558"/>
      <c r="AA918" s="558"/>
      <c r="AB918" s="619"/>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9"/>
      <c r="Q919" s="449"/>
      <c r="R919" s="449"/>
      <c r="S919" s="449"/>
      <c r="T919" s="449"/>
      <c r="U919" s="449"/>
      <c r="V919" s="449"/>
      <c r="W919" s="449"/>
      <c r="X919" s="449"/>
      <c r="Y919" s="535"/>
      <c r="Z919" s="558"/>
      <c r="AA919" s="558"/>
      <c r="AB919" s="619"/>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9"/>
      <c r="Q920" s="449"/>
      <c r="R920" s="449"/>
      <c r="S920" s="449"/>
      <c r="T920" s="449"/>
      <c r="U920" s="449"/>
      <c r="V920" s="449"/>
      <c r="W920" s="449"/>
      <c r="X920" s="449"/>
      <c r="Y920" s="535"/>
      <c r="Z920" s="558"/>
      <c r="AA920" s="558"/>
      <c r="AB920" s="619"/>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9"/>
      <c r="Q921" s="449"/>
      <c r="R921" s="449"/>
      <c r="S921" s="449"/>
      <c r="T921" s="449"/>
      <c r="U921" s="449"/>
      <c r="V921" s="449"/>
      <c r="W921" s="449"/>
      <c r="X921" s="449"/>
      <c r="Y921" s="535"/>
      <c r="Z921" s="558"/>
      <c r="AA921" s="558"/>
      <c r="AB921" s="619"/>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9"/>
      <c r="Q922" s="449"/>
      <c r="R922" s="449"/>
      <c r="S922" s="449"/>
      <c r="T922" s="449"/>
      <c r="U922" s="449"/>
      <c r="V922" s="449"/>
      <c r="W922" s="449"/>
      <c r="X922" s="449"/>
      <c r="Y922" s="535"/>
      <c r="Z922" s="558"/>
      <c r="AA922" s="558"/>
      <c r="AB922" s="619"/>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9"/>
      <c r="Q923" s="449"/>
      <c r="R923" s="449"/>
      <c r="S923" s="449"/>
      <c r="T923" s="449"/>
      <c r="U923" s="449"/>
      <c r="V923" s="449"/>
      <c r="W923" s="449"/>
      <c r="X923" s="449"/>
      <c r="Y923" s="535"/>
      <c r="Z923" s="558"/>
      <c r="AA923" s="558"/>
      <c r="AB923" s="619"/>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9"/>
      <c r="Q924" s="449"/>
      <c r="R924" s="449"/>
      <c r="S924" s="449"/>
      <c r="T924" s="449"/>
      <c r="U924" s="449"/>
      <c r="V924" s="449"/>
      <c r="W924" s="449"/>
      <c r="X924" s="449"/>
      <c r="Y924" s="535"/>
      <c r="Z924" s="558"/>
      <c r="AA924" s="558"/>
      <c r="AB924" s="619"/>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9"/>
      <c r="Q925" s="449"/>
      <c r="R925" s="449"/>
      <c r="S925" s="449"/>
      <c r="T925" s="449"/>
      <c r="U925" s="449"/>
      <c r="V925" s="449"/>
      <c r="W925" s="449"/>
      <c r="X925" s="449"/>
      <c r="Y925" s="535"/>
      <c r="Z925" s="558"/>
      <c r="AA925" s="558"/>
      <c r="AB925" s="619"/>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9"/>
      <c r="Q926" s="449"/>
      <c r="R926" s="449"/>
      <c r="S926" s="449"/>
      <c r="T926" s="449"/>
      <c r="U926" s="449"/>
      <c r="V926" s="449"/>
      <c r="W926" s="449"/>
      <c r="X926" s="449"/>
      <c r="Y926" s="535"/>
      <c r="Z926" s="558"/>
      <c r="AA926" s="558"/>
      <c r="AB926" s="619"/>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9"/>
      <c r="Q927" s="449"/>
      <c r="R927" s="449"/>
      <c r="S927" s="449"/>
      <c r="T927" s="449"/>
      <c r="U927" s="449"/>
      <c r="V927" s="449"/>
      <c r="W927" s="449"/>
      <c r="X927" s="449"/>
      <c r="Y927" s="535"/>
      <c r="Z927" s="558"/>
      <c r="AA927" s="558"/>
      <c r="AB927" s="619"/>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9"/>
      <c r="Q928" s="449"/>
      <c r="R928" s="449"/>
      <c r="S928" s="449"/>
      <c r="T928" s="449"/>
      <c r="U928" s="449"/>
      <c r="V928" s="449"/>
      <c r="W928" s="449"/>
      <c r="X928" s="449"/>
      <c r="Y928" s="535"/>
      <c r="Z928" s="558"/>
      <c r="AA928" s="558"/>
      <c r="AB928" s="619"/>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9"/>
      <c r="Q929" s="449"/>
      <c r="R929" s="449"/>
      <c r="S929" s="449"/>
      <c r="T929" s="449"/>
      <c r="U929" s="449"/>
      <c r="V929" s="449"/>
      <c r="W929" s="449"/>
      <c r="X929" s="449"/>
      <c r="Y929" s="535"/>
      <c r="Z929" s="558"/>
      <c r="AA929" s="558"/>
      <c r="AB929" s="619"/>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9"/>
      <c r="Q930" s="449"/>
      <c r="R930" s="449"/>
      <c r="S930" s="449"/>
      <c r="T930" s="449"/>
      <c r="U930" s="449"/>
      <c r="V930" s="449"/>
      <c r="W930" s="449"/>
      <c r="X930" s="449"/>
      <c r="Y930" s="535"/>
      <c r="Z930" s="558"/>
      <c r="AA930" s="558"/>
      <c r="AB930" s="619"/>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9"/>
      <c r="Q931" s="449"/>
      <c r="R931" s="449"/>
      <c r="S931" s="449"/>
      <c r="T931" s="449"/>
      <c r="U931" s="449"/>
      <c r="V931" s="449"/>
      <c r="W931" s="449"/>
      <c r="X931" s="449"/>
      <c r="Y931" s="535"/>
      <c r="Z931" s="558"/>
      <c r="AA931" s="558"/>
      <c r="AB931" s="619"/>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9"/>
      <c r="Q932" s="449"/>
      <c r="R932" s="449"/>
      <c r="S932" s="449"/>
      <c r="T932" s="449"/>
      <c r="U932" s="449"/>
      <c r="V932" s="449"/>
      <c r="W932" s="449"/>
      <c r="X932" s="449"/>
      <c r="Y932" s="535"/>
      <c r="Z932" s="558"/>
      <c r="AA932" s="558"/>
      <c r="AB932" s="619"/>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9"/>
      <c r="Q933" s="449"/>
      <c r="R933" s="449"/>
      <c r="S933" s="449"/>
      <c r="T933" s="449"/>
      <c r="U933" s="449"/>
      <c r="V933" s="449"/>
      <c r="W933" s="449"/>
      <c r="X933" s="449"/>
      <c r="Y933" s="535"/>
      <c r="Z933" s="558"/>
      <c r="AA933" s="558"/>
      <c r="AB933" s="619"/>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1"/>
      <c r="Q934" s="451"/>
      <c r="R934" s="451"/>
      <c r="S934" s="451"/>
      <c r="T934" s="451"/>
      <c r="U934" s="451"/>
      <c r="V934" s="451"/>
      <c r="W934" s="451"/>
      <c r="X934" s="451"/>
      <c r="Y934" s="537"/>
      <c r="Z934" s="537"/>
      <c r="AA934" s="537"/>
      <c r="AB934" s="537"/>
      <c r="AC934" s="537"/>
      <c r="AD934" s="537"/>
      <c r="AE934" s="537"/>
      <c r="AF934" s="537"/>
      <c r="AG934" s="537"/>
      <c r="AH934" s="537"/>
      <c r="AI934" s="537"/>
      <c r="AJ934" s="537"/>
      <c r="AK934" s="537"/>
      <c r="AL934" s="537"/>
      <c r="AM934" s="537"/>
      <c r="AN934" s="537"/>
      <c r="AO934" s="537"/>
      <c r="AP934" s="451"/>
      <c r="AQ934" s="451"/>
      <c r="AR934" s="451"/>
      <c r="AS934" s="451"/>
      <c r="AT934" s="451"/>
      <c r="AU934" s="451"/>
      <c r="AV934" s="451"/>
      <c r="AW934" s="451"/>
      <c r="AX934" s="451"/>
    </row>
    <row r="935" spans="1:50" ht="24.75" hidden="1" customHeight="1">
      <c r="A935" s="68"/>
      <c r="B935" s="141" t="s">
        <v>262</v>
      </c>
      <c r="C935" s="68"/>
      <c r="D935" s="68"/>
      <c r="E935" s="68"/>
      <c r="F935" s="68"/>
      <c r="G935" s="68"/>
      <c r="H935" s="68"/>
      <c r="I935" s="68"/>
      <c r="J935" s="68"/>
      <c r="K935" s="68"/>
      <c r="L935" s="68"/>
      <c r="M935" s="68"/>
      <c r="N935" s="68"/>
      <c r="O935" s="68"/>
      <c r="P935" s="451"/>
      <c r="Q935" s="451"/>
      <c r="R935" s="451"/>
      <c r="S935" s="451"/>
      <c r="T935" s="451"/>
      <c r="U935" s="451"/>
      <c r="V935" s="451"/>
      <c r="W935" s="451"/>
      <c r="X935" s="451"/>
      <c r="Y935" s="537"/>
      <c r="Z935" s="537"/>
      <c r="AA935" s="537"/>
      <c r="AB935" s="537"/>
      <c r="AC935" s="537"/>
      <c r="AD935" s="537"/>
      <c r="AE935" s="537"/>
      <c r="AF935" s="537"/>
      <c r="AG935" s="537"/>
      <c r="AH935" s="537"/>
      <c r="AI935" s="537"/>
      <c r="AJ935" s="537"/>
      <c r="AK935" s="537"/>
      <c r="AL935" s="537"/>
      <c r="AM935" s="537"/>
      <c r="AN935" s="537"/>
      <c r="AO935" s="537"/>
      <c r="AP935" s="451"/>
      <c r="AQ935" s="451"/>
      <c r="AR935" s="451"/>
      <c r="AS935" s="451"/>
      <c r="AT935" s="451"/>
      <c r="AU935" s="451"/>
      <c r="AV935" s="451"/>
      <c r="AW935" s="451"/>
      <c r="AX935" s="451"/>
    </row>
    <row r="936" spans="1:50" ht="59.25" hidden="1" customHeight="1">
      <c r="A936" s="66"/>
      <c r="B936" s="66"/>
      <c r="C936" s="66" t="s">
        <v>68</v>
      </c>
      <c r="D936" s="66"/>
      <c r="E936" s="66"/>
      <c r="F936" s="66"/>
      <c r="G936" s="66"/>
      <c r="H936" s="66"/>
      <c r="I936" s="66"/>
      <c r="J936" s="170" t="s">
        <v>70</v>
      </c>
      <c r="K936" s="389"/>
      <c r="L936" s="389"/>
      <c r="M936" s="389"/>
      <c r="N936" s="389"/>
      <c r="O936" s="389"/>
      <c r="P936" s="66" t="s">
        <v>15</v>
      </c>
      <c r="Q936" s="66"/>
      <c r="R936" s="66"/>
      <c r="S936" s="66"/>
      <c r="T936" s="66"/>
      <c r="U936" s="66"/>
      <c r="V936" s="66"/>
      <c r="W936" s="66"/>
      <c r="X936" s="66"/>
      <c r="Y936" s="452" t="s">
        <v>334</v>
      </c>
      <c r="Z936" s="452"/>
      <c r="AA936" s="452"/>
      <c r="AB936" s="452"/>
      <c r="AC936" s="170" t="s">
        <v>279</v>
      </c>
      <c r="AD936" s="170"/>
      <c r="AE936" s="170"/>
      <c r="AF936" s="170"/>
      <c r="AG936" s="170"/>
      <c r="AH936" s="452" t="s">
        <v>387</v>
      </c>
      <c r="AI936" s="66"/>
      <c r="AJ936" s="66"/>
      <c r="AK936" s="66"/>
      <c r="AL936" s="66" t="s">
        <v>16</v>
      </c>
      <c r="AM936" s="66"/>
      <c r="AN936" s="66"/>
      <c r="AO936" s="588"/>
      <c r="AP936" s="170" t="s">
        <v>339</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9"/>
      <c r="Q937" s="449"/>
      <c r="R937" s="449"/>
      <c r="S937" s="449"/>
      <c r="T937" s="449"/>
      <c r="U937" s="449"/>
      <c r="V937" s="449"/>
      <c r="W937" s="449"/>
      <c r="X937" s="449"/>
      <c r="Y937" s="535"/>
      <c r="Z937" s="558"/>
      <c r="AA937" s="558"/>
      <c r="AB937" s="619"/>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9"/>
      <c r="Q938" s="449"/>
      <c r="R938" s="449"/>
      <c r="S938" s="449"/>
      <c r="T938" s="449"/>
      <c r="U938" s="449"/>
      <c r="V938" s="449"/>
      <c r="W938" s="449"/>
      <c r="X938" s="449"/>
      <c r="Y938" s="535"/>
      <c r="Z938" s="558"/>
      <c r="AA938" s="558"/>
      <c r="AB938" s="619"/>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9"/>
      <c r="Q939" s="449"/>
      <c r="R939" s="449"/>
      <c r="S939" s="449"/>
      <c r="T939" s="449"/>
      <c r="U939" s="449"/>
      <c r="V939" s="449"/>
      <c r="W939" s="449"/>
      <c r="X939" s="449"/>
      <c r="Y939" s="535"/>
      <c r="Z939" s="558"/>
      <c r="AA939" s="558"/>
      <c r="AB939" s="619"/>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9"/>
      <c r="Q940" s="449"/>
      <c r="R940" s="449"/>
      <c r="S940" s="449"/>
      <c r="T940" s="449"/>
      <c r="U940" s="449"/>
      <c r="V940" s="449"/>
      <c r="W940" s="449"/>
      <c r="X940" s="449"/>
      <c r="Y940" s="535"/>
      <c r="Z940" s="558"/>
      <c r="AA940" s="558"/>
      <c r="AB940" s="619"/>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9"/>
      <c r="Q941" s="449"/>
      <c r="R941" s="449"/>
      <c r="S941" s="449"/>
      <c r="T941" s="449"/>
      <c r="U941" s="449"/>
      <c r="V941" s="449"/>
      <c r="W941" s="449"/>
      <c r="X941" s="449"/>
      <c r="Y941" s="535"/>
      <c r="Z941" s="558"/>
      <c r="AA941" s="558"/>
      <c r="AB941" s="619"/>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9"/>
      <c r="Q942" s="449"/>
      <c r="R942" s="449"/>
      <c r="S942" s="449"/>
      <c r="T942" s="449"/>
      <c r="U942" s="449"/>
      <c r="V942" s="449"/>
      <c r="W942" s="449"/>
      <c r="X942" s="449"/>
      <c r="Y942" s="535"/>
      <c r="Z942" s="558"/>
      <c r="AA942" s="558"/>
      <c r="AB942" s="619"/>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9"/>
      <c r="Q943" s="449"/>
      <c r="R943" s="449"/>
      <c r="S943" s="449"/>
      <c r="T943" s="449"/>
      <c r="U943" s="449"/>
      <c r="V943" s="449"/>
      <c r="W943" s="449"/>
      <c r="X943" s="449"/>
      <c r="Y943" s="535"/>
      <c r="Z943" s="558"/>
      <c r="AA943" s="558"/>
      <c r="AB943" s="619"/>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9"/>
      <c r="Q944" s="449"/>
      <c r="R944" s="449"/>
      <c r="S944" s="449"/>
      <c r="T944" s="449"/>
      <c r="U944" s="449"/>
      <c r="V944" s="449"/>
      <c r="W944" s="449"/>
      <c r="X944" s="449"/>
      <c r="Y944" s="535"/>
      <c r="Z944" s="558"/>
      <c r="AA944" s="558"/>
      <c r="AB944" s="619"/>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9"/>
      <c r="Q945" s="449"/>
      <c r="R945" s="449"/>
      <c r="S945" s="449"/>
      <c r="T945" s="449"/>
      <c r="U945" s="449"/>
      <c r="V945" s="449"/>
      <c r="W945" s="449"/>
      <c r="X945" s="449"/>
      <c r="Y945" s="535"/>
      <c r="Z945" s="558"/>
      <c r="AA945" s="558"/>
      <c r="AB945" s="619"/>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9"/>
      <c r="Q946" s="449"/>
      <c r="R946" s="449"/>
      <c r="S946" s="449"/>
      <c r="T946" s="449"/>
      <c r="U946" s="449"/>
      <c r="V946" s="449"/>
      <c r="W946" s="449"/>
      <c r="X946" s="449"/>
      <c r="Y946" s="535"/>
      <c r="Z946" s="558"/>
      <c r="AA946" s="558"/>
      <c r="AB946" s="619"/>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9"/>
      <c r="Q947" s="449"/>
      <c r="R947" s="449"/>
      <c r="S947" s="449"/>
      <c r="T947" s="449"/>
      <c r="U947" s="449"/>
      <c r="V947" s="449"/>
      <c r="W947" s="449"/>
      <c r="X947" s="449"/>
      <c r="Y947" s="535"/>
      <c r="Z947" s="558"/>
      <c r="AA947" s="558"/>
      <c r="AB947" s="619"/>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9"/>
      <c r="Q948" s="449"/>
      <c r="R948" s="449"/>
      <c r="S948" s="449"/>
      <c r="T948" s="449"/>
      <c r="U948" s="449"/>
      <c r="V948" s="449"/>
      <c r="W948" s="449"/>
      <c r="X948" s="449"/>
      <c r="Y948" s="535"/>
      <c r="Z948" s="558"/>
      <c r="AA948" s="558"/>
      <c r="AB948" s="619"/>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9"/>
      <c r="Q949" s="449"/>
      <c r="R949" s="449"/>
      <c r="S949" s="449"/>
      <c r="T949" s="449"/>
      <c r="U949" s="449"/>
      <c r="V949" s="449"/>
      <c r="W949" s="449"/>
      <c r="X949" s="449"/>
      <c r="Y949" s="535"/>
      <c r="Z949" s="558"/>
      <c r="AA949" s="558"/>
      <c r="AB949" s="619"/>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9"/>
      <c r="Q950" s="449"/>
      <c r="R950" s="449"/>
      <c r="S950" s="449"/>
      <c r="T950" s="449"/>
      <c r="U950" s="449"/>
      <c r="V950" s="449"/>
      <c r="W950" s="449"/>
      <c r="X950" s="449"/>
      <c r="Y950" s="535"/>
      <c r="Z950" s="558"/>
      <c r="AA950" s="558"/>
      <c r="AB950" s="619"/>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9"/>
      <c r="Q951" s="449"/>
      <c r="R951" s="449"/>
      <c r="S951" s="449"/>
      <c r="T951" s="449"/>
      <c r="U951" s="449"/>
      <c r="V951" s="449"/>
      <c r="W951" s="449"/>
      <c r="X951" s="449"/>
      <c r="Y951" s="535"/>
      <c r="Z951" s="558"/>
      <c r="AA951" s="558"/>
      <c r="AB951" s="619"/>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9"/>
      <c r="Q952" s="449"/>
      <c r="R952" s="449"/>
      <c r="S952" s="449"/>
      <c r="T952" s="449"/>
      <c r="U952" s="449"/>
      <c r="V952" s="449"/>
      <c r="W952" s="449"/>
      <c r="X952" s="449"/>
      <c r="Y952" s="535"/>
      <c r="Z952" s="558"/>
      <c r="AA952" s="558"/>
      <c r="AB952" s="619"/>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9"/>
      <c r="Q953" s="449"/>
      <c r="R953" s="449"/>
      <c r="S953" s="449"/>
      <c r="T953" s="449"/>
      <c r="U953" s="449"/>
      <c r="V953" s="449"/>
      <c r="W953" s="449"/>
      <c r="X953" s="449"/>
      <c r="Y953" s="535"/>
      <c r="Z953" s="558"/>
      <c r="AA953" s="558"/>
      <c r="AB953" s="619"/>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9"/>
      <c r="Q954" s="449"/>
      <c r="R954" s="449"/>
      <c r="S954" s="449"/>
      <c r="T954" s="449"/>
      <c r="U954" s="449"/>
      <c r="V954" s="449"/>
      <c r="W954" s="449"/>
      <c r="X954" s="449"/>
      <c r="Y954" s="535"/>
      <c r="Z954" s="558"/>
      <c r="AA954" s="558"/>
      <c r="AB954" s="619"/>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9"/>
      <c r="Q955" s="449"/>
      <c r="R955" s="449"/>
      <c r="S955" s="449"/>
      <c r="T955" s="449"/>
      <c r="U955" s="449"/>
      <c r="V955" s="449"/>
      <c r="W955" s="449"/>
      <c r="X955" s="449"/>
      <c r="Y955" s="535"/>
      <c r="Z955" s="558"/>
      <c r="AA955" s="558"/>
      <c r="AB955" s="619"/>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9"/>
      <c r="Q956" s="449"/>
      <c r="R956" s="449"/>
      <c r="S956" s="449"/>
      <c r="T956" s="449"/>
      <c r="U956" s="449"/>
      <c r="V956" s="449"/>
      <c r="W956" s="449"/>
      <c r="X956" s="449"/>
      <c r="Y956" s="535"/>
      <c r="Z956" s="558"/>
      <c r="AA956" s="558"/>
      <c r="AB956" s="619"/>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9"/>
      <c r="Q957" s="449"/>
      <c r="R957" s="449"/>
      <c r="S957" s="449"/>
      <c r="T957" s="449"/>
      <c r="U957" s="449"/>
      <c r="V957" s="449"/>
      <c r="W957" s="449"/>
      <c r="X957" s="449"/>
      <c r="Y957" s="535"/>
      <c r="Z957" s="558"/>
      <c r="AA957" s="558"/>
      <c r="AB957" s="619"/>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9"/>
      <c r="Q958" s="449"/>
      <c r="R958" s="449"/>
      <c r="S958" s="449"/>
      <c r="T958" s="449"/>
      <c r="U958" s="449"/>
      <c r="V958" s="449"/>
      <c r="W958" s="449"/>
      <c r="X958" s="449"/>
      <c r="Y958" s="535"/>
      <c r="Z958" s="558"/>
      <c r="AA958" s="558"/>
      <c r="AB958" s="619"/>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9"/>
      <c r="Q959" s="449"/>
      <c r="R959" s="449"/>
      <c r="S959" s="449"/>
      <c r="T959" s="449"/>
      <c r="U959" s="449"/>
      <c r="V959" s="449"/>
      <c r="W959" s="449"/>
      <c r="X959" s="449"/>
      <c r="Y959" s="535"/>
      <c r="Z959" s="558"/>
      <c r="AA959" s="558"/>
      <c r="AB959" s="619"/>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9"/>
      <c r="Q960" s="449"/>
      <c r="R960" s="449"/>
      <c r="S960" s="449"/>
      <c r="T960" s="449"/>
      <c r="U960" s="449"/>
      <c r="V960" s="449"/>
      <c r="W960" s="449"/>
      <c r="X960" s="449"/>
      <c r="Y960" s="535"/>
      <c r="Z960" s="558"/>
      <c r="AA960" s="558"/>
      <c r="AB960" s="619"/>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9"/>
      <c r="Q961" s="449"/>
      <c r="R961" s="449"/>
      <c r="S961" s="449"/>
      <c r="T961" s="449"/>
      <c r="U961" s="449"/>
      <c r="V961" s="449"/>
      <c r="W961" s="449"/>
      <c r="X961" s="449"/>
      <c r="Y961" s="535"/>
      <c r="Z961" s="558"/>
      <c r="AA961" s="558"/>
      <c r="AB961" s="619"/>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9"/>
      <c r="Q962" s="449"/>
      <c r="R962" s="449"/>
      <c r="S962" s="449"/>
      <c r="T962" s="449"/>
      <c r="U962" s="449"/>
      <c r="V962" s="449"/>
      <c r="W962" s="449"/>
      <c r="X962" s="449"/>
      <c r="Y962" s="535"/>
      <c r="Z962" s="558"/>
      <c r="AA962" s="558"/>
      <c r="AB962" s="619"/>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9"/>
      <c r="Q963" s="449"/>
      <c r="R963" s="449"/>
      <c r="S963" s="449"/>
      <c r="T963" s="449"/>
      <c r="U963" s="449"/>
      <c r="V963" s="449"/>
      <c r="W963" s="449"/>
      <c r="X963" s="449"/>
      <c r="Y963" s="535"/>
      <c r="Z963" s="558"/>
      <c r="AA963" s="558"/>
      <c r="AB963" s="619"/>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9"/>
      <c r="Q964" s="449"/>
      <c r="R964" s="449"/>
      <c r="S964" s="449"/>
      <c r="T964" s="449"/>
      <c r="U964" s="449"/>
      <c r="V964" s="449"/>
      <c r="W964" s="449"/>
      <c r="X964" s="449"/>
      <c r="Y964" s="535"/>
      <c r="Z964" s="558"/>
      <c r="AA964" s="558"/>
      <c r="AB964" s="619"/>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9"/>
      <c r="Q965" s="449"/>
      <c r="R965" s="449"/>
      <c r="S965" s="449"/>
      <c r="T965" s="449"/>
      <c r="U965" s="449"/>
      <c r="V965" s="449"/>
      <c r="W965" s="449"/>
      <c r="X965" s="449"/>
      <c r="Y965" s="535"/>
      <c r="Z965" s="558"/>
      <c r="AA965" s="558"/>
      <c r="AB965" s="619"/>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9"/>
      <c r="Q966" s="449"/>
      <c r="R966" s="449"/>
      <c r="S966" s="449"/>
      <c r="T966" s="449"/>
      <c r="U966" s="449"/>
      <c r="V966" s="449"/>
      <c r="W966" s="449"/>
      <c r="X966" s="449"/>
      <c r="Y966" s="535"/>
      <c r="Z966" s="558"/>
      <c r="AA966" s="558"/>
      <c r="AB966" s="619"/>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1"/>
      <c r="Q967" s="451"/>
      <c r="R967" s="451"/>
      <c r="S967" s="451"/>
      <c r="T967" s="451"/>
      <c r="U967" s="451"/>
      <c r="V967" s="451"/>
      <c r="W967" s="451"/>
      <c r="X967" s="451"/>
      <c r="Y967" s="537"/>
      <c r="Z967" s="537"/>
      <c r="AA967" s="537"/>
      <c r="AB967" s="537"/>
      <c r="AC967" s="537"/>
      <c r="AD967" s="537"/>
      <c r="AE967" s="537"/>
      <c r="AF967" s="537"/>
      <c r="AG967" s="537"/>
      <c r="AH967" s="537"/>
      <c r="AI967" s="537"/>
      <c r="AJ967" s="537"/>
      <c r="AK967" s="537"/>
      <c r="AL967" s="537"/>
      <c r="AM967" s="537"/>
      <c r="AN967" s="537"/>
      <c r="AO967" s="537"/>
      <c r="AP967" s="451"/>
      <c r="AQ967" s="451"/>
      <c r="AR967" s="451"/>
      <c r="AS967" s="451"/>
      <c r="AT967" s="451"/>
      <c r="AU967" s="451"/>
      <c r="AV967" s="451"/>
      <c r="AW967" s="451"/>
      <c r="AX967" s="451"/>
    </row>
    <row r="968" spans="1:50" ht="24.75" hidden="1" customHeight="1">
      <c r="A968" s="68"/>
      <c r="B968" s="141" t="s">
        <v>263</v>
      </c>
      <c r="C968" s="68"/>
      <c r="D968" s="68"/>
      <c r="E968" s="68"/>
      <c r="F968" s="68"/>
      <c r="G968" s="68"/>
      <c r="H968" s="68"/>
      <c r="I968" s="68"/>
      <c r="J968" s="68"/>
      <c r="K968" s="68"/>
      <c r="L968" s="68"/>
      <c r="M968" s="68"/>
      <c r="N968" s="68"/>
      <c r="O968" s="68"/>
      <c r="P968" s="451"/>
      <c r="Q968" s="451"/>
      <c r="R968" s="451"/>
      <c r="S968" s="451"/>
      <c r="T968" s="451"/>
      <c r="U968" s="451"/>
      <c r="V968" s="451"/>
      <c r="W968" s="451"/>
      <c r="X968" s="451"/>
      <c r="Y968" s="537"/>
      <c r="Z968" s="537"/>
      <c r="AA968" s="537"/>
      <c r="AB968" s="537"/>
      <c r="AC968" s="537"/>
      <c r="AD968" s="537"/>
      <c r="AE968" s="537"/>
      <c r="AF968" s="537"/>
      <c r="AG968" s="537"/>
      <c r="AH968" s="537"/>
      <c r="AI968" s="537"/>
      <c r="AJ968" s="537"/>
      <c r="AK968" s="537"/>
      <c r="AL968" s="537"/>
      <c r="AM968" s="537"/>
      <c r="AN968" s="537"/>
      <c r="AO968" s="537"/>
      <c r="AP968" s="451"/>
      <c r="AQ968" s="451"/>
      <c r="AR968" s="451"/>
      <c r="AS968" s="451"/>
      <c r="AT968" s="451"/>
      <c r="AU968" s="451"/>
      <c r="AV968" s="451"/>
      <c r="AW968" s="451"/>
      <c r="AX968" s="451"/>
    </row>
    <row r="969" spans="1:50" ht="59.25" hidden="1" customHeight="1">
      <c r="A969" s="66"/>
      <c r="B969" s="66"/>
      <c r="C969" s="66" t="s">
        <v>68</v>
      </c>
      <c r="D969" s="66"/>
      <c r="E969" s="66"/>
      <c r="F969" s="66"/>
      <c r="G969" s="66"/>
      <c r="H969" s="66"/>
      <c r="I969" s="66"/>
      <c r="J969" s="170" t="s">
        <v>70</v>
      </c>
      <c r="K969" s="389"/>
      <c r="L969" s="389"/>
      <c r="M969" s="389"/>
      <c r="N969" s="389"/>
      <c r="O969" s="389"/>
      <c r="P969" s="66" t="s">
        <v>15</v>
      </c>
      <c r="Q969" s="66"/>
      <c r="R969" s="66"/>
      <c r="S969" s="66"/>
      <c r="T969" s="66"/>
      <c r="U969" s="66"/>
      <c r="V969" s="66"/>
      <c r="W969" s="66"/>
      <c r="X969" s="66"/>
      <c r="Y969" s="452" t="s">
        <v>334</v>
      </c>
      <c r="Z969" s="452"/>
      <c r="AA969" s="452"/>
      <c r="AB969" s="452"/>
      <c r="AC969" s="170" t="s">
        <v>279</v>
      </c>
      <c r="AD969" s="170"/>
      <c r="AE969" s="170"/>
      <c r="AF969" s="170"/>
      <c r="AG969" s="170"/>
      <c r="AH969" s="452" t="s">
        <v>387</v>
      </c>
      <c r="AI969" s="66"/>
      <c r="AJ969" s="66"/>
      <c r="AK969" s="66"/>
      <c r="AL969" s="66" t="s">
        <v>16</v>
      </c>
      <c r="AM969" s="66"/>
      <c r="AN969" s="66"/>
      <c r="AO969" s="588"/>
      <c r="AP969" s="170" t="s">
        <v>339</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9"/>
      <c r="Q970" s="449"/>
      <c r="R970" s="449"/>
      <c r="S970" s="449"/>
      <c r="T970" s="449"/>
      <c r="U970" s="449"/>
      <c r="V970" s="449"/>
      <c r="W970" s="449"/>
      <c r="X970" s="449"/>
      <c r="Y970" s="535"/>
      <c r="Z970" s="558"/>
      <c r="AA970" s="558"/>
      <c r="AB970" s="619"/>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9"/>
      <c r="Q971" s="449"/>
      <c r="R971" s="449"/>
      <c r="S971" s="449"/>
      <c r="T971" s="449"/>
      <c r="U971" s="449"/>
      <c r="V971" s="449"/>
      <c r="W971" s="449"/>
      <c r="X971" s="449"/>
      <c r="Y971" s="535"/>
      <c r="Z971" s="558"/>
      <c r="AA971" s="558"/>
      <c r="AB971" s="619"/>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9"/>
      <c r="Q972" s="449"/>
      <c r="R972" s="449"/>
      <c r="S972" s="449"/>
      <c r="T972" s="449"/>
      <c r="U972" s="449"/>
      <c r="V972" s="449"/>
      <c r="W972" s="449"/>
      <c r="X972" s="449"/>
      <c r="Y972" s="535"/>
      <c r="Z972" s="558"/>
      <c r="AA972" s="558"/>
      <c r="AB972" s="619"/>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9"/>
      <c r="Q973" s="449"/>
      <c r="R973" s="449"/>
      <c r="S973" s="449"/>
      <c r="T973" s="449"/>
      <c r="U973" s="449"/>
      <c r="V973" s="449"/>
      <c r="W973" s="449"/>
      <c r="X973" s="449"/>
      <c r="Y973" s="535"/>
      <c r="Z973" s="558"/>
      <c r="AA973" s="558"/>
      <c r="AB973" s="619"/>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9"/>
      <c r="Q974" s="449"/>
      <c r="R974" s="449"/>
      <c r="S974" s="449"/>
      <c r="T974" s="449"/>
      <c r="U974" s="449"/>
      <c r="V974" s="449"/>
      <c r="W974" s="449"/>
      <c r="X974" s="449"/>
      <c r="Y974" s="535"/>
      <c r="Z974" s="558"/>
      <c r="AA974" s="558"/>
      <c r="AB974" s="619"/>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9"/>
      <c r="Q975" s="449"/>
      <c r="R975" s="449"/>
      <c r="S975" s="449"/>
      <c r="T975" s="449"/>
      <c r="U975" s="449"/>
      <c r="V975" s="449"/>
      <c r="W975" s="449"/>
      <c r="X975" s="449"/>
      <c r="Y975" s="535"/>
      <c r="Z975" s="558"/>
      <c r="AA975" s="558"/>
      <c r="AB975" s="619"/>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9"/>
      <c r="Q976" s="449"/>
      <c r="R976" s="449"/>
      <c r="S976" s="449"/>
      <c r="T976" s="449"/>
      <c r="U976" s="449"/>
      <c r="V976" s="449"/>
      <c r="W976" s="449"/>
      <c r="X976" s="449"/>
      <c r="Y976" s="535"/>
      <c r="Z976" s="558"/>
      <c r="AA976" s="558"/>
      <c r="AB976" s="619"/>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9"/>
      <c r="Q977" s="449"/>
      <c r="R977" s="449"/>
      <c r="S977" s="449"/>
      <c r="T977" s="449"/>
      <c r="U977" s="449"/>
      <c r="V977" s="449"/>
      <c r="W977" s="449"/>
      <c r="X977" s="449"/>
      <c r="Y977" s="535"/>
      <c r="Z977" s="558"/>
      <c r="AA977" s="558"/>
      <c r="AB977" s="619"/>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9"/>
      <c r="Q978" s="449"/>
      <c r="R978" s="449"/>
      <c r="S978" s="449"/>
      <c r="T978" s="449"/>
      <c r="U978" s="449"/>
      <c r="V978" s="449"/>
      <c r="W978" s="449"/>
      <c r="X978" s="449"/>
      <c r="Y978" s="535"/>
      <c r="Z978" s="558"/>
      <c r="AA978" s="558"/>
      <c r="AB978" s="619"/>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9"/>
      <c r="Q979" s="449"/>
      <c r="R979" s="449"/>
      <c r="S979" s="449"/>
      <c r="T979" s="449"/>
      <c r="U979" s="449"/>
      <c r="V979" s="449"/>
      <c r="W979" s="449"/>
      <c r="X979" s="449"/>
      <c r="Y979" s="535"/>
      <c r="Z979" s="558"/>
      <c r="AA979" s="558"/>
      <c r="AB979" s="619"/>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9"/>
      <c r="Q980" s="449"/>
      <c r="R980" s="449"/>
      <c r="S980" s="449"/>
      <c r="T980" s="449"/>
      <c r="U980" s="449"/>
      <c r="V980" s="449"/>
      <c r="W980" s="449"/>
      <c r="X980" s="449"/>
      <c r="Y980" s="535"/>
      <c r="Z980" s="558"/>
      <c r="AA980" s="558"/>
      <c r="AB980" s="619"/>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9"/>
      <c r="Q981" s="449"/>
      <c r="R981" s="449"/>
      <c r="S981" s="449"/>
      <c r="T981" s="449"/>
      <c r="U981" s="449"/>
      <c r="V981" s="449"/>
      <c r="W981" s="449"/>
      <c r="X981" s="449"/>
      <c r="Y981" s="535"/>
      <c r="Z981" s="558"/>
      <c r="AA981" s="558"/>
      <c r="AB981" s="619"/>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9"/>
      <c r="Q982" s="449"/>
      <c r="R982" s="449"/>
      <c r="S982" s="449"/>
      <c r="T982" s="449"/>
      <c r="U982" s="449"/>
      <c r="V982" s="449"/>
      <c r="W982" s="449"/>
      <c r="X982" s="449"/>
      <c r="Y982" s="535"/>
      <c r="Z982" s="558"/>
      <c r="AA982" s="558"/>
      <c r="AB982" s="619"/>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9"/>
      <c r="Q983" s="449"/>
      <c r="R983" s="449"/>
      <c r="S983" s="449"/>
      <c r="T983" s="449"/>
      <c r="U983" s="449"/>
      <c r="V983" s="449"/>
      <c r="W983" s="449"/>
      <c r="X983" s="449"/>
      <c r="Y983" s="535"/>
      <c r="Z983" s="558"/>
      <c r="AA983" s="558"/>
      <c r="AB983" s="619"/>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9"/>
      <c r="Q984" s="449"/>
      <c r="R984" s="449"/>
      <c r="S984" s="449"/>
      <c r="T984" s="449"/>
      <c r="U984" s="449"/>
      <c r="V984" s="449"/>
      <c r="W984" s="449"/>
      <c r="X984" s="449"/>
      <c r="Y984" s="535"/>
      <c r="Z984" s="558"/>
      <c r="AA984" s="558"/>
      <c r="AB984" s="619"/>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9"/>
      <c r="Q985" s="449"/>
      <c r="R985" s="449"/>
      <c r="S985" s="449"/>
      <c r="T985" s="449"/>
      <c r="U985" s="449"/>
      <c r="V985" s="449"/>
      <c r="W985" s="449"/>
      <c r="X985" s="449"/>
      <c r="Y985" s="535"/>
      <c r="Z985" s="558"/>
      <c r="AA985" s="558"/>
      <c r="AB985" s="619"/>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9"/>
      <c r="Q986" s="449"/>
      <c r="R986" s="449"/>
      <c r="S986" s="449"/>
      <c r="T986" s="449"/>
      <c r="U986" s="449"/>
      <c r="V986" s="449"/>
      <c r="W986" s="449"/>
      <c r="X986" s="449"/>
      <c r="Y986" s="535"/>
      <c r="Z986" s="558"/>
      <c r="AA986" s="558"/>
      <c r="AB986" s="619"/>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9"/>
      <c r="Q987" s="449"/>
      <c r="R987" s="449"/>
      <c r="S987" s="449"/>
      <c r="T987" s="449"/>
      <c r="U987" s="449"/>
      <c r="V987" s="449"/>
      <c r="W987" s="449"/>
      <c r="X987" s="449"/>
      <c r="Y987" s="535"/>
      <c r="Z987" s="558"/>
      <c r="AA987" s="558"/>
      <c r="AB987" s="619"/>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9"/>
      <c r="Q988" s="449"/>
      <c r="R988" s="449"/>
      <c r="S988" s="449"/>
      <c r="T988" s="449"/>
      <c r="U988" s="449"/>
      <c r="V988" s="449"/>
      <c r="W988" s="449"/>
      <c r="X988" s="449"/>
      <c r="Y988" s="535"/>
      <c r="Z988" s="558"/>
      <c r="AA988" s="558"/>
      <c r="AB988" s="619"/>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9"/>
      <c r="Q989" s="449"/>
      <c r="R989" s="449"/>
      <c r="S989" s="449"/>
      <c r="T989" s="449"/>
      <c r="U989" s="449"/>
      <c r="V989" s="449"/>
      <c r="W989" s="449"/>
      <c r="X989" s="449"/>
      <c r="Y989" s="535"/>
      <c r="Z989" s="558"/>
      <c r="AA989" s="558"/>
      <c r="AB989" s="619"/>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9"/>
      <c r="Q990" s="449"/>
      <c r="R990" s="449"/>
      <c r="S990" s="449"/>
      <c r="T990" s="449"/>
      <c r="U990" s="449"/>
      <c r="V990" s="449"/>
      <c r="W990" s="449"/>
      <c r="X990" s="449"/>
      <c r="Y990" s="535"/>
      <c r="Z990" s="558"/>
      <c r="AA990" s="558"/>
      <c r="AB990" s="619"/>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9"/>
      <c r="Q991" s="449"/>
      <c r="R991" s="449"/>
      <c r="S991" s="449"/>
      <c r="T991" s="449"/>
      <c r="U991" s="449"/>
      <c r="V991" s="449"/>
      <c r="W991" s="449"/>
      <c r="X991" s="449"/>
      <c r="Y991" s="535"/>
      <c r="Z991" s="558"/>
      <c r="AA991" s="558"/>
      <c r="AB991" s="619"/>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9"/>
      <c r="Q992" s="449"/>
      <c r="R992" s="449"/>
      <c r="S992" s="449"/>
      <c r="T992" s="449"/>
      <c r="U992" s="449"/>
      <c r="V992" s="449"/>
      <c r="W992" s="449"/>
      <c r="X992" s="449"/>
      <c r="Y992" s="535"/>
      <c r="Z992" s="558"/>
      <c r="AA992" s="558"/>
      <c r="AB992" s="619"/>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9"/>
      <c r="Q993" s="449"/>
      <c r="R993" s="449"/>
      <c r="S993" s="449"/>
      <c r="T993" s="449"/>
      <c r="U993" s="449"/>
      <c r="V993" s="449"/>
      <c r="W993" s="449"/>
      <c r="X993" s="449"/>
      <c r="Y993" s="535"/>
      <c r="Z993" s="558"/>
      <c r="AA993" s="558"/>
      <c r="AB993" s="619"/>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9"/>
      <c r="Q994" s="449"/>
      <c r="R994" s="449"/>
      <c r="S994" s="449"/>
      <c r="T994" s="449"/>
      <c r="U994" s="449"/>
      <c r="V994" s="449"/>
      <c r="W994" s="449"/>
      <c r="X994" s="449"/>
      <c r="Y994" s="535"/>
      <c r="Z994" s="558"/>
      <c r="AA994" s="558"/>
      <c r="AB994" s="619"/>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9"/>
      <c r="Q995" s="449"/>
      <c r="R995" s="449"/>
      <c r="S995" s="449"/>
      <c r="T995" s="449"/>
      <c r="U995" s="449"/>
      <c r="V995" s="449"/>
      <c r="W995" s="449"/>
      <c r="X995" s="449"/>
      <c r="Y995" s="535"/>
      <c r="Z995" s="558"/>
      <c r="AA995" s="558"/>
      <c r="AB995" s="619"/>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9"/>
      <c r="Q996" s="449"/>
      <c r="R996" s="449"/>
      <c r="S996" s="449"/>
      <c r="T996" s="449"/>
      <c r="U996" s="449"/>
      <c r="V996" s="449"/>
      <c r="W996" s="449"/>
      <c r="X996" s="449"/>
      <c r="Y996" s="535"/>
      <c r="Z996" s="558"/>
      <c r="AA996" s="558"/>
      <c r="AB996" s="619"/>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9"/>
      <c r="Q997" s="449"/>
      <c r="R997" s="449"/>
      <c r="S997" s="449"/>
      <c r="T997" s="449"/>
      <c r="U997" s="449"/>
      <c r="V997" s="449"/>
      <c r="W997" s="449"/>
      <c r="X997" s="449"/>
      <c r="Y997" s="535"/>
      <c r="Z997" s="558"/>
      <c r="AA997" s="558"/>
      <c r="AB997" s="619"/>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9"/>
      <c r="Q998" s="449"/>
      <c r="R998" s="449"/>
      <c r="S998" s="449"/>
      <c r="T998" s="449"/>
      <c r="U998" s="449"/>
      <c r="V998" s="449"/>
      <c r="W998" s="449"/>
      <c r="X998" s="449"/>
      <c r="Y998" s="535"/>
      <c r="Z998" s="558"/>
      <c r="AA998" s="558"/>
      <c r="AB998" s="619"/>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9"/>
      <c r="Q999" s="449"/>
      <c r="R999" s="449"/>
      <c r="S999" s="449"/>
      <c r="T999" s="449"/>
      <c r="U999" s="449"/>
      <c r="V999" s="449"/>
      <c r="W999" s="449"/>
      <c r="X999" s="449"/>
      <c r="Y999" s="535"/>
      <c r="Z999" s="558"/>
      <c r="AA999" s="558"/>
      <c r="AB999" s="619"/>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1"/>
      <c r="Q1000" s="451"/>
      <c r="R1000" s="451"/>
      <c r="S1000" s="451"/>
      <c r="T1000" s="451"/>
      <c r="U1000" s="451"/>
      <c r="V1000" s="451"/>
      <c r="W1000" s="451"/>
      <c r="X1000" s="451"/>
      <c r="Y1000" s="537"/>
      <c r="Z1000" s="537"/>
      <c r="AA1000" s="537"/>
      <c r="AB1000" s="537"/>
      <c r="AC1000" s="537"/>
      <c r="AD1000" s="537"/>
      <c r="AE1000" s="537"/>
      <c r="AF1000" s="537"/>
      <c r="AG1000" s="537"/>
      <c r="AH1000" s="537"/>
      <c r="AI1000" s="537"/>
      <c r="AJ1000" s="537"/>
      <c r="AK1000" s="537"/>
      <c r="AL1000" s="537"/>
      <c r="AM1000" s="537"/>
      <c r="AN1000" s="537"/>
      <c r="AO1000" s="537"/>
      <c r="AP1000" s="451"/>
      <c r="AQ1000" s="451"/>
      <c r="AR1000" s="451"/>
      <c r="AS1000" s="451"/>
      <c r="AT1000" s="451"/>
      <c r="AU1000" s="451"/>
      <c r="AV1000" s="451"/>
      <c r="AW1000" s="451"/>
      <c r="AX1000" s="451"/>
    </row>
    <row r="1001" spans="1:50" ht="24.75" hidden="1" customHeight="1">
      <c r="A1001" s="68"/>
      <c r="B1001" s="141" t="s">
        <v>100</v>
      </c>
      <c r="C1001" s="68"/>
      <c r="D1001" s="68"/>
      <c r="E1001" s="68"/>
      <c r="F1001" s="68"/>
      <c r="G1001" s="68"/>
      <c r="H1001" s="68"/>
      <c r="I1001" s="68"/>
      <c r="J1001" s="68"/>
      <c r="K1001" s="68"/>
      <c r="L1001" s="68"/>
      <c r="M1001" s="68"/>
      <c r="N1001" s="68"/>
      <c r="O1001" s="68"/>
      <c r="P1001" s="451"/>
      <c r="Q1001" s="451"/>
      <c r="R1001" s="451"/>
      <c r="S1001" s="451"/>
      <c r="T1001" s="451"/>
      <c r="U1001" s="451"/>
      <c r="V1001" s="451"/>
      <c r="W1001" s="451"/>
      <c r="X1001" s="451"/>
      <c r="Y1001" s="537"/>
      <c r="Z1001" s="537"/>
      <c r="AA1001" s="537"/>
      <c r="AB1001" s="537"/>
      <c r="AC1001" s="537"/>
      <c r="AD1001" s="537"/>
      <c r="AE1001" s="537"/>
      <c r="AF1001" s="537"/>
      <c r="AG1001" s="537"/>
      <c r="AH1001" s="537"/>
      <c r="AI1001" s="537"/>
      <c r="AJ1001" s="537"/>
      <c r="AK1001" s="537"/>
      <c r="AL1001" s="537"/>
      <c r="AM1001" s="537"/>
      <c r="AN1001" s="537"/>
      <c r="AO1001" s="537"/>
      <c r="AP1001" s="451"/>
      <c r="AQ1001" s="451"/>
      <c r="AR1001" s="451"/>
      <c r="AS1001" s="451"/>
      <c r="AT1001" s="451"/>
      <c r="AU1001" s="451"/>
      <c r="AV1001" s="451"/>
      <c r="AW1001" s="451"/>
      <c r="AX1001" s="451"/>
    </row>
    <row r="1002" spans="1:50" ht="59.25" hidden="1" customHeight="1">
      <c r="A1002" s="66"/>
      <c r="B1002" s="66"/>
      <c r="C1002" s="66" t="s">
        <v>68</v>
      </c>
      <c r="D1002" s="66"/>
      <c r="E1002" s="66"/>
      <c r="F1002" s="66"/>
      <c r="G1002" s="66"/>
      <c r="H1002" s="66"/>
      <c r="I1002" s="66"/>
      <c r="J1002" s="170" t="s">
        <v>70</v>
      </c>
      <c r="K1002" s="389"/>
      <c r="L1002" s="389"/>
      <c r="M1002" s="389"/>
      <c r="N1002" s="389"/>
      <c r="O1002" s="389"/>
      <c r="P1002" s="66" t="s">
        <v>15</v>
      </c>
      <c r="Q1002" s="66"/>
      <c r="R1002" s="66"/>
      <c r="S1002" s="66"/>
      <c r="T1002" s="66"/>
      <c r="U1002" s="66"/>
      <c r="V1002" s="66"/>
      <c r="W1002" s="66"/>
      <c r="X1002" s="66"/>
      <c r="Y1002" s="452" t="s">
        <v>334</v>
      </c>
      <c r="Z1002" s="452"/>
      <c r="AA1002" s="452"/>
      <c r="AB1002" s="452"/>
      <c r="AC1002" s="170" t="s">
        <v>279</v>
      </c>
      <c r="AD1002" s="170"/>
      <c r="AE1002" s="170"/>
      <c r="AF1002" s="170"/>
      <c r="AG1002" s="170"/>
      <c r="AH1002" s="452" t="s">
        <v>387</v>
      </c>
      <c r="AI1002" s="66"/>
      <c r="AJ1002" s="66"/>
      <c r="AK1002" s="66"/>
      <c r="AL1002" s="66" t="s">
        <v>16</v>
      </c>
      <c r="AM1002" s="66"/>
      <c r="AN1002" s="66"/>
      <c r="AO1002" s="588"/>
      <c r="AP1002" s="170" t="s">
        <v>339</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9"/>
      <c r="Q1003" s="449"/>
      <c r="R1003" s="449"/>
      <c r="S1003" s="449"/>
      <c r="T1003" s="449"/>
      <c r="U1003" s="449"/>
      <c r="V1003" s="449"/>
      <c r="W1003" s="449"/>
      <c r="X1003" s="449"/>
      <c r="Y1003" s="535"/>
      <c r="Z1003" s="558"/>
      <c r="AA1003" s="558"/>
      <c r="AB1003" s="619"/>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9"/>
      <c r="Q1004" s="449"/>
      <c r="R1004" s="449"/>
      <c r="S1004" s="449"/>
      <c r="T1004" s="449"/>
      <c r="U1004" s="449"/>
      <c r="V1004" s="449"/>
      <c r="W1004" s="449"/>
      <c r="X1004" s="449"/>
      <c r="Y1004" s="535"/>
      <c r="Z1004" s="558"/>
      <c r="AA1004" s="558"/>
      <c r="AB1004" s="619"/>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9"/>
      <c r="Q1005" s="449"/>
      <c r="R1005" s="449"/>
      <c r="S1005" s="449"/>
      <c r="T1005" s="449"/>
      <c r="U1005" s="449"/>
      <c r="V1005" s="449"/>
      <c r="W1005" s="449"/>
      <c r="X1005" s="449"/>
      <c r="Y1005" s="535"/>
      <c r="Z1005" s="558"/>
      <c r="AA1005" s="558"/>
      <c r="AB1005" s="619"/>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9"/>
      <c r="Q1006" s="449"/>
      <c r="R1006" s="449"/>
      <c r="S1006" s="449"/>
      <c r="T1006" s="449"/>
      <c r="U1006" s="449"/>
      <c r="V1006" s="449"/>
      <c r="W1006" s="449"/>
      <c r="X1006" s="449"/>
      <c r="Y1006" s="535"/>
      <c r="Z1006" s="558"/>
      <c r="AA1006" s="558"/>
      <c r="AB1006" s="619"/>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9"/>
      <c r="Q1007" s="449"/>
      <c r="R1007" s="449"/>
      <c r="S1007" s="449"/>
      <c r="T1007" s="449"/>
      <c r="U1007" s="449"/>
      <c r="V1007" s="449"/>
      <c r="W1007" s="449"/>
      <c r="X1007" s="449"/>
      <c r="Y1007" s="535"/>
      <c r="Z1007" s="558"/>
      <c r="AA1007" s="558"/>
      <c r="AB1007" s="619"/>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9"/>
      <c r="Q1008" s="449"/>
      <c r="R1008" s="449"/>
      <c r="S1008" s="449"/>
      <c r="T1008" s="449"/>
      <c r="U1008" s="449"/>
      <c r="V1008" s="449"/>
      <c r="W1008" s="449"/>
      <c r="X1008" s="449"/>
      <c r="Y1008" s="535"/>
      <c r="Z1008" s="558"/>
      <c r="AA1008" s="558"/>
      <c r="AB1008" s="619"/>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9"/>
      <c r="Q1009" s="449"/>
      <c r="R1009" s="449"/>
      <c r="S1009" s="449"/>
      <c r="T1009" s="449"/>
      <c r="U1009" s="449"/>
      <c r="V1009" s="449"/>
      <c r="W1009" s="449"/>
      <c r="X1009" s="449"/>
      <c r="Y1009" s="535"/>
      <c r="Z1009" s="558"/>
      <c r="AA1009" s="558"/>
      <c r="AB1009" s="619"/>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9"/>
      <c r="Q1010" s="449"/>
      <c r="R1010" s="449"/>
      <c r="S1010" s="449"/>
      <c r="T1010" s="449"/>
      <c r="U1010" s="449"/>
      <c r="V1010" s="449"/>
      <c r="W1010" s="449"/>
      <c r="X1010" s="449"/>
      <c r="Y1010" s="535"/>
      <c r="Z1010" s="558"/>
      <c r="AA1010" s="558"/>
      <c r="AB1010" s="619"/>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9"/>
      <c r="Q1011" s="449"/>
      <c r="R1011" s="449"/>
      <c r="S1011" s="449"/>
      <c r="T1011" s="449"/>
      <c r="U1011" s="449"/>
      <c r="V1011" s="449"/>
      <c r="W1011" s="449"/>
      <c r="X1011" s="449"/>
      <c r="Y1011" s="535"/>
      <c r="Z1011" s="558"/>
      <c r="AA1011" s="558"/>
      <c r="AB1011" s="619"/>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9"/>
      <c r="Q1012" s="449"/>
      <c r="R1012" s="449"/>
      <c r="S1012" s="449"/>
      <c r="T1012" s="449"/>
      <c r="U1012" s="449"/>
      <c r="V1012" s="449"/>
      <c r="W1012" s="449"/>
      <c r="X1012" s="449"/>
      <c r="Y1012" s="535"/>
      <c r="Z1012" s="558"/>
      <c r="AA1012" s="558"/>
      <c r="AB1012" s="619"/>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9"/>
      <c r="Q1013" s="449"/>
      <c r="R1013" s="449"/>
      <c r="S1013" s="449"/>
      <c r="T1013" s="449"/>
      <c r="U1013" s="449"/>
      <c r="V1013" s="449"/>
      <c r="W1013" s="449"/>
      <c r="X1013" s="449"/>
      <c r="Y1013" s="535"/>
      <c r="Z1013" s="558"/>
      <c r="AA1013" s="558"/>
      <c r="AB1013" s="619"/>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9"/>
      <c r="Q1014" s="449"/>
      <c r="R1014" s="449"/>
      <c r="S1014" s="449"/>
      <c r="T1014" s="449"/>
      <c r="U1014" s="449"/>
      <c r="V1014" s="449"/>
      <c r="W1014" s="449"/>
      <c r="X1014" s="449"/>
      <c r="Y1014" s="535"/>
      <c r="Z1014" s="558"/>
      <c r="AA1014" s="558"/>
      <c r="AB1014" s="619"/>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9"/>
      <c r="Q1015" s="449"/>
      <c r="R1015" s="449"/>
      <c r="S1015" s="449"/>
      <c r="T1015" s="449"/>
      <c r="U1015" s="449"/>
      <c r="V1015" s="449"/>
      <c r="W1015" s="449"/>
      <c r="X1015" s="449"/>
      <c r="Y1015" s="535"/>
      <c r="Z1015" s="558"/>
      <c r="AA1015" s="558"/>
      <c r="AB1015" s="619"/>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9"/>
      <c r="Q1016" s="449"/>
      <c r="R1016" s="449"/>
      <c r="S1016" s="449"/>
      <c r="T1016" s="449"/>
      <c r="U1016" s="449"/>
      <c r="V1016" s="449"/>
      <c r="W1016" s="449"/>
      <c r="X1016" s="449"/>
      <c r="Y1016" s="535"/>
      <c r="Z1016" s="558"/>
      <c r="AA1016" s="558"/>
      <c r="AB1016" s="619"/>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9"/>
      <c r="Q1017" s="449"/>
      <c r="R1017" s="449"/>
      <c r="S1017" s="449"/>
      <c r="T1017" s="449"/>
      <c r="U1017" s="449"/>
      <c r="V1017" s="449"/>
      <c r="W1017" s="449"/>
      <c r="X1017" s="449"/>
      <c r="Y1017" s="535"/>
      <c r="Z1017" s="558"/>
      <c r="AA1017" s="558"/>
      <c r="AB1017" s="619"/>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9"/>
      <c r="Q1018" s="449"/>
      <c r="R1018" s="449"/>
      <c r="S1018" s="449"/>
      <c r="T1018" s="449"/>
      <c r="U1018" s="449"/>
      <c r="V1018" s="449"/>
      <c r="W1018" s="449"/>
      <c r="X1018" s="449"/>
      <c r="Y1018" s="535"/>
      <c r="Z1018" s="558"/>
      <c r="AA1018" s="558"/>
      <c r="AB1018" s="619"/>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9"/>
      <c r="Q1019" s="449"/>
      <c r="R1019" s="449"/>
      <c r="S1019" s="449"/>
      <c r="T1019" s="449"/>
      <c r="U1019" s="449"/>
      <c r="V1019" s="449"/>
      <c r="W1019" s="449"/>
      <c r="X1019" s="449"/>
      <c r="Y1019" s="535"/>
      <c r="Z1019" s="558"/>
      <c r="AA1019" s="558"/>
      <c r="AB1019" s="619"/>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9"/>
      <c r="Q1020" s="449"/>
      <c r="R1020" s="449"/>
      <c r="S1020" s="449"/>
      <c r="T1020" s="449"/>
      <c r="U1020" s="449"/>
      <c r="V1020" s="449"/>
      <c r="W1020" s="449"/>
      <c r="X1020" s="449"/>
      <c r="Y1020" s="535"/>
      <c r="Z1020" s="558"/>
      <c r="AA1020" s="558"/>
      <c r="AB1020" s="619"/>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9"/>
      <c r="Q1021" s="449"/>
      <c r="R1021" s="449"/>
      <c r="S1021" s="449"/>
      <c r="T1021" s="449"/>
      <c r="U1021" s="449"/>
      <c r="V1021" s="449"/>
      <c r="W1021" s="449"/>
      <c r="X1021" s="449"/>
      <c r="Y1021" s="535"/>
      <c r="Z1021" s="558"/>
      <c r="AA1021" s="558"/>
      <c r="AB1021" s="619"/>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9"/>
      <c r="Q1022" s="449"/>
      <c r="R1022" s="449"/>
      <c r="S1022" s="449"/>
      <c r="T1022" s="449"/>
      <c r="U1022" s="449"/>
      <c r="V1022" s="449"/>
      <c r="W1022" s="449"/>
      <c r="X1022" s="449"/>
      <c r="Y1022" s="535"/>
      <c r="Z1022" s="558"/>
      <c r="AA1022" s="558"/>
      <c r="AB1022" s="619"/>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9"/>
      <c r="Q1023" s="449"/>
      <c r="R1023" s="449"/>
      <c r="S1023" s="449"/>
      <c r="T1023" s="449"/>
      <c r="U1023" s="449"/>
      <c r="V1023" s="449"/>
      <c r="W1023" s="449"/>
      <c r="X1023" s="449"/>
      <c r="Y1023" s="535"/>
      <c r="Z1023" s="558"/>
      <c r="AA1023" s="558"/>
      <c r="AB1023" s="619"/>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9"/>
      <c r="Q1024" s="449"/>
      <c r="R1024" s="449"/>
      <c r="S1024" s="449"/>
      <c r="T1024" s="449"/>
      <c r="U1024" s="449"/>
      <c r="V1024" s="449"/>
      <c r="W1024" s="449"/>
      <c r="X1024" s="449"/>
      <c r="Y1024" s="535"/>
      <c r="Z1024" s="558"/>
      <c r="AA1024" s="558"/>
      <c r="AB1024" s="619"/>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9"/>
      <c r="Q1025" s="449"/>
      <c r="R1025" s="449"/>
      <c r="S1025" s="449"/>
      <c r="T1025" s="449"/>
      <c r="U1025" s="449"/>
      <c r="V1025" s="449"/>
      <c r="W1025" s="449"/>
      <c r="X1025" s="449"/>
      <c r="Y1025" s="535"/>
      <c r="Z1025" s="558"/>
      <c r="AA1025" s="558"/>
      <c r="AB1025" s="619"/>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9"/>
      <c r="Q1026" s="449"/>
      <c r="R1026" s="449"/>
      <c r="S1026" s="449"/>
      <c r="T1026" s="449"/>
      <c r="U1026" s="449"/>
      <c r="V1026" s="449"/>
      <c r="W1026" s="449"/>
      <c r="X1026" s="449"/>
      <c r="Y1026" s="535"/>
      <c r="Z1026" s="558"/>
      <c r="AA1026" s="558"/>
      <c r="AB1026" s="619"/>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9"/>
      <c r="Q1027" s="449"/>
      <c r="R1027" s="449"/>
      <c r="S1027" s="449"/>
      <c r="T1027" s="449"/>
      <c r="U1027" s="449"/>
      <c r="V1027" s="449"/>
      <c r="W1027" s="449"/>
      <c r="X1027" s="449"/>
      <c r="Y1027" s="535"/>
      <c r="Z1027" s="558"/>
      <c r="AA1027" s="558"/>
      <c r="AB1027" s="619"/>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9"/>
      <c r="Q1028" s="449"/>
      <c r="R1028" s="449"/>
      <c r="S1028" s="449"/>
      <c r="T1028" s="449"/>
      <c r="U1028" s="449"/>
      <c r="V1028" s="449"/>
      <c r="W1028" s="449"/>
      <c r="X1028" s="449"/>
      <c r="Y1028" s="535"/>
      <c r="Z1028" s="558"/>
      <c r="AA1028" s="558"/>
      <c r="AB1028" s="619"/>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9"/>
      <c r="Q1029" s="449"/>
      <c r="R1029" s="449"/>
      <c r="S1029" s="449"/>
      <c r="T1029" s="449"/>
      <c r="U1029" s="449"/>
      <c r="V1029" s="449"/>
      <c r="W1029" s="449"/>
      <c r="X1029" s="449"/>
      <c r="Y1029" s="535"/>
      <c r="Z1029" s="558"/>
      <c r="AA1029" s="558"/>
      <c r="AB1029" s="619"/>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9"/>
      <c r="Q1030" s="449"/>
      <c r="R1030" s="449"/>
      <c r="S1030" s="449"/>
      <c r="T1030" s="449"/>
      <c r="U1030" s="449"/>
      <c r="V1030" s="449"/>
      <c r="W1030" s="449"/>
      <c r="X1030" s="449"/>
      <c r="Y1030" s="535"/>
      <c r="Z1030" s="558"/>
      <c r="AA1030" s="558"/>
      <c r="AB1030" s="619"/>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9"/>
      <c r="Q1031" s="449"/>
      <c r="R1031" s="449"/>
      <c r="S1031" s="449"/>
      <c r="T1031" s="449"/>
      <c r="U1031" s="449"/>
      <c r="V1031" s="449"/>
      <c r="W1031" s="449"/>
      <c r="X1031" s="449"/>
      <c r="Y1031" s="535"/>
      <c r="Z1031" s="558"/>
      <c r="AA1031" s="558"/>
      <c r="AB1031" s="619"/>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9"/>
      <c r="Q1032" s="449"/>
      <c r="R1032" s="449"/>
      <c r="S1032" s="449"/>
      <c r="T1032" s="449"/>
      <c r="U1032" s="449"/>
      <c r="V1032" s="449"/>
      <c r="W1032" s="449"/>
      <c r="X1032" s="449"/>
      <c r="Y1032" s="535"/>
      <c r="Z1032" s="558"/>
      <c r="AA1032" s="558"/>
      <c r="AB1032" s="619"/>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1"/>
      <c r="Q1033" s="451"/>
      <c r="R1033" s="451"/>
      <c r="S1033" s="451"/>
      <c r="T1033" s="451"/>
      <c r="U1033" s="451"/>
      <c r="V1033" s="451"/>
      <c r="W1033" s="451"/>
      <c r="X1033" s="451"/>
      <c r="Y1033" s="537"/>
      <c r="Z1033" s="537"/>
      <c r="AA1033" s="537"/>
      <c r="AB1033" s="537"/>
      <c r="AC1033" s="537"/>
      <c r="AD1033" s="537"/>
      <c r="AE1033" s="537"/>
      <c r="AF1033" s="537"/>
      <c r="AG1033" s="537"/>
      <c r="AH1033" s="537"/>
      <c r="AI1033" s="537"/>
      <c r="AJ1033" s="537"/>
      <c r="AK1033" s="537"/>
      <c r="AL1033" s="537"/>
      <c r="AM1033" s="537"/>
      <c r="AN1033" s="537"/>
      <c r="AO1033" s="537"/>
      <c r="AP1033" s="451"/>
      <c r="AQ1033" s="451"/>
      <c r="AR1033" s="451"/>
      <c r="AS1033" s="451"/>
      <c r="AT1033" s="451"/>
      <c r="AU1033" s="451"/>
      <c r="AV1033" s="451"/>
      <c r="AW1033" s="451"/>
      <c r="AX1033" s="451"/>
    </row>
    <row r="1034" spans="1:50" ht="24.75" hidden="1" customHeight="1">
      <c r="A1034" s="68"/>
      <c r="B1034" s="141" t="s">
        <v>77</v>
      </c>
      <c r="C1034" s="68"/>
      <c r="D1034" s="68"/>
      <c r="E1034" s="68"/>
      <c r="F1034" s="68"/>
      <c r="G1034" s="68"/>
      <c r="H1034" s="68"/>
      <c r="I1034" s="68"/>
      <c r="J1034" s="68"/>
      <c r="K1034" s="68"/>
      <c r="L1034" s="68"/>
      <c r="M1034" s="68"/>
      <c r="N1034" s="68"/>
      <c r="O1034" s="68"/>
      <c r="P1034" s="451"/>
      <c r="Q1034" s="451"/>
      <c r="R1034" s="451"/>
      <c r="S1034" s="451"/>
      <c r="T1034" s="451"/>
      <c r="U1034" s="451"/>
      <c r="V1034" s="451"/>
      <c r="W1034" s="451"/>
      <c r="X1034" s="451"/>
      <c r="Y1034" s="537"/>
      <c r="Z1034" s="537"/>
      <c r="AA1034" s="537"/>
      <c r="AB1034" s="537"/>
      <c r="AC1034" s="537"/>
      <c r="AD1034" s="537"/>
      <c r="AE1034" s="537"/>
      <c r="AF1034" s="537"/>
      <c r="AG1034" s="537"/>
      <c r="AH1034" s="537"/>
      <c r="AI1034" s="537"/>
      <c r="AJ1034" s="537"/>
      <c r="AK1034" s="537"/>
      <c r="AL1034" s="537"/>
      <c r="AM1034" s="537"/>
      <c r="AN1034" s="537"/>
      <c r="AO1034" s="537"/>
      <c r="AP1034" s="451"/>
      <c r="AQ1034" s="451"/>
      <c r="AR1034" s="451"/>
      <c r="AS1034" s="451"/>
      <c r="AT1034" s="451"/>
      <c r="AU1034" s="451"/>
      <c r="AV1034" s="451"/>
      <c r="AW1034" s="451"/>
      <c r="AX1034" s="451"/>
    </row>
    <row r="1035" spans="1:50" ht="59.25" hidden="1" customHeight="1">
      <c r="A1035" s="66"/>
      <c r="B1035" s="66"/>
      <c r="C1035" s="66" t="s">
        <v>68</v>
      </c>
      <c r="D1035" s="66"/>
      <c r="E1035" s="66"/>
      <c r="F1035" s="66"/>
      <c r="G1035" s="66"/>
      <c r="H1035" s="66"/>
      <c r="I1035" s="66"/>
      <c r="J1035" s="170" t="s">
        <v>70</v>
      </c>
      <c r="K1035" s="389"/>
      <c r="L1035" s="389"/>
      <c r="M1035" s="389"/>
      <c r="N1035" s="389"/>
      <c r="O1035" s="389"/>
      <c r="P1035" s="66" t="s">
        <v>15</v>
      </c>
      <c r="Q1035" s="66"/>
      <c r="R1035" s="66"/>
      <c r="S1035" s="66"/>
      <c r="T1035" s="66"/>
      <c r="U1035" s="66"/>
      <c r="V1035" s="66"/>
      <c r="W1035" s="66"/>
      <c r="X1035" s="66"/>
      <c r="Y1035" s="452" t="s">
        <v>334</v>
      </c>
      <c r="Z1035" s="452"/>
      <c r="AA1035" s="452"/>
      <c r="AB1035" s="452"/>
      <c r="AC1035" s="170" t="s">
        <v>279</v>
      </c>
      <c r="AD1035" s="170"/>
      <c r="AE1035" s="170"/>
      <c r="AF1035" s="170"/>
      <c r="AG1035" s="170"/>
      <c r="AH1035" s="452" t="s">
        <v>387</v>
      </c>
      <c r="AI1035" s="66"/>
      <c r="AJ1035" s="66"/>
      <c r="AK1035" s="66"/>
      <c r="AL1035" s="66" t="s">
        <v>16</v>
      </c>
      <c r="AM1035" s="66"/>
      <c r="AN1035" s="66"/>
      <c r="AO1035" s="588"/>
      <c r="AP1035" s="170" t="s">
        <v>339</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9"/>
      <c r="Q1036" s="449"/>
      <c r="R1036" s="449"/>
      <c r="S1036" s="449"/>
      <c r="T1036" s="449"/>
      <c r="U1036" s="449"/>
      <c r="V1036" s="449"/>
      <c r="W1036" s="449"/>
      <c r="X1036" s="449"/>
      <c r="Y1036" s="535"/>
      <c r="Z1036" s="558"/>
      <c r="AA1036" s="558"/>
      <c r="AB1036" s="619"/>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9"/>
      <c r="Q1037" s="449"/>
      <c r="R1037" s="449"/>
      <c r="S1037" s="449"/>
      <c r="T1037" s="449"/>
      <c r="U1037" s="449"/>
      <c r="V1037" s="449"/>
      <c r="W1037" s="449"/>
      <c r="X1037" s="449"/>
      <c r="Y1037" s="535"/>
      <c r="Z1037" s="558"/>
      <c r="AA1037" s="558"/>
      <c r="AB1037" s="619"/>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9"/>
      <c r="Q1038" s="449"/>
      <c r="R1038" s="449"/>
      <c r="S1038" s="449"/>
      <c r="T1038" s="449"/>
      <c r="U1038" s="449"/>
      <c r="V1038" s="449"/>
      <c r="W1038" s="449"/>
      <c r="X1038" s="449"/>
      <c r="Y1038" s="535"/>
      <c r="Z1038" s="558"/>
      <c r="AA1038" s="558"/>
      <c r="AB1038" s="619"/>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9"/>
      <c r="Q1039" s="449"/>
      <c r="R1039" s="449"/>
      <c r="S1039" s="449"/>
      <c r="T1039" s="449"/>
      <c r="U1039" s="449"/>
      <c r="V1039" s="449"/>
      <c r="W1039" s="449"/>
      <c r="X1039" s="449"/>
      <c r="Y1039" s="535"/>
      <c r="Z1039" s="558"/>
      <c r="AA1039" s="558"/>
      <c r="AB1039" s="619"/>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9"/>
      <c r="Q1040" s="449"/>
      <c r="R1040" s="449"/>
      <c r="S1040" s="449"/>
      <c r="T1040" s="449"/>
      <c r="U1040" s="449"/>
      <c r="V1040" s="449"/>
      <c r="W1040" s="449"/>
      <c r="X1040" s="449"/>
      <c r="Y1040" s="535"/>
      <c r="Z1040" s="558"/>
      <c r="AA1040" s="558"/>
      <c r="AB1040" s="619"/>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9"/>
      <c r="Q1041" s="449"/>
      <c r="R1041" s="449"/>
      <c r="S1041" s="449"/>
      <c r="T1041" s="449"/>
      <c r="U1041" s="449"/>
      <c r="V1041" s="449"/>
      <c r="W1041" s="449"/>
      <c r="X1041" s="449"/>
      <c r="Y1041" s="535"/>
      <c r="Z1041" s="558"/>
      <c r="AA1041" s="558"/>
      <c r="AB1041" s="619"/>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9"/>
      <c r="Q1042" s="449"/>
      <c r="R1042" s="449"/>
      <c r="S1042" s="449"/>
      <c r="T1042" s="449"/>
      <c r="U1042" s="449"/>
      <c r="V1042" s="449"/>
      <c r="W1042" s="449"/>
      <c r="X1042" s="449"/>
      <c r="Y1042" s="535"/>
      <c r="Z1042" s="558"/>
      <c r="AA1042" s="558"/>
      <c r="AB1042" s="619"/>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9"/>
      <c r="Q1043" s="449"/>
      <c r="R1043" s="449"/>
      <c r="S1043" s="449"/>
      <c r="T1043" s="449"/>
      <c r="U1043" s="449"/>
      <c r="V1043" s="449"/>
      <c r="W1043" s="449"/>
      <c r="X1043" s="449"/>
      <c r="Y1043" s="535"/>
      <c r="Z1043" s="558"/>
      <c r="AA1043" s="558"/>
      <c r="AB1043" s="619"/>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9"/>
      <c r="Q1044" s="449"/>
      <c r="R1044" s="449"/>
      <c r="S1044" s="449"/>
      <c r="T1044" s="449"/>
      <c r="U1044" s="449"/>
      <c r="V1044" s="449"/>
      <c r="W1044" s="449"/>
      <c r="X1044" s="449"/>
      <c r="Y1044" s="535"/>
      <c r="Z1044" s="558"/>
      <c r="AA1044" s="558"/>
      <c r="AB1044" s="619"/>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9"/>
      <c r="Q1045" s="449"/>
      <c r="R1045" s="449"/>
      <c r="S1045" s="449"/>
      <c r="T1045" s="449"/>
      <c r="U1045" s="449"/>
      <c r="V1045" s="449"/>
      <c r="W1045" s="449"/>
      <c r="X1045" s="449"/>
      <c r="Y1045" s="535"/>
      <c r="Z1045" s="558"/>
      <c r="AA1045" s="558"/>
      <c r="AB1045" s="619"/>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9"/>
      <c r="Q1046" s="449"/>
      <c r="R1046" s="449"/>
      <c r="S1046" s="449"/>
      <c r="T1046" s="449"/>
      <c r="U1046" s="449"/>
      <c r="V1046" s="449"/>
      <c r="W1046" s="449"/>
      <c r="X1046" s="449"/>
      <c r="Y1046" s="535"/>
      <c r="Z1046" s="558"/>
      <c r="AA1046" s="558"/>
      <c r="AB1046" s="619"/>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9"/>
      <c r="Q1047" s="449"/>
      <c r="R1047" s="449"/>
      <c r="S1047" s="449"/>
      <c r="T1047" s="449"/>
      <c r="U1047" s="449"/>
      <c r="V1047" s="449"/>
      <c r="W1047" s="449"/>
      <c r="X1047" s="449"/>
      <c r="Y1047" s="535"/>
      <c r="Z1047" s="558"/>
      <c r="AA1047" s="558"/>
      <c r="AB1047" s="619"/>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9"/>
      <c r="Q1048" s="449"/>
      <c r="R1048" s="449"/>
      <c r="S1048" s="449"/>
      <c r="T1048" s="449"/>
      <c r="U1048" s="449"/>
      <c r="V1048" s="449"/>
      <c r="W1048" s="449"/>
      <c r="X1048" s="449"/>
      <c r="Y1048" s="535"/>
      <c r="Z1048" s="558"/>
      <c r="AA1048" s="558"/>
      <c r="AB1048" s="619"/>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9"/>
      <c r="Q1049" s="449"/>
      <c r="R1049" s="449"/>
      <c r="S1049" s="449"/>
      <c r="T1049" s="449"/>
      <c r="U1049" s="449"/>
      <c r="V1049" s="449"/>
      <c r="W1049" s="449"/>
      <c r="X1049" s="449"/>
      <c r="Y1049" s="535"/>
      <c r="Z1049" s="558"/>
      <c r="AA1049" s="558"/>
      <c r="AB1049" s="619"/>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9"/>
      <c r="Q1050" s="449"/>
      <c r="R1050" s="449"/>
      <c r="S1050" s="449"/>
      <c r="T1050" s="449"/>
      <c r="U1050" s="449"/>
      <c r="V1050" s="449"/>
      <c r="W1050" s="449"/>
      <c r="X1050" s="449"/>
      <c r="Y1050" s="535"/>
      <c r="Z1050" s="558"/>
      <c r="AA1050" s="558"/>
      <c r="AB1050" s="619"/>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9"/>
      <c r="Q1051" s="449"/>
      <c r="R1051" s="449"/>
      <c r="S1051" s="449"/>
      <c r="T1051" s="449"/>
      <c r="U1051" s="449"/>
      <c r="V1051" s="449"/>
      <c r="W1051" s="449"/>
      <c r="X1051" s="449"/>
      <c r="Y1051" s="535"/>
      <c r="Z1051" s="558"/>
      <c r="AA1051" s="558"/>
      <c r="AB1051" s="619"/>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9"/>
      <c r="Q1052" s="449"/>
      <c r="R1052" s="449"/>
      <c r="S1052" s="449"/>
      <c r="T1052" s="449"/>
      <c r="U1052" s="449"/>
      <c r="V1052" s="449"/>
      <c r="W1052" s="449"/>
      <c r="X1052" s="449"/>
      <c r="Y1052" s="535"/>
      <c r="Z1052" s="558"/>
      <c r="AA1052" s="558"/>
      <c r="AB1052" s="619"/>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9"/>
      <c r="Q1053" s="449"/>
      <c r="R1053" s="449"/>
      <c r="S1053" s="449"/>
      <c r="T1053" s="449"/>
      <c r="U1053" s="449"/>
      <c r="V1053" s="449"/>
      <c r="W1053" s="449"/>
      <c r="X1053" s="449"/>
      <c r="Y1053" s="535"/>
      <c r="Z1053" s="558"/>
      <c r="AA1053" s="558"/>
      <c r="AB1053" s="619"/>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9"/>
      <c r="Q1054" s="449"/>
      <c r="R1054" s="449"/>
      <c r="S1054" s="449"/>
      <c r="T1054" s="449"/>
      <c r="U1054" s="449"/>
      <c r="V1054" s="449"/>
      <c r="W1054" s="449"/>
      <c r="X1054" s="449"/>
      <c r="Y1054" s="535"/>
      <c r="Z1054" s="558"/>
      <c r="AA1054" s="558"/>
      <c r="AB1054" s="619"/>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9"/>
      <c r="Q1055" s="449"/>
      <c r="R1055" s="449"/>
      <c r="S1055" s="449"/>
      <c r="T1055" s="449"/>
      <c r="U1055" s="449"/>
      <c r="V1055" s="449"/>
      <c r="W1055" s="449"/>
      <c r="X1055" s="449"/>
      <c r="Y1055" s="535"/>
      <c r="Z1055" s="558"/>
      <c r="AA1055" s="558"/>
      <c r="AB1055" s="619"/>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9"/>
      <c r="Q1056" s="449"/>
      <c r="R1056" s="449"/>
      <c r="S1056" s="449"/>
      <c r="T1056" s="449"/>
      <c r="U1056" s="449"/>
      <c r="V1056" s="449"/>
      <c r="W1056" s="449"/>
      <c r="X1056" s="449"/>
      <c r="Y1056" s="535"/>
      <c r="Z1056" s="558"/>
      <c r="AA1056" s="558"/>
      <c r="AB1056" s="619"/>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9"/>
      <c r="Q1057" s="449"/>
      <c r="R1057" s="449"/>
      <c r="S1057" s="449"/>
      <c r="T1057" s="449"/>
      <c r="U1057" s="449"/>
      <c r="V1057" s="449"/>
      <c r="W1057" s="449"/>
      <c r="X1057" s="449"/>
      <c r="Y1057" s="535"/>
      <c r="Z1057" s="558"/>
      <c r="AA1057" s="558"/>
      <c r="AB1057" s="619"/>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9"/>
      <c r="Q1058" s="449"/>
      <c r="R1058" s="449"/>
      <c r="S1058" s="449"/>
      <c r="T1058" s="449"/>
      <c r="U1058" s="449"/>
      <c r="V1058" s="449"/>
      <c r="W1058" s="449"/>
      <c r="X1058" s="449"/>
      <c r="Y1058" s="535"/>
      <c r="Z1058" s="558"/>
      <c r="AA1058" s="558"/>
      <c r="AB1058" s="619"/>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9"/>
      <c r="Q1059" s="449"/>
      <c r="R1059" s="449"/>
      <c r="S1059" s="449"/>
      <c r="T1059" s="449"/>
      <c r="U1059" s="449"/>
      <c r="V1059" s="449"/>
      <c r="W1059" s="449"/>
      <c r="X1059" s="449"/>
      <c r="Y1059" s="535"/>
      <c r="Z1059" s="558"/>
      <c r="AA1059" s="558"/>
      <c r="AB1059" s="619"/>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9"/>
      <c r="Q1060" s="449"/>
      <c r="R1060" s="449"/>
      <c r="S1060" s="449"/>
      <c r="T1060" s="449"/>
      <c r="U1060" s="449"/>
      <c r="V1060" s="449"/>
      <c r="W1060" s="449"/>
      <c r="X1060" s="449"/>
      <c r="Y1060" s="535"/>
      <c r="Z1060" s="558"/>
      <c r="AA1060" s="558"/>
      <c r="AB1060" s="619"/>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9"/>
      <c r="Q1061" s="449"/>
      <c r="R1061" s="449"/>
      <c r="S1061" s="449"/>
      <c r="T1061" s="449"/>
      <c r="U1061" s="449"/>
      <c r="V1061" s="449"/>
      <c r="W1061" s="449"/>
      <c r="X1061" s="449"/>
      <c r="Y1061" s="535"/>
      <c r="Z1061" s="558"/>
      <c r="AA1061" s="558"/>
      <c r="AB1061" s="619"/>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9"/>
      <c r="Q1062" s="449"/>
      <c r="R1062" s="449"/>
      <c r="S1062" s="449"/>
      <c r="T1062" s="449"/>
      <c r="U1062" s="449"/>
      <c r="V1062" s="449"/>
      <c r="W1062" s="449"/>
      <c r="X1062" s="449"/>
      <c r="Y1062" s="535"/>
      <c r="Z1062" s="558"/>
      <c r="AA1062" s="558"/>
      <c r="AB1062" s="619"/>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9"/>
      <c r="Q1063" s="449"/>
      <c r="R1063" s="449"/>
      <c r="S1063" s="449"/>
      <c r="T1063" s="449"/>
      <c r="U1063" s="449"/>
      <c r="V1063" s="449"/>
      <c r="W1063" s="449"/>
      <c r="X1063" s="449"/>
      <c r="Y1063" s="535"/>
      <c r="Z1063" s="558"/>
      <c r="AA1063" s="558"/>
      <c r="AB1063" s="619"/>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9"/>
      <c r="Q1064" s="449"/>
      <c r="R1064" s="449"/>
      <c r="S1064" s="449"/>
      <c r="T1064" s="449"/>
      <c r="U1064" s="449"/>
      <c r="V1064" s="449"/>
      <c r="W1064" s="449"/>
      <c r="X1064" s="449"/>
      <c r="Y1064" s="535"/>
      <c r="Z1064" s="558"/>
      <c r="AA1064" s="558"/>
      <c r="AB1064" s="619"/>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9"/>
      <c r="Q1065" s="449"/>
      <c r="R1065" s="449"/>
      <c r="S1065" s="449"/>
      <c r="T1065" s="449"/>
      <c r="U1065" s="449"/>
      <c r="V1065" s="449"/>
      <c r="W1065" s="449"/>
      <c r="X1065" s="449"/>
      <c r="Y1065" s="535"/>
      <c r="Z1065" s="558"/>
      <c r="AA1065" s="558"/>
      <c r="AB1065" s="619"/>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1"/>
      <c r="Q1066" s="451"/>
      <c r="R1066" s="451"/>
      <c r="S1066" s="451"/>
      <c r="T1066" s="451"/>
      <c r="U1066" s="451"/>
      <c r="V1066" s="451"/>
      <c r="W1066" s="451"/>
      <c r="X1066" s="451"/>
      <c r="Y1066" s="537"/>
      <c r="Z1066" s="537"/>
      <c r="AA1066" s="537"/>
      <c r="AB1066" s="537"/>
      <c r="AC1066" s="537"/>
      <c r="AD1066" s="537"/>
      <c r="AE1066" s="537"/>
      <c r="AF1066" s="537"/>
      <c r="AG1066" s="537"/>
      <c r="AH1066" s="537"/>
      <c r="AI1066" s="537"/>
      <c r="AJ1066" s="537"/>
      <c r="AK1066" s="537"/>
      <c r="AL1066" s="537"/>
      <c r="AM1066" s="537"/>
      <c r="AN1066" s="537"/>
      <c r="AO1066" s="537"/>
      <c r="AP1066" s="451"/>
      <c r="AQ1066" s="451"/>
      <c r="AR1066" s="451"/>
      <c r="AS1066" s="451"/>
      <c r="AT1066" s="451"/>
      <c r="AU1066" s="451"/>
      <c r="AV1066" s="451"/>
      <c r="AW1066" s="451"/>
      <c r="AX1066" s="451"/>
    </row>
    <row r="1067" spans="1:50" ht="24.75" hidden="1" customHeight="1">
      <c r="A1067" s="68"/>
      <c r="B1067" s="141" t="s">
        <v>36</v>
      </c>
      <c r="C1067" s="68"/>
      <c r="D1067" s="68"/>
      <c r="E1067" s="68"/>
      <c r="F1067" s="68"/>
      <c r="G1067" s="68"/>
      <c r="H1067" s="68"/>
      <c r="I1067" s="68"/>
      <c r="J1067" s="68"/>
      <c r="K1067" s="68"/>
      <c r="L1067" s="68"/>
      <c r="M1067" s="68"/>
      <c r="N1067" s="68"/>
      <c r="O1067" s="68"/>
      <c r="P1067" s="451"/>
      <c r="Q1067" s="451"/>
      <c r="R1067" s="451"/>
      <c r="S1067" s="451"/>
      <c r="T1067" s="451"/>
      <c r="U1067" s="451"/>
      <c r="V1067" s="451"/>
      <c r="W1067" s="451"/>
      <c r="X1067" s="451"/>
      <c r="Y1067" s="537"/>
      <c r="Z1067" s="537"/>
      <c r="AA1067" s="537"/>
      <c r="AB1067" s="537"/>
      <c r="AC1067" s="537"/>
      <c r="AD1067" s="537"/>
      <c r="AE1067" s="537"/>
      <c r="AF1067" s="537"/>
      <c r="AG1067" s="537"/>
      <c r="AH1067" s="537"/>
      <c r="AI1067" s="537"/>
      <c r="AJ1067" s="537"/>
      <c r="AK1067" s="537"/>
      <c r="AL1067" s="537"/>
      <c r="AM1067" s="537"/>
      <c r="AN1067" s="537"/>
      <c r="AO1067" s="537"/>
      <c r="AP1067" s="451"/>
      <c r="AQ1067" s="451"/>
      <c r="AR1067" s="451"/>
      <c r="AS1067" s="451"/>
      <c r="AT1067" s="451"/>
      <c r="AU1067" s="451"/>
      <c r="AV1067" s="451"/>
      <c r="AW1067" s="451"/>
      <c r="AX1067" s="451"/>
    </row>
    <row r="1068" spans="1:50" ht="59.25" hidden="1" customHeight="1">
      <c r="A1068" s="66"/>
      <c r="B1068" s="66"/>
      <c r="C1068" s="66" t="s">
        <v>68</v>
      </c>
      <c r="D1068" s="66"/>
      <c r="E1068" s="66"/>
      <c r="F1068" s="66"/>
      <c r="G1068" s="66"/>
      <c r="H1068" s="66"/>
      <c r="I1068" s="66"/>
      <c r="J1068" s="170" t="s">
        <v>70</v>
      </c>
      <c r="K1068" s="389"/>
      <c r="L1068" s="389"/>
      <c r="M1068" s="389"/>
      <c r="N1068" s="389"/>
      <c r="O1068" s="389"/>
      <c r="P1068" s="66" t="s">
        <v>15</v>
      </c>
      <c r="Q1068" s="66"/>
      <c r="R1068" s="66"/>
      <c r="S1068" s="66"/>
      <c r="T1068" s="66"/>
      <c r="U1068" s="66"/>
      <c r="V1068" s="66"/>
      <c r="W1068" s="66"/>
      <c r="X1068" s="66"/>
      <c r="Y1068" s="452" t="s">
        <v>334</v>
      </c>
      <c r="Z1068" s="452"/>
      <c r="AA1068" s="452"/>
      <c r="AB1068" s="452"/>
      <c r="AC1068" s="170" t="s">
        <v>279</v>
      </c>
      <c r="AD1068" s="170"/>
      <c r="AE1068" s="170"/>
      <c r="AF1068" s="170"/>
      <c r="AG1068" s="170"/>
      <c r="AH1068" s="452" t="s">
        <v>387</v>
      </c>
      <c r="AI1068" s="66"/>
      <c r="AJ1068" s="66"/>
      <c r="AK1068" s="66"/>
      <c r="AL1068" s="66" t="s">
        <v>16</v>
      </c>
      <c r="AM1068" s="66"/>
      <c r="AN1068" s="66"/>
      <c r="AO1068" s="588"/>
      <c r="AP1068" s="170" t="s">
        <v>339</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9"/>
      <c r="Q1069" s="449"/>
      <c r="R1069" s="449"/>
      <c r="S1069" s="449"/>
      <c r="T1069" s="449"/>
      <c r="U1069" s="449"/>
      <c r="V1069" s="449"/>
      <c r="W1069" s="449"/>
      <c r="X1069" s="449"/>
      <c r="Y1069" s="535"/>
      <c r="Z1069" s="558"/>
      <c r="AA1069" s="558"/>
      <c r="AB1069" s="619"/>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9"/>
      <c r="Q1070" s="449"/>
      <c r="R1070" s="449"/>
      <c r="S1070" s="449"/>
      <c r="T1070" s="449"/>
      <c r="U1070" s="449"/>
      <c r="V1070" s="449"/>
      <c r="W1070" s="449"/>
      <c r="X1070" s="449"/>
      <c r="Y1070" s="535"/>
      <c r="Z1070" s="558"/>
      <c r="AA1070" s="558"/>
      <c r="AB1070" s="619"/>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9"/>
      <c r="Q1071" s="449"/>
      <c r="R1071" s="449"/>
      <c r="S1071" s="449"/>
      <c r="T1071" s="449"/>
      <c r="U1071" s="449"/>
      <c r="V1071" s="449"/>
      <c r="W1071" s="449"/>
      <c r="X1071" s="449"/>
      <c r="Y1071" s="535"/>
      <c r="Z1071" s="558"/>
      <c r="AA1071" s="558"/>
      <c r="AB1071" s="619"/>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9"/>
      <c r="Q1072" s="449"/>
      <c r="R1072" s="449"/>
      <c r="S1072" s="449"/>
      <c r="T1072" s="449"/>
      <c r="U1072" s="449"/>
      <c r="V1072" s="449"/>
      <c r="W1072" s="449"/>
      <c r="X1072" s="449"/>
      <c r="Y1072" s="535"/>
      <c r="Z1072" s="558"/>
      <c r="AA1072" s="558"/>
      <c r="AB1072" s="619"/>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9"/>
      <c r="Q1073" s="449"/>
      <c r="R1073" s="449"/>
      <c r="S1073" s="449"/>
      <c r="T1073" s="449"/>
      <c r="U1073" s="449"/>
      <c r="V1073" s="449"/>
      <c r="W1073" s="449"/>
      <c r="X1073" s="449"/>
      <c r="Y1073" s="535"/>
      <c r="Z1073" s="558"/>
      <c r="AA1073" s="558"/>
      <c r="AB1073" s="619"/>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9"/>
      <c r="Q1074" s="449"/>
      <c r="R1074" s="449"/>
      <c r="S1074" s="449"/>
      <c r="T1074" s="449"/>
      <c r="U1074" s="449"/>
      <c r="V1074" s="449"/>
      <c r="W1074" s="449"/>
      <c r="X1074" s="449"/>
      <c r="Y1074" s="535"/>
      <c r="Z1074" s="558"/>
      <c r="AA1074" s="558"/>
      <c r="AB1074" s="619"/>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9"/>
      <c r="Q1075" s="449"/>
      <c r="R1075" s="449"/>
      <c r="S1075" s="449"/>
      <c r="T1075" s="449"/>
      <c r="U1075" s="449"/>
      <c r="V1075" s="449"/>
      <c r="W1075" s="449"/>
      <c r="X1075" s="449"/>
      <c r="Y1075" s="535"/>
      <c r="Z1075" s="558"/>
      <c r="AA1075" s="558"/>
      <c r="AB1075" s="619"/>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9"/>
      <c r="Q1076" s="449"/>
      <c r="R1076" s="449"/>
      <c r="S1076" s="449"/>
      <c r="T1076" s="449"/>
      <c r="U1076" s="449"/>
      <c r="V1076" s="449"/>
      <c r="W1076" s="449"/>
      <c r="X1076" s="449"/>
      <c r="Y1076" s="535"/>
      <c r="Z1076" s="558"/>
      <c r="AA1076" s="558"/>
      <c r="AB1076" s="619"/>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9"/>
      <c r="Q1077" s="449"/>
      <c r="R1077" s="449"/>
      <c r="S1077" s="449"/>
      <c r="T1077" s="449"/>
      <c r="U1077" s="449"/>
      <c r="V1077" s="449"/>
      <c r="W1077" s="449"/>
      <c r="X1077" s="449"/>
      <c r="Y1077" s="535"/>
      <c r="Z1077" s="558"/>
      <c r="AA1077" s="558"/>
      <c r="AB1077" s="619"/>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9"/>
      <c r="Q1078" s="449"/>
      <c r="R1078" s="449"/>
      <c r="S1078" s="449"/>
      <c r="T1078" s="449"/>
      <c r="U1078" s="449"/>
      <c r="V1078" s="449"/>
      <c r="W1078" s="449"/>
      <c r="X1078" s="449"/>
      <c r="Y1078" s="535"/>
      <c r="Z1078" s="558"/>
      <c r="AA1078" s="558"/>
      <c r="AB1078" s="619"/>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9"/>
      <c r="Q1079" s="449"/>
      <c r="R1079" s="449"/>
      <c r="S1079" s="449"/>
      <c r="T1079" s="449"/>
      <c r="U1079" s="449"/>
      <c r="V1079" s="449"/>
      <c r="W1079" s="449"/>
      <c r="X1079" s="449"/>
      <c r="Y1079" s="535"/>
      <c r="Z1079" s="558"/>
      <c r="AA1079" s="558"/>
      <c r="AB1079" s="619"/>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9"/>
      <c r="Q1080" s="449"/>
      <c r="R1080" s="449"/>
      <c r="S1080" s="449"/>
      <c r="T1080" s="449"/>
      <c r="U1080" s="449"/>
      <c r="V1080" s="449"/>
      <c r="W1080" s="449"/>
      <c r="X1080" s="449"/>
      <c r="Y1080" s="535"/>
      <c r="Z1080" s="558"/>
      <c r="AA1080" s="558"/>
      <c r="AB1080" s="619"/>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9"/>
      <c r="Q1081" s="449"/>
      <c r="R1081" s="449"/>
      <c r="S1081" s="449"/>
      <c r="T1081" s="449"/>
      <c r="U1081" s="449"/>
      <c r="V1081" s="449"/>
      <c r="W1081" s="449"/>
      <c r="X1081" s="449"/>
      <c r="Y1081" s="535"/>
      <c r="Z1081" s="558"/>
      <c r="AA1081" s="558"/>
      <c r="AB1081" s="619"/>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9"/>
      <c r="Q1082" s="449"/>
      <c r="R1082" s="449"/>
      <c r="S1082" s="449"/>
      <c r="T1082" s="449"/>
      <c r="U1082" s="449"/>
      <c r="V1082" s="449"/>
      <c r="W1082" s="449"/>
      <c r="X1082" s="449"/>
      <c r="Y1082" s="535"/>
      <c r="Z1082" s="558"/>
      <c r="AA1082" s="558"/>
      <c r="AB1082" s="619"/>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9"/>
      <c r="Q1083" s="449"/>
      <c r="R1083" s="449"/>
      <c r="S1083" s="449"/>
      <c r="T1083" s="449"/>
      <c r="U1083" s="449"/>
      <c r="V1083" s="449"/>
      <c r="W1083" s="449"/>
      <c r="X1083" s="449"/>
      <c r="Y1083" s="535"/>
      <c r="Z1083" s="558"/>
      <c r="AA1083" s="558"/>
      <c r="AB1083" s="619"/>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9"/>
      <c r="Q1084" s="449"/>
      <c r="R1084" s="449"/>
      <c r="S1084" s="449"/>
      <c r="T1084" s="449"/>
      <c r="U1084" s="449"/>
      <c r="V1084" s="449"/>
      <c r="W1084" s="449"/>
      <c r="X1084" s="449"/>
      <c r="Y1084" s="535"/>
      <c r="Z1084" s="558"/>
      <c r="AA1084" s="558"/>
      <c r="AB1084" s="619"/>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9"/>
      <c r="Q1085" s="449"/>
      <c r="R1085" s="449"/>
      <c r="S1085" s="449"/>
      <c r="T1085" s="449"/>
      <c r="U1085" s="449"/>
      <c r="V1085" s="449"/>
      <c r="W1085" s="449"/>
      <c r="X1085" s="449"/>
      <c r="Y1085" s="535"/>
      <c r="Z1085" s="558"/>
      <c r="AA1085" s="558"/>
      <c r="AB1085" s="619"/>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9"/>
      <c r="Q1086" s="449"/>
      <c r="R1086" s="449"/>
      <c r="S1086" s="449"/>
      <c r="T1086" s="449"/>
      <c r="U1086" s="449"/>
      <c r="V1086" s="449"/>
      <c r="W1086" s="449"/>
      <c r="X1086" s="449"/>
      <c r="Y1086" s="535"/>
      <c r="Z1086" s="558"/>
      <c r="AA1086" s="558"/>
      <c r="AB1086" s="619"/>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9"/>
      <c r="Q1087" s="449"/>
      <c r="R1087" s="449"/>
      <c r="S1087" s="449"/>
      <c r="T1087" s="449"/>
      <c r="U1087" s="449"/>
      <c r="V1087" s="449"/>
      <c r="W1087" s="449"/>
      <c r="X1087" s="449"/>
      <c r="Y1087" s="535"/>
      <c r="Z1087" s="558"/>
      <c r="AA1087" s="558"/>
      <c r="AB1087" s="619"/>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9"/>
      <c r="Q1088" s="449"/>
      <c r="R1088" s="449"/>
      <c r="S1088" s="449"/>
      <c r="T1088" s="449"/>
      <c r="U1088" s="449"/>
      <c r="V1088" s="449"/>
      <c r="W1088" s="449"/>
      <c r="X1088" s="449"/>
      <c r="Y1088" s="535"/>
      <c r="Z1088" s="558"/>
      <c r="AA1088" s="558"/>
      <c r="AB1088" s="619"/>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9"/>
      <c r="Q1089" s="449"/>
      <c r="R1089" s="449"/>
      <c r="S1089" s="449"/>
      <c r="T1089" s="449"/>
      <c r="U1089" s="449"/>
      <c r="V1089" s="449"/>
      <c r="W1089" s="449"/>
      <c r="X1089" s="449"/>
      <c r="Y1089" s="535"/>
      <c r="Z1089" s="558"/>
      <c r="AA1089" s="558"/>
      <c r="AB1089" s="619"/>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9"/>
      <c r="Q1090" s="449"/>
      <c r="R1090" s="449"/>
      <c r="S1090" s="449"/>
      <c r="T1090" s="449"/>
      <c r="U1090" s="449"/>
      <c r="V1090" s="449"/>
      <c r="W1090" s="449"/>
      <c r="X1090" s="449"/>
      <c r="Y1090" s="535"/>
      <c r="Z1090" s="558"/>
      <c r="AA1090" s="558"/>
      <c r="AB1090" s="619"/>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9"/>
      <c r="Q1091" s="449"/>
      <c r="R1091" s="449"/>
      <c r="S1091" s="449"/>
      <c r="T1091" s="449"/>
      <c r="U1091" s="449"/>
      <c r="V1091" s="449"/>
      <c r="W1091" s="449"/>
      <c r="X1091" s="449"/>
      <c r="Y1091" s="535"/>
      <c r="Z1091" s="558"/>
      <c r="AA1091" s="558"/>
      <c r="AB1091" s="619"/>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9"/>
      <c r="Q1092" s="449"/>
      <c r="R1092" s="449"/>
      <c r="S1092" s="449"/>
      <c r="T1092" s="449"/>
      <c r="U1092" s="449"/>
      <c r="V1092" s="449"/>
      <c r="W1092" s="449"/>
      <c r="X1092" s="449"/>
      <c r="Y1092" s="535"/>
      <c r="Z1092" s="558"/>
      <c r="AA1092" s="558"/>
      <c r="AB1092" s="619"/>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9"/>
      <c r="Q1093" s="449"/>
      <c r="R1093" s="449"/>
      <c r="S1093" s="449"/>
      <c r="T1093" s="449"/>
      <c r="U1093" s="449"/>
      <c r="V1093" s="449"/>
      <c r="W1093" s="449"/>
      <c r="X1093" s="449"/>
      <c r="Y1093" s="535"/>
      <c r="Z1093" s="558"/>
      <c r="AA1093" s="558"/>
      <c r="AB1093" s="619"/>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9"/>
      <c r="Q1094" s="449"/>
      <c r="R1094" s="449"/>
      <c r="S1094" s="449"/>
      <c r="T1094" s="449"/>
      <c r="U1094" s="449"/>
      <c r="V1094" s="449"/>
      <c r="W1094" s="449"/>
      <c r="X1094" s="449"/>
      <c r="Y1094" s="535"/>
      <c r="Z1094" s="558"/>
      <c r="AA1094" s="558"/>
      <c r="AB1094" s="619"/>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9"/>
      <c r="Q1095" s="449"/>
      <c r="R1095" s="449"/>
      <c r="S1095" s="449"/>
      <c r="T1095" s="449"/>
      <c r="U1095" s="449"/>
      <c r="V1095" s="449"/>
      <c r="W1095" s="449"/>
      <c r="X1095" s="449"/>
      <c r="Y1095" s="535"/>
      <c r="Z1095" s="558"/>
      <c r="AA1095" s="558"/>
      <c r="AB1095" s="619"/>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9"/>
      <c r="Q1096" s="449"/>
      <c r="R1096" s="449"/>
      <c r="S1096" s="449"/>
      <c r="T1096" s="449"/>
      <c r="U1096" s="449"/>
      <c r="V1096" s="449"/>
      <c r="W1096" s="449"/>
      <c r="X1096" s="449"/>
      <c r="Y1096" s="535"/>
      <c r="Z1096" s="558"/>
      <c r="AA1096" s="558"/>
      <c r="AB1096" s="619"/>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9"/>
      <c r="Q1097" s="449"/>
      <c r="R1097" s="449"/>
      <c r="S1097" s="449"/>
      <c r="T1097" s="449"/>
      <c r="U1097" s="449"/>
      <c r="V1097" s="449"/>
      <c r="W1097" s="449"/>
      <c r="X1097" s="449"/>
      <c r="Y1097" s="535"/>
      <c r="Z1097" s="558"/>
      <c r="AA1097" s="558"/>
      <c r="AB1097" s="619"/>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9"/>
      <c r="Q1098" s="449"/>
      <c r="R1098" s="449"/>
      <c r="S1098" s="449"/>
      <c r="T1098" s="449"/>
      <c r="U1098" s="449"/>
      <c r="V1098" s="449"/>
      <c r="W1098" s="449"/>
      <c r="X1098" s="449"/>
      <c r="Y1098" s="535"/>
      <c r="Z1098" s="558"/>
      <c r="AA1098" s="558"/>
      <c r="AB1098" s="619"/>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hidden="1" customHeight="1">
      <c r="A1099" s="69" t="s">
        <v>32</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371</v>
      </c>
      <c r="AM1099" s="743"/>
      <c r="AN1099" s="743"/>
      <c r="AO1099" s="171"/>
      <c r="AP1099" s="743"/>
      <c r="AQ1099" s="743"/>
      <c r="AR1099" s="743"/>
      <c r="AS1099" s="743"/>
      <c r="AT1099" s="743"/>
      <c r="AU1099" s="743"/>
      <c r="AV1099" s="743"/>
      <c r="AW1099" s="743"/>
      <c r="AX1099" s="876"/>
    </row>
    <row r="1100" spans="1:50" ht="24.75" hidden="1"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hidden="1" customHeight="1">
      <c r="A1101" s="71"/>
      <c r="B1101" s="143" t="s">
        <v>359</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4</v>
      </c>
      <c r="D1102" s="170"/>
      <c r="E1102" s="170" t="s">
        <v>292</v>
      </c>
      <c r="F1102" s="170"/>
      <c r="G1102" s="170"/>
      <c r="H1102" s="170"/>
      <c r="I1102" s="170"/>
      <c r="J1102" s="170" t="s">
        <v>70</v>
      </c>
      <c r="K1102" s="170"/>
      <c r="L1102" s="170"/>
      <c r="M1102" s="170"/>
      <c r="N1102" s="170"/>
      <c r="O1102" s="170"/>
      <c r="P1102" s="452" t="s">
        <v>15</v>
      </c>
      <c r="Q1102" s="452"/>
      <c r="R1102" s="452"/>
      <c r="S1102" s="452"/>
      <c r="T1102" s="452"/>
      <c r="U1102" s="452"/>
      <c r="V1102" s="452"/>
      <c r="W1102" s="452"/>
      <c r="X1102" s="452"/>
      <c r="Y1102" s="170" t="s">
        <v>290</v>
      </c>
      <c r="Z1102" s="170"/>
      <c r="AA1102" s="170"/>
      <c r="AB1102" s="170"/>
      <c r="AC1102" s="170" t="s">
        <v>291</v>
      </c>
      <c r="AD1102" s="170"/>
      <c r="AE1102" s="170"/>
      <c r="AF1102" s="170"/>
      <c r="AG1102" s="170"/>
      <c r="AH1102" s="452" t="s">
        <v>312</v>
      </c>
      <c r="AI1102" s="452"/>
      <c r="AJ1102" s="452"/>
      <c r="AK1102" s="452"/>
      <c r="AL1102" s="452" t="s">
        <v>16</v>
      </c>
      <c r="AM1102" s="452"/>
      <c r="AN1102" s="452"/>
      <c r="AO1102" s="749"/>
      <c r="AP1102" s="170" t="s">
        <v>366</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5"/>
      <c r="K1103" s="385"/>
      <c r="L1103" s="385"/>
      <c r="M1103" s="385"/>
      <c r="N1103" s="385"/>
      <c r="O1103" s="385"/>
      <c r="P1103" s="449"/>
      <c r="Q1103" s="449"/>
      <c r="R1103" s="449"/>
      <c r="S1103" s="449"/>
      <c r="T1103" s="449"/>
      <c r="U1103" s="449"/>
      <c r="V1103" s="449"/>
      <c r="W1103" s="449"/>
      <c r="X1103" s="449"/>
      <c r="Y1103" s="535"/>
      <c r="Z1103" s="558"/>
      <c r="AA1103" s="558"/>
      <c r="AB1103" s="619"/>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9"/>
      <c r="Q1104" s="449"/>
      <c r="R1104" s="449"/>
      <c r="S1104" s="449"/>
      <c r="T1104" s="449"/>
      <c r="U1104" s="449"/>
      <c r="V1104" s="449"/>
      <c r="W1104" s="449"/>
      <c r="X1104" s="449"/>
      <c r="Y1104" s="535"/>
      <c r="Z1104" s="558"/>
      <c r="AA1104" s="558"/>
      <c r="AB1104" s="619"/>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9"/>
      <c r="Q1105" s="449"/>
      <c r="R1105" s="449"/>
      <c r="S1105" s="449"/>
      <c r="T1105" s="449"/>
      <c r="U1105" s="449"/>
      <c r="V1105" s="449"/>
      <c r="W1105" s="449"/>
      <c r="X1105" s="449"/>
      <c r="Y1105" s="535"/>
      <c r="Z1105" s="558"/>
      <c r="AA1105" s="558"/>
      <c r="AB1105" s="619"/>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9"/>
      <c r="Q1106" s="449"/>
      <c r="R1106" s="449"/>
      <c r="S1106" s="449"/>
      <c r="T1106" s="449"/>
      <c r="U1106" s="449"/>
      <c r="V1106" s="449"/>
      <c r="W1106" s="449"/>
      <c r="X1106" s="449"/>
      <c r="Y1106" s="535"/>
      <c r="Z1106" s="558"/>
      <c r="AA1106" s="558"/>
      <c r="AB1106" s="619"/>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9"/>
      <c r="Q1107" s="449"/>
      <c r="R1107" s="449"/>
      <c r="S1107" s="449"/>
      <c r="T1107" s="449"/>
      <c r="U1107" s="449"/>
      <c r="V1107" s="449"/>
      <c r="W1107" s="449"/>
      <c r="X1107" s="449"/>
      <c r="Y1107" s="535"/>
      <c r="Z1107" s="558"/>
      <c r="AA1107" s="558"/>
      <c r="AB1107" s="619"/>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9"/>
      <c r="Q1108" s="449"/>
      <c r="R1108" s="449"/>
      <c r="S1108" s="449"/>
      <c r="T1108" s="449"/>
      <c r="U1108" s="449"/>
      <c r="V1108" s="449"/>
      <c r="W1108" s="449"/>
      <c r="X1108" s="449"/>
      <c r="Y1108" s="535"/>
      <c r="Z1108" s="558"/>
      <c r="AA1108" s="558"/>
      <c r="AB1108" s="619"/>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9"/>
      <c r="Q1109" s="449"/>
      <c r="R1109" s="449"/>
      <c r="S1109" s="449"/>
      <c r="T1109" s="449"/>
      <c r="U1109" s="449"/>
      <c r="V1109" s="449"/>
      <c r="W1109" s="449"/>
      <c r="X1109" s="449"/>
      <c r="Y1109" s="535"/>
      <c r="Z1109" s="558"/>
      <c r="AA1109" s="558"/>
      <c r="AB1109" s="619"/>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9"/>
      <c r="Q1110" s="449"/>
      <c r="R1110" s="449"/>
      <c r="S1110" s="449"/>
      <c r="T1110" s="449"/>
      <c r="U1110" s="449"/>
      <c r="V1110" s="449"/>
      <c r="W1110" s="449"/>
      <c r="X1110" s="449"/>
      <c r="Y1110" s="535"/>
      <c r="Z1110" s="558"/>
      <c r="AA1110" s="558"/>
      <c r="AB1110" s="619"/>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9"/>
      <c r="Q1111" s="449"/>
      <c r="R1111" s="449"/>
      <c r="S1111" s="449"/>
      <c r="T1111" s="449"/>
      <c r="U1111" s="449"/>
      <c r="V1111" s="449"/>
      <c r="W1111" s="449"/>
      <c r="X1111" s="449"/>
      <c r="Y1111" s="535"/>
      <c r="Z1111" s="558"/>
      <c r="AA1111" s="558"/>
      <c r="AB1111" s="619"/>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9"/>
      <c r="Q1112" s="449"/>
      <c r="R1112" s="449"/>
      <c r="S1112" s="449"/>
      <c r="T1112" s="449"/>
      <c r="U1112" s="449"/>
      <c r="V1112" s="449"/>
      <c r="W1112" s="449"/>
      <c r="X1112" s="449"/>
      <c r="Y1112" s="535"/>
      <c r="Z1112" s="558"/>
      <c r="AA1112" s="558"/>
      <c r="AB1112" s="619"/>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9"/>
      <c r="Q1113" s="449"/>
      <c r="R1113" s="449"/>
      <c r="S1113" s="449"/>
      <c r="T1113" s="449"/>
      <c r="U1113" s="449"/>
      <c r="V1113" s="449"/>
      <c r="W1113" s="449"/>
      <c r="X1113" s="449"/>
      <c r="Y1113" s="535"/>
      <c r="Z1113" s="558"/>
      <c r="AA1113" s="558"/>
      <c r="AB1113" s="619"/>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9"/>
      <c r="Q1114" s="449"/>
      <c r="R1114" s="449"/>
      <c r="S1114" s="449"/>
      <c r="T1114" s="449"/>
      <c r="U1114" s="449"/>
      <c r="V1114" s="449"/>
      <c r="W1114" s="449"/>
      <c r="X1114" s="449"/>
      <c r="Y1114" s="535"/>
      <c r="Z1114" s="558"/>
      <c r="AA1114" s="558"/>
      <c r="AB1114" s="619"/>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9"/>
      <c r="Q1115" s="449"/>
      <c r="R1115" s="449"/>
      <c r="S1115" s="449"/>
      <c r="T1115" s="449"/>
      <c r="U1115" s="449"/>
      <c r="V1115" s="449"/>
      <c r="W1115" s="449"/>
      <c r="X1115" s="449"/>
      <c r="Y1115" s="535"/>
      <c r="Z1115" s="558"/>
      <c r="AA1115" s="558"/>
      <c r="AB1115" s="619"/>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9"/>
      <c r="Q1116" s="449"/>
      <c r="R1116" s="449"/>
      <c r="S1116" s="449"/>
      <c r="T1116" s="449"/>
      <c r="U1116" s="449"/>
      <c r="V1116" s="449"/>
      <c r="W1116" s="449"/>
      <c r="X1116" s="449"/>
      <c r="Y1116" s="535"/>
      <c r="Z1116" s="558"/>
      <c r="AA1116" s="558"/>
      <c r="AB1116" s="619"/>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9"/>
      <c r="Q1117" s="449"/>
      <c r="R1117" s="449"/>
      <c r="S1117" s="449"/>
      <c r="T1117" s="449"/>
      <c r="U1117" s="449"/>
      <c r="V1117" s="449"/>
      <c r="W1117" s="449"/>
      <c r="X1117" s="449"/>
      <c r="Y1117" s="535"/>
      <c r="Z1117" s="558"/>
      <c r="AA1117" s="558"/>
      <c r="AB1117" s="619"/>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9"/>
      <c r="Q1118" s="449"/>
      <c r="R1118" s="449"/>
      <c r="S1118" s="449"/>
      <c r="T1118" s="449"/>
      <c r="U1118" s="449"/>
      <c r="V1118" s="449"/>
      <c r="W1118" s="449"/>
      <c r="X1118" s="449"/>
      <c r="Y1118" s="535"/>
      <c r="Z1118" s="558"/>
      <c r="AA1118" s="558"/>
      <c r="AB1118" s="619"/>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9"/>
      <c r="Q1119" s="449"/>
      <c r="R1119" s="449"/>
      <c r="S1119" s="449"/>
      <c r="T1119" s="449"/>
      <c r="U1119" s="449"/>
      <c r="V1119" s="449"/>
      <c r="W1119" s="449"/>
      <c r="X1119" s="449"/>
      <c r="Y1119" s="535"/>
      <c r="Z1119" s="558"/>
      <c r="AA1119" s="558"/>
      <c r="AB1119" s="619"/>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9"/>
      <c r="Q1120" s="449"/>
      <c r="R1120" s="449"/>
      <c r="S1120" s="449"/>
      <c r="T1120" s="449"/>
      <c r="U1120" s="449"/>
      <c r="V1120" s="449"/>
      <c r="W1120" s="449"/>
      <c r="X1120" s="449"/>
      <c r="Y1120" s="535"/>
      <c r="Z1120" s="558"/>
      <c r="AA1120" s="558"/>
      <c r="AB1120" s="619"/>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9"/>
      <c r="Q1121" s="449"/>
      <c r="R1121" s="449"/>
      <c r="S1121" s="449"/>
      <c r="T1121" s="449"/>
      <c r="U1121" s="449"/>
      <c r="V1121" s="449"/>
      <c r="W1121" s="449"/>
      <c r="X1121" s="449"/>
      <c r="Y1121" s="535"/>
      <c r="Z1121" s="558"/>
      <c r="AA1121" s="558"/>
      <c r="AB1121" s="619"/>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9"/>
      <c r="Q1122" s="449"/>
      <c r="R1122" s="449"/>
      <c r="S1122" s="449"/>
      <c r="T1122" s="449"/>
      <c r="U1122" s="449"/>
      <c r="V1122" s="449"/>
      <c r="W1122" s="449"/>
      <c r="X1122" s="449"/>
      <c r="Y1122" s="535"/>
      <c r="Z1122" s="558"/>
      <c r="AA1122" s="558"/>
      <c r="AB1122" s="619"/>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9"/>
      <c r="Q1123" s="449"/>
      <c r="R1123" s="449"/>
      <c r="S1123" s="449"/>
      <c r="T1123" s="449"/>
      <c r="U1123" s="449"/>
      <c r="V1123" s="449"/>
      <c r="W1123" s="449"/>
      <c r="X1123" s="449"/>
      <c r="Y1123" s="535"/>
      <c r="Z1123" s="558"/>
      <c r="AA1123" s="558"/>
      <c r="AB1123" s="619"/>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9"/>
      <c r="Q1124" s="449"/>
      <c r="R1124" s="449"/>
      <c r="S1124" s="449"/>
      <c r="T1124" s="449"/>
      <c r="U1124" s="449"/>
      <c r="V1124" s="449"/>
      <c r="W1124" s="449"/>
      <c r="X1124" s="449"/>
      <c r="Y1124" s="535"/>
      <c r="Z1124" s="558"/>
      <c r="AA1124" s="558"/>
      <c r="AB1124" s="619"/>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9"/>
      <c r="Q1125" s="449"/>
      <c r="R1125" s="449"/>
      <c r="S1125" s="449"/>
      <c r="T1125" s="449"/>
      <c r="U1125" s="449"/>
      <c r="V1125" s="449"/>
      <c r="W1125" s="449"/>
      <c r="X1125" s="449"/>
      <c r="Y1125" s="535"/>
      <c r="Z1125" s="558"/>
      <c r="AA1125" s="558"/>
      <c r="AB1125" s="619"/>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9"/>
      <c r="Q1126" s="449"/>
      <c r="R1126" s="449"/>
      <c r="S1126" s="449"/>
      <c r="T1126" s="449"/>
      <c r="U1126" s="449"/>
      <c r="V1126" s="449"/>
      <c r="W1126" s="449"/>
      <c r="X1126" s="449"/>
      <c r="Y1126" s="535"/>
      <c r="Z1126" s="558"/>
      <c r="AA1126" s="558"/>
      <c r="AB1126" s="619"/>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9"/>
      <c r="Q1127" s="449"/>
      <c r="R1127" s="449"/>
      <c r="S1127" s="449"/>
      <c r="T1127" s="449"/>
      <c r="U1127" s="449"/>
      <c r="V1127" s="449"/>
      <c r="W1127" s="449"/>
      <c r="X1127" s="449"/>
      <c r="Y1127" s="535"/>
      <c r="Z1127" s="558"/>
      <c r="AA1127" s="558"/>
      <c r="AB1127" s="619"/>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9"/>
      <c r="Q1128" s="449"/>
      <c r="R1128" s="449"/>
      <c r="S1128" s="449"/>
      <c r="T1128" s="449"/>
      <c r="U1128" s="449"/>
      <c r="V1128" s="449"/>
      <c r="W1128" s="449"/>
      <c r="X1128" s="449"/>
      <c r="Y1128" s="535"/>
      <c r="Z1128" s="558"/>
      <c r="AA1128" s="558"/>
      <c r="AB1128" s="619"/>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9"/>
      <c r="Q1129" s="449"/>
      <c r="R1129" s="449"/>
      <c r="S1129" s="449"/>
      <c r="T1129" s="449"/>
      <c r="U1129" s="449"/>
      <c r="V1129" s="449"/>
      <c r="W1129" s="449"/>
      <c r="X1129" s="449"/>
      <c r="Y1129" s="535"/>
      <c r="Z1129" s="558"/>
      <c r="AA1129" s="558"/>
      <c r="AB1129" s="619"/>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9"/>
      <c r="Q1130" s="449"/>
      <c r="R1130" s="449"/>
      <c r="S1130" s="449"/>
      <c r="T1130" s="449"/>
      <c r="U1130" s="449"/>
      <c r="V1130" s="449"/>
      <c r="W1130" s="449"/>
      <c r="X1130" s="449"/>
      <c r="Y1130" s="535"/>
      <c r="Z1130" s="558"/>
      <c r="AA1130" s="558"/>
      <c r="AB1130" s="619"/>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9"/>
      <c r="Q1131" s="449"/>
      <c r="R1131" s="449"/>
      <c r="S1131" s="449"/>
      <c r="T1131" s="449"/>
      <c r="U1131" s="449"/>
      <c r="V1131" s="449"/>
      <c r="W1131" s="449"/>
      <c r="X1131" s="449"/>
      <c r="Y1131" s="535"/>
      <c r="Z1131" s="558"/>
      <c r="AA1131" s="558"/>
      <c r="AB1131" s="619"/>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9"/>
      <c r="Q1132" s="449"/>
      <c r="R1132" s="449"/>
      <c r="S1132" s="449"/>
      <c r="T1132" s="449"/>
      <c r="U1132" s="449"/>
      <c r="V1132" s="449"/>
      <c r="W1132" s="449"/>
      <c r="X1132" s="449"/>
      <c r="Y1132" s="535"/>
      <c r="Z1132" s="558"/>
      <c r="AA1132" s="558"/>
      <c r="AB1132" s="619"/>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row r="1133" spans="1:50" hidden="1"/>
    <row r="1134" spans="1:50" hidden="1"/>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AL838:AO838">
    <cfRule type="expression" dxfId="2103" priority="3">
      <formula>IF(AND(AL838&gt;=0,RIGHT(TEXT(AL838,"0.#"),1)&lt;&gt;"."),TRUE,FALSE)</formula>
    </cfRule>
    <cfRule type="expression" dxfId="2102" priority="4">
      <formula>IF(AND(AL838&gt;=0,RIGHT(TEXT(AL838,"0.#"),1)="."),TRUE,FALSE)</formula>
    </cfRule>
    <cfRule type="expression" dxfId="2101" priority="5">
      <formula>IF(AND(AL838&lt;0,RIGHT(TEXT(AL838,"0.#"),1)&lt;&gt;"."),TRUE,FALSE)</formula>
    </cfRule>
    <cfRule type="expression" dxfId="2100" priority="6">
      <formula>IF(AND(AL838&lt;0,RIGHT(TEXT(AL838,"0.#"),1)="."),TRUE,FALSE)</formula>
    </cfRule>
  </conditionalFormatting>
  <conditionalFormatting sqref="Y838">
    <cfRule type="expression" dxfId="2099" priority="1">
      <formula>IF(RIGHT(TEXT(Y838,"0.#"),1)=".",FALSE,TRUE)</formula>
    </cfRule>
    <cfRule type="expression" dxfId="2098" priority="2">
      <formula>IF(RIGHT(TEXT(Y838,"0.#"),1)=".",TRUE,FALSE)</formula>
    </cfRule>
  </conditionalFormatting>
  <conditionalFormatting sqref="AE116 AQ116">
    <cfRule type="expression" dxfId="2097" priority="17">
      <formula>IF(RIGHT(TEXT(AE116,"0.#"),1)=".",FALSE,TRUE)</formula>
    </cfRule>
    <cfRule type="expression" dxfId="2096" priority="18">
      <formula>IF(RIGHT(TEXT(AE116,"0.#"),1)=".",TRUE,FALSE)</formula>
    </cfRule>
  </conditionalFormatting>
  <conditionalFormatting sqref="AI116">
    <cfRule type="expression" dxfId="2095" priority="15">
      <formula>IF(RIGHT(TEXT(AI116,"0.#"),1)=".",FALSE,TRUE)</formula>
    </cfRule>
    <cfRule type="expression" dxfId="2094" priority="16">
      <formula>IF(RIGHT(TEXT(AI116,"0.#"),1)=".",TRUE,FALSE)</formula>
    </cfRule>
  </conditionalFormatting>
  <conditionalFormatting sqref="AM116">
    <cfRule type="expression" dxfId="2093" priority="13">
      <formula>IF(RIGHT(TEXT(AM116,"0.#"),1)=".",FALSE,TRUE)</formula>
    </cfRule>
    <cfRule type="expression" dxfId="2092" priority="14">
      <formula>IF(RIGHT(TEXT(AM116,"0.#"),1)=".",TRUE,FALSE)</formula>
    </cfRule>
  </conditionalFormatting>
  <conditionalFormatting sqref="AE117 AM117">
    <cfRule type="expression" dxfId="2091" priority="11">
      <formula>IF(RIGHT(TEXT(AE117,"0.#"),1)=".",FALSE,TRUE)</formula>
    </cfRule>
    <cfRule type="expression" dxfId="2090" priority="12">
      <formula>IF(RIGHT(TEXT(AE117,"0.#"),1)=".",TRUE,FALSE)</formula>
    </cfRule>
  </conditionalFormatting>
  <conditionalFormatting sqref="AI117">
    <cfRule type="expression" dxfId="2089" priority="9">
      <formula>IF(RIGHT(TEXT(AI117,"0.#"),1)=".",FALSE,TRUE)</formula>
    </cfRule>
    <cfRule type="expression" dxfId="2088" priority="10">
      <formula>IF(RIGHT(TEXT(AI117,"0.#"),1)=".",TRUE,FALSE)</formula>
    </cfRule>
  </conditionalFormatting>
  <conditionalFormatting sqref="AQ117">
    <cfRule type="expression" dxfId="2087" priority="7">
      <formula>IF(RIGHT(TEXT(AQ117,"0.#"),1)=".",FALSE,TRUE)</formula>
    </cfRule>
    <cfRule type="expression" dxfId="2086" priority="8">
      <formula>IF(RIGHT(TEXT(AQ117,"0.#"),1)=".",TRUE,FALSE)</formula>
    </cfRule>
  </conditionalFormatting>
  <conditionalFormatting sqref="AE101 AQ101">
    <cfRule type="expression" dxfId="2085" priority="35">
      <formula>IF(RIGHT(TEXT(AE101,"0.#"),1)=".",FALSE,TRUE)</formula>
    </cfRule>
    <cfRule type="expression" dxfId="2084" priority="36">
      <formula>IF(RIGHT(TEXT(AE101,"0.#"),1)=".",TRUE,FALSE)</formula>
    </cfRule>
  </conditionalFormatting>
  <conditionalFormatting sqref="AI101">
    <cfRule type="expression" dxfId="2083" priority="33">
      <formula>IF(RIGHT(TEXT(AI101,"0.#"),1)=".",FALSE,TRUE)</formula>
    </cfRule>
    <cfRule type="expression" dxfId="2082" priority="34">
      <formula>IF(RIGHT(TEXT(AI101,"0.#"),1)=".",TRUE,FALSE)</formula>
    </cfRule>
  </conditionalFormatting>
  <conditionalFormatting sqref="AM101">
    <cfRule type="expression" dxfId="2081" priority="31">
      <formula>IF(RIGHT(TEXT(AM101,"0.#"),1)=".",FALSE,TRUE)</formula>
    </cfRule>
    <cfRule type="expression" dxfId="2080" priority="32">
      <formula>IF(RIGHT(TEXT(AM101,"0.#"),1)=".",TRUE,FALSE)</formula>
    </cfRule>
  </conditionalFormatting>
  <conditionalFormatting sqref="AE102">
    <cfRule type="expression" dxfId="2079" priority="29">
      <formula>IF(RIGHT(TEXT(AE102,"0.#"),1)=".",FALSE,TRUE)</formula>
    </cfRule>
    <cfRule type="expression" dxfId="2078" priority="30">
      <formula>IF(RIGHT(TEXT(AE102,"0.#"),1)=".",TRUE,FALSE)</formula>
    </cfRule>
  </conditionalFormatting>
  <conditionalFormatting sqref="AI102">
    <cfRule type="expression" dxfId="2077" priority="27">
      <formula>IF(RIGHT(TEXT(AI102,"0.#"),1)=".",FALSE,TRUE)</formula>
    </cfRule>
    <cfRule type="expression" dxfId="2076" priority="28">
      <formula>IF(RIGHT(TEXT(AI102,"0.#"),1)=".",TRUE,FALSE)</formula>
    </cfRule>
  </conditionalFormatting>
  <conditionalFormatting sqref="AM102">
    <cfRule type="expression" dxfId="2075" priority="25">
      <formula>IF(RIGHT(TEXT(AM102,"0.#"),1)=".",FALSE,TRUE)</formula>
    </cfRule>
    <cfRule type="expression" dxfId="2074" priority="26">
      <formula>IF(RIGHT(TEXT(AM102,"0.#"),1)=".",TRUE,FALSE)</formula>
    </cfRule>
  </conditionalFormatting>
  <conditionalFormatting sqref="AQ102">
    <cfRule type="expression" dxfId="2073" priority="23">
      <formula>IF(RIGHT(TEXT(AQ102,"0.#"),1)=".",FALSE,TRUE)</formula>
    </cfRule>
    <cfRule type="expression" dxfId="2072" priority="24">
      <formula>IF(RIGHT(TEXT(AQ102,"0.#"),1)=".",TRUE,FALSE)</formula>
    </cfRule>
  </conditionalFormatting>
  <conditionalFormatting sqref="AU101">
    <cfRule type="expression" dxfId="2071" priority="21">
      <formula>IF(RIGHT(TEXT(AU101,"0.#"),1)=".",FALSE,TRUE)</formula>
    </cfRule>
    <cfRule type="expression" dxfId="2070" priority="22">
      <formula>IF(RIGHT(TEXT(AU101,"0.#"),1)=".",TRUE,FALSE)</formula>
    </cfRule>
  </conditionalFormatting>
  <conditionalFormatting sqref="AU102">
    <cfRule type="expression" dxfId="2069" priority="19">
      <formula>IF(RIGHT(TEXT(AU102,"0.#"),1)=".",FALSE,TRUE)</formula>
    </cfRule>
    <cfRule type="expression" dxfId="2068" priority="20">
      <formula>IF(RIGHT(TEXT(AU102,"0.#"),1)=".",TRUE,FALSE)</formula>
    </cfRule>
  </conditionalFormatting>
  <conditionalFormatting sqref="AM87">
    <cfRule type="expression" dxfId="2067" priority="45">
      <formula>IF(RIGHT(TEXT(AM87,"0.#"),1)=".",FALSE,TRUE)</formula>
    </cfRule>
    <cfRule type="expression" dxfId="2066" priority="46">
      <formula>IF(RIGHT(TEXT(AM87,"0.#"),1)=".",TRUE,FALSE)</formula>
    </cfRule>
  </conditionalFormatting>
  <conditionalFormatting sqref="AE87">
    <cfRule type="expression" dxfId="2065" priority="57">
      <formula>IF(RIGHT(TEXT(AE87,"0.#"),1)=".",FALSE,TRUE)</formula>
    </cfRule>
    <cfRule type="expression" dxfId="2064" priority="58">
      <formula>IF(RIGHT(TEXT(AE87,"0.#"),1)=".",TRUE,FALSE)</formula>
    </cfRule>
  </conditionalFormatting>
  <conditionalFormatting sqref="AE88">
    <cfRule type="expression" dxfId="2063" priority="55">
      <formula>IF(RIGHT(TEXT(AE88,"0.#"),1)=".",FALSE,TRUE)</formula>
    </cfRule>
    <cfRule type="expression" dxfId="2062" priority="56">
      <formula>IF(RIGHT(TEXT(AE88,"0.#"),1)=".",TRUE,FALSE)</formula>
    </cfRule>
  </conditionalFormatting>
  <conditionalFormatting sqref="AE89">
    <cfRule type="expression" dxfId="2061" priority="53">
      <formula>IF(RIGHT(TEXT(AE89,"0.#"),1)=".",FALSE,TRUE)</formula>
    </cfRule>
    <cfRule type="expression" dxfId="2060" priority="54">
      <formula>IF(RIGHT(TEXT(AE89,"0.#"),1)=".",TRUE,FALSE)</formula>
    </cfRule>
  </conditionalFormatting>
  <conditionalFormatting sqref="AI89">
    <cfRule type="expression" dxfId="2059" priority="51">
      <formula>IF(RIGHT(TEXT(AI89,"0.#"),1)=".",FALSE,TRUE)</formula>
    </cfRule>
    <cfRule type="expression" dxfId="2058" priority="52">
      <formula>IF(RIGHT(TEXT(AI89,"0.#"),1)=".",TRUE,FALSE)</formula>
    </cfRule>
  </conditionalFormatting>
  <conditionalFormatting sqref="AI88">
    <cfRule type="expression" dxfId="2057" priority="49">
      <formula>IF(RIGHT(TEXT(AI88,"0.#"),1)=".",FALSE,TRUE)</formula>
    </cfRule>
    <cfRule type="expression" dxfId="2056" priority="50">
      <formula>IF(RIGHT(TEXT(AI88,"0.#"),1)=".",TRUE,FALSE)</formula>
    </cfRule>
  </conditionalFormatting>
  <conditionalFormatting sqref="AI87">
    <cfRule type="expression" dxfId="2055" priority="47">
      <formula>IF(RIGHT(TEXT(AI87,"0.#"),1)=".",FALSE,TRUE)</formula>
    </cfRule>
    <cfRule type="expression" dxfId="2054" priority="48">
      <formula>IF(RIGHT(TEXT(AI87,"0.#"),1)=".",TRUE,FALSE)</formula>
    </cfRule>
  </conditionalFormatting>
  <conditionalFormatting sqref="AM88">
    <cfRule type="expression" dxfId="2053" priority="43">
      <formula>IF(RIGHT(TEXT(AM88,"0.#"),1)=".",FALSE,TRUE)</formula>
    </cfRule>
    <cfRule type="expression" dxfId="2052" priority="44">
      <formula>IF(RIGHT(TEXT(AM88,"0.#"),1)=".",TRUE,FALSE)</formula>
    </cfRule>
  </conditionalFormatting>
  <conditionalFormatting sqref="AM89">
    <cfRule type="expression" dxfId="2051" priority="41">
      <formula>IF(RIGHT(TEXT(AM89,"0.#"),1)=".",FALSE,TRUE)</formula>
    </cfRule>
    <cfRule type="expression" dxfId="2050" priority="42">
      <formula>IF(RIGHT(TEXT(AM89,"0.#"),1)=".",TRUE,FALSE)</formula>
    </cfRule>
  </conditionalFormatting>
  <conditionalFormatting sqref="AQ87:AQ89">
    <cfRule type="expression" dxfId="2049" priority="39">
      <formula>IF(RIGHT(TEXT(AQ87,"0.#"),1)=".",FALSE,TRUE)</formula>
    </cfRule>
    <cfRule type="expression" dxfId="2048" priority="40">
      <formula>IF(RIGHT(TEXT(AQ87,"0.#"),1)=".",TRUE,FALSE)</formula>
    </cfRule>
  </conditionalFormatting>
  <conditionalFormatting sqref="AU87:AU89">
    <cfRule type="expression" dxfId="2047" priority="37">
      <formula>IF(RIGHT(TEXT(AU87,"0.#"),1)=".",FALSE,TRUE)</formula>
    </cfRule>
    <cfRule type="expression" dxfId="2046" priority="38">
      <formula>IF(RIGHT(TEXT(AU87,"0.#"),1)=".",TRUE,FALSE)</formula>
    </cfRule>
  </conditionalFormatting>
  <conditionalFormatting sqref="P14:AQ14">
    <cfRule type="expression" dxfId="2045" priority="14061">
      <formula>IF(RIGHT(TEXT(P14,"0.#"),1)=".",FALSE,TRUE)</formula>
    </cfRule>
    <cfRule type="expression" dxfId="2044" priority="14062">
      <formula>IF(RIGHT(TEXT(P14,"0.#"),1)=".",TRUE,FALSE)</formula>
    </cfRule>
  </conditionalFormatting>
  <conditionalFormatting sqref="AE32">
    <cfRule type="expression" dxfId="2043" priority="14051">
      <formula>IF(RIGHT(TEXT(AE32,"0.#"),1)=".",FALSE,TRUE)</formula>
    </cfRule>
    <cfRule type="expression" dxfId="2042" priority="14052">
      <formula>IF(RIGHT(TEXT(AE32,"0.#"),1)=".",TRUE,FALSE)</formula>
    </cfRule>
  </conditionalFormatting>
  <conditionalFormatting sqref="P18:AX18">
    <cfRule type="expression" dxfId="2041" priority="13937">
      <formula>IF(RIGHT(TEXT(P18,"0.#"),1)=".",FALSE,TRUE)</formula>
    </cfRule>
    <cfRule type="expression" dxfId="2040" priority="13938">
      <formula>IF(RIGHT(TEXT(P18,"0.#"),1)=".",TRUE,FALSE)</formula>
    </cfRule>
  </conditionalFormatting>
  <conditionalFormatting sqref="Y783">
    <cfRule type="expression" dxfId="2039" priority="13933">
      <formula>IF(RIGHT(TEXT(Y783,"0.#"),1)=".",FALSE,TRUE)</formula>
    </cfRule>
    <cfRule type="expression" dxfId="2038" priority="13934">
      <formula>IF(RIGHT(TEXT(Y783,"0.#"),1)=".",TRUE,FALSE)</formula>
    </cfRule>
  </conditionalFormatting>
  <conditionalFormatting sqref="Y792">
    <cfRule type="expression" dxfId="2037" priority="13929">
      <formula>IF(RIGHT(TEXT(Y792,"0.#"),1)=".",FALSE,TRUE)</formula>
    </cfRule>
    <cfRule type="expression" dxfId="2036" priority="13930">
      <formula>IF(RIGHT(TEXT(Y792,"0.#"),1)=".",TRUE,FALSE)</formula>
    </cfRule>
  </conditionalFormatting>
  <conditionalFormatting sqref="Y823:Y830 Y821 Y810:Y817 Y808 Y797:Y804 Y795">
    <cfRule type="expression" dxfId="2035" priority="13711">
      <formula>IF(RIGHT(TEXT(Y795,"0.#"),1)=".",FALSE,TRUE)</formula>
    </cfRule>
    <cfRule type="expression" dxfId="2034" priority="13712">
      <formula>IF(RIGHT(TEXT(Y795,"0.#"),1)=".",TRUE,FALSE)</formula>
    </cfRule>
  </conditionalFormatting>
  <conditionalFormatting sqref="P16:AQ17 P15:AX15 P13:AX13">
    <cfRule type="expression" dxfId="2033" priority="13759">
      <formula>IF(RIGHT(TEXT(P13,"0.#"),1)=".",FALSE,TRUE)</formula>
    </cfRule>
    <cfRule type="expression" dxfId="2032" priority="13760">
      <formula>IF(RIGHT(TEXT(P13,"0.#"),1)=".",TRUE,FALSE)</formula>
    </cfRule>
  </conditionalFormatting>
  <conditionalFormatting sqref="P19:AJ19">
    <cfRule type="expression" dxfId="2031" priority="13757">
      <formula>IF(RIGHT(TEXT(P19,"0.#"),1)=".",FALSE,TRUE)</formula>
    </cfRule>
    <cfRule type="expression" dxfId="2030" priority="13758">
      <formula>IF(RIGHT(TEXT(P19,"0.#"),1)=".",TRUE,FALSE)</formula>
    </cfRule>
  </conditionalFormatting>
  <conditionalFormatting sqref="Y784:Y791 Y782">
    <cfRule type="expression" dxfId="2029" priority="13735">
      <formula>IF(RIGHT(TEXT(Y782,"0.#"),1)=".",FALSE,TRUE)</formula>
    </cfRule>
    <cfRule type="expression" dxfId="2028" priority="13736">
      <formula>IF(RIGHT(TEXT(Y782,"0.#"),1)=".",TRUE,FALSE)</formula>
    </cfRule>
  </conditionalFormatting>
  <conditionalFormatting sqref="AU783">
    <cfRule type="expression" dxfId="2027" priority="13733">
      <formula>IF(RIGHT(TEXT(AU783,"0.#"),1)=".",FALSE,TRUE)</formula>
    </cfRule>
    <cfRule type="expression" dxfId="2026" priority="13734">
      <formula>IF(RIGHT(TEXT(AU783,"0.#"),1)=".",TRUE,FALSE)</formula>
    </cfRule>
  </conditionalFormatting>
  <conditionalFormatting sqref="AU792">
    <cfRule type="expression" dxfId="2025" priority="13731">
      <formula>IF(RIGHT(TEXT(AU792,"0.#"),1)=".",FALSE,TRUE)</formula>
    </cfRule>
    <cfRule type="expression" dxfId="2024" priority="13732">
      <formula>IF(RIGHT(TEXT(AU792,"0.#"),1)=".",TRUE,FALSE)</formula>
    </cfRule>
  </conditionalFormatting>
  <conditionalFormatting sqref="AU784:AU791 AU782">
    <cfRule type="expression" dxfId="2023" priority="13729">
      <formula>IF(RIGHT(TEXT(AU782,"0.#"),1)=".",FALSE,TRUE)</formula>
    </cfRule>
    <cfRule type="expression" dxfId="2022" priority="13730">
      <formula>IF(RIGHT(TEXT(AU782,"0.#"),1)=".",TRUE,FALSE)</formula>
    </cfRule>
  </conditionalFormatting>
  <conditionalFormatting sqref="Y822 Y809 Y796">
    <cfRule type="expression" dxfId="2021" priority="13715">
      <formula>IF(RIGHT(TEXT(Y796,"0.#"),1)=".",FALSE,TRUE)</formula>
    </cfRule>
    <cfRule type="expression" dxfId="2020" priority="13716">
      <formula>IF(RIGHT(TEXT(Y796,"0.#"),1)=".",TRUE,FALSE)</formula>
    </cfRule>
  </conditionalFormatting>
  <conditionalFormatting sqref="Y831 Y818 Y805">
    <cfRule type="expression" dxfId="2019" priority="13713">
      <formula>IF(RIGHT(TEXT(Y805,"0.#"),1)=".",FALSE,TRUE)</formula>
    </cfRule>
    <cfRule type="expression" dxfId="2018" priority="13714">
      <formula>IF(RIGHT(TEXT(Y805,"0.#"),1)=".",TRUE,FALSE)</formula>
    </cfRule>
  </conditionalFormatting>
  <conditionalFormatting sqref="AU822 AU809 AU796">
    <cfRule type="expression" dxfId="2017" priority="13709">
      <formula>IF(RIGHT(TEXT(AU796,"0.#"),1)=".",FALSE,TRUE)</formula>
    </cfRule>
    <cfRule type="expression" dxfId="2016" priority="13710">
      <formula>IF(RIGHT(TEXT(AU796,"0.#"),1)=".",TRUE,FALSE)</formula>
    </cfRule>
  </conditionalFormatting>
  <conditionalFormatting sqref="AU831 AU818 AU805">
    <cfRule type="expression" dxfId="2015" priority="13707">
      <formula>IF(RIGHT(TEXT(AU805,"0.#"),1)=".",FALSE,TRUE)</formula>
    </cfRule>
    <cfRule type="expression" dxfId="2014" priority="13708">
      <formula>IF(RIGHT(TEXT(AU805,"0.#"),1)=".",TRUE,FALSE)</formula>
    </cfRule>
  </conditionalFormatting>
  <conditionalFormatting sqref="AU823:AU830 AU821 AU810:AU817 AU808 AU797:AU804 AU795">
    <cfRule type="expression" dxfId="2013" priority="13705">
      <formula>IF(RIGHT(TEXT(AU795,"0.#"),1)=".",FALSE,TRUE)</formula>
    </cfRule>
    <cfRule type="expression" dxfId="2012" priority="13706">
      <formula>IF(RIGHT(TEXT(AU795,"0.#"),1)=".",TRUE,FALSE)</formula>
    </cfRule>
  </conditionalFormatting>
  <conditionalFormatting sqref="AE55">
    <cfRule type="expression" dxfId="2011" priority="13427">
      <formula>IF(RIGHT(TEXT(AE55,"0.#"),1)=".",FALSE,TRUE)</formula>
    </cfRule>
    <cfRule type="expression" dxfId="2010" priority="13428">
      <formula>IF(RIGHT(TEXT(AE55,"0.#"),1)=".",TRUE,FALSE)</formula>
    </cfRule>
  </conditionalFormatting>
  <conditionalFormatting sqref="AI55">
    <cfRule type="expression" dxfId="2009" priority="13425">
      <formula>IF(RIGHT(TEXT(AI55,"0.#"),1)=".",FALSE,TRUE)</formula>
    </cfRule>
    <cfRule type="expression" dxfId="2008" priority="13426">
      <formula>IF(RIGHT(TEXT(AI55,"0.#"),1)=".",TRUE,FALSE)</formula>
    </cfRule>
  </conditionalFormatting>
  <conditionalFormatting sqref="AM34">
    <cfRule type="expression" dxfId="2007" priority="13505">
      <formula>IF(RIGHT(TEXT(AM34,"0.#"),1)=".",FALSE,TRUE)</formula>
    </cfRule>
    <cfRule type="expression" dxfId="2006" priority="13506">
      <formula>IF(RIGHT(TEXT(AM34,"0.#"),1)=".",TRUE,FALSE)</formula>
    </cfRule>
  </conditionalFormatting>
  <conditionalFormatting sqref="AE33">
    <cfRule type="expression" dxfId="2005" priority="13519">
      <formula>IF(RIGHT(TEXT(AE33,"0.#"),1)=".",FALSE,TRUE)</formula>
    </cfRule>
    <cfRule type="expression" dxfId="2004" priority="13520">
      <formula>IF(RIGHT(TEXT(AE33,"0.#"),1)=".",TRUE,FALSE)</formula>
    </cfRule>
  </conditionalFormatting>
  <conditionalFormatting sqref="AE34">
    <cfRule type="expression" dxfId="2003" priority="13517">
      <formula>IF(RIGHT(TEXT(AE34,"0.#"),1)=".",FALSE,TRUE)</formula>
    </cfRule>
    <cfRule type="expression" dxfId="2002" priority="13518">
      <formula>IF(RIGHT(TEXT(AE34,"0.#"),1)=".",TRUE,FALSE)</formula>
    </cfRule>
  </conditionalFormatting>
  <conditionalFormatting sqref="AI34">
    <cfRule type="expression" dxfId="2001" priority="13515">
      <formula>IF(RIGHT(TEXT(AI34,"0.#"),1)=".",FALSE,TRUE)</formula>
    </cfRule>
    <cfRule type="expression" dxfId="2000" priority="13516">
      <formula>IF(RIGHT(TEXT(AI34,"0.#"),1)=".",TRUE,FALSE)</formula>
    </cfRule>
  </conditionalFormatting>
  <conditionalFormatting sqref="AI33">
    <cfRule type="expression" dxfId="1999" priority="13513">
      <formula>IF(RIGHT(TEXT(AI33,"0.#"),1)=".",FALSE,TRUE)</formula>
    </cfRule>
    <cfRule type="expression" dxfId="1998" priority="13514">
      <formula>IF(RIGHT(TEXT(AI33,"0.#"),1)=".",TRUE,FALSE)</formula>
    </cfRule>
  </conditionalFormatting>
  <conditionalFormatting sqref="AI32">
    <cfRule type="expression" dxfId="1997" priority="13511">
      <formula>IF(RIGHT(TEXT(AI32,"0.#"),1)=".",FALSE,TRUE)</formula>
    </cfRule>
    <cfRule type="expression" dxfId="1996" priority="13512">
      <formula>IF(RIGHT(TEXT(AI32,"0.#"),1)=".",TRUE,FALSE)</formula>
    </cfRule>
  </conditionalFormatting>
  <conditionalFormatting sqref="AM32">
    <cfRule type="expression" dxfId="1995" priority="13509">
      <formula>IF(RIGHT(TEXT(AM32,"0.#"),1)=".",FALSE,TRUE)</formula>
    </cfRule>
    <cfRule type="expression" dxfId="1994" priority="13510">
      <formula>IF(RIGHT(TEXT(AM32,"0.#"),1)=".",TRUE,FALSE)</formula>
    </cfRule>
  </conditionalFormatting>
  <conditionalFormatting sqref="AM33">
    <cfRule type="expression" dxfId="1993" priority="13507">
      <formula>IF(RIGHT(TEXT(AM33,"0.#"),1)=".",FALSE,TRUE)</formula>
    </cfRule>
    <cfRule type="expression" dxfId="1992" priority="13508">
      <formula>IF(RIGHT(TEXT(AM33,"0.#"),1)=".",TRUE,FALSE)</formula>
    </cfRule>
  </conditionalFormatting>
  <conditionalFormatting sqref="AQ32:AQ34">
    <cfRule type="expression" dxfId="1991" priority="13499">
      <formula>IF(RIGHT(TEXT(AQ32,"0.#"),1)=".",FALSE,TRUE)</formula>
    </cfRule>
    <cfRule type="expression" dxfId="1990" priority="13500">
      <formula>IF(RIGHT(TEXT(AQ32,"0.#"),1)=".",TRUE,FALSE)</formula>
    </cfRule>
  </conditionalFormatting>
  <conditionalFormatting sqref="AU32:AU34">
    <cfRule type="expression" dxfId="1989" priority="13497">
      <formula>IF(RIGHT(TEXT(AU32,"0.#"),1)=".",FALSE,TRUE)</formula>
    </cfRule>
    <cfRule type="expression" dxfId="1988" priority="13498">
      <formula>IF(RIGHT(TEXT(AU32,"0.#"),1)=".",TRUE,FALSE)</formula>
    </cfRule>
  </conditionalFormatting>
  <conditionalFormatting sqref="AE53">
    <cfRule type="expression" dxfId="1987" priority="13431">
      <formula>IF(RIGHT(TEXT(AE53,"0.#"),1)=".",FALSE,TRUE)</formula>
    </cfRule>
    <cfRule type="expression" dxfId="1986" priority="13432">
      <formula>IF(RIGHT(TEXT(AE53,"0.#"),1)=".",TRUE,FALSE)</formula>
    </cfRule>
  </conditionalFormatting>
  <conditionalFormatting sqref="AE54">
    <cfRule type="expression" dxfId="1985" priority="13429">
      <formula>IF(RIGHT(TEXT(AE54,"0.#"),1)=".",FALSE,TRUE)</formula>
    </cfRule>
    <cfRule type="expression" dxfId="1984" priority="13430">
      <formula>IF(RIGHT(TEXT(AE54,"0.#"),1)=".",TRUE,FALSE)</formula>
    </cfRule>
  </conditionalFormatting>
  <conditionalFormatting sqref="AI54">
    <cfRule type="expression" dxfId="1983" priority="13423">
      <formula>IF(RIGHT(TEXT(AI54,"0.#"),1)=".",FALSE,TRUE)</formula>
    </cfRule>
    <cfRule type="expression" dxfId="1982" priority="13424">
      <formula>IF(RIGHT(TEXT(AI54,"0.#"),1)=".",TRUE,FALSE)</formula>
    </cfRule>
  </conditionalFormatting>
  <conditionalFormatting sqref="AI53">
    <cfRule type="expression" dxfId="1981" priority="13421">
      <formula>IF(RIGHT(TEXT(AI53,"0.#"),1)=".",FALSE,TRUE)</formula>
    </cfRule>
    <cfRule type="expression" dxfId="1980" priority="13422">
      <formula>IF(RIGHT(TEXT(AI53,"0.#"),1)=".",TRUE,FALSE)</formula>
    </cfRule>
  </conditionalFormatting>
  <conditionalFormatting sqref="AM53">
    <cfRule type="expression" dxfId="1979" priority="13419">
      <formula>IF(RIGHT(TEXT(AM53,"0.#"),1)=".",FALSE,TRUE)</formula>
    </cfRule>
    <cfRule type="expression" dxfId="1978" priority="13420">
      <formula>IF(RIGHT(TEXT(AM53,"0.#"),1)=".",TRUE,FALSE)</formula>
    </cfRule>
  </conditionalFormatting>
  <conditionalFormatting sqref="AM54">
    <cfRule type="expression" dxfId="1977" priority="13417">
      <formula>IF(RIGHT(TEXT(AM54,"0.#"),1)=".",FALSE,TRUE)</formula>
    </cfRule>
    <cfRule type="expression" dxfId="1976" priority="13418">
      <formula>IF(RIGHT(TEXT(AM54,"0.#"),1)=".",TRUE,FALSE)</formula>
    </cfRule>
  </conditionalFormatting>
  <conditionalFormatting sqref="AM55">
    <cfRule type="expression" dxfId="1975" priority="13415">
      <formula>IF(RIGHT(TEXT(AM55,"0.#"),1)=".",FALSE,TRUE)</formula>
    </cfRule>
    <cfRule type="expression" dxfId="1974" priority="13416">
      <formula>IF(RIGHT(TEXT(AM55,"0.#"),1)=".",TRUE,FALSE)</formula>
    </cfRule>
  </conditionalFormatting>
  <conditionalFormatting sqref="AE60">
    <cfRule type="expression" dxfId="1973" priority="13401">
      <formula>IF(RIGHT(TEXT(AE60,"0.#"),1)=".",FALSE,TRUE)</formula>
    </cfRule>
    <cfRule type="expression" dxfId="1972" priority="13402">
      <formula>IF(RIGHT(TEXT(AE60,"0.#"),1)=".",TRUE,FALSE)</formula>
    </cfRule>
  </conditionalFormatting>
  <conditionalFormatting sqref="AE61">
    <cfRule type="expression" dxfId="1971" priority="13399">
      <formula>IF(RIGHT(TEXT(AE61,"0.#"),1)=".",FALSE,TRUE)</formula>
    </cfRule>
    <cfRule type="expression" dxfId="1970" priority="13400">
      <formula>IF(RIGHT(TEXT(AE61,"0.#"),1)=".",TRUE,FALSE)</formula>
    </cfRule>
  </conditionalFormatting>
  <conditionalFormatting sqref="AE62">
    <cfRule type="expression" dxfId="1969" priority="13397">
      <formula>IF(RIGHT(TEXT(AE62,"0.#"),1)=".",FALSE,TRUE)</formula>
    </cfRule>
    <cfRule type="expression" dxfId="1968" priority="13398">
      <formula>IF(RIGHT(TEXT(AE62,"0.#"),1)=".",TRUE,FALSE)</formula>
    </cfRule>
  </conditionalFormatting>
  <conditionalFormatting sqref="AI62">
    <cfRule type="expression" dxfId="1967" priority="13395">
      <formula>IF(RIGHT(TEXT(AI62,"0.#"),1)=".",FALSE,TRUE)</formula>
    </cfRule>
    <cfRule type="expression" dxfId="1966" priority="13396">
      <formula>IF(RIGHT(TEXT(AI62,"0.#"),1)=".",TRUE,FALSE)</formula>
    </cfRule>
  </conditionalFormatting>
  <conditionalFormatting sqref="AI61">
    <cfRule type="expression" dxfId="1965" priority="13393">
      <formula>IF(RIGHT(TEXT(AI61,"0.#"),1)=".",FALSE,TRUE)</formula>
    </cfRule>
    <cfRule type="expression" dxfId="1964" priority="13394">
      <formula>IF(RIGHT(TEXT(AI61,"0.#"),1)=".",TRUE,FALSE)</formula>
    </cfRule>
  </conditionalFormatting>
  <conditionalFormatting sqref="AI60">
    <cfRule type="expression" dxfId="1963" priority="13391">
      <formula>IF(RIGHT(TEXT(AI60,"0.#"),1)=".",FALSE,TRUE)</formula>
    </cfRule>
    <cfRule type="expression" dxfId="1962" priority="13392">
      <formula>IF(RIGHT(TEXT(AI60,"0.#"),1)=".",TRUE,FALSE)</formula>
    </cfRule>
  </conditionalFormatting>
  <conditionalFormatting sqref="AM60">
    <cfRule type="expression" dxfId="1961" priority="13389">
      <formula>IF(RIGHT(TEXT(AM60,"0.#"),1)=".",FALSE,TRUE)</formula>
    </cfRule>
    <cfRule type="expression" dxfId="1960" priority="13390">
      <formula>IF(RIGHT(TEXT(AM60,"0.#"),1)=".",TRUE,FALSE)</formula>
    </cfRule>
  </conditionalFormatting>
  <conditionalFormatting sqref="AM61">
    <cfRule type="expression" dxfId="1959" priority="13387">
      <formula>IF(RIGHT(TEXT(AM61,"0.#"),1)=".",FALSE,TRUE)</formula>
    </cfRule>
    <cfRule type="expression" dxfId="1958" priority="13388">
      <formula>IF(RIGHT(TEXT(AM61,"0.#"),1)=".",TRUE,FALSE)</formula>
    </cfRule>
  </conditionalFormatting>
  <conditionalFormatting sqref="AM62">
    <cfRule type="expression" dxfId="1957" priority="13385">
      <formula>IF(RIGHT(TEXT(AM62,"0.#"),1)=".",FALSE,TRUE)</formula>
    </cfRule>
    <cfRule type="expression" dxfId="1956" priority="13386">
      <formula>IF(RIGHT(TEXT(AM62,"0.#"),1)=".",TRUE,FALSE)</formula>
    </cfRule>
  </conditionalFormatting>
  <conditionalFormatting sqref="AE92">
    <cfRule type="expression" dxfId="1955" priority="13341">
      <formula>IF(RIGHT(TEXT(AE92,"0.#"),1)=".",FALSE,TRUE)</formula>
    </cfRule>
    <cfRule type="expression" dxfId="1954" priority="13342">
      <formula>IF(RIGHT(TEXT(AE92,"0.#"),1)=".",TRUE,FALSE)</formula>
    </cfRule>
  </conditionalFormatting>
  <conditionalFormatting sqref="AE93">
    <cfRule type="expression" dxfId="1953" priority="13339">
      <formula>IF(RIGHT(TEXT(AE93,"0.#"),1)=".",FALSE,TRUE)</formula>
    </cfRule>
    <cfRule type="expression" dxfId="1952" priority="13340">
      <formula>IF(RIGHT(TEXT(AE93,"0.#"),1)=".",TRUE,FALSE)</formula>
    </cfRule>
  </conditionalFormatting>
  <conditionalFormatting sqref="AE94">
    <cfRule type="expression" dxfId="1951" priority="13337">
      <formula>IF(RIGHT(TEXT(AE94,"0.#"),1)=".",FALSE,TRUE)</formula>
    </cfRule>
    <cfRule type="expression" dxfId="1950" priority="13338">
      <formula>IF(RIGHT(TEXT(AE94,"0.#"),1)=".",TRUE,FALSE)</formula>
    </cfRule>
  </conditionalFormatting>
  <conditionalFormatting sqref="AI94">
    <cfRule type="expression" dxfId="1949" priority="13335">
      <formula>IF(RIGHT(TEXT(AI94,"0.#"),1)=".",FALSE,TRUE)</formula>
    </cfRule>
    <cfRule type="expression" dxfId="1948" priority="13336">
      <formula>IF(RIGHT(TEXT(AI94,"0.#"),1)=".",TRUE,FALSE)</formula>
    </cfRule>
  </conditionalFormatting>
  <conditionalFormatting sqref="AI93">
    <cfRule type="expression" dxfId="1947" priority="13333">
      <formula>IF(RIGHT(TEXT(AI93,"0.#"),1)=".",FALSE,TRUE)</formula>
    </cfRule>
    <cfRule type="expression" dxfId="1946" priority="13334">
      <formula>IF(RIGHT(TEXT(AI93,"0.#"),1)=".",TRUE,FALSE)</formula>
    </cfRule>
  </conditionalFormatting>
  <conditionalFormatting sqref="AI92">
    <cfRule type="expression" dxfId="1945" priority="13331">
      <formula>IF(RIGHT(TEXT(AI92,"0.#"),1)=".",FALSE,TRUE)</formula>
    </cfRule>
    <cfRule type="expression" dxfId="1944" priority="13332">
      <formula>IF(RIGHT(TEXT(AI92,"0.#"),1)=".",TRUE,FALSE)</formula>
    </cfRule>
  </conditionalFormatting>
  <conditionalFormatting sqref="AM92">
    <cfRule type="expression" dxfId="1943" priority="13329">
      <formula>IF(RIGHT(TEXT(AM92,"0.#"),1)=".",FALSE,TRUE)</formula>
    </cfRule>
    <cfRule type="expression" dxfId="1942" priority="13330">
      <formula>IF(RIGHT(TEXT(AM92,"0.#"),1)=".",TRUE,FALSE)</formula>
    </cfRule>
  </conditionalFormatting>
  <conditionalFormatting sqref="AM93">
    <cfRule type="expression" dxfId="1941" priority="13327">
      <formula>IF(RIGHT(TEXT(AM93,"0.#"),1)=".",FALSE,TRUE)</formula>
    </cfRule>
    <cfRule type="expression" dxfId="1940" priority="13328">
      <formula>IF(RIGHT(TEXT(AM93,"0.#"),1)=".",TRUE,FALSE)</formula>
    </cfRule>
  </conditionalFormatting>
  <conditionalFormatting sqref="AM94">
    <cfRule type="expression" dxfId="1939" priority="13325">
      <formula>IF(RIGHT(TEXT(AM94,"0.#"),1)=".",FALSE,TRUE)</formula>
    </cfRule>
    <cfRule type="expression" dxfId="1938" priority="13326">
      <formula>IF(RIGHT(TEXT(AM94,"0.#"),1)=".",TRUE,FALSE)</formula>
    </cfRule>
  </conditionalFormatting>
  <conditionalFormatting sqref="AE97">
    <cfRule type="expression" dxfId="1937" priority="13311">
      <formula>IF(RIGHT(TEXT(AE97,"0.#"),1)=".",FALSE,TRUE)</formula>
    </cfRule>
    <cfRule type="expression" dxfId="1936" priority="13312">
      <formula>IF(RIGHT(TEXT(AE97,"0.#"),1)=".",TRUE,FALSE)</formula>
    </cfRule>
  </conditionalFormatting>
  <conditionalFormatting sqref="AE98">
    <cfRule type="expression" dxfId="1935" priority="13309">
      <formula>IF(RIGHT(TEXT(AE98,"0.#"),1)=".",FALSE,TRUE)</formula>
    </cfRule>
    <cfRule type="expression" dxfId="1934" priority="13310">
      <formula>IF(RIGHT(TEXT(AE98,"0.#"),1)=".",TRUE,FALSE)</formula>
    </cfRule>
  </conditionalFormatting>
  <conditionalFormatting sqref="AE99">
    <cfRule type="expression" dxfId="1933" priority="13307">
      <formula>IF(RIGHT(TEXT(AE99,"0.#"),1)=".",FALSE,TRUE)</formula>
    </cfRule>
    <cfRule type="expression" dxfId="1932" priority="13308">
      <formula>IF(RIGHT(TEXT(AE99,"0.#"),1)=".",TRUE,FALSE)</formula>
    </cfRule>
  </conditionalFormatting>
  <conditionalFormatting sqref="AI99">
    <cfRule type="expression" dxfId="1931" priority="13305">
      <formula>IF(RIGHT(TEXT(AI99,"0.#"),1)=".",FALSE,TRUE)</formula>
    </cfRule>
    <cfRule type="expression" dxfId="1930" priority="13306">
      <formula>IF(RIGHT(TEXT(AI99,"0.#"),1)=".",TRUE,FALSE)</formula>
    </cfRule>
  </conditionalFormatting>
  <conditionalFormatting sqref="AI98">
    <cfRule type="expression" dxfId="1929" priority="13303">
      <formula>IF(RIGHT(TEXT(AI98,"0.#"),1)=".",FALSE,TRUE)</formula>
    </cfRule>
    <cfRule type="expression" dxfId="1928" priority="13304">
      <formula>IF(RIGHT(TEXT(AI98,"0.#"),1)=".",TRUE,FALSE)</formula>
    </cfRule>
  </conditionalFormatting>
  <conditionalFormatting sqref="AI97">
    <cfRule type="expression" dxfId="1927" priority="13301">
      <formula>IF(RIGHT(TEXT(AI97,"0.#"),1)=".",FALSE,TRUE)</formula>
    </cfRule>
    <cfRule type="expression" dxfId="1926" priority="13302">
      <formula>IF(RIGHT(TEXT(AI97,"0.#"),1)=".",TRUE,FALSE)</formula>
    </cfRule>
  </conditionalFormatting>
  <conditionalFormatting sqref="AM97">
    <cfRule type="expression" dxfId="1925" priority="13299">
      <formula>IF(RIGHT(TEXT(AM97,"0.#"),1)=".",FALSE,TRUE)</formula>
    </cfRule>
    <cfRule type="expression" dxfId="1924" priority="13300">
      <formula>IF(RIGHT(TEXT(AM97,"0.#"),1)=".",TRUE,FALSE)</formula>
    </cfRule>
  </conditionalFormatting>
  <conditionalFormatting sqref="AM98">
    <cfRule type="expression" dxfId="1923" priority="13297">
      <formula>IF(RIGHT(TEXT(AM98,"0.#"),1)=".",FALSE,TRUE)</formula>
    </cfRule>
    <cfRule type="expression" dxfId="1922" priority="13298">
      <formula>IF(RIGHT(TEXT(AM98,"0.#"),1)=".",TRUE,FALSE)</formula>
    </cfRule>
  </conditionalFormatting>
  <conditionalFormatting sqref="AM99">
    <cfRule type="expression" dxfId="1921" priority="13295">
      <formula>IF(RIGHT(TEXT(AM99,"0.#"),1)=".",FALSE,TRUE)</formula>
    </cfRule>
    <cfRule type="expression" dxfId="1920" priority="13296">
      <formula>IF(RIGHT(TEXT(AM99,"0.#"),1)=".",TRUE,FALSE)</formula>
    </cfRule>
  </conditionalFormatting>
  <conditionalFormatting sqref="AE104">
    <cfRule type="expression" dxfId="1919" priority="13269">
      <formula>IF(RIGHT(TEXT(AE104,"0.#"),1)=".",FALSE,TRUE)</formula>
    </cfRule>
    <cfRule type="expression" dxfId="1918" priority="13270">
      <formula>IF(RIGHT(TEXT(AE104,"0.#"),1)=".",TRUE,FALSE)</formula>
    </cfRule>
  </conditionalFormatting>
  <conditionalFormatting sqref="AI104">
    <cfRule type="expression" dxfId="1917" priority="13267">
      <formula>IF(RIGHT(TEXT(AI104,"0.#"),1)=".",FALSE,TRUE)</formula>
    </cfRule>
    <cfRule type="expression" dxfId="1916" priority="13268">
      <formula>IF(RIGHT(TEXT(AI104,"0.#"),1)=".",TRUE,FALSE)</formula>
    </cfRule>
  </conditionalFormatting>
  <conditionalFormatting sqref="AM104">
    <cfRule type="expression" dxfId="1915" priority="13265">
      <formula>IF(RIGHT(TEXT(AM104,"0.#"),1)=".",FALSE,TRUE)</formula>
    </cfRule>
    <cfRule type="expression" dxfId="1914" priority="13266">
      <formula>IF(RIGHT(TEXT(AM104,"0.#"),1)=".",TRUE,FALSE)</formula>
    </cfRule>
  </conditionalFormatting>
  <conditionalFormatting sqref="AE105">
    <cfRule type="expression" dxfId="1913" priority="13263">
      <formula>IF(RIGHT(TEXT(AE105,"0.#"),1)=".",FALSE,TRUE)</formula>
    </cfRule>
    <cfRule type="expression" dxfId="1912" priority="13264">
      <formula>IF(RIGHT(TEXT(AE105,"0.#"),1)=".",TRUE,FALSE)</formula>
    </cfRule>
  </conditionalFormatting>
  <conditionalFormatting sqref="AI105">
    <cfRule type="expression" dxfId="1911" priority="13261">
      <formula>IF(RIGHT(TEXT(AI105,"0.#"),1)=".",FALSE,TRUE)</formula>
    </cfRule>
    <cfRule type="expression" dxfId="1910" priority="13262">
      <formula>IF(RIGHT(TEXT(AI105,"0.#"),1)=".",TRUE,FALSE)</formula>
    </cfRule>
  </conditionalFormatting>
  <conditionalFormatting sqref="AM105">
    <cfRule type="expression" dxfId="1909" priority="13259">
      <formula>IF(RIGHT(TEXT(AM105,"0.#"),1)=".",FALSE,TRUE)</formula>
    </cfRule>
    <cfRule type="expression" dxfId="1908" priority="13260">
      <formula>IF(RIGHT(TEXT(AM105,"0.#"),1)=".",TRUE,FALSE)</formula>
    </cfRule>
  </conditionalFormatting>
  <conditionalFormatting sqref="AE107">
    <cfRule type="expression" dxfId="1907" priority="13255">
      <formula>IF(RIGHT(TEXT(AE107,"0.#"),1)=".",FALSE,TRUE)</formula>
    </cfRule>
    <cfRule type="expression" dxfId="1906" priority="13256">
      <formula>IF(RIGHT(TEXT(AE107,"0.#"),1)=".",TRUE,FALSE)</formula>
    </cfRule>
  </conditionalFormatting>
  <conditionalFormatting sqref="AI107">
    <cfRule type="expression" dxfId="1905" priority="13253">
      <formula>IF(RIGHT(TEXT(AI107,"0.#"),1)=".",FALSE,TRUE)</formula>
    </cfRule>
    <cfRule type="expression" dxfId="1904" priority="13254">
      <formula>IF(RIGHT(TEXT(AI107,"0.#"),1)=".",TRUE,FALSE)</formula>
    </cfRule>
  </conditionalFormatting>
  <conditionalFormatting sqref="AM107">
    <cfRule type="expression" dxfId="1903" priority="13251">
      <formula>IF(RIGHT(TEXT(AM107,"0.#"),1)=".",FALSE,TRUE)</formula>
    </cfRule>
    <cfRule type="expression" dxfId="1902" priority="13252">
      <formula>IF(RIGHT(TEXT(AM107,"0.#"),1)=".",TRUE,FALSE)</formula>
    </cfRule>
  </conditionalFormatting>
  <conditionalFormatting sqref="AE108">
    <cfRule type="expression" dxfId="1901" priority="13249">
      <formula>IF(RIGHT(TEXT(AE108,"0.#"),1)=".",FALSE,TRUE)</formula>
    </cfRule>
    <cfRule type="expression" dxfId="1900" priority="13250">
      <formula>IF(RIGHT(TEXT(AE108,"0.#"),1)=".",TRUE,FALSE)</formula>
    </cfRule>
  </conditionalFormatting>
  <conditionalFormatting sqref="AI108">
    <cfRule type="expression" dxfId="1899" priority="13247">
      <formula>IF(RIGHT(TEXT(AI108,"0.#"),1)=".",FALSE,TRUE)</formula>
    </cfRule>
    <cfRule type="expression" dxfId="1898" priority="13248">
      <formula>IF(RIGHT(TEXT(AI108,"0.#"),1)=".",TRUE,FALSE)</formula>
    </cfRule>
  </conditionalFormatting>
  <conditionalFormatting sqref="AM108">
    <cfRule type="expression" dxfId="1897" priority="13245">
      <formula>IF(RIGHT(TEXT(AM108,"0.#"),1)=".",FALSE,TRUE)</formula>
    </cfRule>
    <cfRule type="expression" dxfId="1896" priority="13246">
      <formula>IF(RIGHT(TEXT(AM108,"0.#"),1)=".",TRUE,FALSE)</formula>
    </cfRule>
  </conditionalFormatting>
  <conditionalFormatting sqref="AE110">
    <cfRule type="expression" dxfId="1895" priority="13241">
      <formula>IF(RIGHT(TEXT(AE110,"0.#"),1)=".",FALSE,TRUE)</formula>
    </cfRule>
    <cfRule type="expression" dxfId="1894" priority="13242">
      <formula>IF(RIGHT(TEXT(AE110,"0.#"),1)=".",TRUE,FALSE)</formula>
    </cfRule>
  </conditionalFormatting>
  <conditionalFormatting sqref="AI110">
    <cfRule type="expression" dxfId="1893" priority="13239">
      <formula>IF(RIGHT(TEXT(AI110,"0.#"),1)=".",FALSE,TRUE)</formula>
    </cfRule>
    <cfRule type="expression" dxfId="1892" priority="13240">
      <formula>IF(RIGHT(TEXT(AI110,"0.#"),1)=".",TRUE,FALSE)</formula>
    </cfRule>
  </conditionalFormatting>
  <conditionalFormatting sqref="AM110">
    <cfRule type="expression" dxfId="1891" priority="13237">
      <formula>IF(RIGHT(TEXT(AM110,"0.#"),1)=".",FALSE,TRUE)</formula>
    </cfRule>
    <cfRule type="expression" dxfId="1890" priority="13238">
      <formula>IF(RIGHT(TEXT(AM110,"0.#"),1)=".",TRUE,FALSE)</formula>
    </cfRule>
  </conditionalFormatting>
  <conditionalFormatting sqref="AE111">
    <cfRule type="expression" dxfId="1889" priority="13235">
      <formula>IF(RIGHT(TEXT(AE111,"0.#"),1)=".",FALSE,TRUE)</formula>
    </cfRule>
    <cfRule type="expression" dxfId="1888" priority="13236">
      <formula>IF(RIGHT(TEXT(AE111,"0.#"),1)=".",TRUE,FALSE)</formula>
    </cfRule>
  </conditionalFormatting>
  <conditionalFormatting sqref="AI111">
    <cfRule type="expression" dxfId="1887" priority="13233">
      <formula>IF(RIGHT(TEXT(AI111,"0.#"),1)=".",FALSE,TRUE)</formula>
    </cfRule>
    <cfRule type="expression" dxfId="1886" priority="13234">
      <formula>IF(RIGHT(TEXT(AI111,"0.#"),1)=".",TRUE,FALSE)</formula>
    </cfRule>
  </conditionalFormatting>
  <conditionalFormatting sqref="AM111">
    <cfRule type="expression" dxfId="1885" priority="13231">
      <formula>IF(RIGHT(TEXT(AM111,"0.#"),1)=".",FALSE,TRUE)</formula>
    </cfRule>
    <cfRule type="expression" dxfId="1884" priority="13232">
      <formula>IF(RIGHT(TEXT(AM111,"0.#"),1)=".",TRUE,FALSE)</formula>
    </cfRule>
  </conditionalFormatting>
  <conditionalFormatting sqref="AE113">
    <cfRule type="expression" dxfId="1883" priority="13227">
      <formula>IF(RIGHT(TEXT(AE113,"0.#"),1)=".",FALSE,TRUE)</formula>
    </cfRule>
    <cfRule type="expression" dxfId="1882" priority="13228">
      <formula>IF(RIGHT(TEXT(AE113,"0.#"),1)=".",TRUE,FALSE)</formula>
    </cfRule>
  </conditionalFormatting>
  <conditionalFormatting sqref="AI113">
    <cfRule type="expression" dxfId="1881" priority="13225">
      <formula>IF(RIGHT(TEXT(AI113,"0.#"),1)=".",FALSE,TRUE)</formula>
    </cfRule>
    <cfRule type="expression" dxfId="1880" priority="13226">
      <formula>IF(RIGHT(TEXT(AI113,"0.#"),1)=".",TRUE,FALSE)</formula>
    </cfRule>
  </conditionalFormatting>
  <conditionalFormatting sqref="AM113">
    <cfRule type="expression" dxfId="1879" priority="13223">
      <formula>IF(RIGHT(TEXT(AM113,"0.#"),1)=".",FALSE,TRUE)</formula>
    </cfRule>
    <cfRule type="expression" dxfId="1878" priority="13224">
      <formula>IF(RIGHT(TEXT(AM113,"0.#"),1)=".",TRUE,FALSE)</formula>
    </cfRule>
  </conditionalFormatting>
  <conditionalFormatting sqref="AE114">
    <cfRule type="expression" dxfId="1877" priority="13221">
      <formula>IF(RIGHT(TEXT(AE114,"0.#"),1)=".",FALSE,TRUE)</formula>
    </cfRule>
    <cfRule type="expression" dxfId="1876" priority="13222">
      <formula>IF(RIGHT(TEXT(AE114,"0.#"),1)=".",TRUE,FALSE)</formula>
    </cfRule>
  </conditionalFormatting>
  <conditionalFormatting sqref="AI114">
    <cfRule type="expression" dxfId="1875" priority="13219">
      <formula>IF(RIGHT(TEXT(AI114,"0.#"),1)=".",FALSE,TRUE)</formula>
    </cfRule>
    <cfRule type="expression" dxfId="1874" priority="13220">
      <formula>IF(RIGHT(TEXT(AI114,"0.#"),1)=".",TRUE,FALSE)</formula>
    </cfRule>
  </conditionalFormatting>
  <conditionalFormatting sqref="AM114">
    <cfRule type="expression" dxfId="1873" priority="13217">
      <formula>IF(RIGHT(TEXT(AM114,"0.#"),1)=".",FALSE,TRUE)</formula>
    </cfRule>
    <cfRule type="expression" dxfId="1872" priority="13218">
      <formula>IF(RIGHT(TEXT(AM114,"0.#"),1)=".",TRUE,FALSE)</formula>
    </cfRule>
  </conditionalFormatting>
  <conditionalFormatting sqref="AE119 AQ119">
    <cfRule type="expression" dxfId="1871" priority="13199">
      <formula>IF(RIGHT(TEXT(AE119,"0.#"),1)=".",FALSE,TRUE)</formula>
    </cfRule>
    <cfRule type="expression" dxfId="1870" priority="13200">
      <formula>IF(RIGHT(TEXT(AE119,"0.#"),1)=".",TRUE,FALSE)</formula>
    </cfRule>
  </conditionalFormatting>
  <conditionalFormatting sqref="AI119">
    <cfRule type="expression" dxfId="1869" priority="13197">
      <formula>IF(RIGHT(TEXT(AI119,"0.#"),1)=".",FALSE,TRUE)</formula>
    </cfRule>
    <cfRule type="expression" dxfId="1868" priority="13198">
      <formula>IF(RIGHT(TEXT(AI119,"0.#"),1)=".",TRUE,FALSE)</formula>
    </cfRule>
  </conditionalFormatting>
  <conditionalFormatting sqref="AM119">
    <cfRule type="expression" dxfId="1867" priority="13195">
      <formula>IF(RIGHT(TEXT(AM119,"0.#"),1)=".",FALSE,TRUE)</formula>
    </cfRule>
    <cfRule type="expression" dxfId="1866" priority="13196">
      <formula>IF(RIGHT(TEXT(AM119,"0.#"),1)=".",TRUE,FALSE)</formula>
    </cfRule>
  </conditionalFormatting>
  <conditionalFormatting sqref="AQ120">
    <cfRule type="expression" dxfId="1865" priority="13187">
      <formula>IF(RIGHT(TEXT(AQ120,"0.#"),1)=".",FALSE,TRUE)</formula>
    </cfRule>
    <cfRule type="expression" dxfId="1864" priority="13188">
      <formula>IF(RIGHT(TEXT(AQ120,"0.#"),1)=".",TRUE,FALSE)</formula>
    </cfRule>
  </conditionalFormatting>
  <conditionalFormatting sqref="AE122 AQ122">
    <cfRule type="expression" dxfId="1863" priority="13185">
      <formula>IF(RIGHT(TEXT(AE122,"0.#"),1)=".",FALSE,TRUE)</formula>
    </cfRule>
    <cfRule type="expression" dxfId="1862" priority="13186">
      <formula>IF(RIGHT(TEXT(AE122,"0.#"),1)=".",TRUE,FALSE)</formula>
    </cfRule>
  </conditionalFormatting>
  <conditionalFormatting sqref="AI122">
    <cfRule type="expression" dxfId="1861" priority="13183">
      <formula>IF(RIGHT(TEXT(AI122,"0.#"),1)=".",FALSE,TRUE)</formula>
    </cfRule>
    <cfRule type="expression" dxfId="1860" priority="13184">
      <formula>IF(RIGHT(TEXT(AI122,"0.#"),1)=".",TRUE,FALSE)</formula>
    </cfRule>
  </conditionalFormatting>
  <conditionalFormatting sqref="AM122">
    <cfRule type="expression" dxfId="1859" priority="13181">
      <formula>IF(RIGHT(TEXT(AM122,"0.#"),1)=".",FALSE,TRUE)</formula>
    </cfRule>
    <cfRule type="expression" dxfId="1858" priority="13182">
      <formula>IF(RIGHT(TEXT(AM122,"0.#"),1)=".",TRUE,FALSE)</formula>
    </cfRule>
  </conditionalFormatting>
  <conditionalFormatting sqref="AQ123">
    <cfRule type="expression" dxfId="1857" priority="13173">
      <formula>IF(RIGHT(TEXT(AQ123,"0.#"),1)=".",FALSE,TRUE)</formula>
    </cfRule>
    <cfRule type="expression" dxfId="1856" priority="13174">
      <formula>IF(RIGHT(TEXT(AQ123,"0.#"),1)=".",TRUE,FALSE)</formula>
    </cfRule>
  </conditionalFormatting>
  <conditionalFormatting sqref="AE125 AQ125">
    <cfRule type="expression" dxfId="1855" priority="13171">
      <formula>IF(RIGHT(TEXT(AE125,"0.#"),1)=".",FALSE,TRUE)</formula>
    </cfRule>
    <cfRule type="expression" dxfId="1854" priority="13172">
      <formula>IF(RIGHT(TEXT(AE125,"0.#"),1)=".",TRUE,FALSE)</formula>
    </cfRule>
  </conditionalFormatting>
  <conditionalFormatting sqref="AI125">
    <cfRule type="expression" dxfId="1853" priority="13169">
      <formula>IF(RIGHT(TEXT(AI125,"0.#"),1)=".",FALSE,TRUE)</formula>
    </cfRule>
    <cfRule type="expression" dxfId="1852" priority="13170">
      <formula>IF(RIGHT(TEXT(AI125,"0.#"),1)=".",TRUE,FALSE)</formula>
    </cfRule>
  </conditionalFormatting>
  <conditionalFormatting sqref="AM125">
    <cfRule type="expression" dxfId="1851" priority="13167">
      <formula>IF(RIGHT(TEXT(AM125,"0.#"),1)=".",FALSE,TRUE)</formula>
    </cfRule>
    <cfRule type="expression" dxfId="1850" priority="13168">
      <formula>IF(RIGHT(TEXT(AM125,"0.#"),1)=".",TRUE,FALSE)</formula>
    </cfRule>
  </conditionalFormatting>
  <conditionalFormatting sqref="AQ126">
    <cfRule type="expression" dxfId="1849" priority="13159">
      <formula>IF(RIGHT(TEXT(AQ126,"0.#"),1)=".",FALSE,TRUE)</formula>
    </cfRule>
    <cfRule type="expression" dxfId="1848" priority="13160">
      <formula>IF(RIGHT(TEXT(AQ126,"0.#"),1)=".",TRUE,FALSE)</formula>
    </cfRule>
  </conditionalFormatting>
  <conditionalFormatting sqref="AE128 AQ128">
    <cfRule type="expression" dxfId="1847" priority="13157">
      <formula>IF(RIGHT(TEXT(AE128,"0.#"),1)=".",FALSE,TRUE)</formula>
    </cfRule>
    <cfRule type="expression" dxfId="1846" priority="13158">
      <formula>IF(RIGHT(TEXT(AE128,"0.#"),1)=".",TRUE,FALSE)</formula>
    </cfRule>
  </conditionalFormatting>
  <conditionalFormatting sqref="AI128">
    <cfRule type="expression" dxfId="1845" priority="13155">
      <formula>IF(RIGHT(TEXT(AI128,"0.#"),1)=".",FALSE,TRUE)</formula>
    </cfRule>
    <cfRule type="expression" dxfId="1844" priority="13156">
      <formula>IF(RIGHT(TEXT(AI128,"0.#"),1)=".",TRUE,FALSE)</formula>
    </cfRule>
  </conditionalFormatting>
  <conditionalFormatting sqref="AM128">
    <cfRule type="expression" dxfId="1843" priority="13153">
      <formula>IF(RIGHT(TEXT(AM128,"0.#"),1)=".",FALSE,TRUE)</formula>
    </cfRule>
    <cfRule type="expression" dxfId="1842" priority="13154">
      <formula>IF(RIGHT(TEXT(AM128,"0.#"),1)=".",TRUE,FALSE)</formula>
    </cfRule>
  </conditionalFormatting>
  <conditionalFormatting sqref="AQ129">
    <cfRule type="expression" dxfId="1841" priority="13145">
      <formula>IF(RIGHT(TEXT(AQ129,"0.#"),1)=".",FALSE,TRUE)</formula>
    </cfRule>
    <cfRule type="expression" dxfId="1840" priority="13146">
      <formula>IF(RIGHT(TEXT(AQ129,"0.#"),1)=".",TRUE,FALSE)</formula>
    </cfRule>
  </conditionalFormatting>
  <conditionalFormatting sqref="AE75">
    <cfRule type="expression" dxfId="1839" priority="13143">
      <formula>IF(RIGHT(TEXT(AE75,"0.#"),1)=".",FALSE,TRUE)</formula>
    </cfRule>
    <cfRule type="expression" dxfId="1838" priority="13144">
      <formula>IF(RIGHT(TEXT(AE75,"0.#"),1)=".",TRUE,FALSE)</formula>
    </cfRule>
  </conditionalFormatting>
  <conditionalFormatting sqref="AE76">
    <cfRule type="expression" dxfId="1837" priority="13141">
      <formula>IF(RIGHT(TEXT(AE76,"0.#"),1)=".",FALSE,TRUE)</formula>
    </cfRule>
    <cfRule type="expression" dxfId="1836" priority="13142">
      <formula>IF(RIGHT(TEXT(AE76,"0.#"),1)=".",TRUE,FALSE)</formula>
    </cfRule>
  </conditionalFormatting>
  <conditionalFormatting sqref="AE77">
    <cfRule type="expression" dxfId="1835" priority="13139">
      <formula>IF(RIGHT(TEXT(AE77,"0.#"),1)=".",FALSE,TRUE)</formula>
    </cfRule>
    <cfRule type="expression" dxfId="1834" priority="13140">
      <formula>IF(RIGHT(TEXT(AE77,"0.#"),1)=".",TRUE,FALSE)</formula>
    </cfRule>
  </conditionalFormatting>
  <conditionalFormatting sqref="AI77">
    <cfRule type="expression" dxfId="1833" priority="13137">
      <formula>IF(RIGHT(TEXT(AI77,"0.#"),1)=".",FALSE,TRUE)</formula>
    </cfRule>
    <cfRule type="expression" dxfId="1832" priority="13138">
      <formula>IF(RIGHT(TEXT(AI77,"0.#"),1)=".",TRUE,FALSE)</formula>
    </cfRule>
  </conditionalFormatting>
  <conditionalFormatting sqref="AI76">
    <cfRule type="expression" dxfId="1831" priority="13135">
      <formula>IF(RIGHT(TEXT(AI76,"0.#"),1)=".",FALSE,TRUE)</formula>
    </cfRule>
    <cfRule type="expression" dxfId="1830" priority="13136">
      <formula>IF(RIGHT(TEXT(AI76,"0.#"),1)=".",TRUE,FALSE)</formula>
    </cfRule>
  </conditionalFormatting>
  <conditionalFormatting sqref="AI75">
    <cfRule type="expression" dxfId="1829" priority="13133">
      <formula>IF(RIGHT(TEXT(AI75,"0.#"),1)=".",FALSE,TRUE)</formula>
    </cfRule>
    <cfRule type="expression" dxfId="1828" priority="13134">
      <formula>IF(RIGHT(TEXT(AI75,"0.#"),1)=".",TRUE,FALSE)</formula>
    </cfRule>
  </conditionalFormatting>
  <conditionalFormatting sqref="AM75">
    <cfRule type="expression" dxfId="1827" priority="13131">
      <formula>IF(RIGHT(TEXT(AM75,"0.#"),1)=".",FALSE,TRUE)</formula>
    </cfRule>
    <cfRule type="expression" dxfId="1826" priority="13132">
      <formula>IF(RIGHT(TEXT(AM75,"0.#"),1)=".",TRUE,FALSE)</formula>
    </cfRule>
  </conditionalFormatting>
  <conditionalFormatting sqref="AM76">
    <cfRule type="expression" dxfId="1825" priority="13129">
      <formula>IF(RIGHT(TEXT(AM76,"0.#"),1)=".",FALSE,TRUE)</formula>
    </cfRule>
    <cfRule type="expression" dxfId="1824" priority="13130">
      <formula>IF(RIGHT(TEXT(AM76,"0.#"),1)=".",TRUE,FALSE)</formula>
    </cfRule>
  </conditionalFormatting>
  <conditionalFormatting sqref="AM77">
    <cfRule type="expression" dxfId="1823" priority="13127">
      <formula>IF(RIGHT(TEXT(AM77,"0.#"),1)=".",FALSE,TRUE)</formula>
    </cfRule>
    <cfRule type="expression" dxfId="1822" priority="13128">
      <formula>IF(RIGHT(TEXT(AM77,"0.#"),1)=".",TRUE,FALSE)</formula>
    </cfRule>
  </conditionalFormatting>
  <conditionalFormatting sqref="AE134:AE135 AI134:AI135 AM134:AM135 AQ134:AQ135 AU134:AU135">
    <cfRule type="expression" dxfId="1821" priority="13113">
      <formula>IF(RIGHT(TEXT(AE134,"0.#"),1)=".",FALSE,TRUE)</formula>
    </cfRule>
    <cfRule type="expression" dxfId="1820" priority="13114">
      <formula>IF(RIGHT(TEXT(AE134,"0.#"),1)=".",TRUE,FALSE)</formula>
    </cfRule>
  </conditionalFormatting>
  <conditionalFormatting sqref="AE433">
    <cfRule type="expression" dxfId="1819" priority="13083">
      <formula>IF(RIGHT(TEXT(AE433,"0.#"),1)=".",FALSE,TRUE)</formula>
    </cfRule>
    <cfRule type="expression" dxfId="1818" priority="13084">
      <formula>IF(RIGHT(TEXT(AE433,"0.#"),1)=".",TRUE,FALSE)</formula>
    </cfRule>
  </conditionalFormatting>
  <conditionalFormatting sqref="AM435">
    <cfRule type="expression" dxfId="1817" priority="13067">
      <formula>IF(RIGHT(TEXT(AM435,"0.#"),1)=".",FALSE,TRUE)</formula>
    </cfRule>
    <cfRule type="expression" dxfId="1816" priority="13068">
      <formula>IF(RIGHT(TEXT(AM435,"0.#"),1)=".",TRUE,FALSE)</formula>
    </cfRule>
  </conditionalFormatting>
  <conditionalFormatting sqref="AE434">
    <cfRule type="expression" dxfId="1815" priority="13081">
      <formula>IF(RIGHT(TEXT(AE434,"0.#"),1)=".",FALSE,TRUE)</formula>
    </cfRule>
    <cfRule type="expression" dxfId="1814" priority="13082">
      <formula>IF(RIGHT(TEXT(AE434,"0.#"),1)=".",TRUE,FALSE)</formula>
    </cfRule>
  </conditionalFormatting>
  <conditionalFormatting sqref="AE435">
    <cfRule type="expression" dxfId="1813" priority="13079">
      <formula>IF(RIGHT(TEXT(AE435,"0.#"),1)=".",FALSE,TRUE)</formula>
    </cfRule>
    <cfRule type="expression" dxfId="1812" priority="13080">
      <formula>IF(RIGHT(TEXT(AE435,"0.#"),1)=".",TRUE,FALSE)</formula>
    </cfRule>
  </conditionalFormatting>
  <conditionalFormatting sqref="AM433">
    <cfRule type="expression" dxfId="1811" priority="13071">
      <formula>IF(RIGHT(TEXT(AM433,"0.#"),1)=".",FALSE,TRUE)</formula>
    </cfRule>
    <cfRule type="expression" dxfId="1810" priority="13072">
      <formula>IF(RIGHT(TEXT(AM433,"0.#"),1)=".",TRUE,FALSE)</formula>
    </cfRule>
  </conditionalFormatting>
  <conditionalFormatting sqref="AM434">
    <cfRule type="expression" dxfId="1809" priority="13069">
      <formula>IF(RIGHT(TEXT(AM434,"0.#"),1)=".",FALSE,TRUE)</formula>
    </cfRule>
    <cfRule type="expression" dxfId="1808" priority="13070">
      <formula>IF(RIGHT(TEXT(AM434,"0.#"),1)=".",TRUE,FALSE)</formula>
    </cfRule>
  </conditionalFormatting>
  <conditionalFormatting sqref="AU433">
    <cfRule type="expression" dxfId="1807" priority="13059">
      <formula>IF(RIGHT(TEXT(AU433,"0.#"),1)=".",FALSE,TRUE)</formula>
    </cfRule>
    <cfRule type="expression" dxfId="1806" priority="13060">
      <formula>IF(RIGHT(TEXT(AU433,"0.#"),1)=".",TRUE,FALSE)</formula>
    </cfRule>
  </conditionalFormatting>
  <conditionalFormatting sqref="AU434">
    <cfRule type="expression" dxfId="1805" priority="13057">
      <formula>IF(RIGHT(TEXT(AU434,"0.#"),1)=".",FALSE,TRUE)</formula>
    </cfRule>
    <cfRule type="expression" dxfId="1804" priority="13058">
      <formula>IF(RIGHT(TEXT(AU434,"0.#"),1)=".",TRUE,FALSE)</formula>
    </cfRule>
  </conditionalFormatting>
  <conditionalFormatting sqref="AU435">
    <cfRule type="expression" dxfId="1803" priority="13055">
      <formula>IF(RIGHT(TEXT(AU435,"0.#"),1)=".",FALSE,TRUE)</formula>
    </cfRule>
    <cfRule type="expression" dxfId="1802" priority="13056">
      <formula>IF(RIGHT(TEXT(AU435,"0.#"),1)=".",TRUE,FALSE)</formula>
    </cfRule>
  </conditionalFormatting>
  <conditionalFormatting sqref="AI435">
    <cfRule type="expression" dxfId="1801" priority="12989">
      <formula>IF(RIGHT(TEXT(AI435,"0.#"),1)=".",FALSE,TRUE)</formula>
    </cfRule>
    <cfRule type="expression" dxfId="1800" priority="12990">
      <formula>IF(RIGHT(TEXT(AI435,"0.#"),1)=".",TRUE,FALSE)</formula>
    </cfRule>
  </conditionalFormatting>
  <conditionalFormatting sqref="AI433">
    <cfRule type="expression" dxfId="1799" priority="12993">
      <formula>IF(RIGHT(TEXT(AI433,"0.#"),1)=".",FALSE,TRUE)</formula>
    </cfRule>
    <cfRule type="expression" dxfId="1798" priority="12994">
      <formula>IF(RIGHT(TEXT(AI433,"0.#"),1)=".",TRUE,FALSE)</formula>
    </cfRule>
  </conditionalFormatting>
  <conditionalFormatting sqref="AI434">
    <cfRule type="expression" dxfId="1797" priority="12991">
      <formula>IF(RIGHT(TEXT(AI434,"0.#"),1)=".",FALSE,TRUE)</formula>
    </cfRule>
    <cfRule type="expression" dxfId="1796" priority="12992">
      <formula>IF(RIGHT(TEXT(AI434,"0.#"),1)=".",TRUE,FALSE)</formula>
    </cfRule>
  </conditionalFormatting>
  <conditionalFormatting sqref="AQ434">
    <cfRule type="expression" dxfId="1795" priority="12975">
      <formula>IF(RIGHT(TEXT(AQ434,"0.#"),1)=".",FALSE,TRUE)</formula>
    </cfRule>
    <cfRule type="expression" dxfId="1794" priority="12976">
      <formula>IF(RIGHT(TEXT(AQ434,"0.#"),1)=".",TRUE,FALSE)</formula>
    </cfRule>
  </conditionalFormatting>
  <conditionalFormatting sqref="AQ435">
    <cfRule type="expression" dxfId="1793" priority="12961">
      <formula>IF(RIGHT(TEXT(AQ435,"0.#"),1)=".",FALSE,TRUE)</formula>
    </cfRule>
    <cfRule type="expression" dxfId="1792" priority="12962">
      <formula>IF(RIGHT(TEXT(AQ435,"0.#"),1)=".",TRUE,FALSE)</formula>
    </cfRule>
  </conditionalFormatting>
  <conditionalFormatting sqref="AQ433">
    <cfRule type="expression" dxfId="1791" priority="12959">
      <formula>IF(RIGHT(TEXT(AQ433,"0.#"),1)=".",FALSE,TRUE)</formula>
    </cfRule>
    <cfRule type="expression" dxfId="1790" priority="12960">
      <formula>IF(RIGHT(TEXT(AQ433,"0.#"),1)=".",TRUE,FALSE)</formula>
    </cfRule>
  </conditionalFormatting>
  <conditionalFormatting sqref="AL840:AO867">
    <cfRule type="expression" dxfId="1789" priority="6683">
      <formula>IF(AND(AL840&gt;=0,RIGHT(TEXT(AL840,"0.#"),1)&lt;&gt;"."),TRUE,FALSE)</formula>
    </cfRule>
    <cfRule type="expression" dxfId="1788" priority="6684">
      <formula>IF(AND(AL840&gt;=0,RIGHT(TEXT(AL840,"0.#"),1)="."),TRUE,FALSE)</formula>
    </cfRule>
    <cfRule type="expression" dxfId="1787" priority="6685">
      <formula>IF(AND(AL840&lt;0,RIGHT(TEXT(AL840,"0.#"),1)&lt;&gt;"."),TRUE,FALSE)</formula>
    </cfRule>
    <cfRule type="expression" dxfId="1786" priority="6686">
      <formula>IF(AND(AL840&lt;0,RIGHT(TEXT(AL840,"0.#"),1)="."),TRUE,FALSE)</formula>
    </cfRule>
  </conditionalFormatting>
  <conditionalFormatting sqref="AQ53:AQ55">
    <cfRule type="expression" dxfId="1785" priority="4705">
      <formula>IF(RIGHT(TEXT(AQ53,"0.#"),1)=".",FALSE,TRUE)</formula>
    </cfRule>
    <cfRule type="expression" dxfId="1784" priority="4706">
      <formula>IF(RIGHT(TEXT(AQ53,"0.#"),1)=".",TRUE,FALSE)</formula>
    </cfRule>
  </conditionalFormatting>
  <conditionalFormatting sqref="AU53:AU55">
    <cfRule type="expression" dxfId="1783" priority="4703">
      <formula>IF(RIGHT(TEXT(AU53,"0.#"),1)=".",FALSE,TRUE)</formula>
    </cfRule>
    <cfRule type="expression" dxfId="1782" priority="4704">
      <formula>IF(RIGHT(TEXT(AU53,"0.#"),1)=".",TRUE,FALSE)</formula>
    </cfRule>
  </conditionalFormatting>
  <conditionalFormatting sqref="AQ60:AQ62">
    <cfRule type="expression" dxfId="1781" priority="4701">
      <formula>IF(RIGHT(TEXT(AQ60,"0.#"),1)=".",FALSE,TRUE)</formula>
    </cfRule>
    <cfRule type="expression" dxfId="1780" priority="4702">
      <formula>IF(RIGHT(TEXT(AQ60,"0.#"),1)=".",TRUE,FALSE)</formula>
    </cfRule>
  </conditionalFormatting>
  <conditionalFormatting sqref="AU60:AU62">
    <cfRule type="expression" dxfId="1779" priority="4699">
      <formula>IF(RIGHT(TEXT(AU60,"0.#"),1)=".",FALSE,TRUE)</formula>
    </cfRule>
    <cfRule type="expression" dxfId="1778" priority="4700">
      <formula>IF(RIGHT(TEXT(AU60,"0.#"),1)=".",TRUE,FALSE)</formula>
    </cfRule>
  </conditionalFormatting>
  <conditionalFormatting sqref="AQ75:AQ77">
    <cfRule type="expression" dxfId="1777" priority="4697">
      <formula>IF(RIGHT(TEXT(AQ75,"0.#"),1)=".",FALSE,TRUE)</formula>
    </cfRule>
    <cfRule type="expression" dxfId="1776" priority="4698">
      <formula>IF(RIGHT(TEXT(AQ75,"0.#"),1)=".",TRUE,FALSE)</formula>
    </cfRule>
  </conditionalFormatting>
  <conditionalFormatting sqref="AU75:AU77">
    <cfRule type="expression" dxfId="1775" priority="4695">
      <formula>IF(RIGHT(TEXT(AU75,"0.#"),1)=".",FALSE,TRUE)</formula>
    </cfRule>
    <cfRule type="expression" dxfId="1774" priority="4696">
      <formula>IF(RIGHT(TEXT(AU75,"0.#"),1)=".",TRUE,FALSE)</formula>
    </cfRule>
  </conditionalFormatting>
  <conditionalFormatting sqref="AQ92:AQ94">
    <cfRule type="expression" dxfId="1773" priority="4689">
      <formula>IF(RIGHT(TEXT(AQ92,"0.#"),1)=".",FALSE,TRUE)</formula>
    </cfRule>
    <cfRule type="expression" dxfId="1772" priority="4690">
      <formula>IF(RIGHT(TEXT(AQ92,"0.#"),1)=".",TRUE,FALSE)</formula>
    </cfRule>
  </conditionalFormatting>
  <conditionalFormatting sqref="AU92:AU94">
    <cfRule type="expression" dxfId="1771" priority="4687">
      <formula>IF(RIGHT(TEXT(AU92,"0.#"),1)=".",FALSE,TRUE)</formula>
    </cfRule>
    <cfRule type="expression" dxfId="1770" priority="4688">
      <formula>IF(RIGHT(TEXT(AU92,"0.#"),1)=".",TRUE,FALSE)</formula>
    </cfRule>
  </conditionalFormatting>
  <conditionalFormatting sqref="AQ97:AQ99">
    <cfRule type="expression" dxfId="1769" priority="4685">
      <formula>IF(RIGHT(TEXT(AQ97,"0.#"),1)=".",FALSE,TRUE)</formula>
    </cfRule>
    <cfRule type="expression" dxfId="1768" priority="4686">
      <formula>IF(RIGHT(TEXT(AQ97,"0.#"),1)=".",TRUE,FALSE)</formula>
    </cfRule>
  </conditionalFormatting>
  <conditionalFormatting sqref="AU97:AU99">
    <cfRule type="expression" dxfId="1767" priority="4683">
      <formula>IF(RIGHT(TEXT(AU97,"0.#"),1)=".",FALSE,TRUE)</formula>
    </cfRule>
    <cfRule type="expression" dxfId="1766" priority="4684">
      <formula>IF(RIGHT(TEXT(AU97,"0.#"),1)=".",TRUE,FALSE)</formula>
    </cfRule>
  </conditionalFormatting>
  <conditionalFormatting sqref="AE458">
    <cfRule type="expression" dxfId="1765" priority="4377">
      <formula>IF(RIGHT(TEXT(AE458,"0.#"),1)=".",FALSE,TRUE)</formula>
    </cfRule>
    <cfRule type="expression" dxfId="1764" priority="4378">
      <formula>IF(RIGHT(TEXT(AE458,"0.#"),1)=".",TRUE,FALSE)</formula>
    </cfRule>
  </conditionalFormatting>
  <conditionalFormatting sqref="AM460">
    <cfRule type="expression" dxfId="1763" priority="4367">
      <formula>IF(RIGHT(TEXT(AM460,"0.#"),1)=".",FALSE,TRUE)</formula>
    </cfRule>
    <cfRule type="expression" dxfId="1762" priority="4368">
      <formula>IF(RIGHT(TEXT(AM460,"0.#"),1)=".",TRUE,FALSE)</formula>
    </cfRule>
  </conditionalFormatting>
  <conditionalFormatting sqref="AE459">
    <cfRule type="expression" dxfId="1761" priority="4375">
      <formula>IF(RIGHT(TEXT(AE459,"0.#"),1)=".",FALSE,TRUE)</formula>
    </cfRule>
    <cfRule type="expression" dxfId="1760" priority="4376">
      <formula>IF(RIGHT(TEXT(AE459,"0.#"),1)=".",TRUE,FALSE)</formula>
    </cfRule>
  </conditionalFormatting>
  <conditionalFormatting sqref="AE460">
    <cfRule type="expression" dxfId="1759" priority="4373">
      <formula>IF(RIGHT(TEXT(AE460,"0.#"),1)=".",FALSE,TRUE)</formula>
    </cfRule>
    <cfRule type="expression" dxfId="1758" priority="4374">
      <formula>IF(RIGHT(TEXT(AE460,"0.#"),1)=".",TRUE,FALSE)</formula>
    </cfRule>
  </conditionalFormatting>
  <conditionalFormatting sqref="AM458">
    <cfRule type="expression" dxfId="1757" priority="4371">
      <formula>IF(RIGHT(TEXT(AM458,"0.#"),1)=".",FALSE,TRUE)</formula>
    </cfRule>
    <cfRule type="expression" dxfId="1756" priority="4372">
      <formula>IF(RIGHT(TEXT(AM458,"0.#"),1)=".",TRUE,FALSE)</formula>
    </cfRule>
  </conditionalFormatting>
  <conditionalFormatting sqref="AM459">
    <cfRule type="expression" dxfId="1755" priority="4369">
      <formula>IF(RIGHT(TEXT(AM459,"0.#"),1)=".",FALSE,TRUE)</formula>
    </cfRule>
    <cfRule type="expression" dxfId="1754" priority="4370">
      <formula>IF(RIGHT(TEXT(AM459,"0.#"),1)=".",TRUE,FALSE)</formula>
    </cfRule>
  </conditionalFormatting>
  <conditionalFormatting sqref="AU458">
    <cfRule type="expression" dxfId="1753" priority="4365">
      <formula>IF(RIGHT(TEXT(AU458,"0.#"),1)=".",FALSE,TRUE)</formula>
    </cfRule>
    <cfRule type="expression" dxfId="1752" priority="4366">
      <formula>IF(RIGHT(TEXT(AU458,"0.#"),1)=".",TRUE,FALSE)</formula>
    </cfRule>
  </conditionalFormatting>
  <conditionalFormatting sqref="AU459">
    <cfRule type="expression" dxfId="1751" priority="4363">
      <formula>IF(RIGHT(TEXT(AU459,"0.#"),1)=".",FALSE,TRUE)</formula>
    </cfRule>
    <cfRule type="expression" dxfId="1750" priority="4364">
      <formula>IF(RIGHT(TEXT(AU459,"0.#"),1)=".",TRUE,FALSE)</formula>
    </cfRule>
  </conditionalFormatting>
  <conditionalFormatting sqref="AU460">
    <cfRule type="expression" dxfId="1749" priority="4361">
      <formula>IF(RIGHT(TEXT(AU460,"0.#"),1)=".",FALSE,TRUE)</formula>
    </cfRule>
    <cfRule type="expression" dxfId="1748" priority="4362">
      <formula>IF(RIGHT(TEXT(AU460,"0.#"),1)=".",TRUE,FALSE)</formula>
    </cfRule>
  </conditionalFormatting>
  <conditionalFormatting sqref="AI460">
    <cfRule type="expression" dxfId="1747" priority="4355">
      <formula>IF(RIGHT(TEXT(AI460,"0.#"),1)=".",FALSE,TRUE)</formula>
    </cfRule>
    <cfRule type="expression" dxfId="1746" priority="4356">
      <formula>IF(RIGHT(TEXT(AI460,"0.#"),1)=".",TRUE,FALSE)</formula>
    </cfRule>
  </conditionalFormatting>
  <conditionalFormatting sqref="AI458">
    <cfRule type="expression" dxfId="1745" priority="4359">
      <formula>IF(RIGHT(TEXT(AI458,"0.#"),1)=".",FALSE,TRUE)</formula>
    </cfRule>
    <cfRule type="expression" dxfId="1744" priority="4360">
      <formula>IF(RIGHT(TEXT(AI458,"0.#"),1)=".",TRUE,FALSE)</formula>
    </cfRule>
  </conditionalFormatting>
  <conditionalFormatting sqref="AI459">
    <cfRule type="expression" dxfId="1743" priority="4357">
      <formula>IF(RIGHT(TEXT(AI459,"0.#"),1)=".",FALSE,TRUE)</formula>
    </cfRule>
    <cfRule type="expression" dxfId="1742" priority="4358">
      <formula>IF(RIGHT(TEXT(AI459,"0.#"),1)=".",TRUE,FALSE)</formula>
    </cfRule>
  </conditionalFormatting>
  <conditionalFormatting sqref="AQ459">
    <cfRule type="expression" dxfId="1741" priority="4353">
      <formula>IF(RIGHT(TEXT(AQ459,"0.#"),1)=".",FALSE,TRUE)</formula>
    </cfRule>
    <cfRule type="expression" dxfId="1740" priority="4354">
      <formula>IF(RIGHT(TEXT(AQ459,"0.#"),1)=".",TRUE,FALSE)</formula>
    </cfRule>
  </conditionalFormatting>
  <conditionalFormatting sqref="AQ460">
    <cfRule type="expression" dxfId="1739" priority="4351">
      <formula>IF(RIGHT(TEXT(AQ460,"0.#"),1)=".",FALSE,TRUE)</formula>
    </cfRule>
    <cfRule type="expression" dxfId="1738" priority="4352">
      <formula>IF(RIGHT(TEXT(AQ460,"0.#"),1)=".",TRUE,FALSE)</formula>
    </cfRule>
  </conditionalFormatting>
  <conditionalFormatting sqref="AQ458">
    <cfRule type="expression" dxfId="1737" priority="4349">
      <formula>IF(RIGHT(TEXT(AQ458,"0.#"),1)=".",FALSE,TRUE)</formula>
    </cfRule>
    <cfRule type="expression" dxfId="1736" priority="4350">
      <formula>IF(RIGHT(TEXT(AQ458,"0.#"),1)=".",TRUE,FALSE)</formula>
    </cfRule>
  </conditionalFormatting>
  <conditionalFormatting sqref="AE120 AM120">
    <cfRule type="expression" dxfId="1735" priority="3027">
      <formula>IF(RIGHT(TEXT(AE120,"0.#"),1)=".",FALSE,TRUE)</formula>
    </cfRule>
    <cfRule type="expression" dxfId="1734" priority="3028">
      <formula>IF(RIGHT(TEXT(AE120,"0.#"),1)=".",TRUE,FALSE)</formula>
    </cfRule>
  </conditionalFormatting>
  <conditionalFormatting sqref="AI126">
    <cfRule type="expression" dxfId="1733" priority="3017">
      <formula>IF(RIGHT(TEXT(AI126,"0.#"),1)=".",FALSE,TRUE)</formula>
    </cfRule>
    <cfRule type="expression" dxfId="1732" priority="3018">
      <formula>IF(RIGHT(TEXT(AI126,"0.#"),1)=".",TRUE,FALSE)</formula>
    </cfRule>
  </conditionalFormatting>
  <conditionalFormatting sqref="AI120">
    <cfRule type="expression" dxfId="1731" priority="3025">
      <formula>IF(RIGHT(TEXT(AI120,"0.#"),1)=".",FALSE,TRUE)</formula>
    </cfRule>
    <cfRule type="expression" dxfId="1730" priority="3026">
      <formula>IF(RIGHT(TEXT(AI120,"0.#"),1)=".",TRUE,FALSE)</formula>
    </cfRule>
  </conditionalFormatting>
  <conditionalFormatting sqref="AE123 AM123">
    <cfRule type="expression" dxfId="1729" priority="3023">
      <formula>IF(RIGHT(TEXT(AE123,"0.#"),1)=".",FALSE,TRUE)</formula>
    </cfRule>
    <cfRule type="expression" dxfId="1728" priority="3024">
      <formula>IF(RIGHT(TEXT(AE123,"0.#"),1)=".",TRUE,FALSE)</formula>
    </cfRule>
  </conditionalFormatting>
  <conditionalFormatting sqref="AI123">
    <cfRule type="expression" dxfId="1727" priority="3021">
      <formula>IF(RIGHT(TEXT(AI123,"0.#"),1)=".",FALSE,TRUE)</formula>
    </cfRule>
    <cfRule type="expression" dxfId="1726" priority="3022">
      <formula>IF(RIGHT(TEXT(AI123,"0.#"),1)=".",TRUE,FALSE)</formula>
    </cfRule>
  </conditionalFormatting>
  <conditionalFormatting sqref="AE126 AM126">
    <cfRule type="expression" dxfId="1725" priority="3019">
      <formula>IF(RIGHT(TEXT(AE126,"0.#"),1)=".",FALSE,TRUE)</formula>
    </cfRule>
    <cfRule type="expression" dxfId="1724" priority="3020">
      <formula>IF(RIGHT(TEXT(AE126,"0.#"),1)=".",TRUE,FALSE)</formula>
    </cfRule>
  </conditionalFormatting>
  <conditionalFormatting sqref="AE129 AM129">
    <cfRule type="expression" dxfId="1723" priority="3015">
      <formula>IF(RIGHT(TEXT(AE129,"0.#"),1)=".",FALSE,TRUE)</formula>
    </cfRule>
    <cfRule type="expression" dxfId="1722" priority="3016">
      <formula>IF(RIGHT(TEXT(AE129,"0.#"),1)=".",TRUE,FALSE)</formula>
    </cfRule>
  </conditionalFormatting>
  <conditionalFormatting sqref="AI129">
    <cfRule type="expression" dxfId="1721" priority="3013">
      <formula>IF(RIGHT(TEXT(AI129,"0.#"),1)=".",FALSE,TRUE)</formula>
    </cfRule>
    <cfRule type="expression" dxfId="1720" priority="3014">
      <formula>IF(RIGHT(TEXT(AI129,"0.#"),1)=".",TRUE,FALSE)</formula>
    </cfRule>
  </conditionalFormatting>
  <conditionalFormatting sqref="Y840:Y867">
    <cfRule type="expression" dxfId="1719" priority="3011">
      <formula>IF(RIGHT(TEXT(Y840,"0.#"),1)=".",FALSE,TRUE)</formula>
    </cfRule>
    <cfRule type="expression" dxfId="1718" priority="3012">
      <formula>IF(RIGHT(TEXT(Y840,"0.#"),1)=".",TRUE,FALSE)</formula>
    </cfRule>
  </conditionalFormatting>
  <conditionalFormatting sqref="AU518">
    <cfRule type="expression" dxfId="1717" priority="1521">
      <formula>IF(RIGHT(TEXT(AU518,"0.#"),1)=".",FALSE,TRUE)</formula>
    </cfRule>
    <cfRule type="expression" dxfId="1716" priority="1522">
      <formula>IF(RIGHT(TEXT(AU518,"0.#"),1)=".",TRUE,FALSE)</formula>
    </cfRule>
  </conditionalFormatting>
  <conditionalFormatting sqref="AQ551">
    <cfRule type="expression" dxfId="1715" priority="1297">
      <formula>IF(RIGHT(TEXT(AQ551,"0.#"),1)=".",FALSE,TRUE)</formula>
    </cfRule>
    <cfRule type="expression" dxfId="1714" priority="1298">
      <formula>IF(RIGHT(TEXT(AQ551,"0.#"),1)=".",TRUE,FALSE)</formula>
    </cfRule>
  </conditionalFormatting>
  <conditionalFormatting sqref="AE556">
    <cfRule type="expression" dxfId="1713" priority="1295">
      <formula>IF(RIGHT(TEXT(AE556,"0.#"),1)=".",FALSE,TRUE)</formula>
    </cfRule>
    <cfRule type="expression" dxfId="1712" priority="1296">
      <formula>IF(RIGHT(TEXT(AE556,"0.#"),1)=".",TRUE,FALSE)</formula>
    </cfRule>
  </conditionalFormatting>
  <conditionalFormatting sqref="AE557">
    <cfRule type="expression" dxfId="1711" priority="1293">
      <formula>IF(RIGHT(TEXT(AE557,"0.#"),1)=".",FALSE,TRUE)</formula>
    </cfRule>
    <cfRule type="expression" dxfId="1710" priority="1294">
      <formula>IF(RIGHT(TEXT(AE557,"0.#"),1)=".",TRUE,FALSE)</formula>
    </cfRule>
  </conditionalFormatting>
  <conditionalFormatting sqref="AE558">
    <cfRule type="expression" dxfId="1709" priority="1291">
      <formula>IF(RIGHT(TEXT(AE558,"0.#"),1)=".",FALSE,TRUE)</formula>
    </cfRule>
    <cfRule type="expression" dxfId="1708" priority="1292">
      <formula>IF(RIGHT(TEXT(AE558,"0.#"),1)=".",TRUE,FALSE)</formula>
    </cfRule>
  </conditionalFormatting>
  <conditionalFormatting sqref="AU556">
    <cfRule type="expression" dxfId="1707" priority="1283">
      <formula>IF(RIGHT(TEXT(AU556,"0.#"),1)=".",FALSE,TRUE)</formula>
    </cfRule>
    <cfRule type="expression" dxfId="1706" priority="1284">
      <formula>IF(RIGHT(TEXT(AU556,"0.#"),1)=".",TRUE,FALSE)</formula>
    </cfRule>
  </conditionalFormatting>
  <conditionalFormatting sqref="AU557">
    <cfRule type="expression" dxfId="1705" priority="1281">
      <formula>IF(RIGHT(TEXT(AU557,"0.#"),1)=".",FALSE,TRUE)</formula>
    </cfRule>
    <cfRule type="expression" dxfId="1704" priority="1282">
      <formula>IF(RIGHT(TEXT(AU557,"0.#"),1)=".",TRUE,FALSE)</formula>
    </cfRule>
  </conditionalFormatting>
  <conditionalFormatting sqref="AU558">
    <cfRule type="expression" dxfId="1703" priority="1279">
      <formula>IF(RIGHT(TEXT(AU558,"0.#"),1)=".",FALSE,TRUE)</formula>
    </cfRule>
    <cfRule type="expression" dxfId="1702" priority="1280">
      <formula>IF(RIGHT(TEXT(AU558,"0.#"),1)=".",TRUE,FALSE)</formula>
    </cfRule>
  </conditionalFormatting>
  <conditionalFormatting sqref="AQ557">
    <cfRule type="expression" dxfId="1701" priority="1271">
      <formula>IF(RIGHT(TEXT(AQ557,"0.#"),1)=".",FALSE,TRUE)</formula>
    </cfRule>
    <cfRule type="expression" dxfId="1700" priority="1272">
      <formula>IF(RIGHT(TEXT(AQ557,"0.#"),1)=".",TRUE,FALSE)</formula>
    </cfRule>
  </conditionalFormatting>
  <conditionalFormatting sqref="AQ558">
    <cfRule type="expression" dxfId="1699" priority="1269">
      <formula>IF(RIGHT(TEXT(AQ558,"0.#"),1)=".",FALSE,TRUE)</formula>
    </cfRule>
    <cfRule type="expression" dxfId="1698" priority="1270">
      <formula>IF(RIGHT(TEXT(AQ558,"0.#"),1)=".",TRUE,FALSE)</formula>
    </cfRule>
  </conditionalFormatting>
  <conditionalFormatting sqref="AQ556">
    <cfRule type="expression" dxfId="1697" priority="1267">
      <formula>IF(RIGHT(TEXT(AQ556,"0.#"),1)=".",FALSE,TRUE)</formula>
    </cfRule>
    <cfRule type="expression" dxfId="1696" priority="1268">
      <formula>IF(RIGHT(TEXT(AQ556,"0.#"),1)=".",TRUE,FALSE)</formula>
    </cfRule>
  </conditionalFormatting>
  <conditionalFormatting sqref="AE561">
    <cfRule type="expression" dxfId="1695" priority="1265">
      <formula>IF(RIGHT(TEXT(AE561,"0.#"),1)=".",FALSE,TRUE)</formula>
    </cfRule>
    <cfRule type="expression" dxfId="1694" priority="1266">
      <formula>IF(RIGHT(TEXT(AE561,"0.#"),1)=".",TRUE,FALSE)</formula>
    </cfRule>
  </conditionalFormatting>
  <conditionalFormatting sqref="AE562">
    <cfRule type="expression" dxfId="1693" priority="1263">
      <formula>IF(RIGHT(TEXT(AE562,"0.#"),1)=".",FALSE,TRUE)</formula>
    </cfRule>
    <cfRule type="expression" dxfId="1692" priority="1264">
      <formula>IF(RIGHT(TEXT(AE562,"0.#"),1)=".",TRUE,FALSE)</formula>
    </cfRule>
  </conditionalFormatting>
  <conditionalFormatting sqref="AE563">
    <cfRule type="expression" dxfId="1691" priority="1261">
      <formula>IF(RIGHT(TEXT(AE563,"0.#"),1)=".",FALSE,TRUE)</formula>
    </cfRule>
    <cfRule type="expression" dxfId="1690" priority="1262">
      <formula>IF(RIGHT(TEXT(AE563,"0.#"),1)=".",TRUE,FALSE)</formula>
    </cfRule>
  </conditionalFormatting>
  <conditionalFormatting sqref="AL1103:AO1132">
    <cfRule type="expression" dxfId="1689" priority="2917">
      <formula>IF(AND(AL1103&gt;=0,RIGHT(TEXT(AL1103,"0.#"),1)&lt;&gt;"."),TRUE,FALSE)</formula>
    </cfRule>
    <cfRule type="expression" dxfId="1688" priority="2918">
      <formula>IF(AND(AL1103&gt;=0,RIGHT(TEXT(AL1103,"0.#"),1)="."),TRUE,FALSE)</formula>
    </cfRule>
    <cfRule type="expression" dxfId="1687" priority="2919">
      <formula>IF(AND(AL1103&lt;0,RIGHT(TEXT(AL1103,"0.#"),1)&lt;&gt;"."),TRUE,FALSE)</formula>
    </cfRule>
    <cfRule type="expression" dxfId="1686" priority="2920">
      <formula>IF(AND(AL1103&lt;0,RIGHT(TEXT(AL1103,"0.#"),1)="."),TRUE,FALSE)</formula>
    </cfRule>
  </conditionalFormatting>
  <conditionalFormatting sqref="Y1103:Y1132">
    <cfRule type="expression" dxfId="1685" priority="2915">
      <formula>IF(RIGHT(TEXT(Y1103,"0.#"),1)=".",FALSE,TRUE)</formula>
    </cfRule>
    <cfRule type="expression" dxfId="1684" priority="2916">
      <formula>IF(RIGHT(TEXT(Y1103,"0.#"),1)=".",TRUE,FALSE)</formula>
    </cfRule>
  </conditionalFormatting>
  <conditionalFormatting sqref="AQ553">
    <cfRule type="expression" dxfId="1683" priority="1299">
      <formula>IF(RIGHT(TEXT(AQ553,"0.#"),1)=".",FALSE,TRUE)</formula>
    </cfRule>
    <cfRule type="expression" dxfId="1682" priority="1300">
      <formula>IF(RIGHT(TEXT(AQ553,"0.#"),1)=".",TRUE,FALSE)</formula>
    </cfRule>
  </conditionalFormatting>
  <conditionalFormatting sqref="AU552">
    <cfRule type="expression" dxfId="1681" priority="1311">
      <formula>IF(RIGHT(TEXT(AU552,"0.#"),1)=".",FALSE,TRUE)</formula>
    </cfRule>
    <cfRule type="expression" dxfId="1680" priority="1312">
      <formula>IF(RIGHT(TEXT(AU552,"0.#"),1)=".",TRUE,FALSE)</formula>
    </cfRule>
  </conditionalFormatting>
  <conditionalFormatting sqref="AE552">
    <cfRule type="expression" dxfId="1679" priority="1323">
      <formula>IF(RIGHT(TEXT(AE552,"0.#"),1)=".",FALSE,TRUE)</formula>
    </cfRule>
    <cfRule type="expression" dxfId="1678" priority="1324">
      <formula>IF(RIGHT(TEXT(AE552,"0.#"),1)=".",TRUE,FALSE)</formula>
    </cfRule>
  </conditionalFormatting>
  <conditionalFormatting sqref="AQ548">
    <cfRule type="expression" dxfId="1677" priority="1329">
      <formula>IF(RIGHT(TEXT(AQ548,"0.#"),1)=".",FALSE,TRUE)</formula>
    </cfRule>
    <cfRule type="expression" dxfId="1676" priority="1330">
      <formula>IF(RIGHT(TEXT(AQ548,"0.#"),1)=".",TRUE,FALSE)</formula>
    </cfRule>
  </conditionalFormatting>
  <conditionalFormatting sqref="AL839:AO839">
    <cfRule type="expression" dxfId="1675" priority="2869">
      <formula>IF(AND(AL839&gt;=0,RIGHT(TEXT(AL839,"0.#"),1)&lt;&gt;"."),TRUE,FALSE)</formula>
    </cfRule>
    <cfRule type="expression" dxfId="1674" priority="2870">
      <formula>IF(AND(AL839&gt;=0,RIGHT(TEXT(AL839,"0.#"),1)="."),TRUE,FALSE)</formula>
    </cfRule>
    <cfRule type="expression" dxfId="1673" priority="2871">
      <formula>IF(AND(AL839&lt;0,RIGHT(TEXT(AL839,"0.#"),1)&lt;&gt;"."),TRUE,FALSE)</formula>
    </cfRule>
    <cfRule type="expression" dxfId="1672" priority="2872">
      <formula>IF(AND(AL839&lt;0,RIGHT(TEXT(AL839,"0.#"),1)="."),TRUE,FALSE)</formula>
    </cfRule>
  </conditionalFormatting>
  <conditionalFormatting sqref="Y839">
    <cfRule type="expression" dxfId="1671" priority="2867">
      <formula>IF(RIGHT(TEXT(Y839,"0.#"),1)=".",FALSE,TRUE)</formula>
    </cfRule>
    <cfRule type="expression" dxfId="1670" priority="2868">
      <formula>IF(RIGHT(TEXT(Y839,"0.#"),1)=".",TRUE,FALSE)</formula>
    </cfRule>
  </conditionalFormatting>
  <conditionalFormatting sqref="AE492">
    <cfRule type="expression" dxfId="1669" priority="1655">
      <formula>IF(RIGHT(TEXT(AE492,"0.#"),1)=".",FALSE,TRUE)</formula>
    </cfRule>
    <cfRule type="expression" dxfId="1668" priority="1656">
      <formula>IF(RIGHT(TEXT(AE492,"0.#"),1)=".",TRUE,FALSE)</formula>
    </cfRule>
  </conditionalFormatting>
  <conditionalFormatting sqref="AE493">
    <cfRule type="expression" dxfId="1667" priority="1653">
      <formula>IF(RIGHT(TEXT(AE493,"0.#"),1)=".",FALSE,TRUE)</formula>
    </cfRule>
    <cfRule type="expression" dxfId="1666" priority="1654">
      <formula>IF(RIGHT(TEXT(AE493,"0.#"),1)=".",TRUE,FALSE)</formula>
    </cfRule>
  </conditionalFormatting>
  <conditionalFormatting sqref="AE494">
    <cfRule type="expression" dxfId="1665" priority="1651">
      <formula>IF(RIGHT(TEXT(AE494,"0.#"),1)=".",FALSE,TRUE)</formula>
    </cfRule>
    <cfRule type="expression" dxfId="1664" priority="1652">
      <formula>IF(RIGHT(TEXT(AE494,"0.#"),1)=".",TRUE,FALSE)</formula>
    </cfRule>
  </conditionalFormatting>
  <conditionalFormatting sqref="AQ493">
    <cfRule type="expression" dxfId="1663" priority="1631">
      <formula>IF(RIGHT(TEXT(AQ493,"0.#"),1)=".",FALSE,TRUE)</formula>
    </cfRule>
    <cfRule type="expression" dxfId="1662" priority="1632">
      <formula>IF(RIGHT(TEXT(AQ493,"0.#"),1)=".",TRUE,FALSE)</formula>
    </cfRule>
  </conditionalFormatting>
  <conditionalFormatting sqref="AQ494">
    <cfRule type="expression" dxfId="1661" priority="1629">
      <formula>IF(RIGHT(TEXT(AQ494,"0.#"),1)=".",FALSE,TRUE)</formula>
    </cfRule>
    <cfRule type="expression" dxfId="1660" priority="1630">
      <formula>IF(RIGHT(TEXT(AQ494,"0.#"),1)=".",TRUE,FALSE)</formula>
    </cfRule>
  </conditionalFormatting>
  <conditionalFormatting sqref="AQ492">
    <cfRule type="expression" dxfId="1659" priority="1627">
      <formula>IF(RIGHT(TEXT(AQ492,"0.#"),1)=".",FALSE,TRUE)</formula>
    </cfRule>
    <cfRule type="expression" dxfId="1658" priority="1628">
      <formula>IF(RIGHT(TEXT(AQ492,"0.#"),1)=".",TRUE,FALSE)</formula>
    </cfRule>
  </conditionalFormatting>
  <conditionalFormatting sqref="AU494">
    <cfRule type="expression" dxfId="1657" priority="1639">
      <formula>IF(RIGHT(TEXT(AU494,"0.#"),1)=".",FALSE,TRUE)</formula>
    </cfRule>
    <cfRule type="expression" dxfId="1656" priority="1640">
      <formula>IF(RIGHT(TEXT(AU494,"0.#"),1)=".",TRUE,FALSE)</formula>
    </cfRule>
  </conditionalFormatting>
  <conditionalFormatting sqref="AU492">
    <cfRule type="expression" dxfId="1655" priority="1643">
      <formula>IF(RIGHT(TEXT(AU492,"0.#"),1)=".",FALSE,TRUE)</formula>
    </cfRule>
    <cfRule type="expression" dxfId="1654" priority="1644">
      <formula>IF(RIGHT(TEXT(AU492,"0.#"),1)=".",TRUE,FALSE)</formula>
    </cfRule>
  </conditionalFormatting>
  <conditionalFormatting sqref="AU493">
    <cfRule type="expression" dxfId="1653" priority="1641">
      <formula>IF(RIGHT(TEXT(AU493,"0.#"),1)=".",FALSE,TRUE)</formula>
    </cfRule>
    <cfRule type="expression" dxfId="1652" priority="1642">
      <formula>IF(RIGHT(TEXT(AU493,"0.#"),1)=".",TRUE,FALSE)</formula>
    </cfRule>
  </conditionalFormatting>
  <conditionalFormatting sqref="AU583">
    <cfRule type="expression" dxfId="1651" priority="1159">
      <formula>IF(RIGHT(TEXT(AU583,"0.#"),1)=".",FALSE,TRUE)</formula>
    </cfRule>
    <cfRule type="expression" dxfId="1650" priority="1160">
      <formula>IF(RIGHT(TEXT(AU583,"0.#"),1)=".",TRUE,FALSE)</formula>
    </cfRule>
  </conditionalFormatting>
  <conditionalFormatting sqref="AU582">
    <cfRule type="expression" dxfId="1649" priority="1161">
      <formula>IF(RIGHT(TEXT(AU582,"0.#"),1)=".",FALSE,TRUE)</formula>
    </cfRule>
    <cfRule type="expression" dxfId="1648" priority="1162">
      <formula>IF(RIGHT(TEXT(AU582,"0.#"),1)=".",TRUE,FALSE)</formula>
    </cfRule>
  </conditionalFormatting>
  <conditionalFormatting sqref="AE499">
    <cfRule type="expression" dxfId="1647" priority="1621">
      <formula>IF(RIGHT(TEXT(AE499,"0.#"),1)=".",FALSE,TRUE)</formula>
    </cfRule>
    <cfRule type="expression" dxfId="1646" priority="1622">
      <formula>IF(RIGHT(TEXT(AE499,"0.#"),1)=".",TRUE,FALSE)</formula>
    </cfRule>
  </conditionalFormatting>
  <conditionalFormatting sqref="AE497">
    <cfRule type="expression" dxfId="1645" priority="1625">
      <formula>IF(RIGHT(TEXT(AE497,"0.#"),1)=".",FALSE,TRUE)</formula>
    </cfRule>
    <cfRule type="expression" dxfId="1644" priority="1626">
      <formula>IF(RIGHT(TEXT(AE497,"0.#"),1)=".",TRUE,FALSE)</formula>
    </cfRule>
  </conditionalFormatting>
  <conditionalFormatting sqref="AE498">
    <cfRule type="expression" dxfId="1643" priority="1623">
      <formula>IF(RIGHT(TEXT(AE498,"0.#"),1)=".",FALSE,TRUE)</formula>
    </cfRule>
    <cfRule type="expression" dxfId="1642" priority="1624">
      <formula>IF(RIGHT(TEXT(AE498,"0.#"),1)=".",TRUE,FALSE)</formula>
    </cfRule>
  </conditionalFormatting>
  <conditionalFormatting sqref="AU499">
    <cfRule type="expression" dxfId="1641" priority="1609">
      <formula>IF(RIGHT(TEXT(AU499,"0.#"),1)=".",FALSE,TRUE)</formula>
    </cfRule>
    <cfRule type="expression" dxfId="1640" priority="1610">
      <formula>IF(RIGHT(TEXT(AU499,"0.#"),1)=".",TRUE,FALSE)</formula>
    </cfRule>
  </conditionalFormatting>
  <conditionalFormatting sqref="AU497">
    <cfRule type="expression" dxfId="1639" priority="1613">
      <formula>IF(RIGHT(TEXT(AU497,"0.#"),1)=".",FALSE,TRUE)</formula>
    </cfRule>
    <cfRule type="expression" dxfId="1638" priority="1614">
      <formula>IF(RIGHT(TEXT(AU497,"0.#"),1)=".",TRUE,FALSE)</formula>
    </cfRule>
  </conditionalFormatting>
  <conditionalFormatting sqref="AU498">
    <cfRule type="expression" dxfId="1637" priority="1611">
      <formula>IF(RIGHT(TEXT(AU498,"0.#"),1)=".",FALSE,TRUE)</formula>
    </cfRule>
    <cfRule type="expression" dxfId="1636" priority="1612">
      <formula>IF(RIGHT(TEXT(AU498,"0.#"),1)=".",TRUE,FALSE)</formula>
    </cfRule>
  </conditionalFormatting>
  <conditionalFormatting sqref="AQ497">
    <cfRule type="expression" dxfId="1635" priority="1597">
      <formula>IF(RIGHT(TEXT(AQ497,"0.#"),1)=".",FALSE,TRUE)</formula>
    </cfRule>
    <cfRule type="expression" dxfId="1634" priority="1598">
      <formula>IF(RIGHT(TEXT(AQ497,"0.#"),1)=".",TRUE,FALSE)</formula>
    </cfRule>
  </conditionalFormatting>
  <conditionalFormatting sqref="AQ498">
    <cfRule type="expression" dxfId="1633" priority="1601">
      <formula>IF(RIGHT(TEXT(AQ498,"0.#"),1)=".",FALSE,TRUE)</formula>
    </cfRule>
    <cfRule type="expression" dxfId="1632" priority="1602">
      <formula>IF(RIGHT(TEXT(AQ498,"0.#"),1)=".",TRUE,FALSE)</formula>
    </cfRule>
  </conditionalFormatting>
  <conditionalFormatting sqref="AQ499">
    <cfRule type="expression" dxfId="1631" priority="1599">
      <formula>IF(RIGHT(TEXT(AQ499,"0.#"),1)=".",FALSE,TRUE)</formula>
    </cfRule>
    <cfRule type="expression" dxfId="1630" priority="1600">
      <formula>IF(RIGHT(TEXT(AQ499,"0.#"),1)=".",TRUE,FALSE)</formula>
    </cfRule>
  </conditionalFormatting>
  <conditionalFormatting sqref="AE504">
    <cfRule type="expression" dxfId="1629" priority="1591">
      <formula>IF(RIGHT(TEXT(AE504,"0.#"),1)=".",FALSE,TRUE)</formula>
    </cfRule>
    <cfRule type="expression" dxfId="1628" priority="1592">
      <formula>IF(RIGHT(TEXT(AE504,"0.#"),1)=".",TRUE,FALSE)</formula>
    </cfRule>
  </conditionalFormatting>
  <conditionalFormatting sqref="AE502">
    <cfRule type="expression" dxfId="1627" priority="1595">
      <formula>IF(RIGHT(TEXT(AE502,"0.#"),1)=".",FALSE,TRUE)</formula>
    </cfRule>
    <cfRule type="expression" dxfId="1626" priority="1596">
      <formula>IF(RIGHT(TEXT(AE502,"0.#"),1)=".",TRUE,FALSE)</formula>
    </cfRule>
  </conditionalFormatting>
  <conditionalFormatting sqref="AE503">
    <cfRule type="expression" dxfId="1625" priority="1593">
      <formula>IF(RIGHT(TEXT(AE503,"0.#"),1)=".",FALSE,TRUE)</formula>
    </cfRule>
    <cfRule type="expression" dxfId="1624" priority="1594">
      <formula>IF(RIGHT(TEXT(AE503,"0.#"),1)=".",TRUE,FALSE)</formula>
    </cfRule>
  </conditionalFormatting>
  <conditionalFormatting sqref="AU504">
    <cfRule type="expression" dxfId="1623" priority="1579">
      <formula>IF(RIGHT(TEXT(AU504,"0.#"),1)=".",FALSE,TRUE)</formula>
    </cfRule>
    <cfRule type="expression" dxfId="1622" priority="1580">
      <formula>IF(RIGHT(TEXT(AU504,"0.#"),1)=".",TRUE,FALSE)</formula>
    </cfRule>
  </conditionalFormatting>
  <conditionalFormatting sqref="AU502">
    <cfRule type="expression" dxfId="1621" priority="1583">
      <formula>IF(RIGHT(TEXT(AU502,"0.#"),1)=".",FALSE,TRUE)</formula>
    </cfRule>
    <cfRule type="expression" dxfId="1620" priority="1584">
      <formula>IF(RIGHT(TEXT(AU502,"0.#"),1)=".",TRUE,FALSE)</formula>
    </cfRule>
  </conditionalFormatting>
  <conditionalFormatting sqref="AU503">
    <cfRule type="expression" dxfId="1619" priority="1581">
      <formula>IF(RIGHT(TEXT(AU503,"0.#"),1)=".",FALSE,TRUE)</formula>
    </cfRule>
    <cfRule type="expression" dxfId="1618" priority="1582">
      <formula>IF(RIGHT(TEXT(AU503,"0.#"),1)=".",TRUE,FALSE)</formula>
    </cfRule>
  </conditionalFormatting>
  <conditionalFormatting sqref="AQ502">
    <cfRule type="expression" dxfId="1617" priority="1567">
      <formula>IF(RIGHT(TEXT(AQ502,"0.#"),1)=".",FALSE,TRUE)</formula>
    </cfRule>
    <cfRule type="expression" dxfId="1616" priority="1568">
      <formula>IF(RIGHT(TEXT(AQ502,"0.#"),1)=".",TRUE,FALSE)</formula>
    </cfRule>
  </conditionalFormatting>
  <conditionalFormatting sqref="AQ503">
    <cfRule type="expression" dxfId="1615" priority="1571">
      <formula>IF(RIGHT(TEXT(AQ503,"0.#"),1)=".",FALSE,TRUE)</formula>
    </cfRule>
    <cfRule type="expression" dxfId="1614" priority="1572">
      <formula>IF(RIGHT(TEXT(AQ503,"0.#"),1)=".",TRUE,FALSE)</formula>
    </cfRule>
  </conditionalFormatting>
  <conditionalFormatting sqref="AQ504">
    <cfRule type="expression" dxfId="1613" priority="1569">
      <formula>IF(RIGHT(TEXT(AQ504,"0.#"),1)=".",FALSE,TRUE)</formula>
    </cfRule>
    <cfRule type="expression" dxfId="1612" priority="1570">
      <formula>IF(RIGHT(TEXT(AQ504,"0.#"),1)=".",TRUE,FALSE)</formula>
    </cfRule>
  </conditionalFormatting>
  <conditionalFormatting sqref="AE509">
    <cfRule type="expression" dxfId="1611" priority="1561">
      <formula>IF(RIGHT(TEXT(AE509,"0.#"),1)=".",FALSE,TRUE)</formula>
    </cfRule>
    <cfRule type="expression" dxfId="1610" priority="1562">
      <formula>IF(RIGHT(TEXT(AE509,"0.#"),1)=".",TRUE,FALSE)</formula>
    </cfRule>
  </conditionalFormatting>
  <conditionalFormatting sqref="AE507">
    <cfRule type="expression" dxfId="1609" priority="1565">
      <formula>IF(RIGHT(TEXT(AE507,"0.#"),1)=".",FALSE,TRUE)</formula>
    </cfRule>
    <cfRule type="expression" dxfId="1608" priority="1566">
      <formula>IF(RIGHT(TEXT(AE507,"0.#"),1)=".",TRUE,FALSE)</formula>
    </cfRule>
  </conditionalFormatting>
  <conditionalFormatting sqref="AE508">
    <cfRule type="expression" dxfId="1607" priority="1563">
      <formula>IF(RIGHT(TEXT(AE508,"0.#"),1)=".",FALSE,TRUE)</formula>
    </cfRule>
    <cfRule type="expression" dxfId="1606" priority="1564">
      <formula>IF(RIGHT(TEXT(AE508,"0.#"),1)=".",TRUE,FALSE)</formula>
    </cfRule>
  </conditionalFormatting>
  <conditionalFormatting sqref="AU509">
    <cfRule type="expression" dxfId="1605" priority="1549">
      <formula>IF(RIGHT(TEXT(AU509,"0.#"),1)=".",FALSE,TRUE)</formula>
    </cfRule>
    <cfRule type="expression" dxfId="1604" priority="1550">
      <formula>IF(RIGHT(TEXT(AU509,"0.#"),1)=".",TRUE,FALSE)</formula>
    </cfRule>
  </conditionalFormatting>
  <conditionalFormatting sqref="AU507">
    <cfRule type="expression" dxfId="1603" priority="1553">
      <formula>IF(RIGHT(TEXT(AU507,"0.#"),1)=".",FALSE,TRUE)</formula>
    </cfRule>
    <cfRule type="expression" dxfId="1602" priority="1554">
      <formula>IF(RIGHT(TEXT(AU507,"0.#"),1)=".",TRUE,FALSE)</formula>
    </cfRule>
  </conditionalFormatting>
  <conditionalFormatting sqref="AU508">
    <cfRule type="expression" dxfId="1601" priority="1551">
      <formula>IF(RIGHT(TEXT(AU508,"0.#"),1)=".",FALSE,TRUE)</formula>
    </cfRule>
    <cfRule type="expression" dxfId="1600" priority="1552">
      <formula>IF(RIGHT(TEXT(AU508,"0.#"),1)=".",TRUE,FALSE)</formula>
    </cfRule>
  </conditionalFormatting>
  <conditionalFormatting sqref="AQ507">
    <cfRule type="expression" dxfId="1599" priority="1537">
      <formula>IF(RIGHT(TEXT(AQ507,"0.#"),1)=".",FALSE,TRUE)</formula>
    </cfRule>
    <cfRule type="expression" dxfId="1598" priority="1538">
      <formula>IF(RIGHT(TEXT(AQ507,"0.#"),1)=".",TRUE,FALSE)</formula>
    </cfRule>
  </conditionalFormatting>
  <conditionalFormatting sqref="AQ508">
    <cfRule type="expression" dxfId="1597" priority="1541">
      <formula>IF(RIGHT(TEXT(AQ508,"0.#"),1)=".",FALSE,TRUE)</formula>
    </cfRule>
    <cfRule type="expression" dxfId="1596" priority="1542">
      <formula>IF(RIGHT(TEXT(AQ508,"0.#"),1)=".",TRUE,FALSE)</formula>
    </cfRule>
  </conditionalFormatting>
  <conditionalFormatting sqref="AQ509">
    <cfRule type="expression" dxfId="1595" priority="1539">
      <formula>IF(RIGHT(TEXT(AQ509,"0.#"),1)=".",FALSE,TRUE)</formula>
    </cfRule>
    <cfRule type="expression" dxfId="1594" priority="1540">
      <formula>IF(RIGHT(TEXT(AQ509,"0.#"),1)=".",TRUE,FALSE)</formula>
    </cfRule>
  </conditionalFormatting>
  <conditionalFormatting sqref="AE465">
    <cfRule type="expression" dxfId="1593" priority="1831">
      <formula>IF(RIGHT(TEXT(AE465,"0.#"),1)=".",FALSE,TRUE)</formula>
    </cfRule>
    <cfRule type="expression" dxfId="1592" priority="1832">
      <formula>IF(RIGHT(TEXT(AE465,"0.#"),1)=".",TRUE,FALSE)</formula>
    </cfRule>
  </conditionalFormatting>
  <conditionalFormatting sqref="AE463">
    <cfRule type="expression" dxfId="1591" priority="1835">
      <formula>IF(RIGHT(TEXT(AE463,"0.#"),1)=".",FALSE,TRUE)</formula>
    </cfRule>
    <cfRule type="expression" dxfId="1590" priority="1836">
      <formula>IF(RIGHT(TEXT(AE463,"0.#"),1)=".",TRUE,FALSE)</formula>
    </cfRule>
  </conditionalFormatting>
  <conditionalFormatting sqref="AE464">
    <cfRule type="expression" dxfId="1589" priority="1833">
      <formula>IF(RIGHT(TEXT(AE464,"0.#"),1)=".",FALSE,TRUE)</formula>
    </cfRule>
    <cfRule type="expression" dxfId="1588" priority="1834">
      <formula>IF(RIGHT(TEXT(AE464,"0.#"),1)=".",TRUE,FALSE)</formula>
    </cfRule>
  </conditionalFormatting>
  <conditionalFormatting sqref="AM465">
    <cfRule type="expression" dxfId="1587" priority="1825">
      <formula>IF(RIGHT(TEXT(AM465,"0.#"),1)=".",FALSE,TRUE)</formula>
    </cfRule>
    <cfRule type="expression" dxfId="1586" priority="1826">
      <formula>IF(RIGHT(TEXT(AM465,"0.#"),1)=".",TRUE,FALSE)</formula>
    </cfRule>
  </conditionalFormatting>
  <conditionalFormatting sqref="AM463">
    <cfRule type="expression" dxfId="1585" priority="1829">
      <formula>IF(RIGHT(TEXT(AM463,"0.#"),1)=".",FALSE,TRUE)</formula>
    </cfRule>
    <cfRule type="expression" dxfId="1584" priority="1830">
      <formula>IF(RIGHT(TEXT(AM463,"0.#"),1)=".",TRUE,FALSE)</formula>
    </cfRule>
  </conditionalFormatting>
  <conditionalFormatting sqref="AM464">
    <cfRule type="expression" dxfId="1583" priority="1827">
      <formula>IF(RIGHT(TEXT(AM464,"0.#"),1)=".",FALSE,TRUE)</formula>
    </cfRule>
    <cfRule type="expression" dxfId="1582" priority="1828">
      <formula>IF(RIGHT(TEXT(AM464,"0.#"),1)=".",TRUE,FALSE)</formula>
    </cfRule>
  </conditionalFormatting>
  <conditionalFormatting sqref="AU465">
    <cfRule type="expression" dxfId="1581" priority="1819">
      <formula>IF(RIGHT(TEXT(AU465,"0.#"),1)=".",FALSE,TRUE)</formula>
    </cfRule>
    <cfRule type="expression" dxfId="1580" priority="1820">
      <formula>IF(RIGHT(TEXT(AU465,"0.#"),1)=".",TRUE,FALSE)</formula>
    </cfRule>
  </conditionalFormatting>
  <conditionalFormatting sqref="AU463">
    <cfRule type="expression" dxfId="1579" priority="1823">
      <formula>IF(RIGHT(TEXT(AU463,"0.#"),1)=".",FALSE,TRUE)</formula>
    </cfRule>
    <cfRule type="expression" dxfId="1578" priority="1824">
      <formula>IF(RIGHT(TEXT(AU463,"0.#"),1)=".",TRUE,FALSE)</formula>
    </cfRule>
  </conditionalFormatting>
  <conditionalFormatting sqref="AU464">
    <cfRule type="expression" dxfId="1577" priority="1821">
      <formula>IF(RIGHT(TEXT(AU464,"0.#"),1)=".",FALSE,TRUE)</formula>
    </cfRule>
    <cfRule type="expression" dxfId="1576" priority="1822">
      <formula>IF(RIGHT(TEXT(AU464,"0.#"),1)=".",TRUE,FALSE)</formula>
    </cfRule>
  </conditionalFormatting>
  <conditionalFormatting sqref="AI465">
    <cfRule type="expression" dxfId="1575" priority="1813">
      <formula>IF(RIGHT(TEXT(AI465,"0.#"),1)=".",FALSE,TRUE)</formula>
    </cfRule>
    <cfRule type="expression" dxfId="1574" priority="1814">
      <formula>IF(RIGHT(TEXT(AI465,"0.#"),1)=".",TRUE,FALSE)</formula>
    </cfRule>
  </conditionalFormatting>
  <conditionalFormatting sqref="AI463">
    <cfRule type="expression" dxfId="1573" priority="1817">
      <formula>IF(RIGHT(TEXT(AI463,"0.#"),1)=".",FALSE,TRUE)</formula>
    </cfRule>
    <cfRule type="expression" dxfId="1572" priority="1818">
      <formula>IF(RIGHT(TEXT(AI463,"0.#"),1)=".",TRUE,FALSE)</formula>
    </cfRule>
  </conditionalFormatting>
  <conditionalFormatting sqref="AI464">
    <cfRule type="expression" dxfId="1571" priority="1815">
      <formula>IF(RIGHT(TEXT(AI464,"0.#"),1)=".",FALSE,TRUE)</formula>
    </cfRule>
    <cfRule type="expression" dxfId="1570" priority="1816">
      <formula>IF(RIGHT(TEXT(AI464,"0.#"),1)=".",TRUE,FALSE)</formula>
    </cfRule>
  </conditionalFormatting>
  <conditionalFormatting sqref="AQ463">
    <cfRule type="expression" dxfId="1569" priority="1807">
      <formula>IF(RIGHT(TEXT(AQ463,"0.#"),1)=".",FALSE,TRUE)</formula>
    </cfRule>
    <cfRule type="expression" dxfId="1568" priority="1808">
      <formula>IF(RIGHT(TEXT(AQ463,"0.#"),1)=".",TRUE,FALSE)</formula>
    </cfRule>
  </conditionalFormatting>
  <conditionalFormatting sqref="AQ464">
    <cfRule type="expression" dxfId="1567" priority="1811">
      <formula>IF(RIGHT(TEXT(AQ464,"0.#"),1)=".",FALSE,TRUE)</formula>
    </cfRule>
    <cfRule type="expression" dxfId="1566" priority="1812">
      <formula>IF(RIGHT(TEXT(AQ464,"0.#"),1)=".",TRUE,FALSE)</formula>
    </cfRule>
  </conditionalFormatting>
  <conditionalFormatting sqref="AQ465">
    <cfRule type="expression" dxfId="1565" priority="1809">
      <formula>IF(RIGHT(TEXT(AQ465,"0.#"),1)=".",FALSE,TRUE)</formula>
    </cfRule>
    <cfRule type="expression" dxfId="1564" priority="1810">
      <formula>IF(RIGHT(TEXT(AQ465,"0.#"),1)=".",TRUE,FALSE)</formula>
    </cfRule>
  </conditionalFormatting>
  <conditionalFormatting sqref="AE470">
    <cfRule type="expression" dxfId="1563" priority="1801">
      <formula>IF(RIGHT(TEXT(AE470,"0.#"),1)=".",FALSE,TRUE)</formula>
    </cfRule>
    <cfRule type="expression" dxfId="1562" priority="1802">
      <formula>IF(RIGHT(TEXT(AE470,"0.#"),1)=".",TRUE,FALSE)</formula>
    </cfRule>
  </conditionalFormatting>
  <conditionalFormatting sqref="AE468">
    <cfRule type="expression" dxfId="1561" priority="1805">
      <formula>IF(RIGHT(TEXT(AE468,"0.#"),1)=".",FALSE,TRUE)</formula>
    </cfRule>
    <cfRule type="expression" dxfId="1560" priority="1806">
      <formula>IF(RIGHT(TEXT(AE468,"0.#"),1)=".",TRUE,FALSE)</formula>
    </cfRule>
  </conditionalFormatting>
  <conditionalFormatting sqref="AE469">
    <cfRule type="expression" dxfId="1559" priority="1803">
      <formula>IF(RIGHT(TEXT(AE469,"0.#"),1)=".",FALSE,TRUE)</formula>
    </cfRule>
    <cfRule type="expression" dxfId="1558" priority="1804">
      <formula>IF(RIGHT(TEXT(AE469,"0.#"),1)=".",TRUE,FALSE)</formula>
    </cfRule>
  </conditionalFormatting>
  <conditionalFormatting sqref="AM470">
    <cfRule type="expression" dxfId="1557" priority="1795">
      <formula>IF(RIGHT(TEXT(AM470,"0.#"),1)=".",FALSE,TRUE)</formula>
    </cfRule>
    <cfRule type="expression" dxfId="1556" priority="1796">
      <formula>IF(RIGHT(TEXT(AM470,"0.#"),1)=".",TRUE,FALSE)</formula>
    </cfRule>
  </conditionalFormatting>
  <conditionalFormatting sqref="AM468">
    <cfRule type="expression" dxfId="1555" priority="1799">
      <formula>IF(RIGHT(TEXT(AM468,"0.#"),1)=".",FALSE,TRUE)</formula>
    </cfRule>
    <cfRule type="expression" dxfId="1554" priority="1800">
      <formula>IF(RIGHT(TEXT(AM468,"0.#"),1)=".",TRUE,FALSE)</formula>
    </cfRule>
  </conditionalFormatting>
  <conditionalFormatting sqref="AM469">
    <cfRule type="expression" dxfId="1553" priority="1797">
      <formula>IF(RIGHT(TEXT(AM469,"0.#"),1)=".",FALSE,TRUE)</formula>
    </cfRule>
    <cfRule type="expression" dxfId="1552" priority="1798">
      <formula>IF(RIGHT(TEXT(AM469,"0.#"),1)=".",TRUE,FALSE)</formula>
    </cfRule>
  </conditionalFormatting>
  <conditionalFormatting sqref="AU470">
    <cfRule type="expression" dxfId="1551" priority="1789">
      <formula>IF(RIGHT(TEXT(AU470,"0.#"),1)=".",FALSE,TRUE)</formula>
    </cfRule>
    <cfRule type="expression" dxfId="1550" priority="1790">
      <formula>IF(RIGHT(TEXT(AU470,"0.#"),1)=".",TRUE,FALSE)</formula>
    </cfRule>
  </conditionalFormatting>
  <conditionalFormatting sqref="AU468">
    <cfRule type="expression" dxfId="1549" priority="1793">
      <formula>IF(RIGHT(TEXT(AU468,"0.#"),1)=".",FALSE,TRUE)</formula>
    </cfRule>
    <cfRule type="expression" dxfId="1548" priority="1794">
      <formula>IF(RIGHT(TEXT(AU468,"0.#"),1)=".",TRUE,FALSE)</formula>
    </cfRule>
  </conditionalFormatting>
  <conditionalFormatting sqref="AU469">
    <cfRule type="expression" dxfId="1547" priority="1791">
      <formula>IF(RIGHT(TEXT(AU469,"0.#"),1)=".",FALSE,TRUE)</formula>
    </cfRule>
    <cfRule type="expression" dxfId="1546" priority="1792">
      <formula>IF(RIGHT(TEXT(AU469,"0.#"),1)=".",TRUE,FALSE)</formula>
    </cfRule>
  </conditionalFormatting>
  <conditionalFormatting sqref="AI470">
    <cfRule type="expression" dxfId="1545" priority="1783">
      <formula>IF(RIGHT(TEXT(AI470,"0.#"),1)=".",FALSE,TRUE)</formula>
    </cfRule>
    <cfRule type="expression" dxfId="1544" priority="1784">
      <formula>IF(RIGHT(TEXT(AI470,"0.#"),1)=".",TRUE,FALSE)</formula>
    </cfRule>
  </conditionalFormatting>
  <conditionalFormatting sqref="AI468">
    <cfRule type="expression" dxfId="1543" priority="1787">
      <formula>IF(RIGHT(TEXT(AI468,"0.#"),1)=".",FALSE,TRUE)</formula>
    </cfRule>
    <cfRule type="expression" dxfId="1542" priority="1788">
      <formula>IF(RIGHT(TEXT(AI468,"0.#"),1)=".",TRUE,FALSE)</formula>
    </cfRule>
  </conditionalFormatting>
  <conditionalFormatting sqref="AI469">
    <cfRule type="expression" dxfId="1541" priority="1785">
      <formula>IF(RIGHT(TEXT(AI469,"0.#"),1)=".",FALSE,TRUE)</formula>
    </cfRule>
    <cfRule type="expression" dxfId="1540" priority="1786">
      <formula>IF(RIGHT(TEXT(AI469,"0.#"),1)=".",TRUE,FALSE)</formula>
    </cfRule>
  </conditionalFormatting>
  <conditionalFormatting sqref="AQ468">
    <cfRule type="expression" dxfId="1539" priority="1777">
      <formula>IF(RIGHT(TEXT(AQ468,"0.#"),1)=".",FALSE,TRUE)</formula>
    </cfRule>
    <cfRule type="expression" dxfId="1538" priority="1778">
      <formula>IF(RIGHT(TEXT(AQ468,"0.#"),1)=".",TRUE,FALSE)</formula>
    </cfRule>
  </conditionalFormatting>
  <conditionalFormatting sqref="AQ469">
    <cfRule type="expression" dxfId="1537" priority="1781">
      <formula>IF(RIGHT(TEXT(AQ469,"0.#"),1)=".",FALSE,TRUE)</formula>
    </cfRule>
    <cfRule type="expression" dxfId="1536" priority="1782">
      <formula>IF(RIGHT(TEXT(AQ469,"0.#"),1)=".",TRUE,FALSE)</formula>
    </cfRule>
  </conditionalFormatting>
  <conditionalFormatting sqref="AQ470">
    <cfRule type="expression" dxfId="1535" priority="1779">
      <formula>IF(RIGHT(TEXT(AQ470,"0.#"),1)=".",FALSE,TRUE)</formula>
    </cfRule>
    <cfRule type="expression" dxfId="1534" priority="1780">
      <formula>IF(RIGHT(TEXT(AQ470,"0.#"),1)=".",TRUE,FALSE)</formula>
    </cfRule>
  </conditionalFormatting>
  <conditionalFormatting sqref="AE475">
    <cfRule type="expression" dxfId="1533" priority="1771">
      <formula>IF(RIGHT(TEXT(AE475,"0.#"),1)=".",FALSE,TRUE)</formula>
    </cfRule>
    <cfRule type="expression" dxfId="1532" priority="1772">
      <formula>IF(RIGHT(TEXT(AE475,"0.#"),1)=".",TRUE,FALSE)</formula>
    </cfRule>
  </conditionalFormatting>
  <conditionalFormatting sqref="AE473">
    <cfRule type="expression" dxfId="1531" priority="1775">
      <formula>IF(RIGHT(TEXT(AE473,"0.#"),1)=".",FALSE,TRUE)</formula>
    </cfRule>
    <cfRule type="expression" dxfId="1530" priority="1776">
      <formula>IF(RIGHT(TEXT(AE473,"0.#"),1)=".",TRUE,FALSE)</formula>
    </cfRule>
  </conditionalFormatting>
  <conditionalFormatting sqref="AE474">
    <cfRule type="expression" dxfId="1529" priority="1773">
      <formula>IF(RIGHT(TEXT(AE474,"0.#"),1)=".",FALSE,TRUE)</formula>
    </cfRule>
    <cfRule type="expression" dxfId="1528" priority="1774">
      <formula>IF(RIGHT(TEXT(AE474,"0.#"),1)=".",TRUE,FALSE)</formula>
    </cfRule>
  </conditionalFormatting>
  <conditionalFormatting sqref="AM475">
    <cfRule type="expression" dxfId="1527" priority="1765">
      <formula>IF(RIGHT(TEXT(AM475,"0.#"),1)=".",FALSE,TRUE)</formula>
    </cfRule>
    <cfRule type="expression" dxfId="1526" priority="1766">
      <formula>IF(RIGHT(TEXT(AM475,"0.#"),1)=".",TRUE,FALSE)</formula>
    </cfRule>
  </conditionalFormatting>
  <conditionalFormatting sqref="AM473">
    <cfRule type="expression" dxfId="1525" priority="1769">
      <formula>IF(RIGHT(TEXT(AM473,"0.#"),1)=".",FALSE,TRUE)</formula>
    </cfRule>
    <cfRule type="expression" dxfId="1524" priority="1770">
      <formula>IF(RIGHT(TEXT(AM473,"0.#"),1)=".",TRUE,FALSE)</formula>
    </cfRule>
  </conditionalFormatting>
  <conditionalFormatting sqref="AM474">
    <cfRule type="expression" dxfId="1523" priority="1767">
      <formula>IF(RIGHT(TEXT(AM474,"0.#"),1)=".",FALSE,TRUE)</formula>
    </cfRule>
    <cfRule type="expression" dxfId="1522" priority="1768">
      <formula>IF(RIGHT(TEXT(AM474,"0.#"),1)=".",TRUE,FALSE)</formula>
    </cfRule>
  </conditionalFormatting>
  <conditionalFormatting sqref="AU475">
    <cfRule type="expression" dxfId="1521" priority="1759">
      <formula>IF(RIGHT(TEXT(AU475,"0.#"),1)=".",FALSE,TRUE)</formula>
    </cfRule>
    <cfRule type="expression" dxfId="1520" priority="1760">
      <formula>IF(RIGHT(TEXT(AU475,"0.#"),1)=".",TRUE,FALSE)</formula>
    </cfRule>
  </conditionalFormatting>
  <conditionalFormatting sqref="AU473">
    <cfRule type="expression" dxfId="1519" priority="1763">
      <formula>IF(RIGHT(TEXT(AU473,"0.#"),1)=".",FALSE,TRUE)</formula>
    </cfRule>
    <cfRule type="expression" dxfId="1518" priority="1764">
      <formula>IF(RIGHT(TEXT(AU473,"0.#"),1)=".",TRUE,FALSE)</formula>
    </cfRule>
  </conditionalFormatting>
  <conditionalFormatting sqref="AU474">
    <cfRule type="expression" dxfId="1517" priority="1761">
      <formula>IF(RIGHT(TEXT(AU474,"0.#"),1)=".",FALSE,TRUE)</formula>
    </cfRule>
    <cfRule type="expression" dxfId="1516" priority="1762">
      <formula>IF(RIGHT(TEXT(AU474,"0.#"),1)=".",TRUE,FALSE)</formula>
    </cfRule>
  </conditionalFormatting>
  <conditionalFormatting sqref="AI475">
    <cfRule type="expression" dxfId="1515" priority="1753">
      <formula>IF(RIGHT(TEXT(AI475,"0.#"),1)=".",FALSE,TRUE)</formula>
    </cfRule>
    <cfRule type="expression" dxfId="1514" priority="1754">
      <formula>IF(RIGHT(TEXT(AI475,"0.#"),1)=".",TRUE,FALSE)</formula>
    </cfRule>
  </conditionalFormatting>
  <conditionalFormatting sqref="AI473">
    <cfRule type="expression" dxfId="1513" priority="1757">
      <formula>IF(RIGHT(TEXT(AI473,"0.#"),1)=".",FALSE,TRUE)</formula>
    </cfRule>
    <cfRule type="expression" dxfId="1512" priority="1758">
      <formula>IF(RIGHT(TEXT(AI473,"0.#"),1)=".",TRUE,FALSE)</formula>
    </cfRule>
  </conditionalFormatting>
  <conditionalFormatting sqref="AI474">
    <cfRule type="expression" dxfId="1511" priority="1755">
      <formula>IF(RIGHT(TEXT(AI474,"0.#"),1)=".",FALSE,TRUE)</formula>
    </cfRule>
    <cfRule type="expression" dxfId="1510" priority="1756">
      <formula>IF(RIGHT(TEXT(AI474,"0.#"),1)=".",TRUE,FALSE)</formula>
    </cfRule>
  </conditionalFormatting>
  <conditionalFormatting sqref="AQ473">
    <cfRule type="expression" dxfId="1509" priority="1747">
      <formula>IF(RIGHT(TEXT(AQ473,"0.#"),1)=".",FALSE,TRUE)</formula>
    </cfRule>
    <cfRule type="expression" dxfId="1508" priority="1748">
      <formula>IF(RIGHT(TEXT(AQ473,"0.#"),1)=".",TRUE,FALSE)</formula>
    </cfRule>
  </conditionalFormatting>
  <conditionalFormatting sqref="AQ474">
    <cfRule type="expression" dxfId="1507" priority="1751">
      <formula>IF(RIGHT(TEXT(AQ474,"0.#"),1)=".",FALSE,TRUE)</formula>
    </cfRule>
    <cfRule type="expression" dxfId="1506" priority="1752">
      <formula>IF(RIGHT(TEXT(AQ474,"0.#"),1)=".",TRUE,FALSE)</formula>
    </cfRule>
  </conditionalFormatting>
  <conditionalFormatting sqref="AQ475">
    <cfRule type="expression" dxfId="1505" priority="1749">
      <formula>IF(RIGHT(TEXT(AQ475,"0.#"),1)=".",FALSE,TRUE)</formula>
    </cfRule>
    <cfRule type="expression" dxfId="1504" priority="1750">
      <formula>IF(RIGHT(TEXT(AQ475,"0.#"),1)=".",TRUE,FALSE)</formula>
    </cfRule>
  </conditionalFormatting>
  <conditionalFormatting sqref="AE480">
    <cfRule type="expression" dxfId="1503" priority="1741">
      <formula>IF(RIGHT(TEXT(AE480,"0.#"),1)=".",FALSE,TRUE)</formula>
    </cfRule>
    <cfRule type="expression" dxfId="1502" priority="1742">
      <formula>IF(RIGHT(TEXT(AE480,"0.#"),1)=".",TRUE,FALSE)</formula>
    </cfRule>
  </conditionalFormatting>
  <conditionalFormatting sqref="AE478">
    <cfRule type="expression" dxfId="1501" priority="1745">
      <formula>IF(RIGHT(TEXT(AE478,"0.#"),1)=".",FALSE,TRUE)</formula>
    </cfRule>
    <cfRule type="expression" dxfId="1500" priority="1746">
      <formula>IF(RIGHT(TEXT(AE478,"0.#"),1)=".",TRUE,FALSE)</formula>
    </cfRule>
  </conditionalFormatting>
  <conditionalFormatting sqref="AE479">
    <cfRule type="expression" dxfId="1499" priority="1743">
      <formula>IF(RIGHT(TEXT(AE479,"0.#"),1)=".",FALSE,TRUE)</formula>
    </cfRule>
    <cfRule type="expression" dxfId="1498" priority="1744">
      <formula>IF(RIGHT(TEXT(AE479,"0.#"),1)=".",TRUE,FALSE)</formula>
    </cfRule>
  </conditionalFormatting>
  <conditionalFormatting sqref="AM480">
    <cfRule type="expression" dxfId="1497" priority="1735">
      <formula>IF(RIGHT(TEXT(AM480,"0.#"),1)=".",FALSE,TRUE)</formula>
    </cfRule>
    <cfRule type="expression" dxfId="1496" priority="1736">
      <formula>IF(RIGHT(TEXT(AM480,"0.#"),1)=".",TRUE,FALSE)</formula>
    </cfRule>
  </conditionalFormatting>
  <conditionalFormatting sqref="AM478">
    <cfRule type="expression" dxfId="1495" priority="1739">
      <formula>IF(RIGHT(TEXT(AM478,"0.#"),1)=".",FALSE,TRUE)</formula>
    </cfRule>
    <cfRule type="expression" dxfId="1494" priority="1740">
      <formula>IF(RIGHT(TEXT(AM478,"0.#"),1)=".",TRUE,FALSE)</formula>
    </cfRule>
  </conditionalFormatting>
  <conditionalFormatting sqref="AM479">
    <cfRule type="expression" dxfId="1493" priority="1737">
      <formula>IF(RIGHT(TEXT(AM479,"0.#"),1)=".",FALSE,TRUE)</formula>
    </cfRule>
    <cfRule type="expression" dxfId="1492" priority="1738">
      <formula>IF(RIGHT(TEXT(AM479,"0.#"),1)=".",TRUE,FALSE)</formula>
    </cfRule>
  </conditionalFormatting>
  <conditionalFormatting sqref="AU480">
    <cfRule type="expression" dxfId="1491" priority="1729">
      <formula>IF(RIGHT(TEXT(AU480,"0.#"),1)=".",FALSE,TRUE)</formula>
    </cfRule>
    <cfRule type="expression" dxfId="1490" priority="1730">
      <formula>IF(RIGHT(TEXT(AU480,"0.#"),1)=".",TRUE,FALSE)</formula>
    </cfRule>
  </conditionalFormatting>
  <conditionalFormatting sqref="AU478">
    <cfRule type="expression" dxfId="1489" priority="1733">
      <formula>IF(RIGHT(TEXT(AU478,"0.#"),1)=".",FALSE,TRUE)</formula>
    </cfRule>
    <cfRule type="expression" dxfId="1488" priority="1734">
      <formula>IF(RIGHT(TEXT(AU478,"0.#"),1)=".",TRUE,FALSE)</formula>
    </cfRule>
  </conditionalFormatting>
  <conditionalFormatting sqref="AU479">
    <cfRule type="expression" dxfId="1487" priority="1731">
      <formula>IF(RIGHT(TEXT(AU479,"0.#"),1)=".",FALSE,TRUE)</formula>
    </cfRule>
    <cfRule type="expression" dxfId="1486" priority="1732">
      <formula>IF(RIGHT(TEXT(AU479,"0.#"),1)=".",TRUE,FALSE)</formula>
    </cfRule>
  </conditionalFormatting>
  <conditionalFormatting sqref="AI480">
    <cfRule type="expression" dxfId="1485" priority="1723">
      <formula>IF(RIGHT(TEXT(AI480,"0.#"),1)=".",FALSE,TRUE)</formula>
    </cfRule>
    <cfRule type="expression" dxfId="1484" priority="1724">
      <formula>IF(RIGHT(TEXT(AI480,"0.#"),1)=".",TRUE,FALSE)</formula>
    </cfRule>
  </conditionalFormatting>
  <conditionalFormatting sqref="AI478">
    <cfRule type="expression" dxfId="1483" priority="1727">
      <formula>IF(RIGHT(TEXT(AI478,"0.#"),1)=".",FALSE,TRUE)</formula>
    </cfRule>
    <cfRule type="expression" dxfId="1482" priority="1728">
      <formula>IF(RIGHT(TEXT(AI478,"0.#"),1)=".",TRUE,FALSE)</formula>
    </cfRule>
  </conditionalFormatting>
  <conditionalFormatting sqref="AI479">
    <cfRule type="expression" dxfId="1481" priority="1725">
      <formula>IF(RIGHT(TEXT(AI479,"0.#"),1)=".",FALSE,TRUE)</formula>
    </cfRule>
    <cfRule type="expression" dxfId="1480" priority="1726">
      <formula>IF(RIGHT(TEXT(AI479,"0.#"),1)=".",TRUE,FALSE)</formula>
    </cfRule>
  </conditionalFormatting>
  <conditionalFormatting sqref="AQ478">
    <cfRule type="expression" dxfId="1479" priority="1717">
      <formula>IF(RIGHT(TEXT(AQ478,"0.#"),1)=".",FALSE,TRUE)</formula>
    </cfRule>
    <cfRule type="expression" dxfId="1478" priority="1718">
      <formula>IF(RIGHT(TEXT(AQ478,"0.#"),1)=".",TRUE,FALSE)</formula>
    </cfRule>
  </conditionalFormatting>
  <conditionalFormatting sqref="AQ479">
    <cfRule type="expression" dxfId="1477" priority="1721">
      <formula>IF(RIGHT(TEXT(AQ479,"0.#"),1)=".",FALSE,TRUE)</formula>
    </cfRule>
    <cfRule type="expression" dxfId="1476" priority="1722">
      <formula>IF(RIGHT(TEXT(AQ479,"0.#"),1)=".",TRUE,FALSE)</formula>
    </cfRule>
  </conditionalFormatting>
  <conditionalFormatting sqref="AQ480">
    <cfRule type="expression" dxfId="1475" priority="1719">
      <formula>IF(RIGHT(TEXT(AQ480,"0.#"),1)=".",FALSE,TRUE)</formula>
    </cfRule>
    <cfRule type="expression" dxfId="1474" priority="1720">
      <formula>IF(RIGHT(TEXT(AQ480,"0.#"),1)=".",TRUE,FALSE)</formula>
    </cfRule>
  </conditionalFormatting>
  <conditionalFormatting sqref="AM47">
    <cfRule type="expression" dxfId="1473" priority="2011">
      <formula>IF(RIGHT(TEXT(AM47,"0.#"),1)=".",FALSE,TRUE)</formula>
    </cfRule>
    <cfRule type="expression" dxfId="1472" priority="2012">
      <formula>IF(RIGHT(TEXT(AM47,"0.#"),1)=".",TRUE,FALSE)</formula>
    </cfRule>
  </conditionalFormatting>
  <conditionalFormatting sqref="AI46">
    <cfRule type="expression" dxfId="1471" priority="2015">
      <formula>IF(RIGHT(TEXT(AI46,"0.#"),1)=".",FALSE,TRUE)</formula>
    </cfRule>
    <cfRule type="expression" dxfId="1470" priority="2016">
      <formula>IF(RIGHT(TEXT(AI46,"0.#"),1)=".",TRUE,FALSE)</formula>
    </cfRule>
  </conditionalFormatting>
  <conditionalFormatting sqref="AM46">
    <cfRule type="expression" dxfId="1469" priority="2013">
      <formula>IF(RIGHT(TEXT(AM46,"0.#"),1)=".",FALSE,TRUE)</formula>
    </cfRule>
    <cfRule type="expression" dxfId="1468" priority="2014">
      <formula>IF(RIGHT(TEXT(AM46,"0.#"),1)=".",TRUE,FALSE)</formula>
    </cfRule>
  </conditionalFormatting>
  <conditionalFormatting sqref="AU46:AU48">
    <cfRule type="expression" dxfId="1467" priority="2005">
      <formula>IF(RIGHT(TEXT(AU46,"0.#"),1)=".",FALSE,TRUE)</formula>
    </cfRule>
    <cfRule type="expression" dxfId="1466" priority="2006">
      <formula>IF(RIGHT(TEXT(AU46,"0.#"),1)=".",TRUE,FALSE)</formula>
    </cfRule>
  </conditionalFormatting>
  <conditionalFormatting sqref="AM48">
    <cfRule type="expression" dxfId="1465" priority="2009">
      <formula>IF(RIGHT(TEXT(AM48,"0.#"),1)=".",FALSE,TRUE)</formula>
    </cfRule>
    <cfRule type="expression" dxfId="1464" priority="2010">
      <formula>IF(RIGHT(TEXT(AM48,"0.#"),1)=".",TRUE,FALSE)</formula>
    </cfRule>
  </conditionalFormatting>
  <conditionalFormatting sqref="AQ46:AQ48">
    <cfRule type="expression" dxfId="1463" priority="2007">
      <formula>IF(RIGHT(TEXT(AQ46,"0.#"),1)=".",FALSE,TRUE)</formula>
    </cfRule>
    <cfRule type="expression" dxfId="1462" priority="2008">
      <formula>IF(RIGHT(TEXT(AQ46,"0.#"),1)=".",TRUE,FALSE)</formula>
    </cfRule>
  </conditionalFormatting>
  <conditionalFormatting sqref="AE146:AE147 AI146:AI147 AM146:AM147 AQ146:AQ147 AU146:AU147">
    <cfRule type="expression" dxfId="1461" priority="1999">
      <formula>IF(RIGHT(TEXT(AE146,"0.#"),1)=".",FALSE,TRUE)</formula>
    </cfRule>
    <cfRule type="expression" dxfId="1460" priority="2000">
      <formula>IF(RIGHT(TEXT(AE146,"0.#"),1)=".",TRUE,FALSE)</formula>
    </cfRule>
  </conditionalFormatting>
  <conditionalFormatting sqref="AE138:AE139 AI138:AI139 AM138:AM139 AQ138:AQ139 AU138:AU139">
    <cfRule type="expression" dxfId="1459" priority="2003">
      <formula>IF(RIGHT(TEXT(AE138,"0.#"),1)=".",FALSE,TRUE)</formula>
    </cfRule>
    <cfRule type="expression" dxfId="1458" priority="2004">
      <formula>IF(RIGHT(TEXT(AE138,"0.#"),1)=".",TRUE,FALSE)</formula>
    </cfRule>
  </conditionalFormatting>
  <conditionalFormatting sqref="AE142:AE143 AI142:AI143 AM142:AM143 AQ142:AQ143 AU142:AU143">
    <cfRule type="expression" dxfId="1457" priority="2001">
      <formula>IF(RIGHT(TEXT(AE142,"0.#"),1)=".",FALSE,TRUE)</formula>
    </cfRule>
    <cfRule type="expression" dxfId="1456" priority="2002">
      <formula>IF(RIGHT(TEXT(AE142,"0.#"),1)=".",TRUE,FALSE)</formula>
    </cfRule>
  </conditionalFormatting>
  <conditionalFormatting sqref="AE198:AE199 AI198:AI199 AM198:AM199 AQ198:AQ199 AU198:AU199">
    <cfRule type="expression" dxfId="1455" priority="1993">
      <formula>IF(RIGHT(TEXT(AE198,"0.#"),1)=".",FALSE,TRUE)</formula>
    </cfRule>
    <cfRule type="expression" dxfId="1454" priority="1994">
      <formula>IF(RIGHT(TEXT(AE198,"0.#"),1)=".",TRUE,FALSE)</formula>
    </cfRule>
  </conditionalFormatting>
  <conditionalFormatting sqref="AE150:AE151 AI150:AI151 AM150:AM151 AQ150:AQ151 AU150:AU151">
    <cfRule type="expression" dxfId="1453" priority="1997">
      <formula>IF(RIGHT(TEXT(AE150,"0.#"),1)=".",FALSE,TRUE)</formula>
    </cfRule>
    <cfRule type="expression" dxfId="1452" priority="1998">
      <formula>IF(RIGHT(TEXT(AE150,"0.#"),1)=".",TRUE,FALSE)</formula>
    </cfRule>
  </conditionalFormatting>
  <conditionalFormatting sqref="AE194:AE195 AI194:AI195 AM194:AM195 AQ194:AQ195 AU194:AU195">
    <cfRule type="expression" dxfId="1451" priority="1995">
      <formula>IF(RIGHT(TEXT(AE194,"0.#"),1)=".",FALSE,TRUE)</formula>
    </cfRule>
    <cfRule type="expression" dxfId="1450" priority="1996">
      <formula>IF(RIGHT(TEXT(AE194,"0.#"),1)=".",TRUE,FALSE)</formula>
    </cfRule>
  </conditionalFormatting>
  <conditionalFormatting sqref="AE210:AE211 AI210:AI211 AM210:AM211 AQ210:AQ211 AU210:AU211">
    <cfRule type="expression" dxfId="1449" priority="1987">
      <formula>IF(RIGHT(TEXT(AE210,"0.#"),1)=".",FALSE,TRUE)</formula>
    </cfRule>
    <cfRule type="expression" dxfId="1448" priority="1988">
      <formula>IF(RIGHT(TEXT(AE210,"0.#"),1)=".",TRUE,FALSE)</formula>
    </cfRule>
  </conditionalFormatting>
  <conditionalFormatting sqref="AE202:AE203 AI202:AI203 AM202:AM203 AQ202:AQ203 AU202:AU203">
    <cfRule type="expression" dxfId="1447" priority="1991">
      <formula>IF(RIGHT(TEXT(AE202,"0.#"),1)=".",FALSE,TRUE)</formula>
    </cfRule>
    <cfRule type="expression" dxfId="1446" priority="1992">
      <formula>IF(RIGHT(TEXT(AE202,"0.#"),1)=".",TRUE,FALSE)</formula>
    </cfRule>
  </conditionalFormatting>
  <conditionalFormatting sqref="AE206:AE207 AI206:AI207 AM206:AM207 AQ206:AQ207 AU206:AU207">
    <cfRule type="expression" dxfId="1445" priority="1989">
      <formula>IF(RIGHT(TEXT(AE206,"0.#"),1)=".",FALSE,TRUE)</formula>
    </cfRule>
    <cfRule type="expression" dxfId="1444" priority="1990">
      <formula>IF(RIGHT(TEXT(AE206,"0.#"),1)=".",TRUE,FALSE)</formula>
    </cfRule>
  </conditionalFormatting>
  <conditionalFormatting sqref="AE262:AE263 AI262:AI263 AM262:AM263 AQ262:AQ263 AU262:AU263">
    <cfRule type="expression" dxfId="1443" priority="1981">
      <formula>IF(RIGHT(TEXT(AE262,"0.#"),1)=".",FALSE,TRUE)</formula>
    </cfRule>
    <cfRule type="expression" dxfId="1442" priority="1982">
      <formula>IF(RIGHT(TEXT(AE262,"0.#"),1)=".",TRUE,FALSE)</formula>
    </cfRule>
  </conditionalFormatting>
  <conditionalFormatting sqref="AE254:AE255 AI254:AI255 AM254:AM255 AQ254:AQ255 AU254:AU255">
    <cfRule type="expression" dxfId="1441" priority="1985">
      <formula>IF(RIGHT(TEXT(AE254,"0.#"),1)=".",FALSE,TRUE)</formula>
    </cfRule>
    <cfRule type="expression" dxfId="1440" priority="1986">
      <formula>IF(RIGHT(TEXT(AE254,"0.#"),1)=".",TRUE,FALSE)</formula>
    </cfRule>
  </conditionalFormatting>
  <conditionalFormatting sqref="AE258:AE259 AI258:AI259 AM258:AM259 AQ258:AQ259 AU258:AU259">
    <cfRule type="expression" dxfId="1439" priority="1983">
      <formula>IF(RIGHT(TEXT(AE258,"0.#"),1)=".",FALSE,TRUE)</formula>
    </cfRule>
    <cfRule type="expression" dxfId="1438" priority="1984">
      <formula>IF(RIGHT(TEXT(AE258,"0.#"),1)=".",TRUE,FALSE)</formula>
    </cfRule>
  </conditionalFormatting>
  <conditionalFormatting sqref="AE314:AE315 AI314:AI315 AM314:AM315 AQ314:AQ315 AU314:AU315">
    <cfRule type="expression" dxfId="1437" priority="1975">
      <formula>IF(RIGHT(TEXT(AE314,"0.#"),1)=".",FALSE,TRUE)</formula>
    </cfRule>
    <cfRule type="expression" dxfId="1436" priority="1976">
      <formula>IF(RIGHT(TEXT(AE314,"0.#"),1)=".",TRUE,FALSE)</formula>
    </cfRule>
  </conditionalFormatting>
  <conditionalFormatting sqref="AE266:AE267 AI266:AI267 AM266:AM267 AQ266:AQ267 AU266:AU267">
    <cfRule type="expression" dxfId="1435" priority="1979">
      <formula>IF(RIGHT(TEXT(AE266,"0.#"),1)=".",FALSE,TRUE)</formula>
    </cfRule>
    <cfRule type="expression" dxfId="1434" priority="1980">
      <formula>IF(RIGHT(TEXT(AE266,"0.#"),1)=".",TRUE,FALSE)</formula>
    </cfRule>
  </conditionalFormatting>
  <conditionalFormatting sqref="AE270:AE271 AI270:AI271 AM270:AM271 AQ270:AQ271 AU270:AU271">
    <cfRule type="expression" dxfId="1433" priority="1977">
      <formula>IF(RIGHT(TEXT(AE270,"0.#"),1)=".",FALSE,TRUE)</formula>
    </cfRule>
    <cfRule type="expression" dxfId="1432" priority="1978">
      <formula>IF(RIGHT(TEXT(AE270,"0.#"),1)=".",TRUE,FALSE)</formula>
    </cfRule>
  </conditionalFormatting>
  <conditionalFormatting sqref="AE326:AE327 AI326:AI327 AM326:AM327 AQ326:AQ327 AU326:AU327">
    <cfRule type="expression" dxfId="1431" priority="1969">
      <formula>IF(RIGHT(TEXT(AE326,"0.#"),1)=".",FALSE,TRUE)</formula>
    </cfRule>
    <cfRule type="expression" dxfId="1430" priority="1970">
      <formula>IF(RIGHT(TEXT(AE326,"0.#"),1)=".",TRUE,FALSE)</formula>
    </cfRule>
  </conditionalFormatting>
  <conditionalFormatting sqref="AE318:AE319 AI318:AI319 AM318:AM319 AQ318:AQ319 AU318:AU319">
    <cfRule type="expression" dxfId="1429" priority="1973">
      <formula>IF(RIGHT(TEXT(AE318,"0.#"),1)=".",FALSE,TRUE)</formula>
    </cfRule>
    <cfRule type="expression" dxfId="1428" priority="1974">
      <formula>IF(RIGHT(TEXT(AE318,"0.#"),1)=".",TRUE,FALSE)</formula>
    </cfRule>
  </conditionalFormatting>
  <conditionalFormatting sqref="AE322:AE323 AI322:AI323 AM322:AM323 AQ322:AQ323 AU322:AU323">
    <cfRule type="expression" dxfId="1427" priority="1971">
      <formula>IF(RIGHT(TEXT(AE322,"0.#"),1)=".",FALSE,TRUE)</formula>
    </cfRule>
    <cfRule type="expression" dxfId="1426" priority="1972">
      <formula>IF(RIGHT(TEXT(AE322,"0.#"),1)=".",TRUE,FALSE)</formula>
    </cfRule>
  </conditionalFormatting>
  <conditionalFormatting sqref="AE378:AE379 AI378:AI379 AM378:AM379 AQ378:AQ379 AU378:AU379">
    <cfRule type="expression" dxfId="1425" priority="1963">
      <formula>IF(RIGHT(TEXT(AE378,"0.#"),1)=".",FALSE,TRUE)</formula>
    </cfRule>
    <cfRule type="expression" dxfId="1424" priority="1964">
      <formula>IF(RIGHT(TEXT(AE378,"0.#"),1)=".",TRUE,FALSE)</formula>
    </cfRule>
  </conditionalFormatting>
  <conditionalFormatting sqref="AE330:AE331 AI330:AI331 AM330:AM331 AQ330:AQ331 AU330:AU331">
    <cfRule type="expression" dxfId="1423" priority="1967">
      <formula>IF(RIGHT(TEXT(AE330,"0.#"),1)=".",FALSE,TRUE)</formula>
    </cfRule>
    <cfRule type="expression" dxfId="1422" priority="1968">
      <formula>IF(RIGHT(TEXT(AE330,"0.#"),1)=".",TRUE,FALSE)</formula>
    </cfRule>
  </conditionalFormatting>
  <conditionalFormatting sqref="AE374:AE375 AI374:AI375 AM374:AM375 AQ374:AQ375 AU374:AU375">
    <cfRule type="expression" dxfId="1421" priority="1965">
      <formula>IF(RIGHT(TEXT(AE374,"0.#"),1)=".",FALSE,TRUE)</formula>
    </cfRule>
    <cfRule type="expression" dxfId="1420" priority="1966">
      <formula>IF(RIGHT(TEXT(AE374,"0.#"),1)=".",TRUE,FALSE)</formula>
    </cfRule>
  </conditionalFormatting>
  <conditionalFormatting sqref="AE390:AE391 AI390:AI391 AM390:AM391 AQ390:AQ391 AU390:AU391">
    <cfRule type="expression" dxfId="1419" priority="1957">
      <formula>IF(RIGHT(TEXT(AE390,"0.#"),1)=".",FALSE,TRUE)</formula>
    </cfRule>
    <cfRule type="expression" dxfId="1418" priority="1958">
      <formula>IF(RIGHT(TEXT(AE390,"0.#"),1)=".",TRUE,FALSE)</formula>
    </cfRule>
  </conditionalFormatting>
  <conditionalFormatting sqref="AE382:AE383 AI382:AI383 AM382:AM383 AQ382:AQ383 AU382:AU383">
    <cfRule type="expression" dxfId="1417" priority="1961">
      <formula>IF(RIGHT(TEXT(AE382,"0.#"),1)=".",FALSE,TRUE)</formula>
    </cfRule>
    <cfRule type="expression" dxfId="1416" priority="1962">
      <formula>IF(RIGHT(TEXT(AE382,"0.#"),1)=".",TRUE,FALSE)</formula>
    </cfRule>
  </conditionalFormatting>
  <conditionalFormatting sqref="AE386:AE387 AI386:AI387 AM386:AM387 AQ386:AQ387 AU386:AU387">
    <cfRule type="expression" dxfId="1415" priority="1959">
      <formula>IF(RIGHT(TEXT(AE386,"0.#"),1)=".",FALSE,TRUE)</formula>
    </cfRule>
    <cfRule type="expression" dxfId="1414" priority="1960">
      <formula>IF(RIGHT(TEXT(AE386,"0.#"),1)=".",TRUE,FALSE)</formula>
    </cfRule>
  </conditionalFormatting>
  <conditionalFormatting sqref="AE440">
    <cfRule type="expression" dxfId="1413" priority="1951">
      <formula>IF(RIGHT(TEXT(AE440,"0.#"),1)=".",FALSE,TRUE)</formula>
    </cfRule>
    <cfRule type="expression" dxfId="1412" priority="1952">
      <formula>IF(RIGHT(TEXT(AE440,"0.#"),1)=".",TRUE,FALSE)</formula>
    </cfRule>
  </conditionalFormatting>
  <conditionalFormatting sqref="AE438">
    <cfRule type="expression" dxfId="1411" priority="1955">
      <formula>IF(RIGHT(TEXT(AE438,"0.#"),1)=".",FALSE,TRUE)</formula>
    </cfRule>
    <cfRule type="expression" dxfId="1410" priority="1956">
      <formula>IF(RIGHT(TEXT(AE438,"0.#"),1)=".",TRUE,FALSE)</formula>
    </cfRule>
  </conditionalFormatting>
  <conditionalFormatting sqref="AE439">
    <cfRule type="expression" dxfId="1409" priority="1953">
      <formula>IF(RIGHT(TEXT(AE439,"0.#"),1)=".",FALSE,TRUE)</formula>
    </cfRule>
    <cfRule type="expression" dxfId="1408" priority="1954">
      <formula>IF(RIGHT(TEXT(AE439,"0.#"),1)=".",TRUE,FALSE)</formula>
    </cfRule>
  </conditionalFormatting>
  <conditionalFormatting sqref="AM440">
    <cfRule type="expression" dxfId="1407" priority="1945">
      <formula>IF(RIGHT(TEXT(AM440,"0.#"),1)=".",FALSE,TRUE)</formula>
    </cfRule>
    <cfRule type="expression" dxfId="1406" priority="1946">
      <formula>IF(RIGHT(TEXT(AM440,"0.#"),1)=".",TRUE,FALSE)</formula>
    </cfRule>
  </conditionalFormatting>
  <conditionalFormatting sqref="AM438">
    <cfRule type="expression" dxfId="1405" priority="1949">
      <formula>IF(RIGHT(TEXT(AM438,"0.#"),1)=".",FALSE,TRUE)</formula>
    </cfRule>
    <cfRule type="expression" dxfId="1404" priority="1950">
      <formula>IF(RIGHT(TEXT(AM438,"0.#"),1)=".",TRUE,FALSE)</formula>
    </cfRule>
  </conditionalFormatting>
  <conditionalFormatting sqref="AM439">
    <cfRule type="expression" dxfId="1403" priority="1947">
      <formula>IF(RIGHT(TEXT(AM439,"0.#"),1)=".",FALSE,TRUE)</formula>
    </cfRule>
    <cfRule type="expression" dxfId="1402" priority="1948">
      <formula>IF(RIGHT(TEXT(AM439,"0.#"),1)=".",TRUE,FALSE)</formula>
    </cfRule>
  </conditionalFormatting>
  <conditionalFormatting sqref="AU440">
    <cfRule type="expression" dxfId="1401" priority="1939">
      <formula>IF(RIGHT(TEXT(AU440,"0.#"),1)=".",FALSE,TRUE)</formula>
    </cfRule>
    <cfRule type="expression" dxfId="1400" priority="1940">
      <formula>IF(RIGHT(TEXT(AU440,"0.#"),1)=".",TRUE,FALSE)</formula>
    </cfRule>
  </conditionalFormatting>
  <conditionalFormatting sqref="AU438">
    <cfRule type="expression" dxfId="1399" priority="1943">
      <formula>IF(RIGHT(TEXT(AU438,"0.#"),1)=".",FALSE,TRUE)</formula>
    </cfRule>
    <cfRule type="expression" dxfId="1398" priority="1944">
      <formula>IF(RIGHT(TEXT(AU438,"0.#"),1)=".",TRUE,FALSE)</formula>
    </cfRule>
  </conditionalFormatting>
  <conditionalFormatting sqref="AU439">
    <cfRule type="expression" dxfId="1397" priority="1941">
      <formula>IF(RIGHT(TEXT(AU439,"0.#"),1)=".",FALSE,TRUE)</formula>
    </cfRule>
    <cfRule type="expression" dxfId="1396" priority="1942">
      <formula>IF(RIGHT(TEXT(AU439,"0.#"),1)=".",TRUE,FALSE)</formula>
    </cfRule>
  </conditionalFormatting>
  <conditionalFormatting sqref="AI440">
    <cfRule type="expression" dxfId="1395" priority="1933">
      <formula>IF(RIGHT(TEXT(AI440,"0.#"),1)=".",FALSE,TRUE)</formula>
    </cfRule>
    <cfRule type="expression" dxfId="1394" priority="1934">
      <formula>IF(RIGHT(TEXT(AI440,"0.#"),1)=".",TRUE,FALSE)</formula>
    </cfRule>
  </conditionalFormatting>
  <conditionalFormatting sqref="AI438">
    <cfRule type="expression" dxfId="1393" priority="1937">
      <formula>IF(RIGHT(TEXT(AI438,"0.#"),1)=".",FALSE,TRUE)</formula>
    </cfRule>
    <cfRule type="expression" dxfId="1392" priority="1938">
      <formula>IF(RIGHT(TEXT(AI438,"0.#"),1)=".",TRUE,FALSE)</formula>
    </cfRule>
  </conditionalFormatting>
  <conditionalFormatting sqref="AI439">
    <cfRule type="expression" dxfId="1391" priority="1935">
      <formula>IF(RIGHT(TEXT(AI439,"0.#"),1)=".",FALSE,TRUE)</formula>
    </cfRule>
    <cfRule type="expression" dxfId="1390" priority="1936">
      <formula>IF(RIGHT(TEXT(AI439,"0.#"),1)=".",TRUE,FALSE)</formula>
    </cfRule>
  </conditionalFormatting>
  <conditionalFormatting sqref="AQ438">
    <cfRule type="expression" dxfId="1389" priority="1927">
      <formula>IF(RIGHT(TEXT(AQ438,"0.#"),1)=".",FALSE,TRUE)</formula>
    </cfRule>
    <cfRule type="expression" dxfId="1388" priority="1928">
      <formula>IF(RIGHT(TEXT(AQ438,"0.#"),1)=".",TRUE,FALSE)</formula>
    </cfRule>
  </conditionalFormatting>
  <conditionalFormatting sqref="AQ439">
    <cfRule type="expression" dxfId="1387" priority="1931">
      <formula>IF(RIGHT(TEXT(AQ439,"0.#"),1)=".",FALSE,TRUE)</formula>
    </cfRule>
    <cfRule type="expression" dxfId="1386" priority="1932">
      <formula>IF(RIGHT(TEXT(AQ439,"0.#"),1)=".",TRUE,FALSE)</formula>
    </cfRule>
  </conditionalFormatting>
  <conditionalFormatting sqref="AQ440">
    <cfRule type="expression" dxfId="1385" priority="1929">
      <formula>IF(RIGHT(TEXT(AQ440,"0.#"),1)=".",FALSE,TRUE)</formula>
    </cfRule>
    <cfRule type="expression" dxfId="1384" priority="1930">
      <formula>IF(RIGHT(TEXT(AQ440,"0.#"),1)=".",TRUE,FALSE)</formula>
    </cfRule>
  </conditionalFormatting>
  <conditionalFormatting sqref="AE445">
    <cfRule type="expression" dxfId="1383" priority="1921">
      <formula>IF(RIGHT(TEXT(AE445,"0.#"),1)=".",FALSE,TRUE)</formula>
    </cfRule>
    <cfRule type="expression" dxfId="1382" priority="1922">
      <formula>IF(RIGHT(TEXT(AE445,"0.#"),1)=".",TRUE,FALSE)</formula>
    </cfRule>
  </conditionalFormatting>
  <conditionalFormatting sqref="AE443">
    <cfRule type="expression" dxfId="1381" priority="1925">
      <formula>IF(RIGHT(TEXT(AE443,"0.#"),1)=".",FALSE,TRUE)</formula>
    </cfRule>
    <cfRule type="expression" dxfId="1380" priority="1926">
      <formula>IF(RIGHT(TEXT(AE443,"0.#"),1)=".",TRUE,FALSE)</formula>
    </cfRule>
  </conditionalFormatting>
  <conditionalFormatting sqref="AE444">
    <cfRule type="expression" dxfId="1379" priority="1923">
      <formula>IF(RIGHT(TEXT(AE444,"0.#"),1)=".",FALSE,TRUE)</formula>
    </cfRule>
    <cfRule type="expression" dxfId="1378" priority="1924">
      <formula>IF(RIGHT(TEXT(AE444,"0.#"),1)=".",TRUE,FALSE)</formula>
    </cfRule>
  </conditionalFormatting>
  <conditionalFormatting sqref="AM445">
    <cfRule type="expression" dxfId="1377" priority="1915">
      <formula>IF(RIGHT(TEXT(AM445,"0.#"),1)=".",FALSE,TRUE)</formula>
    </cfRule>
    <cfRule type="expression" dxfId="1376" priority="1916">
      <formula>IF(RIGHT(TEXT(AM445,"0.#"),1)=".",TRUE,FALSE)</formula>
    </cfRule>
  </conditionalFormatting>
  <conditionalFormatting sqref="AM443">
    <cfRule type="expression" dxfId="1375" priority="1919">
      <formula>IF(RIGHT(TEXT(AM443,"0.#"),1)=".",FALSE,TRUE)</formula>
    </cfRule>
    <cfRule type="expression" dxfId="1374" priority="1920">
      <formula>IF(RIGHT(TEXT(AM443,"0.#"),1)=".",TRUE,FALSE)</formula>
    </cfRule>
  </conditionalFormatting>
  <conditionalFormatting sqref="AM444">
    <cfRule type="expression" dxfId="1373" priority="1917">
      <formula>IF(RIGHT(TEXT(AM444,"0.#"),1)=".",FALSE,TRUE)</formula>
    </cfRule>
    <cfRule type="expression" dxfId="1372" priority="1918">
      <formula>IF(RIGHT(TEXT(AM444,"0.#"),1)=".",TRUE,FALSE)</formula>
    </cfRule>
  </conditionalFormatting>
  <conditionalFormatting sqref="AU445">
    <cfRule type="expression" dxfId="1371" priority="1909">
      <formula>IF(RIGHT(TEXT(AU445,"0.#"),1)=".",FALSE,TRUE)</formula>
    </cfRule>
    <cfRule type="expression" dxfId="1370" priority="1910">
      <formula>IF(RIGHT(TEXT(AU445,"0.#"),1)=".",TRUE,FALSE)</formula>
    </cfRule>
  </conditionalFormatting>
  <conditionalFormatting sqref="AU443">
    <cfRule type="expression" dxfId="1369" priority="1913">
      <formula>IF(RIGHT(TEXT(AU443,"0.#"),1)=".",FALSE,TRUE)</formula>
    </cfRule>
    <cfRule type="expression" dxfId="1368" priority="1914">
      <formula>IF(RIGHT(TEXT(AU443,"0.#"),1)=".",TRUE,FALSE)</formula>
    </cfRule>
  </conditionalFormatting>
  <conditionalFormatting sqref="AU444">
    <cfRule type="expression" dxfId="1367" priority="1911">
      <formula>IF(RIGHT(TEXT(AU444,"0.#"),1)=".",FALSE,TRUE)</formula>
    </cfRule>
    <cfRule type="expression" dxfId="1366" priority="1912">
      <formula>IF(RIGHT(TEXT(AU444,"0.#"),1)=".",TRUE,FALSE)</formula>
    </cfRule>
  </conditionalFormatting>
  <conditionalFormatting sqref="AI445">
    <cfRule type="expression" dxfId="1365" priority="1903">
      <formula>IF(RIGHT(TEXT(AI445,"0.#"),1)=".",FALSE,TRUE)</formula>
    </cfRule>
    <cfRule type="expression" dxfId="1364" priority="1904">
      <formula>IF(RIGHT(TEXT(AI445,"0.#"),1)=".",TRUE,FALSE)</formula>
    </cfRule>
  </conditionalFormatting>
  <conditionalFormatting sqref="AI443">
    <cfRule type="expression" dxfId="1363" priority="1907">
      <formula>IF(RIGHT(TEXT(AI443,"0.#"),1)=".",FALSE,TRUE)</formula>
    </cfRule>
    <cfRule type="expression" dxfId="1362" priority="1908">
      <formula>IF(RIGHT(TEXT(AI443,"0.#"),1)=".",TRUE,FALSE)</formula>
    </cfRule>
  </conditionalFormatting>
  <conditionalFormatting sqref="AI444">
    <cfRule type="expression" dxfId="1361" priority="1905">
      <formula>IF(RIGHT(TEXT(AI444,"0.#"),1)=".",FALSE,TRUE)</formula>
    </cfRule>
    <cfRule type="expression" dxfId="1360" priority="1906">
      <formula>IF(RIGHT(TEXT(AI444,"0.#"),1)=".",TRUE,FALSE)</formula>
    </cfRule>
  </conditionalFormatting>
  <conditionalFormatting sqref="AQ443">
    <cfRule type="expression" dxfId="1359" priority="1897">
      <formula>IF(RIGHT(TEXT(AQ443,"0.#"),1)=".",FALSE,TRUE)</formula>
    </cfRule>
    <cfRule type="expression" dxfId="1358" priority="1898">
      <formula>IF(RIGHT(TEXT(AQ443,"0.#"),1)=".",TRUE,FALSE)</formula>
    </cfRule>
  </conditionalFormatting>
  <conditionalFormatting sqref="AQ444">
    <cfRule type="expression" dxfId="1357" priority="1901">
      <formula>IF(RIGHT(TEXT(AQ444,"0.#"),1)=".",FALSE,TRUE)</formula>
    </cfRule>
    <cfRule type="expression" dxfId="1356" priority="1902">
      <formula>IF(RIGHT(TEXT(AQ444,"0.#"),1)=".",TRUE,FALSE)</formula>
    </cfRule>
  </conditionalFormatting>
  <conditionalFormatting sqref="AQ445">
    <cfRule type="expression" dxfId="1355" priority="1899">
      <formula>IF(RIGHT(TEXT(AQ445,"0.#"),1)=".",FALSE,TRUE)</formula>
    </cfRule>
    <cfRule type="expression" dxfId="1354" priority="1900">
      <formula>IF(RIGHT(TEXT(AQ445,"0.#"),1)=".",TRUE,FALSE)</formula>
    </cfRule>
  </conditionalFormatting>
  <conditionalFormatting sqref="Y873:Y900">
    <cfRule type="expression" dxfId="1353" priority="2127">
      <formula>IF(RIGHT(TEXT(Y873,"0.#"),1)=".",FALSE,TRUE)</formula>
    </cfRule>
    <cfRule type="expression" dxfId="1352" priority="2128">
      <formula>IF(RIGHT(TEXT(Y873,"0.#"),1)=".",TRUE,FALSE)</formula>
    </cfRule>
  </conditionalFormatting>
  <conditionalFormatting sqref="Y871:Y872">
    <cfRule type="expression" dxfId="1351" priority="2121">
      <formula>IF(RIGHT(TEXT(Y871,"0.#"),1)=".",FALSE,TRUE)</formula>
    </cfRule>
    <cfRule type="expression" dxfId="1350" priority="2122">
      <formula>IF(RIGHT(TEXT(Y871,"0.#"),1)=".",TRUE,FALSE)</formula>
    </cfRule>
  </conditionalFormatting>
  <conditionalFormatting sqref="Y906:Y933">
    <cfRule type="expression" dxfId="1349" priority="2115">
      <formula>IF(RIGHT(TEXT(Y906,"0.#"),1)=".",FALSE,TRUE)</formula>
    </cfRule>
    <cfRule type="expression" dxfId="1348" priority="2116">
      <formula>IF(RIGHT(TEXT(Y906,"0.#"),1)=".",TRUE,FALSE)</formula>
    </cfRule>
  </conditionalFormatting>
  <conditionalFormatting sqref="Y904:Y905">
    <cfRule type="expression" dxfId="1347" priority="2109">
      <formula>IF(RIGHT(TEXT(Y904,"0.#"),1)=".",FALSE,TRUE)</formula>
    </cfRule>
    <cfRule type="expression" dxfId="1346" priority="2110">
      <formula>IF(RIGHT(TEXT(Y904,"0.#"),1)=".",TRUE,FALSE)</formula>
    </cfRule>
  </conditionalFormatting>
  <conditionalFormatting sqref="Y939:Y966">
    <cfRule type="expression" dxfId="1345" priority="2103">
      <formula>IF(RIGHT(TEXT(Y939,"0.#"),1)=".",FALSE,TRUE)</formula>
    </cfRule>
    <cfRule type="expression" dxfId="1344" priority="2104">
      <formula>IF(RIGHT(TEXT(Y939,"0.#"),1)=".",TRUE,FALSE)</formula>
    </cfRule>
  </conditionalFormatting>
  <conditionalFormatting sqref="Y937:Y938">
    <cfRule type="expression" dxfId="1343" priority="2097">
      <formula>IF(RIGHT(TEXT(Y937,"0.#"),1)=".",FALSE,TRUE)</formula>
    </cfRule>
    <cfRule type="expression" dxfId="1342" priority="2098">
      <formula>IF(RIGHT(TEXT(Y937,"0.#"),1)=".",TRUE,FALSE)</formula>
    </cfRule>
  </conditionalFormatting>
  <conditionalFormatting sqref="Y972:Y999">
    <cfRule type="expression" dxfId="1341" priority="2091">
      <formula>IF(RIGHT(TEXT(Y972,"0.#"),1)=".",FALSE,TRUE)</formula>
    </cfRule>
    <cfRule type="expression" dxfId="1340" priority="2092">
      <formula>IF(RIGHT(TEXT(Y972,"0.#"),1)=".",TRUE,FALSE)</formula>
    </cfRule>
  </conditionalFormatting>
  <conditionalFormatting sqref="Y970:Y971">
    <cfRule type="expression" dxfId="1339" priority="2085">
      <formula>IF(RIGHT(TEXT(Y970,"0.#"),1)=".",FALSE,TRUE)</formula>
    </cfRule>
    <cfRule type="expression" dxfId="1338" priority="2086">
      <formula>IF(RIGHT(TEXT(Y970,"0.#"),1)=".",TRUE,FALSE)</formula>
    </cfRule>
  </conditionalFormatting>
  <conditionalFormatting sqref="Y1005:Y1032">
    <cfRule type="expression" dxfId="1337" priority="2079">
      <formula>IF(RIGHT(TEXT(Y1005,"0.#"),1)=".",FALSE,TRUE)</formula>
    </cfRule>
    <cfRule type="expression" dxfId="1336" priority="2080">
      <formula>IF(RIGHT(TEXT(Y1005,"0.#"),1)=".",TRUE,FALSE)</formula>
    </cfRule>
  </conditionalFormatting>
  <conditionalFormatting sqref="W23">
    <cfRule type="expression" dxfId="1335" priority="2363">
      <formula>IF(RIGHT(TEXT(W23,"0.#"),1)=".",FALSE,TRUE)</formula>
    </cfRule>
    <cfRule type="expression" dxfId="1334" priority="2364">
      <formula>IF(RIGHT(TEXT(W23,"0.#"),1)=".",TRUE,FALSE)</formula>
    </cfRule>
  </conditionalFormatting>
  <conditionalFormatting sqref="W24:W27">
    <cfRule type="expression" dxfId="1333" priority="2361">
      <formula>IF(RIGHT(TEXT(W24,"0.#"),1)=".",FALSE,TRUE)</formula>
    </cfRule>
    <cfRule type="expression" dxfId="1332" priority="2362">
      <formula>IF(RIGHT(TEXT(W24,"0.#"),1)=".",TRUE,FALSE)</formula>
    </cfRule>
  </conditionalFormatting>
  <conditionalFormatting sqref="W28">
    <cfRule type="expression" dxfId="1331" priority="2353">
      <formula>IF(RIGHT(TEXT(W28,"0.#"),1)=".",FALSE,TRUE)</formula>
    </cfRule>
    <cfRule type="expression" dxfId="1330" priority="2354">
      <formula>IF(RIGHT(TEXT(W28,"0.#"),1)=".",TRUE,FALSE)</formula>
    </cfRule>
  </conditionalFormatting>
  <conditionalFormatting sqref="P23">
    <cfRule type="expression" dxfId="1329" priority="2351">
      <formula>IF(RIGHT(TEXT(P23,"0.#"),1)=".",FALSE,TRUE)</formula>
    </cfRule>
    <cfRule type="expression" dxfId="1328" priority="2352">
      <formula>IF(RIGHT(TEXT(P23,"0.#"),1)=".",TRUE,FALSE)</formula>
    </cfRule>
  </conditionalFormatting>
  <conditionalFormatting sqref="P24:P27">
    <cfRule type="expression" dxfId="1327" priority="2349">
      <formula>IF(RIGHT(TEXT(P24,"0.#"),1)=".",FALSE,TRUE)</formula>
    </cfRule>
    <cfRule type="expression" dxfId="1326" priority="2350">
      <formula>IF(RIGHT(TEXT(P24,"0.#"),1)=".",TRUE,FALSE)</formula>
    </cfRule>
  </conditionalFormatting>
  <conditionalFormatting sqref="P28">
    <cfRule type="expression" dxfId="1325" priority="2347">
      <formula>IF(RIGHT(TEXT(P28,"0.#"),1)=".",FALSE,TRUE)</formula>
    </cfRule>
    <cfRule type="expression" dxfId="1324" priority="2348">
      <formula>IF(RIGHT(TEXT(P28,"0.#"),1)=".",TRUE,FALSE)</formula>
    </cfRule>
  </conditionalFormatting>
  <conditionalFormatting sqref="AQ114">
    <cfRule type="expression" dxfId="1323" priority="2331">
      <formula>IF(RIGHT(TEXT(AQ114,"0.#"),1)=".",FALSE,TRUE)</formula>
    </cfRule>
    <cfRule type="expression" dxfId="1322" priority="2332">
      <formula>IF(RIGHT(TEXT(AQ114,"0.#"),1)=".",TRUE,FALSE)</formula>
    </cfRule>
  </conditionalFormatting>
  <conditionalFormatting sqref="AQ104">
    <cfRule type="expression" dxfId="1321" priority="2345">
      <formula>IF(RIGHT(TEXT(AQ104,"0.#"),1)=".",FALSE,TRUE)</formula>
    </cfRule>
    <cfRule type="expression" dxfId="1320" priority="2346">
      <formula>IF(RIGHT(TEXT(AQ104,"0.#"),1)=".",TRUE,FALSE)</formula>
    </cfRule>
  </conditionalFormatting>
  <conditionalFormatting sqref="AQ105">
    <cfRule type="expression" dxfId="1319" priority="2343">
      <formula>IF(RIGHT(TEXT(AQ105,"0.#"),1)=".",FALSE,TRUE)</formula>
    </cfRule>
    <cfRule type="expression" dxfId="1318" priority="2344">
      <formula>IF(RIGHT(TEXT(AQ105,"0.#"),1)=".",TRUE,FALSE)</formula>
    </cfRule>
  </conditionalFormatting>
  <conditionalFormatting sqref="AQ107">
    <cfRule type="expression" dxfId="1317" priority="2341">
      <formula>IF(RIGHT(TEXT(AQ107,"0.#"),1)=".",FALSE,TRUE)</formula>
    </cfRule>
    <cfRule type="expression" dxfId="1316" priority="2342">
      <formula>IF(RIGHT(TEXT(AQ107,"0.#"),1)=".",TRUE,FALSE)</formula>
    </cfRule>
  </conditionalFormatting>
  <conditionalFormatting sqref="AQ108">
    <cfRule type="expression" dxfId="1315" priority="2339">
      <formula>IF(RIGHT(TEXT(AQ108,"0.#"),1)=".",FALSE,TRUE)</formula>
    </cfRule>
    <cfRule type="expression" dxfId="1314" priority="2340">
      <formula>IF(RIGHT(TEXT(AQ108,"0.#"),1)=".",TRUE,FALSE)</formula>
    </cfRule>
  </conditionalFormatting>
  <conditionalFormatting sqref="AQ110">
    <cfRule type="expression" dxfId="1313" priority="2337">
      <formula>IF(RIGHT(TEXT(AQ110,"0.#"),1)=".",FALSE,TRUE)</formula>
    </cfRule>
    <cfRule type="expression" dxfId="1312" priority="2338">
      <formula>IF(RIGHT(TEXT(AQ110,"0.#"),1)=".",TRUE,FALSE)</formula>
    </cfRule>
  </conditionalFormatting>
  <conditionalFormatting sqref="AQ111">
    <cfRule type="expression" dxfId="1311" priority="2335">
      <formula>IF(RIGHT(TEXT(AQ111,"0.#"),1)=".",FALSE,TRUE)</formula>
    </cfRule>
    <cfRule type="expression" dxfId="1310" priority="2336">
      <formula>IF(RIGHT(TEXT(AQ111,"0.#"),1)=".",TRUE,FALSE)</formula>
    </cfRule>
  </conditionalFormatting>
  <conditionalFormatting sqref="AQ113">
    <cfRule type="expression" dxfId="1309" priority="2333">
      <formula>IF(RIGHT(TEXT(AQ113,"0.#"),1)=".",FALSE,TRUE)</formula>
    </cfRule>
    <cfRule type="expression" dxfId="1308" priority="2334">
      <formula>IF(RIGHT(TEXT(AQ113,"0.#"),1)=".",TRUE,FALSE)</formula>
    </cfRule>
  </conditionalFormatting>
  <conditionalFormatting sqref="AE67">
    <cfRule type="expression" dxfId="1307" priority="2263">
      <formula>IF(RIGHT(TEXT(AE67,"0.#"),1)=".",FALSE,TRUE)</formula>
    </cfRule>
    <cfRule type="expression" dxfId="1306" priority="2264">
      <formula>IF(RIGHT(TEXT(AE67,"0.#"),1)=".",TRUE,FALSE)</formula>
    </cfRule>
  </conditionalFormatting>
  <conditionalFormatting sqref="AE68">
    <cfRule type="expression" dxfId="1305" priority="2261">
      <formula>IF(RIGHT(TEXT(AE68,"0.#"),1)=".",FALSE,TRUE)</formula>
    </cfRule>
    <cfRule type="expression" dxfId="1304" priority="2262">
      <formula>IF(RIGHT(TEXT(AE68,"0.#"),1)=".",TRUE,FALSE)</formula>
    </cfRule>
  </conditionalFormatting>
  <conditionalFormatting sqref="AE69">
    <cfRule type="expression" dxfId="1303" priority="2259">
      <formula>IF(RIGHT(TEXT(AE69,"0.#"),1)=".",FALSE,TRUE)</formula>
    </cfRule>
    <cfRule type="expression" dxfId="1302" priority="2260">
      <formula>IF(RIGHT(TEXT(AE69,"0.#"),1)=".",TRUE,FALSE)</formula>
    </cfRule>
  </conditionalFormatting>
  <conditionalFormatting sqref="AI69">
    <cfRule type="expression" dxfId="1301" priority="2257">
      <formula>IF(RIGHT(TEXT(AI69,"0.#"),1)=".",FALSE,TRUE)</formula>
    </cfRule>
    <cfRule type="expression" dxfId="1300" priority="2258">
      <formula>IF(RIGHT(TEXT(AI69,"0.#"),1)=".",TRUE,FALSE)</formula>
    </cfRule>
  </conditionalFormatting>
  <conditionalFormatting sqref="AI68">
    <cfRule type="expression" dxfId="1299" priority="2255">
      <formula>IF(RIGHT(TEXT(AI68,"0.#"),1)=".",FALSE,TRUE)</formula>
    </cfRule>
    <cfRule type="expression" dxfId="1298" priority="2256">
      <formula>IF(RIGHT(TEXT(AI68,"0.#"),1)=".",TRUE,FALSE)</formula>
    </cfRule>
  </conditionalFormatting>
  <conditionalFormatting sqref="AI67">
    <cfRule type="expression" dxfId="1297" priority="2253">
      <formula>IF(RIGHT(TEXT(AI67,"0.#"),1)=".",FALSE,TRUE)</formula>
    </cfRule>
    <cfRule type="expression" dxfId="1296" priority="2254">
      <formula>IF(RIGHT(TEXT(AI67,"0.#"),1)=".",TRUE,FALSE)</formula>
    </cfRule>
  </conditionalFormatting>
  <conditionalFormatting sqref="AM67">
    <cfRule type="expression" dxfId="1295" priority="2251">
      <formula>IF(RIGHT(TEXT(AM67,"0.#"),1)=".",FALSE,TRUE)</formula>
    </cfRule>
    <cfRule type="expression" dxfId="1294" priority="2252">
      <formula>IF(RIGHT(TEXT(AM67,"0.#"),1)=".",TRUE,FALSE)</formula>
    </cfRule>
  </conditionalFormatting>
  <conditionalFormatting sqref="AM68">
    <cfRule type="expression" dxfId="1293" priority="2249">
      <formula>IF(RIGHT(TEXT(AM68,"0.#"),1)=".",FALSE,TRUE)</formula>
    </cfRule>
    <cfRule type="expression" dxfId="1292" priority="2250">
      <formula>IF(RIGHT(TEXT(AM68,"0.#"),1)=".",TRUE,FALSE)</formula>
    </cfRule>
  </conditionalFormatting>
  <conditionalFormatting sqref="AM69">
    <cfRule type="expression" dxfId="1291" priority="2247">
      <formula>IF(RIGHT(TEXT(AM69,"0.#"),1)=".",FALSE,TRUE)</formula>
    </cfRule>
    <cfRule type="expression" dxfId="1290" priority="2248">
      <formula>IF(RIGHT(TEXT(AM69,"0.#"),1)=".",TRUE,FALSE)</formula>
    </cfRule>
  </conditionalFormatting>
  <conditionalFormatting sqref="AQ67:AQ69">
    <cfRule type="expression" dxfId="1289" priority="2245">
      <formula>IF(RIGHT(TEXT(AQ67,"0.#"),1)=".",FALSE,TRUE)</formula>
    </cfRule>
    <cfRule type="expression" dxfId="1288" priority="2246">
      <formula>IF(RIGHT(TEXT(AQ67,"0.#"),1)=".",TRUE,FALSE)</formula>
    </cfRule>
  </conditionalFormatting>
  <conditionalFormatting sqref="AU67:AU69">
    <cfRule type="expression" dxfId="1287" priority="2243">
      <formula>IF(RIGHT(TEXT(AU67,"0.#"),1)=".",FALSE,TRUE)</formula>
    </cfRule>
    <cfRule type="expression" dxfId="1286" priority="2244">
      <formula>IF(RIGHT(TEXT(AU67,"0.#"),1)=".",TRUE,FALSE)</formula>
    </cfRule>
  </conditionalFormatting>
  <conditionalFormatting sqref="AE70">
    <cfRule type="expression" dxfId="1285" priority="2241">
      <formula>IF(RIGHT(TEXT(AE70,"0.#"),1)=".",FALSE,TRUE)</formula>
    </cfRule>
    <cfRule type="expression" dxfId="1284" priority="2242">
      <formula>IF(RIGHT(TEXT(AE70,"0.#"),1)=".",TRUE,FALSE)</formula>
    </cfRule>
  </conditionalFormatting>
  <conditionalFormatting sqref="AE71">
    <cfRule type="expression" dxfId="1283" priority="2239">
      <formula>IF(RIGHT(TEXT(AE71,"0.#"),1)=".",FALSE,TRUE)</formula>
    </cfRule>
    <cfRule type="expression" dxfId="1282" priority="2240">
      <formula>IF(RIGHT(TEXT(AE71,"0.#"),1)=".",TRUE,FALSE)</formula>
    </cfRule>
  </conditionalFormatting>
  <conditionalFormatting sqref="AE72">
    <cfRule type="expression" dxfId="1281" priority="2237">
      <formula>IF(RIGHT(TEXT(AE72,"0.#"),1)=".",FALSE,TRUE)</formula>
    </cfRule>
    <cfRule type="expression" dxfId="1280" priority="2238">
      <formula>IF(RIGHT(TEXT(AE72,"0.#"),1)=".",TRUE,FALSE)</formula>
    </cfRule>
  </conditionalFormatting>
  <conditionalFormatting sqref="AI72">
    <cfRule type="expression" dxfId="1279" priority="2235">
      <formula>IF(RIGHT(TEXT(AI72,"0.#"),1)=".",FALSE,TRUE)</formula>
    </cfRule>
    <cfRule type="expression" dxfId="1278" priority="2236">
      <formula>IF(RIGHT(TEXT(AI72,"0.#"),1)=".",TRUE,FALSE)</formula>
    </cfRule>
  </conditionalFormatting>
  <conditionalFormatting sqref="AI71">
    <cfRule type="expression" dxfId="1277" priority="2233">
      <formula>IF(RIGHT(TEXT(AI71,"0.#"),1)=".",FALSE,TRUE)</formula>
    </cfRule>
    <cfRule type="expression" dxfId="1276" priority="2234">
      <formula>IF(RIGHT(TEXT(AI71,"0.#"),1)=".",TRUE,FALSE)</formula>
    </cfRule>
  </conditionalFormatting>
  <conditionalFormatting sqref="AI70">
    <cfRule type="expression" dxfId="1275" priority="2231">
      <formula>IF(RIGHT(TEXT(AI70,"0.#"),1)=".",FALSE,TRUE)</formula>
    </cfRule>
    <cfRule type="expression" dxfId="1274" priority="2232">
      <formula>IF(RIGHT(TEXT(AI70,"0.#"),1)=".",TRUE,FALSE)</formula>
    </cfRule>
  </conditionalFormatting>
  <conditionalFormatting sqref="AM70">
    <cfRule type="expression" dxfId="1273" priority="2229">
      <formula>IF(RIGHT(TEXT(AM70,"0.#"),1)=".",FALSE,TRUE)</formula>
    </cfRule>
    <cfRule type="expression" dxfId="1272" priority="2230">
      <formula>IF(RIGHT(TEXT(AM70,"0.#"),1)=".",TRUE,FALSE)</formula>
    </cfRule>
  </conditionalFormatting>
  <conditionalFormatting sqref="AM71">
    <cfRule type="expression" dxfId="1271" priority="2227">
      <formula>IF(RIGHT(TEXT(AM71,"0.#"),1)=".",FALSE,TRUE)</formula>
    </cfRule>
    <cfRule type="expression" dxfId="1270" priority="2228">
      <formula>IF(RIGHT(TEXT(AM71,"0.#"),1)=".",TRUE,FALSE)</formula>
    </cfRule>
  </conditionalFormatting>
  <conditionalFormatting sqref="AM72">
    <cfRule type="expression" dxfId="1269" priority="2225">
      <formula>IF(RIGHT(TEXT(AM72,"0.#"),1)=".",FALSE,TRUE)</formula>
    </cfRule>
    <cfRule type="expression" dxfId="1268" priority="2226">
      <formula>IF(RIGHT(TEXT(AM72,"0.#"),1)=".",TRUE,FALSE)</formula>
    </cfRule>
  </conditionalFormatting>
  <conditionalFormatting sqref="AQ70:AQ72">
    <cfRule type="expression" dxfId="1267" priority="2223">
      <formula>IF(RIGHT(TEXT(AQ70,"0.#"),1)=".",FALSE,TRUE)</formula>
    </cfRule>
    <cfRule type="expression" dxfId="1266" priority="2224">
      <formula>IF(RIGHT(TEXT(AQ70,"0.#"),1)=".",TRUE,FALSE)</formula>
    </cfRule>
  </conditionalFormatting>
  <conditionalFormatting sqref="AU70:AU72">
    <cfRule type="expression" dxfId="1265" priority="2221">
      <formula>IF(RIGHT(TEXT(AU70,"0.#"),1)=".",FALSE,TRUE)</formula>
    </cfRule>
    <cfRule type="expression" dxfId="1264" priority="2222">
      <formula>IF(RIGHT(TEXT(AU70,"0.#"),1)=".",TRUE,FALSE)</formula>
    </cfRule>
  </conditionalFormatting>
  <conditionalFormatting sqref="AU656">
    <cfRule type="expression" dxfId="1263" priority="739">
      <formula>IF(RIGHT(TEXT(AU656,"0.#"),1)=".",FALSE,TRUE)</formula>
    </cfRule>
    <cfRule type="expression" dxfId="1262" priority="740">
      <formula>IF(RIGHT(TEXT(AU656,"0.#"),1)=".",TRUE,FALSE)</formula>
    </cfRule>
  </conditionalFormatting>
  <conditionalFormatting sqref="AQ655">
    <cfRule type="expression" dxfId="1261" priority="731">
      <formula>IF(RIGHT(TEXT(AQ655,"0.#"),1)=".",FALSE,TRUE)</formula>
    </cfRule>
    <cfRule type="expression" dxfId="1260" priority="732">
      <formula>IF(RIGHT(TEXT(AQ655,"0.#"),1)=".",TRUE,FALSE)</formula>
    </cfRule>
  </conditionalFormatting>
  <conditionalFormatting sqref="AI696">
    <cfRule type="expression" dxfId="1259" priority="523">
      <formula>IF(RIGHT(TEXT(AI696,"0.#"),1)=".",FALSE,TRUE)</formula>
    </cfRule>
    <cfRule type="expression" dxfId="1258" priority="524">
      <formula>IF(RIGHT(TEXT(AI696,"0.#"),1)=".",TRUE,FALSE)</formula>
    </cfRule>
  </conditionalFormatting>
  <conditionalFormatting sqref="AQ694">
    <cfRule type="expression" dxfId="1257" priority="517">
      <formula>IF(RIGHT(TEXT(AQ694,"0.#"),1)=".",FALSE,TRUE)</formula>
    </cfRule>
    <cfRule type="expression" dxfId="1256" priority="518">
      <formula>IF(RIGHT(TEXT(AQ694,"0.#"),1)=".",TRUE,FALSE)</formula>
    </cfRule>
  </conditionalFormatting>
  <conditionalFormatting sqref="AL873:AO900">
    <cfRule type="expression" dxfId="1255" priority="2129">
      <formula>IF(AND(AL873&gt;=0,RIGHT(TEXT(AL873,"0.#"),1)&lt;&gt;"."),TRUE,FALSE)</formula>
    </cfRule>
    <cfRule type="expression" dxfId="1254" priority="2130">
      <formula>IF(AND(AL873&gt;=0,RIGHT(TEXT(AL873,"0.#"),1)="."),TRUE,FALSE)</formula>
    </cfRule>
    <cfRule type="expression" dxfId="1253" priority="2131">
      <formula>IF(AND(AL873&lt;0,RIGHT(TEXT(AL873,"0.#"),1)&lt;&gt;"."),TRUE,FALSE)</formula>
    </cfRule>
    <cfRule type="expression" dxfId="1252" priority="2132">
      <formula>IF(AND(AL873&lt;0,RIGHT(TEXT(AL873,"0.#"),1)="."),TRUE,FALSE)</formula>
    </cfRule>
  </conditionalFormatting>
  <conditionalFormatting sqref="AL871:AO872">
    <cfRule type="expression" dxfId="1251" priority="2123">
      <formula>IF(AND(AL871&gt;=0,RIGHT(TEXT(AL871,"0.#"),1)&lt;&gt;"."),TRUE,FALSE)</formula>
    </cfRule>
    <cfRule type="expression" dxfId="1250" priority="2124">
      <formula>IF(AND(AL871&gt;=0,RIGHT(TEXT(AL871,"0.#"),1)="."),TRUE,FALSE)</formula>
    </cfRule>
    <cfRule type="expression" dxfId="1249" priority="2125">
      <formula>IF(AND(AL871&lt;0,RIGHT(TEXT(AL871,"0.#"),1)&lt;&gt;"."),TRUE,FALSE)</formula>
    </cfRule>
    <cfRule type="expression" dxfId="1248" priority="2126">
      <formula>IF(AND(AL871&lt;0,RIGHT(TEXT(AL871,"0.#"),1)="."),TRUE,FALSE)</formula>
    </cfRule>
  </conditionalFormatting>
  <conditionalFormatting sqref="AL906:AO933">
    <cfRule type="expression" dxfId="1247" priority="2117">
      <formula>IF(AND(AL906&gt;=0,RIGHT(TEXT(AL906,"0.#"),1)&lt;&gt;"."),TRUE,FALSE)</formula>
    </cfRule>
    <cfRule type="expression" dxfId="1246" priority="2118">
      <formula>IF(AND(AL906&gt;=0,RIGHT(TEXT(AL906,"0.#"),1)="."),TRUE,FALSE)</formula>
    </cfRule>
    <cfRule type="expression" dxfId="1245" priority="2119">
      <formula>IF(AND(AL906&lt;0,RIGHT(TEXT(AL906,"0.#"),1)&lt;&gt;"."),TRUE,FALSE)</formula>
    </cfRule>
    <cfRule type="expression" dxfId="1244" priority="2120">
      <formula>IF(AND(AL906&lt;0,RIGHT(TEXT(AL906,"0.#"),1)="."),TRUE,FALSE)</formula>
    </cfRule>
  </conditionalFormatting>
  <conditionalFormatting sqref="AL904:AO905">
    <cfRule type="expression" dxfId="1243" priority="2111">
      <formula>IF(AND(AL904&gt;=0,RIGHT(TEXT(AL904,"0.#"),1)&lt;&gt;"."),TRUE,FALSE)</formula>
    </cfRule>
    <cfRule type="expression" dxfId="1242" priority="2112">
      <formula>IF(AND(AL904&gt;=0,RIGHT(TEXT(AL904,"0.#"),1)="."),TRUE,FALSE)</formula>
    </cfRule>
    <cfRule type="expression" dxfId="1241" priority="2113">
      <formula>IF(AND(AL904&lt;0,RIGHT(TEXT(AL904,"0.#"),1)&lt;&gt;"."),TRUE,FALSE)</formula>
    </cfRule>
    <cfRule type="expression" dxfId="1240" priority="2114">
      <formula>IF(AND(AL904&lt;0,RIGHT(TEXT(AL904,"0.#"),1)="."),TRUE,FALSE)</formula>
    </cfRule>
  </conditionalFormatting>
  <conditionalFormatting sqref="AL939:AO966">
    <cfRule type="expression" dxfId="1239" priority="2105">
      <formula>IF(AND(AL939&gt;=0,RIGHT(TEXT(AL939,"0.#"),1)&lt;&gt;"."),TRUE,FALSE)</formula>
    </cfRule>
    <cfRule type="expression" dxfId="1238" priority="2106">
      <formula>IF(AND(AL939&gt;=0,RIGHT(TEXT(AL939,"0.#"),1)="."),TRUE,FALSE)</formula>
    </cfRule>
    <cfRule type="expression" dxfId="1237" priority="2107">
      <formula>IF(AND(AL939&lt;0,RIGHT(TEXT(AL939,"0.#"),1)&lt;&gt;"."),TRUE,FALSE)</formula>
    </cfRule>
    <cfRule type="expression" dxfId="1236" priority="2108">
      <formula>IF(AND(AL939&lt;0,RIGHT(TEXT(AL939,"0.#"),1)="."),TRUE,FALSE)</formula>
    </cfRule>
  </conditionalFormatting>
  <conditionalFormatting sqref="AL937:AO938">
    <cfRule type="expression" dxfId="1235" priority="2099">
      <formula>IF(AND(AL937&gt;=0,RIGHT(TEXT(AL937,"0.#"),1)&lt;&gt;"."),TRUE,FALSE)</formula>
    </cfRule>
    <cfRule type="expression" dxfId="1234" priority="2100">
      <formula>IF(AND(AL937&gt;=0,RIGHT(TEXT(AL937,"0.#"),1)="."),TRUE,FALSE)</formula>
    </cfRule>
    <cfRule type="expression" dxfId="1233" priority="2101">
      <formula>IF(AND(AL937&lt;0,RIGHT(TEXT(AL937,"0.#"),1)&lt;&gt;"."),TRUE,FALSE)</formula>
    </cfRule>
    <cfRule type="expression" dxfId="1232" priority="2102">
      <formula>IF(AND(AL937&lt;0,RIGHT(TEXT(AL937,"0.#"),1)="."),TRUE,FALSE)</formula>
    </cfRule>
  </conditionalFormatting>
  <conditionalFormatting sqref="AL972:AO999">
    <cfRule type="expression" dxfId="1231" priority="2093">
      <formula>IF(AND(AL972&gt;=0,RIGHT(TEXT(AL972,"0.#"),1)&lt;&gt;"."),TRUE,FALSE)</formula>
    </cfRule>
    <cfRule type="expression" dxfId="1230" priority="2094">
      <formula>IF(AND(AL972&gt;=0,RIGHT(TEXT(AL972,"0.#"),1)="."),TRUE,FALSE)</formula>
    </cfRule>
    <cfRule type="expression" dxfId="1229" priority="2095">
      <formula>IF(AND(AL972&lt;0,RIGHT(TEXT(AL972,"0.#"),1)&lt;&gt;"."),TRUE,FALSE)</formula>
    </cfRule>
    <cfRule type="expression" dxfId="1228" priority="2096">
      <formula>IF(AND(AL972&lt;0,RIGHT(TEXT(AL972,"0.#"),1)="."),TRUE,FALSE)</formula>
    </cfRule>
  </conditionalFormatting>
  <conditionalFormatting sqref="AL970:AO971">
    <cfRule type="expression" dxfId="1227" priority="2087">
      <formula>IF(AND(AL970&gt;=0,RIGHT(TEXT(AL970,"0.#"),1)&lt;&gt;"."),TRUE,FALSE)</formula>
    </cfRule>
    <cfRule type="expression" dxfId="1226" priority="2088">
      <formula>IF(AND(AL970&gt;=0,RIGHT(TEXT(AL970,"0.#"),1)="."),TRUE,FALSE)</formula>
    </cfRule>
    <cfRule type="expression" dxfId="1225" priority="2089">
      <formula>IF(AND(AL970&lt;0,RIGHT(TEXT(AL970,"0.#"),1)&lt;&gt;"."),TRUE,FALSE)</formula>
    </cfRule>
    <cfRule type="expression" dxfId="1224" priority="2090">
      <formula>IF(AND(AL970&lt;0,RIGHT(TEXT(AL970,"0.#"),1)="."),TRUE,FALSE)</formula>
    </cfRule>
  </conditionalFormatting>
  <conditionalFormatting sqref="AL1005:AO1032">
    <cfRule type="expression" dxfId="1223" priority="2081">
      <formula>IF(AND(AL1005&gt;=0,RIGHT(TEXT(AL1005,"0.#"),1)&lt;&gt;"."),TRUE,FALSE)</formula>
    </cfRule>
    <cfRule type="expression" dxfId="1222" priority="2082">
      <formula>IF(AND(AL1005&gt;=0,RIGHT(TEXT(AL1005,"0.#"),1)="."),TRUE,FALSE)</formula>
    </cfRule>
    <cfRule type="expression" dxfId="1221" priority="2083">
      <formula>IF(AND(AL1005&lt;0,RIGHT(TEXT(AL1005,"0.#"),1)&lt;&gt;"."),TRUE,FALSE)</formula>
    </cfRule>
    <cfRule type="expression" dxfId="1220" priority="2084">
      <formula>IF(AND(AL1005&lt;0,RIGHT(TEXT(AL1005,"0.#"),1)="."),TRUE,FALSE)</formula>
    </cfRule>
  </conditionalFormatting>
  <conditionalFormatting sqref="AL1003:AO1004">
    <cfRule type="expression" dxfId="1219" priority="2075">
      <formula>IF(AND(AL1003&gt;=0,RIGHT(TEXT(AL1003,"0.#"),1)&lt;&gt;"."),TRUE,FALSE)</formula>
    </cfRule>
    <cfRule type="expression" dxfId="1218" priority="2076">
      <formula>IF(AND(AL1003&gt;=0,RIGHT(TEXT(AL1003,"0.#"),1)="."),TRUE,FALSE)</formula>
    </cfRule>
    <cfRule type="expression" dxfId="1217" priority="2077">
      <formula>IF(AND(AL1003&lt;0,RIGHT(TEXT(AL1003,"0.#"),1)&lt;&gt;"."),TRUE,FALSE)</formula>
    </cfRule>
    <cfRule type="expression" dxfId="1216" priority="2078">
      <formula>IF(AND(AL1003&lt;0,RIGHT(TEXT(AL1003,"0.#"),1)="."),TRUE,FALSE)</formula>
    </cfRule>
  </conditionalFormatting>
  <conditionalFormatting sqref="Y1003:Y1004">
    <cfRule type="expression" dxfId="1215" priority="2073">
      <formula>IF(RIGHT(TEXT(Y1003,"0.#"),1)=".",FALSE,TRUE)</formula>
    </cfRule>
    <cfRule type="expression" dxfId="1214" priority="2074">
      <formula>IF(RIGHT(TEXT(Y1003,"0.#"),1)=".",TRUE,FALSE)</formula>
    </cfRule>
  </conditionalFormatting>
  <conditionalFormatting sqref="AL1038:AO1065">
    <cfRule type="expression" dxfId="1213" priority="2069">
      <formula>IF(AND(AL1038&gt;=0,RIGHT(TEXT(AL1038,"0.#"),1)&lt;&gt;"."),TRUE,FALSE)</formula>
    </cfRule>
    <cfRule type="expression" dxfId="1212" priority="2070">
      <formula>IF(AND(AL1038&gt;=0,RIGHT(TEXT(AL1038,"0.#"),1)="."),TRUE,FALSE)</formula>
    </cfRule>
    <cfRule type="expression" dxfId="1211" priority="2071">
      <formula>IF(AND(AL1038&lt;0,RIGHT(TEXT(AL1038,"0.#"),1)&lt;&gt;"."),TRUE,FALSE)</formula>
    </cfRule>
    <cfRule type="expression" dxfId="1210" priority="2072">
      <formula>IF(AND(AL1038&lt;0,RIGHT(TEXT(AL1038,"0.#"),1)="."),TRUE,FALSE)</formula>
    </cfRule>
  </conditionalFormatting>
  <conditionalFormatting sqref="Y1038:Y1065">
    <cfRule type="expression" dxfId="1209" priority="2067">
      <formula>IF(RIGHT(TEXT(Y1038,"0.#"),1)=".",FALSE,TRUE)</formula>
    </cfRule>
    <cfRule type="expression" dxfId="1208" priority="2068">
      <formula>IF(RIGHT(TEXT(Y1038,"0.#"),1)=".",TRUE,FALSE)</formula>
    </cfRule>
  </conditionalFormatting>
  <conditionalFormatting sqref="AL1036:AO1037">
    <cfRule type="expression" dxfId="1207" priority="2063">
      <formula>IF(AND(AL1036&gt;=0,RIGHT(TEXT(AL1036,"0.#"),1)&lt;&gt;"."),TRUE,FALSE)</formula>
    </cfRule>
    <cfRule type="expression" dxfId="1206" priority="2064">
      <formula>IF(AND(AL1036&gt;=0,RIGHT(TEXT(AL1036,"0.#"),1)="."),TRUE,FALSE)</formula>
    </cfRule>
    <cfRule type="expression" dxfId="1205" priority="2065">
      <formula>IF(AND(AL1036&lt;0,RIGHT(TEXT(AL1036,"0.#"),1)&lt;&gt;"."),TRUE,FALSE)</formula>
    </cfRule>
    <cfRule type="expression" dxfId="1204" priority="2066">
      <formula>IF(AND(AL1036&lt;0,RIGHT(TEXT(AL1036,"0.#"),1)="."),TRUE,FALSE)</formula>
    </cfRule>
  </conditionalFormatting>
  <conditionalFormatting sqref="Y1036:Y1037">
    <cfRule type="expression" dxfId="1203" priority="2061">
      <formula>IF(RIGHT(TEXT(Y1036,"0.#"),1)=".",FALSE,TRUE)</formula>
    </cfRule>
    <cfRule type="expression" dxfId="1202" priority="2062">
      <formula>IF(RIGHT(TEXT(Y1036,"0.#"),1)=".",TRUE,FALSE)</formula>
    </cfRule>
  </conditionalFormatting>
  <conditionalFormatting sqref="AL1071:AO1098">
    <cfRule type="expression" dxfId="1201" priority="2057">
      <formula>IF(AND(AL1071&gt;=0,RIGHT(TEXT(AL1071,"0.#"),1)&lt;&gt;"."),TRUE,FALSE)</formula>
    </cfRule>
    <cfRule type="expression" dxfId="1200" priority="2058">
      <formula>IF(AND(AL1071&gt;=0,RIGHT(TEXT(AL1071,"0.#"),1)="."),TRUE,FALSE)</formula>
    </cfRule>
    <cfRule type="expression" dxfId="1199" priority="2059">
      <formula>IF(AND(AL1071&lt;0,RIGHT(TEXT(AL1071,"0.#"),1)&lt;&gt;"."),TRUE,FALSE)</formula>
    </cfRule>
    <cfRule type="expression" dxfId="1198" priority="2060">
      <formula>IF(AND(AL1071&lt;0,RIGHT(TEXT(AL1071,"0.#"),1)="."),TRUE,FALSE)</formula>
    </cfRule>
  </conditionalFormatting>
  <conditionalFormatting sqref="Y1071:Y1098">
    <cfRule type="expression" dxfId="1197" priority="2055">
      <formula>IF(RIGHT(TEXT(Y1071,"0.#"),1)=".",FALSE,TRUE)</formula>
    </cfRule>
    <cfRule type="expression" dxfId="1196" priority="2056">
      <formula>IF(RIGHT(TEXT(Y1071,"0.#"),1)=".",TRUE,FALSE)</formula>
    </cfRule>
  </conditionalFormatting>
  <conditionalFormatting sqref="AL1069:AO1070">
    <cfRule type="expression" dxfId="1195" priority="2051">
      <formula>IF(AND(AL1069&gt;=0,RIGHT(TEXT(AL1069,"0.#"),1)&lt;&gt;"."),TRUE,FALSE)</formula>
    </cfRule>
    <cfRule type="expression" dxfId="1194" priority="2052">
      <formula>IF(AND(AL1069&gt;=0,RIGHT(TEXT(AL1069,"0.#"),1)="."),TRUE,FALSE)</formula>
    </cfRule>
    <cfRule type="expression" dxfId="1193" priority="2053">
      <formula>IF(AND(AL1069&lt;0,RIGHT(TEXT(AL1069,"0.#"),1)&lt;&gt;"."),TRUE,FALSE)</formula>
    </cfRule>
    <cfRule type="expression" dxfId="1192" priority="2054">
      <formula>IF(AND(AL1069&lt;0,RIGHT(TEXT(AL1069,"0.#"),1)="."),TRUE,FALSE)</formula>
    </cfRule>
  </conditionalFormatting>
  <conditionalFormatting sqref="Y1069:Y1070">
    <cfRule type="expression" dxfId="1191" priority="2049">
      <formula>IF(RIGHT(TEXT(Y1069,"0.#"),1)=".",FALSE,TRUE)</formula>
    </cfRule>
    <cfRule type="expression" dxfId="1190" priority="2050">
      <formula>IF(RIGHT(TEXT(Y1069,"0.#"),1)=".",TRUE,FALSE)</formula>
    </cfRule>
  </conditionalFormatting>
  <conditionalFormatting sqref="AE39">
    <cfRule type="expression" dxfId="1189" priority="2047">
      <formula>IF(RIGHT(TEXT(AE39,"0.#"),1)=".",FALSE,TRUE)</formula>
    </cfRule>
    <cfRule type="expression" dxfId="1188" priority="2048">
      <formula>IF(RIGHT(TEXT(AE39,"0.#"),1)=".",TRUE,FALSE)</formula>
    </cfRule>
  </conditionalFormatting>
  <conditionalFormatting sqref="AM41">
    <cfRule type="expression" dxfId="1187" priority="2031">
      <formula>IF(RIGHT(TEXT(AM41,"0.#"),1)=".",FALSE,TRUE)</formula>
    </cfRule>
    <cfRule type="expression" dxfId="1186" priority="2032">
      <formula>IF(RIGHT(TEXT(AM41,"0.#"),1)=".",TRUE,FALSE)</formula>
    </cfRule>
  </conditionalFormatting>
  <conditionalFormatting sqref="AE40">
    <cfRule type="expression" dxfId="1185" priority="2045">
      <formula>IF(RIGHT(TEXT(AE40,"0.#"),1)=".",FALSE,TRUE)</formula>
    </cfRule>
    <cfRule type="expression" dxfId="1184" priority="2046">
      <formula>IF(RIGHT(TEXT(AE40,"0.#"),1)=".",TRUE,FALSE)</formula>
    </cfRule>
  </conditionalFormatting>
  <conditionalFormatting sqref="AE41">
    <cfRule type="expression" dxfId="1183" priority="2043">
      <formula>IF(RIGHT(TEXT(AE41,"0.#"),1)=".",FALSE,TRUE)</formula>
    </cfRule>
    <cfRule type="expression" dxfId="1182" priority="2044">
      <formula>IF(RIGHT(TEXT(AE41,"0.#"),1)=".",TRUE,FALSE)</formula>
    </cfRule>
  </conditionalFormatting>
  <conditionalFormatting sqref="AI41">
    <cfRule type="expression" dxfId="1181" priority="2041">
      <formula>IF(RIGHT(TEXT(AI41,"0.#"),1)=".",FALSE,TRUE)</formula>
    </cfRule>
    <cfRule type="expression" dxfId="1180" priority="2042">
      <formula>IF(RIGHT(TEXT(AI41,"0.#"),1)=".",TRUE,FALSE)</formula>
    </cfRule>
  </conditionalFormatting>
  <conditionalFormatting sqref="AI40">
    <cfRule type="expression" dxfId="1179" priority="2039">
      <formula>IF(RIGHT(TEXT(AI40,"0.#"),1)=".",FALSE,TRUE)</formula>
    </cfRule>
    <cfRule type="expression" dxfId="1178" priority="2040">
      <formula>IF(RIGHT(TEXT(AI40,"0.#"),1)=".",TRUE,FALSE)</formula>
    </cfRule>
  </conditionalFormatting>
  <conditionalFormatting sqref="AI39">
    <cfRule type="expression" dxfId="1177" priority="2037">
      <formula>IF(RIGHT(TEXT(AI39,"0.#"),1)=".",FALSE,TRUE)</formula>
    </cfRule>
    <cfRule type="expression" dxfId="1176" priority="2038">
      <formula>IF(RIGHT(TEXT(AI39,"0.#"),1)=".",TRUE,FALSE)</formula>
    </cfRule>
  </conditionalFormatting>
  <conditionalFormatting sqref="AM39">
    <cfRule type="expression" dxfId="1175" priority="2035">
      <formula>IF(RIGHT(TEXT(AM39,"0.#"),1)=".",FALSE,TRUE)</formula>
    </cfRule>
    <cfRule type="expression" dxfId="1174" priority="2036">
      <formula>IF(RIGHT(TEXT(AM39,"0.#"),1)=".",TRUE,FALSE)</formula>
    </cfRule>
  </conditionalFormatting>
  <conditionalFormatting sqref="AM40">
    <cfRule type="expression" dxfId="1173" priority="2033">
      <formula>IF(RIGHT(TEXT(AM40,"0.#"),1)=".",FALSE,TRUE)</formula>
    </cfRule>
    <cfRule type="expression" dxfId="1172" priority="2034">
      <formula>IF(RIGHT(TEXT(AM40,"0.#"),1)=".",TRUE,FALSE)</formula>
    </cfRule>
  </conditionalFormatting>
  <conditionalFormatting sqref="AQ39:AQ41">
    <cfRule type="expression" dxfId="1171" priority="2029">
      <formula>IF(RIGHT(TEXT(AQ39,"0.#"),1)=".",FALSE,TRUE)</formula>
    </cfRule>
    <cfRule type="expression" dxfId="1170" priority="2030">
      <formula>IF(RIGHT(TEXT(AQ39,"0.#"),1)=".",TRUE,FALSE)</formula>
    </cfRule>
  </conditionalFormatting>
  <conditionalFormatting sqref="AU39:AU41">
    <cfRule type="expression" dxfId="1169" priority="2027">
      <formula>IF(RIGHT(TEXT(AU39,"0.#"),1)=".",FALSE,TRUE)</formula>
    </cfRule>
    <cfRule type="expression" dxfId="1168" priority="2028">
      <formula>IF(RIGHT(TEXT(AU39,"0.#"),1)=".",TRUE,FALSE)</formula>
    </cfRule>
  </conditionalFormatting>
  <conditionalFormatting sqref="AE46">
    <cfRule type="expression" dxfId="1167" priority="2025">
      <formula>IF(RIGHT(TEXT(AE46,"0.#"),1)=".",FALSE,TRUE)</formula>
    </cfRule>
    <cfRule type="expression" dxfId="1166" priority="2026">
      <formula>IF(RIGHT(TEXT(AE46,"0.#"),1)=".",TRUE,FALSE)</formula>
    </cfRule>
  </conditionalFormatting>
  <conditionalFormatting sqref="AE47">
    <cfRule type="expression" dxfId="1165" priority="2023">
      <formula>IF(RIGHT(TEXT(AE47,"0.#"),1)=".",FALSE,TRUE)</formula>
    </cfRule>
    <cfRule type="expression" dxfId="1164" priority="2024">
      <formula>IF(RIGHT(TEXT(AE47,"0.#"),1)=".",TRUE,FALSE)</formula>
    </cfRule>
  </conditionalFormatting>
  <conditionalFormatting sqref="AE48">
    <cfRule type="expression" dxfId="1163" priority="2021">
      <formula>IF(RIGHT(TEXT(AE48,"0.#"),1)=".",FALSE,TRUE)</formula>
    </cfRule>
    <cfRule type="expression" dxfId="1162" priority="2022">
      <formula>IF(RIGHT(TEXT(AE48,"0.#"),1)=".",TRUE,FALSE)</formula>
    </cfRule>
  </conditionalFormatting>
  <conditionalFormatting sqref="AI48">
    <cfRule type="expression" dxfId="1161" priority="2019">
      <formula>IF(RIGHT(TEXT(AI48,"0.#"),1)=".",FALSE,TRUE)</formula>
    </cfRule>
    <cfRule type="expression" dxfId="1160" priority="2020">
      <formula>IF(RIGHT(TEXT(AI48,"0.#"),1)=".",TRUE,FALSE)</formula>
    </cfRule>
  </conditionalFormatting>
  <conditionalFormatting sqref="AI47">
    <cfRule type="expression" dxfId="1159" priority="2017">
      <formula>IF(RIGHT(TEXT(AI47,"0.#"),1)=".",FALSE,TRUE)</formula>
    </cfRule>
    <cfRule type="expression" dxfId="1158" priority="2018">
      <formula>IF(RIGHT(TEXT(AI47,"0.#"),1)=".",TRUE,FALSE)</formula>
    </cfRule>
  </conditionalFormatting>
  <conditionalFormatting sqref="AE448">
    <cfRule type="expression" dxfId="1157" priority="1895">
      <formula>IF(RIGHT(TEXT(AE448,"0.#"),1)=".",FALSE,TRUE)</formula>
    </cfRule>
    <cfRule type="expression" dxfId="1156" priority="1896">
      <formula>IF(RIGHT(TEXT(AE448,"0.#"),1)=".",TRUE,FALSE)</formula>
    </cfRule>
  </conditionalFormatting>
  <conditionalFormatting sqref="AM450">
    <cfRule type="expression" dxfId="1155" priority="1885">
      <formula>IF(RIGHT(TEXT(AM450,"0.#"),1)=".",FALSE,TRUE)</formula>
    </cfRule>
    <cfRule type="expression" dxfId="1154" priority="1886">
      <formula>IF(RIGHT(TEXT(AM450,"0.#"),1)=".",TRUE,FALSE)</formula>
    </cfRule>
  </conditionalFormatting>
  <conditionalFormatting sqref="AE449">
    <cfRule type="expression" dxfId="1153" priority="1893">
      <formula>IF(RIGHT(TEXT(AE449,"0.#"),1)=".",FALSE,TRUE)</formula>
    </cfRule>
    <cfRule type="expression" dxfId="1152" priority="1894">
      <formula>IF(RIGHT(TEXT(AE449,"0.#"),1)=".",TRUE,FALSE)</formula>
    </cfRule>
  </conditionalFormatting>
  <conditionalFormatting sqref="AE450">
    <cfRule type="expression" dxfId="1151" priority="1891">
      <formula>IF(RIGHT(TEXT(AE450,"0.#"),1)=".",FALSE,TRUE)</formula>
    </cfRule>
    <cfRule type="expression" dxfId="1150" priority="1892">
      <formula>IF(RIGHT(TEXT(AE450,"0.#"),1)=".",TRUE,FALSE)</formula>
    </cfRule>
  </conditionalFormatting>
  <conditionalFormatting sqref="AM448">
    <cfRule type="expression" dxfId="1149" priority="1889">
      <formula>IF(RIGHT(TEXT(AM448,"0.#"),1)=".",FALSE,TRUE)</formula>
    </cfRule>
    <cfRule type="expression" dxfId="1148" priority="1890">
      <formula>IF(RIGHT(TEXT(AM448,"0.#"),1)=".",TRUE,FALSE)</formula>
    </cfRule>
  </conditionalFormatting>
  <conditionalFormatting sqref="AM449">
    <cfRule type="expression" dxfId="1147" priority="1887">
      <formula>IF(RIGHT(TEXT(AM449,"0.#"),1)=".",FALSE,TRUE)</formula>
    </cfRule>
    <cfRule type="expression" dxfId="1146" priority="1888">
      <formula>IF(RIGHT(TEXT(AM449,"0.#"),1)=".",TRUE,FALSE)</formula>
    </cfRule>
  </conditionalFormatting>
  <conditionalFormatting sqref="AU448">
    <cfRule type="expression" dxfId="1145" priority="1883">
      <formula>IF(RIGHT(TEXT(AU448,"0.#"),1)=".",FALSE,TRUE)</formula>
    </cfRule>
    <cfRule type="expression" dxfId="1144" priority="1884">
      <formula>IF(RIGHT(TEXT(AU448,"0.#"),1)=".",TRUE,FALSE)</formula>
    </cfRule>
  </conditionalFormatting>
  <conditionalFormatting sqref="AU449">
    <cfRule type="expression" dxfId="1143" priority="1881">
      <formula>IF(RIGHT(TEXT(AU449,"0.#"),1)=".",FALSE,TRUE)</formula>
    </cfRule>
    <cfRule type="expression" dxfId="1142" priority="1882">
      <formula>IF(RIGHT(TEXT(AU449,"0.#"),1)=".",TRUE,FALSE)</formula>
    </cfRule>
  </conditionalFormatting>
  <conditionalFormatting sqref="AU450">
    <cfRule type="expression" dxfId="1141" priority="1879">
      <formula>IF(RIGHT(TEXT(AU450,"0.#"),1)=".",FALSE,TRUE)</formula>
    </cfRule>
    <cfRule type="expression" dxfId="1140" priority="1880">
      <formula>IF(RIGHT(TEXT(AU450,"0.#"),1)=".",TRUE,FALSE)</formula>
    </cfRule>
  </conditionalFormatting>
  <conditionalFormatting sqref="AI450">
    <cfRule type="expression" dxfId="1139" priority="1873">
      <formula>IF(RIGHT(TEXT(AI450,"0.#"),1)=".",FALSE,TRUE)</formula>
    </cfRule>
    <cfRule type="expression" dxfId="1138" priority="1874">
      <formula>IF(RIGHT(TEXT(AI450,"0.#"),1)=".",TRUE,FALSE)</formula>
    </cfRule>
  </conditionalFormatting>
  <conditionalFormatting sqref="AI448">
    <cfRule type="expression" dxfId="1137" priority="1877">
      <formula>IF(RIGHT(TEXT(AI448,"0.#"),1)=".",FALSE,TRUE)</formula>
    </cfRule>
    <cfRule type="expression" dxfId="1136" priority="1878">
      <formula>IF(RIGHT(TEXT(AI448,"0.#"),1)=".",TRUE,FALSE)</formula>
    </cfRule>
  </conditionalFormatting>
  <conditionalFormatting sqref="AI449">
    <cfRule type="expression" dxfId="1135" priority="1875">
      <formula>IF(RIGHT(TEXT(AI449,"0.#"),1)=".",FALSE,TRUE)</formula>
    </cfRule>
    <cfRule type="expression" dxfId="1134" priority="1876">
      <formula>IF(RIGHT(TEXT(AI449,"0.#"),1)=".",TRUE,FALSE)</formula>
    </cfRule>
  </conditionalFormatting>
  <conditionalFormatting sqref="AQ449">
    <cfRule type="expression" dxfId="1133" priority="1871">
      <formula>IF(RIGHT(TEXT(AQ449,"0.#"),1)=".",FALSE,TRUE)</formula>
    </cfRule>
    <cfRule type="expression" dxfId="1132" priority="1872">
      <formula>IF(RIGHT(TEXT(AQ449,"0.#"),1)=".",TRUE,FALSE)</formula>
    </cfRule>
  </conditionalFormatting>
  <conditionalFormatting sqref="AQ450">
    <cfRule type="expression" dxfId="1131" priority="1869">
      <formula>IF(RIGHT(TEXT(AQ450,"0.#"),1)=".",FALSE,TRUE)</formula>
    </cfRule>
    <cfRule type="expression" dxfId="1130" priority="1870">
      <formula>IF(RIGHT(TEXT(AQ450,"0.#"),1)=".",TRUE,FALSE)</formula>
    </cfRule>
  </conditionalFormatting>
  <conditionalFormatting sqref="AQ448">
    <cfRule type="expression" dxfId="1129" priority="1867">
      <formula>IF(RIGHT(TEXT(AQ448,"0.#"),1)=".",FALSE,TRUE)</formula>
    </cfRule>
    <cfRule type="expression" dxfId="1128" priority="1868">
      <formula>IF(RIGHT(TEXT(AQ448,"0.#"),1)=".",TRUE,FALSE)</formula>
    </cfRule>
  </conditionalFormatting>
  <conditionalFormatting sqref="AE453">
    <cfRule type="expression" dxfId="1127" priority="1865">
      <formula>IF(RIGHT(TEXT(AE453,"0.#"),1)=".",FALSE,TRUE)</formula>
    </cfRule>
    <cfRule type="expression" dxfId="1126" priority="1866">
      <formula>IF(RIGHT(TEXT(AE453,"0.#"),1)=".",TRUE,FALSE)</formula>
    </cfRule>
  </conditionalFormatting>
  <conditionalFormatting sqref="AM455">
    <cfRule type="expression" dxfId="1125" priority="1855">
      <formula>IF(RIGHT(TEXT(AM455,"0.#"),1)=".",FALSE,TRUE)</formula>
    </cfRule>
    <cfRule type="expression" dxfId="1124" priority="1856">
      <formula>IF(RIGHT(TEXT(AM455,"0.#"),1)=".",TRUE,FALSE)</formula>
    </cfRule>
  </conditionalFormatting>
  <conditionalFormatting sqref="AE454">
    <cfRule type="expression" dxfId="1123" priority="1863">
      <formula>IF(RIGHT(TEXT(AE454,"0.#"),1)=".",FALSE,TRUE)</formula>
    </cfRule>
    <cfRule type="expression" dxfId="1122" priority="1864">
      <formula>IF(RIGHT(TEXT(AE454,"0.#"),1)=".",TRUE,FALSE)</formula>
    </cfRule>
  </conditionalFormatting>
  <conditionalFormatting sqref="AE455">
    <cfRule type="expression" dxfId="1121" priority="1861">
      <formula>IF(RIGHT(TEXT(AE455,"0.#"),1)=".",FALSE,TRUE)</formula>
    </cfRule>
    <cfRule type="expression" dxfId="1120" priority="1862">
      <formula>IF(RIGHT(TEXT(AE455,"0.#"),1)=".",TRUE,FALSE)</formula>
    </cfRule>
  </conditionalFormatting>
  <conditionalFormatting sqref="AM453">
    <cfRule type="expression" dxfId="1119" priority="1859">
      <formula>IF(RIGHT(TEXT(AM453,"0.#"),1)=".",FALSE,TRUE)</formula>
    </cfRule>
    <cfRule type="expression" dxfId="1118" priority="1860">
      <formula>IF(RIGHT(TEXT(AM453,"0.#"),1)=".",TRUE,FALSE)</formula>
    </cfRule>
  </conditionalFormatting>
  <conditionalFormatting sqref="AM454">
    <cfRule type="expression" dxfId="1117" priority="1857">
      <formula>IF(RIGHT(TEXT(AM454,"0.#"),1)=".",FALSE,TRUE)</formula>
    </cfRule>
    <cfRule type="expression" dxfId="1116" priority="1858">
      <formula>IF(RIGHT(TEXT(AM454,"0.#"),1)=".",TRUE,FALSE)</formula>
    </cfRule>
  </conditionalFormatting>
  <conditionalFormatting sqref="AU453">
    <cfRule type="expression" dxfId="1115" priority="1853">
      <formula>IF(RIGHT(TEXT(AU453,"0.#"),1)=".",FALSE,TRUE)</formula>
    </cfRule>
    <cfRule type="expression" dxfId="1114" priority="1854">
      <formula>IF(RIGHT(TEXT(AU453,"0.#"),1)=".",TRUE,FALSE)</formula>
    </cfRule>
  </conditionalFormatting>
  <conditionalFormatting sqref="AU454">
    <cfRule type="expression" dxfId="1113" priority="1851">
      <formula>IF(RIGHT(TEXT(AU454,"0.#"),1)=".",FALSE,TRUE)</formula>
    </cfRule>
    <cfRule type="expression" dxfId="1112" priority="1852">
      <formula>IF(RIGHT(TEXT(AU454,"0.#"),1)=".",TRUE,FALSE)</formula>
    </cfRule>
  </conditionalFormatting>
  <conditionalFormatting sqref="AU455">
    <cfRule type="expression" dxfId="1111" priority="1849">
      <formula>IF(RIGHT(TEXT(AU455,"0.#"),1)=".",FALSE,TRUE)</formula>
    </cfRule>
    <cfRule type="expression" dxfId="1110" priority="1850">
      <formula>IF(RIGHT(TEXT(AU455,"0.#"),1)=".",TRUE,FALSE)</formula>
    </cfRule>
  </conditionalFormatting>
  <conditionalFormatting sqref="AI455">
    <cfRule type="expression" dxfId="1109" priority="1843">
      <formula>IF(RIGHT(TEXT(AI455,"0.#"),1)=".",FALSE,TRUE)</formula>
    </cfRule>
    <cfRule type="expression" dxfId="1108" priority="1844">
      <formula>IF(RIGHT(TEXT(AI455,"0.#"),1)=".",TRUE,FALSE)</formula>
    </cfRule>
  </conditionalFormatting>
  <conditionalFormatting sqref="AI453">
    <cfRule type="expression" dxfId="1107" priority="1847">
      <formula>IF(RIGHT(TEXT(AI453,"0.#"),1)=".",FALSE,TRUE)</formula>
    </cfRule>
    <cfRule type="expression" dxfId="1106" priority="1848">
      <formula>IF(RIGHT(TEXT(AI453,"0.#"),1)=".",TRUE,FALSE)</formula>
    </cfRule>
  </conditionalFormatting>
  <conditionalFormatting sqref="AI454">
    <cfRule type="expression" dxfId="1105" priority="1845">
      <formula>IF(RIGHT(TEXT(AI454,"0.#"),1)=".",FALSE,TRUE)</formula>
    </cfRule>
    <cfRule type="expression" dxfId="1104" priority="1846">
      <formula>IF(RIGHT(TEXT(AI454,"0.#"),1)=".",TRUE,FALSE)</formula>
    </cfRule>
  </conditionalFormatting>
  <conditionalFormatting sqref="AQ454">
    <cfRule type="expression" dxfId="1103" priority="1841">
      <formula>IF(RIGHT(TEXT(AQ454,"0.#"),1)=".",FALSE,TRUE)</formula>
    </cfRule>
    <cfRule type="expression" dxfId="1102" priority="1842">
      <formula>IF(RIGHT(TEXT(AQ454,"0.#"),1)=".",TRUE,FALSE)</formula>
    </cfRule>
  </conditionalFormatting>
  <conditionalFormatting sqref="AQ455">
    <cfRule type="expression" dxfId="1101" priority="1839">
      <formula>IF(RIGHT(TEXT(AQ455,"0.#"),1)=".",FALSE,TRUE)</formula>
    </cfRule>
    <cfRule type="expression" dxfId="1100" priority="1840">
      <formula>IF(RIGHT(TEXT(AQ455,"0.#"),1)=".",TRUE,FALSE)</formula>
    </cfRule>
  </conditionalFormatting>
  <conditionalFormatting sqref="AQ453">
    <cfRule type="expression" dxfId="1099" priority="1837">
      <formula>IF(RIGHT(TEXT(AQ453,"0.#"),1)=".",FALSE,TRUE)</formula>
    </cfRule>
    <cfRule type="expression" dxfId="1098" priority="1838">
      <formula>IF(RIGHT(TEXT(AQ453,"0.#"),1)=".",TRUE,FALSE)</formula>
    </cfRule>
  </conditionalFormatting>
  <conditionalFormatting sqref="AE487">
    <cfRule type="expression" dxfId="1097" priority="1715">
      <formula>IF(RIGHT(TEXT(AE487,"0.#"),1)=".",FALSE,TRUE)</formula>
    </cfRule>
    <cfRule type="expression" dxfId="1096" priority="1716">
      <formula>IF(RIGHT(TEXT(AE487,"0.#"),1)=".",TRUE,FALSE)</formula>
    </cfRule>
  </conditionalFormatting>
  <conditionalFormatting sqref="AE488">
    <cfRule type="expression" dxfId="1095" priority="1713">
      <formula>IF(RIGHT(TEXT(AE488,"0.#"),1)=".",FALSE,TRUE)</formula>
    </cfRule>
    <cfRule type="expression" dxfId="1094" priority="1714">
      <formula>IF(RIGHT(TEXT(AE488,"0.#"),1)=".",TRUE,FALSE)</formula>
    </cfRule>
  </conditionalFormatting>
  <conditionalFormatting sqref="AE489">
    <cfRule type="expression" dxfId="1093" priority="1711">
      <formula>IF(RIGHT(TEXT(AE489,"0.#"),1)=".",FALSE,TRUE)</formula>
    </cfRule>
    <cfRule type="expression" dxfId="1092" priority="1712">
      <formula>IF(RIGHT(TEXT(AE489,"0.#"),1)=".",TRUE,FALSE)</formula>
    </cfRule>
  </conditionalFormatting>
  <conditionalFormatting sqref="AU487">
    <cfRule type="expression" dxfId="1091" priority="1703">
      <formula>IF(RIGHT(TEXT(AU487,"0.#"),1)=".",FALSE,TRUE)</formula>
    </cfRule>
    <cfRule type="expression" dxfId="1090" priority="1704">
      <formula>IF(RIGHT(TEXT(AU487,"0.#"),1)=".",TRUE,FALSE)</formula>
    </cfRule>
  </conditionalFormatting>
  <conditionalFormatting sqref="AU488">
    <cfRule type="expression" dxfId="1089" priority="1701">
      <formula>IF(RIGHT(TEXT(AU488,"0.#"),1)=".",FALSE,TRUE)</formula>
    </cfRule>
    <cfRule type="expression" dxfId="1088" priority="1702">
      <formula>IF(RIGHT(TEXT(AU488,"0.#"),1)=".",TRUE,FALSE)</formula>
    </cfRule>
  </conditionalFormatting>
  <conditionalFormatting sqref="AU489">
    <cfRule type="expression" dxfId="1087" priority="1699">
      <formula>IF(RIGHT(TEXT(AU489,"0.#"),1)=".",FALSE,TRUE)</formula>
    </cfRule>
    <cfRule type="expression" dxfId="1086" priority="1700">
      <formula>IF(RIGHT(TEXT(AU489,"0.#"),1)=".",TRUE,FALSE)</formula>
    </cfRule>
  </conditionalFormatting>
  <conditionalFormatting sqref="AQ488">
    <cfRule type="expression" dxfId="1085" priority="1691">
      <formula>IF(RIGHT(TEXT(AQ488,"0.#"),1)=".",FALSE,TRUE)</formula>
    </cfRule>
    <cfRule type="expression" dxfId="1084" priority="1692">
      <formula>IF(RIGHT(TEXT(AQ488,"0.#"),1)=".",TRUE,FALSE)</formula>
    </cfRule>
  </conditionalFormatting>
  <conditionalFormatting sqref="AQ489">
    <cfRule type="expression" dxfId="1083" priority="1689">
      <formula>IF(RIGHT(TEXT(AQ489,"0.#"),1)=".",FALSE,TRUE)</formula>
    </cfRule>
    <cfRule type="expression" dxfId="1082" priority="1690">
      <formula>IF(RIGHT(TEXT(AQ489,"0.#"),1)=".",TRUE,FALSE)</formula>
    </cfRule>
  </conditionalFormatting>
  <conditionalFormatting sqref="AQ487">
    <cfRule type="expression" dxfId="1081" priority="1687">
      <formula>IF(RIGHT(TEXT(AQ487,"0.#"),1)=".",FALSE,TRUE)</formula>
    </cfRule>
    <cfRule type="expression" dxfId="1080" priority="1688">
      <formula>IF(RIGHT(TEXT(AQ487,"0.#"),1)=".",TRUE,FALSE)</formula>
    </cfRule>
  </conditionalFormatting>
  <conditionalFormatting sqref="AE512">
    <cfRule type="expression" dxfId="1079" priority="1685">
      <formula>IF(RIGHT(TEXT(AE512,"0.#"),1)=".",FALSE,TRUE)</formula>
    </cfRule>
    <cfRule type="expression" dxfId="1078" priority="1686">
      <formula>IF(RIGHT(TEXT(AE512,"0.#"),1)=".",TRUE,FALSE)</formula>
    </cfRule>
  </conditionalFormatting>
  <conditionalFormatting sqref="AE513">
    <cfRule type="expression" dxfId="1077" priority="1683">
      <formula>IF(RIGHT(TEXT(AE513,"0.#"),1)=".",FALSE,TRUE)</formula>
    </cfRule>
    <cfRule type="expression" dxfId="1076" priority="1684">
      <formula>IF(RIGHT(TEXT(AE513,"0.#"),1)=".",TRUE,FALSE)</formula>
    </cfRule>
  </conditionalFormatting>
  <conditionalFormatting sqref="AE514">
    <cfRule type="expression" dxfId="1075" priority="1681">
      <formula>IF(RIGHT(TEXT(AE514,"0.#"),1)=".",FALSE,TRUE)</formula>
    </cfRule>
    <cfRule type="expression" dxfId="1074" priority="1682">
      <formula>IF(RIGHT(TEXT(AE514,"0.#"),1)=".",TRUE,FALSE)</formula>
    </cfRule>
  </conditionalFormatting>
  <conditionalFormatting sqref="AU512">
    <cfRule type="expression" dxfId="1073" priority="1673">
      <formula>IF(RIGHT(TEXT(AU512,"0.#"),1)=".",FALSE,TRUE)</formula>
    </cfRule>
    <cfRule type="expression" dxfId="1072" priority="1674">
      <formula>IF(RIGHT(TEXT(AU512,"0.#"),1)=".",TRUE,FALSE)</formula>
    </cfRule>
  </conditionalFormatting>
  <conditionalFormatting sqref="AU513">
    <cfRule type="expression" dxfId="1071" priority="1671">
      <formula>IF(RIGHT(TEXT(AU513,"0.#"),1)=".",FALSE,TRUE)</formula>
    </cfRule>
    <cfRule type="expression" dxfId="1070" priority="1672">
      <formula>IF(RIGHT(TEXT(AU513,"0.#"),1)=".",TRUE,FALSE)</formula>
    </cfRule>
  </conditionalFormatting>
  <conditionalFormatting sqref="AU514">
    <cfRule type="expression" dxfId="1069" priority="1669">
      <formula>IF(RIGHT(TEXT(AU514,"0.#"),1)=".",FALSE,TRUE)</formula>
    </cfRule>
    <cfRule type="expression" dxfId="1068" priority="1670">
      <formula>IF(RIGHT(TEXT(AU514,"0.#"),1)=".",TRUE,FALSE)</formula>
    </cfRule>
  </conditionalFormatting>
  <conditionalFormatting sqref="AQ513">
    <cfRule type="expression" dxfId="1067" priority="1661">
      <formula>IF(RIGHT(TEXT(AQ513,"0.#"),1)=".",FALSE,TRUE)</formula>
    </cfRule>
    <cfRule type="expression" dxfId="1066" priority="1662">
      <formula>IF(RIGHT(TEXT(AQ513,"0.#"),1)=".",TRUE,FALSE)</formula>
    </cfRule>
  </conditionalFormatting>
  <conditionalFormatting sqref="AQ514">
    <cfRule type="expression" dxfId="1065" priority="1659">
      <formula>IF(RIGHT(TEXT(AQ514,"0.#"),1)=".",FALSE,TRUE)</formula>
    </cfRule>
    <cfRule type="expression" dxfId="1064" priority="1660">
      <formula>IF(RIGHT(TEXT(AQ514,"0.#"),1)=".",TRUE,FALSE)</formula>
    </cfRule>
  </conditionalFormatting>
  <conditionalFormatting sqref="AQ512">
    <cfRule type="expression" dxfId="1063" priority="1657">
      <formula>IF(RIGHT(TEXT(AQ512,"0.#"),1)=".",FALSE,TRUE)</formula>
    </cfRule>
    <cfRule type="expression" dxfId="1062" priority="1658">
      <formula>IF(RIGHT(TEXT(AQ512,"0.#"),1)=".",TRUE,FALSE)</formula>
    </cfRule>
  </conditionalFormatting>
  <conditionalFormatting sqref="AE517">
    <cfRule type="expression" dxfId="1061" priority="1535">
      <formula>IF(RIGHT(TEXT(AE517,"0.#"),1)=".",FALSE,TRUE)</formula>
    </cfRule>
    <cfRule type="expression" dxfId="1060" priority="1536">
      <formula>IF(RIGHT(TEXT(AE517,"0.#"),1)=".",TRUE,FALSE)</formula>
    </cfRule>
  </conditionalFormatting>
  <conditionalFormatting sqref="AE518">
    <cfRule type="expression" dxfId="1059" priority="1533">
      <formula>IF(RIGHT(TEXT(AE518,"0.#"),1)=".",FALSE,TRUE)</formula>
    </cfRule>
    <cfRule type="expression" dxfId="1058" priority="1534">
      <formula>IF(RIGHT(TEXT(AE518,"0.#"),1)=".",TRUE,FALSE)</formula>
    </cfRule>
  </conditionalFormatting>
  <conditionalFormatting sqref="AE519">
    <cfRule type="expression" dxfId="1057" priority="1531">
      <formula>IF(RIGHT(TEXT(AE519,"0.#"),1)=".",FALSE,TRUE)</formula>
    </cfRule>
    <cfRule type="expression" dxfId="1056" priority="1532">
      <formula>IF(RIGHT(TEXT(AE519,"0.#"),1)=".",TRUE,FALSE)</formula>
    </cfRule>
  </conditionalFormatting>
  <conditionalFormatting sqref="AU517">
    <cfRule type="expression" dxfId="1055" priority="1523">
      <formula>IF(RIGHT(TEXT(AU517,"0.#"),1)=".",FALSE,TRUE)</formula>
    </cfRule>
    <cfRule type="expression" dxfId="1054" priority="1524">
      <formula>IF(RIGHT(TEXT(AU517,"0.#"),1)=".",TRUE,FALSE)</formula>
    </cfRule>
  </conditionalFormatting>
  <conditionalFormatting sqref="AU519">
    <cfRule type="expression" dxfId="1053" priority="1519">
      <formula>IF(RIGHT(TEXT(AU519,"0.#"),1)=".",FALSE,TRUE)</formula>
    </cfRule>
    <cfRule type="expression" dxfId="1052" priority="1520">
      <formula>IF(RIGHT(TEXT(AU519,"0.#"),1)=".",TRUE,FALSE)</formula>
    </cfRule>
  </conditionalFormatting>
  <conditionalFormatting sqref="AQ518">
    <cfRule type="expression" dxfId="1051" priority="1511">
      <formula>IF(RIGHT(TEXT(AQ518,"0.#"),1)=".",FALSE,TRUE)</formula>
    </cfRule>
    <cfRule type="expression" dxfId="1050" priority="1512">
      <formula>IF(RIGHT(TEXT(AQ518,"0.#"),1)=".",TRUE,FALSE)</formula>
    </cfRule>
  </conditionalFormatting>
  <conditionalFormatting sqref="AQ519">
    <cfRule type="expression" dxfId="1049" priority="1509">
      <formula>IF(RIGHT(TEXT(AQ519,"0.#"),1)=".",FALSE,TRUE)</formula>
    </cfRule>
    <cfRule type="expression" dxfId="1048" priority="1510">
      <formula>IF(RIGHT(TEXT(AQ519,"0.#"),1)=".",TRUE,FALSE)</formula>
    </cfRule>
  </conditionalFormatting>
  <conditionalFormatting sqref="AQ517">
    <cfRule type="expression" dxfId="1047" priority="1507">
      <formula>IF(RIGHT(TEXT(AQ517,"0.#"),1)=".",FALSE,TRUE)</formula>
    </cfRule>
    <cfRule type="expression" dxfId="1046" priority="1508">
      <formula>IF(RIGHT(TEXT(AQ517,"0.#"),1)=".",TRUE,FALSE)</formula>
    </cfRule>
  </conditionalFormatting>
  <conditionalFormatting sqref="AE522">
    <cfRule type="expression" dxfId="1045" priority="1505">
      <formula>IF(RIGHT(TEXT(AE522,"0.#"),1)=".",FALSE,TRUE)</formula>
    </cfRule>
    <cfRule type="expression" dxfId="1044" priority="1506">
      <formula>IF(RIGHT(TEXT(AE522,"0.#"),1)=".",TRUE,FALSE)</formula>
    </cfRule>
  </conditionalFormatting>
  <conditionalFormatting sqref="AE523">
    <cfRule type="expression" dxfId="1043" priority="1503">
      <formula>IF(RIGHT(TEXT(AE523,"0.#"),1)=".",FALSE,TRUE)</formula>
    </cfRule>
    <cfRule type="expression" dxfId="1042" priority="1504">
      <formula>IF(RIGHT(TEXT(AE523,"0.#"),1)=".",TRUE,FALSE)</formula>
    </cfRule>
  </conditionalFormatting>
  <conditionalFormatting sqref="AE524">
    <cfRule type="expression" dxfId="1041" priority="1501">
      <formula>IF(RIGHT(TEXT(AE524,"0.#"),1)=".",FALSE,TRUE)</formula>
    </cfRule>
    <cfRule type="expression" dxfId="1040" priority="1502">
      <formula>IF(RIGHT(TEXT(AE524,"0.#"),1)=".",TRUE,FALSE)</formula>
    </cfRule>
  </conditionalFormatting>
  <conditionalFormatting sqref="AU522">
    <cfRule type="expression" dxfId="1039" priority="1493">
      <formula>IF(RIGHT(TEXT(AU522,"0.#"),1)=".",FALSE,TRUE)</formula>
    </cfRule>
    <cfRule type="expression" dxfId="1038" priority="1494">
      <formula>IF(RIGHT(TEXT(AU522,"0.#"),1)=".",TRUE,FALSE)</formula>
    </cfRule>
  </conditionalFormatting>
  <conditionalFormatting sqref="AU523">
    <cfRule type="expression" dxfId="1037" priority="1491">
      <formula>IF(RIGHT(TEXT(AU523,"0.#"),1)=".",FALSE,TRUE)</formula>
    </cfRule>
    <cfRule type="expression" dxfId="1036" priority="1492">
      <formula>IF(RIGHT(TEXT(AU523,"0.#"),1)=".",TRUE,FALSE)</formula>
    </cfRule>
  </conditionalFormatting>
  <conditionalFormatting sqref="AU524">
    <cfRule type="expression" dxfId="1035" priority="1489">
      <formula>IF(RIGHT(TEXT(AU524,"0.#"),1)=".",FALSE,TRUE)</formula>
    </cfRule>
    <cfRule type="expression" dxfId="1034" priority="1490">
      <formula>IF(RIGHT(TEXT(AU524,"0.#"),1)=".",TRUE,FALSE)</formula>
    </cfRule>
  </conditionalFormatting>
  <conditionalFormatting sqref="AQ523">
    <cfRule type="expression" dxfId="1033" priority="1481">
      <formula>IF(RIGHT(TEXT(AQ523,"0.#"),1)=".",FALSE,TRUE)</formula>
    </cfRule>
    <cfRule type="expression" dxfId="1032" priority="1482">
      <formula>IF(RIGHT(TEXT(AQ523,"0.#"),1)=".",TRUE,FALSE)</formula>
    </cfRule>
  </conditionalFormatting>
  <conditionalFormatting sqref="AQ524">
    <cfRule type="expression" dxfId="1031" priority="1479">
      <formula>IF(RIGHT(TEXT(AQ524,"0.#"),1)=".",FALSE,TRUE)</formula>
    </cfRule>
    <cfRule type="expression" dxfId="1030" priority="1480">
      <formula>IF(RIGHT(TEXT(AQ524,"0.#"),1)=".",TRUE,FALSE)</formula>
    </cfRule>
  </conditionalFormatting>
  <conditionalFormatting sqref="AQ522">
    <cfRule type="expression" dxfId="1029" priority="1477">
      <formula>IF(RIGHT(TEXT(AQ522,"0.#"),1)=".",FALSE,TRUE)</formula>
    </cfRule>
    <cfRule type="expression" dxfId="1028" priority="1478">
      <formula>IF(RIGHT(TEXT(AQ522,"0.#"),1)=".",TRUE,FALSE)</formula>
    </cfRule>
  </conditionalFormatting>
  <conditionalFormatting sqref="AE527">
    <cfRule type="expression" dxfId="1027" priority="1475">
      <formula>IF(RIGHT(TEXT(AE527,"0.#"),1)=".",FALSE,TRUE)</formula>
    </cfRule>
    <cfRule type="expression" dxfId="1026" priority="1476">
      <formula>IF(RIGHT(TEXT(AE527,"0.#"),1)=".",TRUE,FALSE)</formula>
    </cfRule>
  </conditionalFormatting>
  <conditionalFormatting sqref="AE528">
    <cfRule type="expression" dxfId="1025" priority="1473">
      <formula>IF(RIGHT(TEXT(AE528,"0.#"),1)=".",FALSE,TRUE)</formula>
    </cfRule>
    <cfRule type="expression" dxfId="1024" priority="1474">
      <formula>IF(RIGHT(TEXT(AE528,"0.#"),1)=".",TRUE,FALSE)</formula>
    </cfRule>
  </conditionalFormatting>
  <conditionalFormatting sqref="AE529">
    <cfRule type="expression" dxfId="1023" priority="1471">
      <formula>IF(RIGHT(TEXT(AE529,"0.#"),1)=".",FALSE,TRUE)</formula>
    </cfRule>
    <cfRule type="expression" dxfId="1022" priority="1472">
      <formula>IF(RIGHT(TEXT(AE529,"0.#"),1)=".",TRUE,FALSE)</formula>
    </cfRule>
  </conditionalFormatting>
  <conditionalFormatting sqref="AU527">
    <cfRule type="expression" dxfId="1021" priority="1463">
      <formula>IF(RIGHT(TEXT(AU527,"0.#"),1)=".",FALSE,TRUE)</formula>
    </cfRule>
    <cfRule type="expression" dxfId="1020" priority="1464">
      <formula>IF(RIGHT(TEXT(AU527,"0.#"),1)=".",TRUE,FALSE)</formula>
    </cfRule>
  </conditionalFormatting>
  <conditionalFormatting sqref="AU528">
    <cfRule type="expression" dxfId="1019" priority="1461">
      <formula>IF(RIGHT(TEXT(AU528,"0.#"),1)=".",FALSE,TRUE)</formula>
    </cfRule>
    <cfRule type="expression" dxfId="1018" priority="1462">
      <formula>IF(RIGHT(TEXT(AU528,"0.#"),1)=".",TRUE,FALSE)</formula>
    </cfRule>
  </conditionalFormatting>
  <conditionalFormatting sqref="AU529">
    <cfRule type="expression" dxfId="1017" priority="1459">
      <formula>IF(RIGHT(TEXT(AU529,"0.#"),1)=".",FALSE,TRUE)</formula>
    </cfRule>
    <cfRule type="expression" dxfId="1016" priority="1460">
      <formula>IF(RIGHT(TEXT(AU529,"0.#"),1)=".",TRUE,FALSE)</formula>
    </cfRule>
  </conditionalFormatting>
  <conditionalFormatting sqref="AQ528">
    <cfRule type="expression" dxfId="1015" priority="1451">
      <formula>IF(RIGHT(TEXT(AQ528,"0.#"),1)=".",FALSE,TRUE)</formula>
    </cfRule>
    <cfRule type="expression" dxfId="1014" priority="1452">
      <formula>IF(RIGHT(TEXT(AQ528,"0.#"),1)=".",TRUE,FALSE)</formula>
    </cfRule>
  </conditionalFormatting>
  <conditionalFormatting sqref="AQ529">
    <cfRule type="expression" dxfId="1013" priority="1449">
      <formula>IF(RIGHT(TEXT(AQ529,"0.#"),1)=".",FALSE,TRUE)</formula>
    </cfRule>
    <cfRule type="expression" dxfId="1012" priority="1450">
      <formula>IF(RIGHT(TEXT(AQ529,"0.#"),1)=".",TRUE,FALSE)</formula>
    </cfRule>
  </conditionalFormatting>
  <conditionalFormatting sqref="AQ527">
    <cfRule type="expression" dxfId="1011" priority="1447">
      <formula>IF(RIGHT(TEXT(AQ527,"0.#"),1)=".",FALSE,TRUE)</formula>
    </cfRule>
    <cfRule type="expression" dxfId="1010" priority="1448">
      <formula>IF(RIGHT(TEXT(AQ527,"0.#"),1)=".",TRUE,FALSE)</formula>
    </cfRule>
  </conditionalFormatting>
  <conditionalFormatting sqref="AE532">
    <cfRule type="expression" dxfId="1009" priority="1445">
      <formula>IF(RIGHT(TEXT(AE532,"0.#"),1)=".",FALSE,TRUE)</formula>
    </cfRule>
    <cfRule type="expression" dxfId="1008" priority="1446">
      <formula>IF(RIGHT(TEXT(AE532,"0.#"),1)=".",TRUE,FALSE)</formula>
    </cfRule>
  </conditionalFormatting>
  <conditionalFormatting sqref="AM534">
    <cfRule type="expression" dxfId="1007" priority="1435">
      <formula>IF(RIGHT(TEXT(AM534,"0.#"),1)=".",FALSE,TRUE)</formula>
    </cfRule>
    <cfRule type="expression" dxfId="1006" priority="1436">
      <formula>IF(RIGHT(TEXT(AM534,"0.#"),1)=".",TRUE,FALSE)</formula>
    </cfRule>
  </conditionalFormatting>
  <conditionalFormatting sqref="AE533">
    <cfRule type="expression" dxfId="1005" priority="1443">
      <formula>IF(RIGHT(TEXT(AE533,"0.#"),1)=".",FALSE,TRUE)</formula>
    </cfRule>
    <cfRule type="expression" dxfId="1004" priority="1444">
      <formula>IF(RIGHT(TEXT(AE533,"0.#"),1)=".",TRUE,FALSE)</formula>
    </cfRule>
  </conditionalFormatting>
  <conditionalFormatting sqref="AE534">
    <cfRule type="expression" dxfId="1003" priority="1441">
      <formula>IF(RIGHT(TEXT(AE534,"0.#"),1)=".",FALSE,TRUE)</formula>
    </cfRule>
    <cfRule type="expression" dxfId="1002" priority="1442">
      <formula>IF(RIGHT(TEXT(AE534,"0.#"),1)=".",TRUE,FALSE)</formula>
    </cfRule>
  </conditionalFormatting>
  <conditionalFormatting sqref="AM532">
    <cfRule type="expression" dxfId="1001" priority="1439">
      <formula>IF(RIGHT(TEXT(AM532,"0.#"),1)=".",FALSE,TRUE)</formula>
    </cfRule>
    <cfRule type="expression" dxfId="1000" priority="1440">
      <formula>IF(RIGHT(TEXT(AM532,"0.#"),1)=".",TRUE,FALSE)</formula>
    </cfRule>
  </conditionalFormatting>
  <conditionalFormatting sqref="AM533">
    <cfRule type="expression" dxfId="999" priority="1437">
      <formula>IF(RIGHT(TEXT(AM533,"0.#"),1)=".",FALSE,TRUE)</formula>
    </cfRule>
    <cfRule type="expression" dxfId="998" priority="1438">
      <formula>IF(RIGHT(TEXT(AM533,"0.#"),1)=".",TRUE,FALSE)</formula>
    </cfRule>
  </conditionalFormatting>
  <conditionalFormatting sqref="AU532">
    <cfRule type="expression" dxfId="997" priority="1433">
      <formula>IF(RIGHT(TEXT(AU532,"0.#"),1)=".",FALSE,TRUE)</formula>
    </cfRule>
    <cfRule type="expression" dxfId="996" priority="1434">
      <formula>IF(RIGHT(TEXT(AU532,"0.#"),1)=".",TRUE,FALSE)</formula>
    </cfRule>
  </conditionalFormatting>
  <conditionalFormatting sqref="AU533">
    <cfRule type="expression" dxfId="995" priority="1431">
      <formula>IF(RIGHT(TEXT(AU533,"0.#"),1)=".",FALSE,TRUE)</formula>
    </cfRule>
    <cfRule type="expression" dxfId="994" priority="1432">
      <formula>IF(RIGHT(TEXT(AU533,"0.#"),1)=".",TRUE,FALSE)</formula>
    </cfRule>
  </conditionalFormatting>
  <conditionalFormatting sqref="AU534">
    <cfRule type="expression" dxfId="993" priority="1429">
      <formula>IF(RIGHT(TEXT(AU534,"0.#"),1)=".",FALSE,TRUE)</formula>
    </cfRule>
    <cfRule type="expression" dxfId="992" priority="1430">
      <formula>IF(RIGHT(TEXT(AU534,"0.#"),1)=".",TRUE,FALSE)</formula>
    </cfRule>
  </conditionalFormatting>
  <conditionalFormatting sqref="AI534">
    <cfRule type="expression" dxfId="991" priority="1423">
      <formula>IF(RIGHT(TEXT(AI534,"0.#"),1)=".",FALSE,TRUE)</formula>
    </cfRule>
    <cfRule type="expression" dxfId="990" priority="1424">
      <formula>IF(RIGHT(TEXT(AI534,"0.#"),1)=".",TRUE,FALSE)</formula>
    </cfRule>
  </conditionalFormatting>
  <conditionalFormatting sqref="AI532">
    <cfRule type="expression" dxfId="989" priority="1427">
      <formula>IF(RIGHT(TEXT(AI532,"0.#"),1)=".",FALSE,TRUE)</formula>
    </cfRule>
    <cfRule type="expression" dxfId="988" priority="1428">
      <formula>IF(RIGHT(TEXT(AI532,"0.#"),1)=".",TRUE,FALSE)</formula>
    </cfRule>
  </conditionalFormatting>
  <conditionalFormatting sqref="AI533">
    <cfRule type="expression" dxfId="987" priority="1425">
      <formula>IF(RIGHT(TEXT(AI533,"0.#"),1)=".",FALSE,TRUE)</formula>
    </cfRule>
    <cfRule type="expression" dxfId="986" priority="1426">
      <formula>IF(RIGHT(TEXT(AI533,"0.#"),1)=".",TRUE,FALSE)</formula>
    </cfRule>
  </conditionalFormatting>
  <conditionalFormatting sqref="AQ533">
    <cfRule type="expression" dxfId="985" priority="1421">
      <formula>IF(RIGHT(TEXT(AQ533,"0.#"),1)=".",FALSE,TRUE)</formula>
    </cfRule>
    <cfRule type="expression" dxfId="984" priority="1422">
      <formula>IF(RIGHT(TEXT(AQ533,"0.#"),1)=".",TRUE,FALSE)</formula>
    </cfRule>
  </conditionalFormatting>
  <conditionalFormatting sqref="AQ534">
    <cfRule type="expression" dxfId="983" priority="1419">
      <formula>IF(RIGHT(TEXT(AQ534,"0.#"),1)=".",FALSE,TRUE)</formula>
    </cfRule>
    <cfRule type="expression" dxfId="982" priority="1420">
      <formula>IF(RIGHT(TEXT(AQ534,"0.#"),1)=".",TRUE,FALSE)</formula>
    </cfRule>
  </conditionalFormatting>
  <conditionalFormatting sqref="AQ532">
    <cfRule type="expression" dxfId="981" priority="1417">
      <formula>IF(RIGHT(TEXT(AQ532,"0.#"),1)=".",FALSE,TRUE)</formula>
    </cfRule>
    <cfRule type="expression" dxfId="980" priority="1418">
      <formula>IF(RIGHT(TEXT(AQ532,"0.#"),1)=".",TRUE,FALSE)</formula>
    </cfRule>
  </conditionalFormatting>
  <conditionalFormatting sqref="AE541">
    <cfRule type="expression" dxfId="979" priority="1415">
      <formula>IF(RIGHT(TEXT(AE541,"0.#"),1)=".",FALSE,TRUE)</formula>
    </cfRule>
    <cfRule type="expression" dxfId="978" priority="1416">
      <formula>IF(RIGHT(TEXT(AE541,"0.#"),1)=".",TRUE,FALSE)</formula>
    </cfRule>
  </conditionalFormatting>
  <conditionalFormatting sqref="AE542">
    <cfRule type="expression" dxfId="977" priority="1413">
      <formula>IF(RIGHT(TEXT(AE542,"0.#"),1)=".",FALSE,TRUE)</formula>
    </cfRule>
    <cfRule type="expression" dxfId="976" priority="1414">
      <formula>IF(RIGHT(TEXT(AE542,"0.#"),1)=".",TRUE,FALSE)</formula>
    </cfRule>
  </conditionalFormatting>
  <conditionalFormatting sqref="AE543">
    <cfRule type="expression" dxfId="975" priority="1411">
      <formula>IF(RIGHT(TEXT(AE543,"0.#"),1)=".",FALSE,TRUE)</formula>
    </cfRule>
    <cfRule type="expression" dxfId="974" priority="1412">
      <formula>IF(RIGHT(TEXT(AE543,"0.#"),1)=".",TRUE,FALSE)</formula>
    </cfRule>
  </conditionalFormatting>
  <conditionalFormatting sqref="AU541">
    <cfRule type="expression" dxfId="973" priority="1403">
      <formula>IF(RIGHT(TEXT(AU541,"0.#"),1)=".",FALSE,TRUE)</formula>
    </cfRule>
    <cfRule type="expression" dxfId="972" priority="1404">
      <formula>IF(RIGHT(TEXT(AU541,"0.#"),1)=".",TRUE,FALSE)</formula>
    </cfRule>
  </conditionalFormatting>
  <conditionalFormatting sqref="AU542">
    <cfRule type="expression" dxfId="971" priority="1401">
      <formula>IF(RIGHT(TEXT(AU542,"0.#"),1)=".",FALSE,TRUE)</formula>
    </cfRule>
    <cfRule type="expression" dxfId="970" priority="1402">
      <formula>IF(RIGHT(TEXT(AU542,"0.#"),1)=".",TRUE,FALSE)</formula>
    </cfRule>
  </conditionalFormatting>
  <conditionalFormatting sqref="AU543">
    <cfRule type="expression" dxfId="969" priority="1399">
      <formula>IF(RIGHT(TEXT(AU543,"0.#"),1)=".",FALSE,TRUE)</formula>
    </cfRule>
    <cfRule type="expression" dxfId="968" priority="1400">
      <formula>IF(RIGHT(TEXT(AU543,"0.#"),1)=".",TRUE,FALSE)</formula>
    </cfRule>
  </conditionalFormatting>
  <conditionalFormatting sqref="AQ542">
    <cfRule type="expression" dxfId="967" priority="1391">
      <formula>IF(RIGHT(TEXT(AQ542,"0.#"),1)=".",FALSE,TRUE)</formula>
    </cfRule>
    <cfRule type="expression" dxfId="966" priority="1392">
      <formula>IF(RIGHT(TEXT(AQ542,"0.#"),1)=".",TRUE,FALSE)</formula>
    </cfRule>
  </conditionalFormatting>
  <conditionalFormatting sqref="AQ543">
    <cfRule type="expression" dxfId="965" priority="1389">
      <formula>IF(RIGHT(TEXT(AQ543,"0.#"),1)=".",FALSE,TRUE)</formula>
    </cfRule>
    <cfRule type="expression" dxfId="964" priority="1390">
      <formula>IF(RIGHT(TEXT(AQ543,"0.#"),1)=".",TRUE,FALSE)</formula>
    </cfRule>
  </conditionalFormatting>
  <conditionalFormatting sqref="AQ541">
    <cfRule type="expression" dxfId="963" priority="1387">
      <formula>IF(RIGHT(TEXT(AQ541,"0.#"),1)=".",FALSE,TRUE)</formula>
    </cfRule>
    <cfRule type="expression" dxfId="962" priority="1388">
      <formula>IF(RIGHT(TEXT(AQ541,"0.#"),1)=".",TRUE,FALSE)</formula>
    </cfRule>
  </conditionalFormatting>
  <conditionalFormatting sqref="AE566">
    <cfRule type="expression" dxfId="961" priority="1385">
      <formula>IF(RIGHT(TEXT(AE566,"0.#"),1)=".",FALSE,TRUE)</formula>
    </cfRule>
    <cfRule type="expression" dxfId="960" priority="1386">
      <formula>IF(RIGHT(TEXT(AE566,"0.#"),1)=".",TRUE,FALSE)</formula>
    </cfRule>
  </conditionalFormatting>
  <conditionalFormatting sqref="AE567">
    <cfRule type="expression" dxfId="959" priority="1383">
      <formula>IF(RIGHT(TEXT(AE567,"0.#"),1)=".",FALSE,TRUE)</formula>
    </cfRule>
    <cfRule type="expression" dxfId="958" priority="1384">
      <formula>IF(RIGHT(TEXT(AE567,"0.#"),1)=".",TRUE,FALSE)</formula>
    </cfRule>
  </conditionalFormatting>
  <conditionalFormatting sqref="AE568">
    <cfRule type="expression" dxfId="957" priority="1381">
      <formula>IF(RIGHT(TEXT(AE568,"0.#"),1)=".",FALSE,TRUE)</formula>
    </cfRule>
    <cfRule type="expression" dxfId="956" priority="1382">
      <formula>IF(RIGHT(TEXT(AE568,"0.#"),1)=".",TRUE,FALSE)</formula>
    </cfRule>
  </conditionalFormatting>
  <conditionalFormatting sqref="AU566">
    <cfRule type="expression" dxfId="955" priority="1373">
      <formula>IF(RIGHT(TEXT(AU566,"0.#"),1)=".",FALSE,TRUE)</formula>
    </cfRule>
    <cfRule type="expression" dxfId="954" priority="1374">
      <formula>IF(RIGHT(TEXT(AU566,"0.#"),1)=".",TRUE,FALSE)</formula>
    </cfRule>
  </conditionalFormatting>
  <conditionalFormatting sqref="AU567">
    <cfRule type="expression" dxfId="953" priority="1371">
      <formula>IF(RIGHT(TEXT(AU567,"0.#"),1)=".",FALSE,TRUE)</formula>
    </cfRule>
    <cfRule type="expression" dxfId="952" priority="1372">
      <formula>IF(RIGHT(TEXT(AU567,"0.#"),1)=".",TRUE,FALSE)</formula>
    </cfRule>
  </conditionalFormatting>
  <conditionalFormatting sqref="AU568">
    <cfRule type="expression" dxfId="951" priority="1369">
      <formula>IF(RIGHT(TEXT(AU568,"0.#"),1)=".",FALSE,TRUE)</formula>
    </cfRule>
    <cfRule type="expression" dxfId="950" priority="1370">
      <formula>IF(RIGHT(TEXT(AU568,"0.#"),1)=".",TRUE,FALSE)</formula>
    </cfRule>
  </conditionalFormatting>
  <conditionalFormatting sqref="AQ567">
    <cfRule type="expression" dxfId="949" priority="1361">
      <formula>IF(RIGHT(TEXT(AQ567,"0.#"),1)=".",FALSE,TRUE)</formula>
    </cfRule>
    <cfRule type="expression" dxfId="948" priority="1362">
      <formula>IF(RIGHT(TEXT(AQ567,"0.#"),1)=".",TRUE,FALSE)</formula>
    </cfRule>
  </conditionalFormatting>
  <conditionalFormatting sqref="AQ568">
    <cfRule type="expression" dxfId="947" priority="1359">
      <formula>IF(RIGHT(TEXT(AQ568,"0.#"),1)=".",FALSE,TRUE)</formula>
    </cfRule>
    <cfRule type="expression" dxfId="946" priority="1360">
      <formula>IF(RIGHT(TEXT(AQ568,"0.#"),1)=".",TRUE,FALSE)</formula>
    </cfRule>
  </conditionalFormatting>
  <conditionalFormatting sqref="AQ566">
    <cfRule type="expression" dxfId="945" priority="1357">
      <formula>IF(RIGHT(TEXT(AQ566,"0.#"),1)=".",FALSE,TRUE)</formula>
    </cfRule>
    <cfRule type="expression" dxfId="944" priority="1358">
      <formula>IF(RIGHT(TEXT(AQ566,"0.#"),1)=".",TRUE,FALSE)</formula>
    </cfRule>
  </conditionalFormatting>
  <conditionalFormatting sqref="AE546">
    <cfRule type="expression" dxfId="943" priority="1355">
      <formula>IF(RIGHT(TEXT(AE546,"0.#"),1)=".",FALSE,TRUE)</formula>
    </cfRule>
    <cfRule type="expression" dxfId="942" priority="1356">
      <formula>IF(RIGHT(TEXT(AE546,"0.#"),1)=".",TRUE,FALSE)</formula>
    </cfRule>
  </conditionalFormatting>
  <conditionalFormatting sqref="AE547">
    <cfRule type="expression" dxfId="941" priority="1353">
      <formula>IF(RIGHT(TEXT(AE547,"0.#"),1)=".",FALSE,TRUE)</formula>
    </cfRule>
    <cfRule type="expression" dxfId="940" priority="1354">
      <formula>IF(RIGHT(TEXT(AE547,"0.#"),1)=".",TRUE,FALSE)</formula>
    </cfRule>
  </conditionalFormatting>
  <conditionalFormatting sqref="AE548">
    <cfRule type="expression" dxfId="939" priority="1351">
      <formula>IF(RIGHT(TEXT(AE548,"0.#"),1)=".",FALSE,TRUE)</formula>
    </cfRule>
    <cfRule type="expression" dxfId="938" priority="1352">
      <formula>IF(RIGHT(TEXT(AE548,"0.#"),1)=".",TRUE,FALSE)</formula>
    </cfRule>
  </conditionalFormatting>
  <conditionalFormatting sqref="AU546">
    <cfRule type="expression" dxfId="937" priority="1343">
      <formula>IF(RIGHT(TEXT(AU546,"0.#"),1)=".",FALSE,TRUE)</formula>
    </cfRule>
    <cfRule type="expression" dxfId="936" priority="1344">
      <formula>IF(RIGHT(TEXT(AU546,"0.#"),1)=".",TRUE,FALSE)</formula>
    </cfRule>
  </conditionalFormatting>
  <conditionalFormatting sqref="AU547">
    <cfRule type="expression" dxfId="935" priority="1341">
      <formula>IF(RIGHT(TEXT(AU547,"0.#"),1)=".",FALSE,TRUE)</formula>
    </cfRule>
    <cfRule type="expression" dxfId="934" priority="1342">
      <formula>IF(RIGHT(TEXT(AU547,"0.#"),1)=".",TRUE,FALSE)</formula>
    </cfRule>
  </conditionalFormatting>
  <conditionalFormatting sqref="AU548">
    <cfRule type="expression" dxfId="933" priority="1339">
      <formula>IF(RIGHT(TEXT(AU548,"0.#"),1)=".",FALSE,TRUE)</formula>
    </cfRule>
    <cfRule type="expression" dxfId="932" priority="1340">
      <formula>IF(RIGHT(TEXT(AU548,"0.#"),1)=".",TRUE,FALSE)</formula>
    </cfRule>
  </conditionalFormatting>
  <conditionalFormatting sqref="AQ547">
    <cfRule type="expression" dxfId="931" priority="1331">
      <formula>IF(RIGHT(TEXT(AQ547,"0.#"),1)=".",FALSE,TRUE)</formula>
    </cfRule>
    <cfRule type="expression" dxfId="930" priority="1332">
      <formula>IF(RIGHT(TEXT(AQ547,"0.#"),1)=".",TRUE,FALSE)</formula>
    </cfRule>
  </conditionalFormatting>
  <conditionalFormatting sqref="AQ546">
    <cfRule type="expression" dxfId="929" priority="1327">
      <formula>IF(RIGHT(TEXT(AQ546,"0.#"),1)=".",FALSE,TRUE)</formula>
    </cfRule>
    <cfRule type="expression" dxfId="928" priority="1328">
      <formula>IF(RIGHT(TEXT(AQ546,"0.#"),1)=".",TRUE,FALSE)</formula>
    </cfRule>
  </conditionalFormatting>
  <conditionalFormatting sqref="AE551">
    <cfRule type="expression" dxfId="927" priority="1325">
      <formula>IF(RIGHT(TEXT(AE551,"0.#"),1)=".",FALSE,TRUE)</formula>
    </cfRule>
    <cfRule type="expression" dxfId="926" priority="1326">
      <formula>IF(RIGHT(TEXT(AE551,"0.#"),1)=".",TRUE,FALSE)</formula>
    </cfRule>
  </conditionalFormatting>
  <conditionalFormatting sqref="AE553">
    <cfRule type="expression" dxfId="925" priority="1321">
      <formula>IF(RIGHT(TEXT(AE553,"0.#"),1)=".",FALSE,TRUE)</formula>
    </cfRule>
    <cfRule type="expression" dxfId="924" priority="1322">
      <formula>IF(RIGHT(TEXT(AE553,"0.#"),1)=".",TRUE,FALSE)</formula>
    </cfRule>
  </conditionalFormatting>
  <conditionalFormatting sqref="AU551">
    <cfRule type="expression" dxfId="923" priority="1313">
      <formula>IF(RIGHT(TEXT(AU551,"0.#"),1)=".",FALSE,TRUE)</formula>
    </cfRule>
    <cfRule type="expression" dxfId="922" priority="1314">
      <formula>IF(RIGHT(TEXT(AU551,"0.#"),1)=".",TRUE,FALSE)</formula>
    </cfRule>
  </conditionalFormatting>
  <conditionalFormatting sqref="AU553">
    <cfRule type="expression" dxfId="921" priority="1309">
      <formula>IF(RIGHT(TEXT(AU553,"0.#"),1)=".",FALSE,TRUE)</formula>
    </cfRule>
    <cfRule type="expression" dxfId="920" priority="1310">
      <formula>IF(RIGHT(TEXT(AU553,"0.#"),1)=".",TRUE,FALSE)</formula>
    </cfRule>
  </conditionalFormatting>
  <conditionalFormatting sqref="AQ552">
    <cfRule type="expression" dxfId="919" priority="1301">
      <formula>IF(RIGHT(TEXT(AQ552,"0.#"),1)=".",FALSE,TRUE)</formula>
    </cfRule>
    <cfRule type="expression" dxfId="918" priority="1302">
      <formula>IF(RIGHT(TEXT(AQ552,"0.#"),1)=".",TRUE,FALSE)</formula>
    </cfRule>
  </conditionalFormatting>
  <conditionalFormatting sqref="AU561">
    <cfRule type="expression" dxfId="917" priority="1253">
      <formula>IF(RIGHT(TEXT(AU561,"0.#"),1)=".",FALSE,TRUE)</formula>
    </cfRule>
    <cfRule type="expression" dxfId="916" priority="1254">
      <formula>IF(RIGHT(TEXT(AU561,"0.#"),1)=".",TRUE,FALSE)</formula>
    </cfRule>
  </conditionalFormatting>
  <conditionalFormatting sqref="AU562">
    <cfRule type="expression" dxfId="915" priority="1251">
      <formula>IF(RIGHT(TEXT(AU562,"0.#"),1)=".",FALSE,TRUE)</formula>
    </cfRule>
    <cfRule type="expression" dxfId="914" priority="1252">
      <formula>IF(RIGHT(TEXT(AU562,"0.#"),1)=".",TRUE,FALSE)</formula>
    </cfRule>
  </conditionalFormatting>
  <conditionalFormatting sqref="AU563">
    <cfRule type="expression" dxfId="913" priority="1249">
      <formula>IF(RIGHT(TEXT(AU563,"0.#"),1)=".",FALSE,TRUE)</formula>
    </cfRule>
    <cfRule type="expression" dxfId="912" priority="1250">
      <formula>IF(RIGHT(TEXT(AU563,"0.#"),1)=".",TRUE,FALSE)</formula>
    </cfRule>
  </conditionalFormatting>
  <conditionalFormatting sqref="AQ562">
    <cfRule type="expression" dxfId="911" priority="1241">
      <formula>IF(RIGHT(TEXT(AQ562,"0.#"),1)=".",FALSE,TRUE)</formula>
    </cfRule>
    <cfRule type="expression" dxfId="910" priority="1242">
      <formula>IF(RIGHT(TEXT(AQ562,"0.#"),1)=".",TRUE,FALSE)</formula>
    </cfRule>
  </conditionalFormatting>
  <conditionalFormatting sqref="AQ563">
    <cfRule type="expression" dxfId="909" priority="1239">
      <formula>IF(RIGHT(TEXT(AQ563,"0.#"),1)=".",FALSE,TRUE)</formula>
    </cfRule>
    <cfRule type="expression" dxfId="908" priority="1240">
      <formula>IF(RIGHT(TEXT(AQ563,"0.#"),1)=".",TRUE,FALSE)</formula>
    </cfRule>
  </conditionalFormatting>
  <conditionalFormatting sqref="AQ561">
    <cfRule type="expression" dxfId="907" priority="1237">
      <formula>IF(RIGHT(TEXT(AQ561,"0.#"),1)=".",FALSE,TRUE)</formula>
    </cfRule>
    <cfRule type="expression" dxfId="906" priority="1238">
      <formula>IF(RIGHT(TEXT(AQ561,"0.#"),1)=".",TRUE,FALSE)</formula>
    </cfRule>
  </conditionalFormatting>
  <conditionalFormatting sqref="AE571">
    <cfRule type="expression" dxfId="905" priority="1235">
      <formula>IF(RIGHT(TEXT(AE571,"0.#"),1)=".",FALSE,TRUE)</formula>
    </cfRule>
    <cfRule type="expression" dxfId="904" priority="1236">
      <formula>IF(RIGHT(TEXT(AE571,"0.#"),1)=".",TRUE,FALSE)</formula>
    </cfRule>
  </conditionalFormatting>
  <conditionalFormatting sqref="AE572">
    <cfRule type="expression" dxfId="903" priority="1233">
      <formula>IF(RIGHT(TEXT(AE572,"0.#"),1)=".",FALSE,TRUE)</formula>
    </cfRule>
    <cfRule type="expression" dxfId="902" priority="1234">
      <formula>IF(RIGHT(TEXT(AE572,"0.#"),1)=".",TRUE,FALSE)</formula>
    </cfRule>
  </conditionalFormatting>
  <conditionalFormatting sqref="AE573">
    <cfRule type="expression" dxfId="901" priority="1231">
      <formula>IF(RIGHT(TEXT(AE573,"0.#"),1)=".",FALSE,TRUE)</formula>
    </cfRule>
    <cfRule type="expression" dxfId="900" priority="1232">
      <formula>IF(RIGHT(TEXT(AE573,"0.#"),1)=".",TRUE,FALSE)</formula>
    </cfRule>
  </conditionalFormatting>
  <conditionalFormatting sqref="AU571">
    <cfRule type="expression" dxfId="899" priority="1223">
      <formula>IF(RIGHT(TEXT(AU571,"0.#"),1)=".",FALSE,TRUE)</formula>
    </cfRule>
    <cfRule type="expression" dxfId="898" priority="1224">
      <formula>IF(RIGHT(TEXT(AU571,"0.#"),1)=".",TRUE,FALSE)</formula>
    </cfRule>
  </conditionalFormatting>
  <conditionalFormatting sqref="AU572">
    <cfRule type="expression" dxfId="897" priority="1221">
      <formula>IF(RIGHT(TEXT(AU572,"0.#"),1)=".",FALSE,TRUE)</formula>
    </cfRule>
    <cfRule type="expression" dxfId="896" priority="1222">
      <formula>IF(RIGHT(TEXT(AU572,"0.#"),1)=".",TRUE,FALSE)</formula>
    </cfRule>
  </conditionalFormatting>
  <conditionalFormatting sqref="AU573">
    <cfRule type="expression" dxfId="895" priority="1219">
      <formula>IF(RIGHT(TEXT(AU573,"0.#"),1)=".",FALSE,TRUE)</formula>
    </cfRule>
    <cfRule type="expression" dxfId="894" priority="1220">
      <formula>IF(RIGHT(TEXT(AU573,"0.#"),1)=".",TRUE,FALSE)</formula>
    </cfRule>
  </conditionalFormatting>
  <conditionalFormatting sqref="AQ572">
    <cfRule type="expression" dxfId="893" priority="1211">
      <formula>IF(RIGHT(TEXT(AQ572,"0.#"),1)=".",FALSE,TRUE)</formula>
    </cfRule>
    <cfRule type="expression" dxfId="892" priority="1212">
      <formula>IF(RIGHT(TEXT(AQ572,"0.#"),1)=".",TRUE,FALSE)</formula>
    </cfRule>
  </conditionalFormatting>
  <conditionalFormatting sqref="AQ573">
    <cfRule type="expression" dxfId="891" priority="1209">
      <formula>IF(RIGHT(TEXT(AQ573,"0.#"),1)=".",FALSE,TRUE)</formula>
    </cfRule>
    <cfRule type="expression" dxfId="890" priority="1210">
      <formula>IF(RIGHT(TEXT(AQ573,"0.#"),1)=".",TRUE,FALSE)</formula>
    </cfRule>
  </conditionalFormatting>
  <conditionalFormatting sqref="AQ571">
    <cfRule type="expression" dxfId="889" priority="1207">
      <formula>IF(RIGHT(TEXT(AQ571,"0.#"),1)=".",FALSE,TRUE)</formula>
    </cfRule>
    <cfRule type="expression" dxfId="888" priority="1208">
      <formula>IF(RIGHT(TEXT(AQ571,"0.#"),1)=".",TRUE,FALSE)</formula>
    </cfRule>
  </conditionalFormatting>
  <conditionalFormatting sqref="AE576">
    <cfRule type="expression" dxfId="887" priority="1205">
      <formula>IF(RIGHT(TEXT(AE576,"0.#"),1)=".",FALSE,TRUE)</formula>
    </cfRule>
    <cfRule type="expression" dxfId="886" priority="1206">
      <formula>IF(RIGHT(TEXT(AE576,"0.#"),1)=".",TRUE,FALSE)</formula>
    </cfRule>
  </conditionalFormatting>
  <conditionalFormatting sqref="AE577">
    <cfRule type="expression" dxfId="885" priority="1203">
      <formula>IF(RIGHT(TEXT(AE577,"0.#"),1)=".",FALSE,TRUE)</formula>
    </cfRule>
    <cfRule type="expression" dxfId="884" priority="1204">
      <formula>IF(RIGHT(TEXT(AE577,"0.#"),1)=".",TRUE,FALSE)</formula>
    </cfRule>
  </conditionalFormatting>
  <conditionalFormatting sqref="AE578">
    <cfRule type="expression" dxfId="883" priority="1201">
      <formula>IF(RIGHT(TEXT(AE578,"0.#"),1)=".",FALSE,TRUE)</formula>
    </cfRule>
    <cfRule type="expression" dxfId="882" priority="1202">
      <formula>IF(RIGHT(TEXT(AE578,"0.#"),1)=".",TRUE,FALSE)</formula>
    </cfRule>
  </conditionalFormatting>
  <conditionalFormatting sqref="AU576">
    <cfRule type="expression" dxfId="881" priority="1193">
      <formula>IF(RIGHT(TEXT(AU576,"0.#"),1)=".",FALSE,TRUE)</formula>
    </cfRule>
    <cfRule type="expression" dxfId="880" priority="1194">
      <formula>IF(RIGHT(TEXT(AU576,"0.#"),1)=".",TRUE,FALSE)</formula>
    </cfRule>
  </conditionalFormatting>
  <conditionalFormatting sqref="AU577">
    <cfRule type="expression" dxfId="879" priority="1191">
      <formula>IF(RIGHT(TEXT(AU577,"0.#"),1)=".",FALSE,TRUE)</formula>
    </cfRule>
    <cfRule type="expression" dxfId="878" priority="1192">
      <formula>IF(RIGHT(TEXT(AU577,"0.#"),1)=".",TRUE,FALSE)</formula>
    </cfRule>
  </conditionalFormatting>
  <conditionalFormatting sqref="AU578">
    <cfRule type="expression" dxfId="877" priority="1189">
      <formula>IF(RIGHT(TEXT(AU578,"0.#"),1)=".",FALSE,TRUE)</formula>
    </cfRule>
    <cfRule type="expression" dxfId="876" priority="1190">
      <formula>IF(RIGHT(TEXT(AU578,"0.#"),1)=".",TRUE,FALSE)</formula>
    </cfRule>
  </conditionalFormatting>
  <conditionalFormatting sqref="AQ577">
    <cfRule type="expression" dxfId="875" priority="1181">
      <formula>IF(RIGHT(TEXT(AQ577,"0.#"),1)=".",FALSE,TRUE)</formula>
    </cfRule>
    <cfRule type="expression" dxfId="874" priority="1182">
      <formula>IF(RIGHT(TEXT(AQ577,"0.#"),1)=".",TRUE,FALSE)</formula>
    </cfRule>
  </conditionalFormatting>
  <conditionalFormatting sqref="AQ578">
    <cfRule type="expression" dxfId="873" priority="1179">
      <formula>IF(RIGHT(TEXT(AQ578,"0.#"),1)=".",FALSE,TRUE)</formula>
    </cfRule>
    <cfRule type="expression" dxfId="872" priority="1180">
      <formula>IF(RIGHT(TEXT(AQ578,"0.#"),1)=".",TRUE,FALSE)</formula>
    </cfRule>
  </conditionalFormatting>
  <conditionalFormatting sqref="AQ576">
    <cfRule type="expression" dxfId="871" priority="1177">
      <formula>IF(RIGHT(TEXT(AQ576,"0.#"),1)=".",FALSE,TRUE)</formula>
    </cfRule>
    <cfRule type="expression" dxfId="870" priority="1178">
      <formula>IF(RIGHT(TEXT(AQ576,"0.#"),1)=".",TRUE,FALSE)</formula>
    </cfRule>
  </conditionalFormatting>
  <conditionalFormatting sqref="AE581">
    <cfRule type="expression" dxfId="869" priority="1175">
      <formula>IF(RIGHT(TEXT(AE581,"0.#"),1)=".",FALSE,TRUE)</formula>
    </cfRule>
    <cfRule type="expression" dxfId="868" priority="1176">
      <formula>IF(RIGHT(TEXT(AE581,"0.#"),1)=".",TRUE,FALSE)</formula>
    </cfRule>
  </conditionalFormatting>
  <conditionalFormatting sqref="AE582">
    <cfRule type="expression" dxfId="867" priority="1173">
      <formula>IF(RIGHT(TEXT(AE582,"0.#"),1)=".",FALSE,TRUE)</formula>
    </cfRule>
    <cfRule type="expression" dxfId="866" priority="1174">
      <formula>IF(RIGHT(TEXT(AE582,"0.#"),1)=".",TRUE,FALSE)</formula>
    </cfRule>
  </conditionalFormatting>
  <conditionalFormatting sqref="AE583">
    <cfRule type="expression" dxfId="865" priority="1171">
      <formula>IF(RIGHT(TEXT(AE583,"0.#"),1)=".",FALSE,TRUE)</formula>
    </cfRule>
    <cfRule type="expression" dxfId="864" priority="1172">
      <formula>IF(RIGHT(TEXT(AE583,"0.#"),1)=".",TRUE,FALSE)</formula>
    </cfRule>
  </conditionalFormatting>
  <conditionalFormatting sqref="AU581">
    <cfRule type="expression" dxfId="863" priority="1163">
      <formula>IF(RIGHT(TEXT(AU581,"0.#"),1)=".",FALSE,TRUE)</formula>
    </cfRule>
    <cfRule type="expression" dxfId="862" priority="1164">
      <formula>IF(RIGHT(TEXT(AU581,"0.#"),1)=".",TRUE,FALSE)</formula>
    </cfRule>
  </conditionalFormatting>
  <conditionalFormatting sqref="AQ582">
    <cfRule type="expression" dxfId="861" priority="1151">
      <formula>IF(RIGHT(TEXT(AQ582,"0.#"),1)=".",FALSE,TRUE)</formula>
    </cfRule>
    <cfRule type="expression" dxfId="860" priority="1152">
      <formula>IF(RIGHT(TEXT(AQ582,"0.#"),1)=".",TRUE,FALSE)</formula>
    </cfRule>
  </conditionalFormatting>
  <conditionalFormatting sqref="AQ583">
    <cfRule type="expression" dxfId="859" priority="1149">
      <formula>IF(RIGHT(TEXT(AQ583,"0.#"),1)=".",FALSE,TRUE)</formula>
    </cfRule>
    <cfRule type="expression" dxfId="858" priority="1150">
      <formula>IF(RIGHT(TEXT(AQ583,"0.#"),1)=".",TRUE,FALSE)</formula>
    </cfRule>
  </conditionalFormatting>
  <conditionalFormatting sqref="AQ581">
    <cfRule type="expression" dxfId="857" priority="1147">
      <formula>IF(RIGHT(TEXT(AQ581,"0.#"),1)=".",FALSE,TRUE)</formula>
    </cfRule>
    <cfRule type="expression" dxfId="856" priority="1148">
      <formula>IF(RIGHT(TEXT(AQ581,"0.#"),1)=".",TRUE,FALSE)</formula>
    </cfRule>
  </conditionalFormatting>
  <conditionalFormatting sqref="AE586">
    <cfRule type="expression" dxfId="855" priority="1145">
      <formula>IF(RIGHT(TEXT(AE586,"0.#"),1)=".",FALSE,TRUE)</formula>
    </cfRule>
    <cfRule type="expression" dxfId="854" priority="1146">
      <formula>IF(RIGHT(TEXT(AE586,"0.#"),1)=".",TRUE,FALSE)</formula>
    </cfRule>
  </conditionalFormatting>
  <conditionalFormatting sqref="AM588">
    <cfRule type="expression" dxfId="853" priority="1135">
      <formula>IF(RIGHT(TEXT(AM588,"0.#"),1)=".",FALSE,TRUE)</formula>
    </cfRule>
    <cfRule type="expression" dxfId="852" priority="1136">
      <formula>IF(RIGHT(TEXT(AM588,"0.#"),1)=".",TRUE,FALSE)</formula>
    </cfRule>
  </conditionalFormatting>
  <conditionalFormatting sqref="AE587">
    <cfRule type="expression" dxfId="851" priority="1143">
      <formula>IF(RIGHT(TEXT(AE587,"0.#"),1)=".",FALSE,TRUE)</formula>
    </cfRule>
    <cfRule type="expression" dxfId="850" priority="1144">
      <formula>IF(RIGHT(TEXT(AE587,"0.#"),1)=".",TRUE,FALSE)</formula>
    </cfRule>
  </conditionalFormatting>
  <conditionalFormatting sqref="AE588">
    <cfRule type="expression" dxfId="849" priority="1141">
      <formula>IF(RIGHT(TEXT(AE588,"0.#"),1)=".",FALSE,TRUE)</formula>
    </cfRule>
    <cfRule type="expression" dxfId="848" priority="1142">
      <formula>IF(RIGHT(TEXT(AE588,"0.#"),1)=".",TRUE,FALSE)</formula>
    </cfRule>
  </conditionalFormatting>
  <conditionalFormatting sqref="AM586">
    <cfRule type="expression" dxfId="847" priority="1139">
      <formula>IF(RIGHT(TEXT(AM586,"0.#"),1)=".",FALSE,TRUE)</formula>
    </cfRule>
    <cfRule type="expression" dxfId="846" priority="1140">
      <formula>IF(RIGHT(TEXT(AM586,"0.#"),1)=".",TRUE,FALSE)</formula>
    </cfRule>
  </conditionalFormatting>
  <conditionalFormatting sqref="AM587">
    <cfRule type="expression" dxfId="845" priority="1137">
      <formula>IF(RIGHT(TEXT(AM587,"0.#"),1)=".",FALSE,TRUE)</formula>
    </cfRule>
    <cfRule type="expression" dxfId="844" priority="1138">
      <formula>IF(RIGHT(TEXT(AM587,"0.#"),1)=".",TRUE,FALSE)</formula>
    </cfRule>
  </conditionalFormatting>
  <conditionalFormatting sqref="AU586">
    <cfRule type="expression" dxfId="843" priority="1133">
      <formula>IF(RIGHT(TEXT(AU586,"0.#"),1)=".",FALSE,TRUE)</formula>
    </cfRule>
    <cfRule type="expression" dxfId="842" priority="1134">
      <formula>IF(RIGHT(TEXT(AU586,"0.#"),1)=".",TRUE,FALSE)</formula>
    </cfRule>
  </conditionalFormatting>
  <conditionalFormatting sqref="AU587">
    <cfRule type="expression" dxfId="841" priority="1131">
      <formula>IF(RIGHT(TEXT(AU587,"0.#"),1)=".",FALSE,TRUE)</formula>
    </cfRule>
    <cfRule type="expression" dxfId="840" priority="1132">
      <formula>IF(RIGHT(TEXT(AU587,"0.#"),1)=".",TRUE,FALSE)</formula>
    </cfRule>
  </conditionalFormatting>
  <conditionalFormatting sqref="AU588">
    <cfRule type="expression" dxfId="839" priority="1129">
      <formula>IF(RIGHT(TEXT(AU588,"0.#"),1)=".",FALSE,TRUE)</formula>
    </cfRule>
    <cfRule type="expression" dxfId="838" priority="1130">
      <formula>IF(RIGHT(TEXT(AU588,"0.#"),1)=".",TRUE,FALSE)</formula>
    </cfRule>
  </conditionalFormatting>
  <conditionalFormatting sqref="AI588">
    <cfRule type="expression" dxfId="837" priority="1123">
      <formula>IF(RIGHT(TEXT(AI588,"0.#"),1)=".",FALSE,TRUE)</formula>
    </cfRule>
    <cfRule type="expression" dxfId="836" priority="1124">
      <formula>IF(RIGHT(TEXT(AI588,"0.#"),1)=".",TRUE,FALSE)</formula>
    </cfRule>
  </conditionalFormatting>
  <conditionalFormatting sqref="AI586">
    <cfRule type="expression" dxfId="835" priority="1127">
      <formula>IF(RIGHT(TEXT(AI586,"0.#"),1)=".",FALSE,TRUE)</formula>
    </cfRule>
    <cfRule type="expression" dxfId="834" priority="1128">
      <formula>IF(RIGHT(TEXT(AI586,"0.#"),1)=".",TRUE,FALSE)</formula>
    </cfRule>
  </conditionalFormatting>
  <conditionalFormatting sqref="AI587">
    <cfRule type="expression" dxfId="833" priority="1125">
      <formula>IF(RIGHT(TEXT(AI587,"0.#"),1)=".",FALSE,TRUE)</formula>
    </cfRule>
    <cfRule type="expression" dxfId="832" priority="1126">
      <formula>IF(RIGHT(TEXT(AI587,"0.#"),1)=".",TRUE,FALSE)</formula>
    </cfRule>
  </conditionalFormatting>
  <conditionalFormatting sqref="AQ587">
    <cfRule type="expression" dxfId="831" priority="1121">
      <formula>IF(RIGHT(TEXT(AQ587,"0.#"),1)=".",FALSE,TRUE)</formula>
    </cfRule>
    <cfRule type="expression" dxfId="830" priority="1122">
      <formula>IF(RIGHT(TEXT(AQ587,"0.#"),1)=".",TRUE,FALSE)</formula>
    </cfRule>
  </conditionalFormatting>
  <conditionalFormatting sqref="AQ588">
    <cfRule type="expression" dxfId="829" priority="1119">
      <formula>IF(RIGHT(TEXT(AQ588,"0.#"),1)=".",FALSE,TRUE)</formula>
    </cfRule>
    <cfRule type="expression" dxfId="828" priority="1120">
      <formula>IF(RIGHT(TEXT(AQ588,"0.#"),1)=".",TRUE,FALSE)</formula>
    </cfRule>
  </conditionalFormatting>
  <conditionalFormatting sqref="AQ586">
    <cfRule type="expression" dxfId="827" priority="1117">
      <formula>IF(RIGHT(TEXT(AQ586,"0.#"),1)=".",FALSE,TRUE)</formula>
    </cfRule>
    <cfRule type="expression" dxfId="826" priority="1118">
      <formula>IF(RIGHT(TEXT(AQ586,"0.#"),1)=".",TRUE,FALSE)</formula>
    </cfRule>
  </conditionalFormatting>
  <conditionalFormatting sqref="AE595">
    <cfRule type="expression" dxfId="825" priority="1115">
      <formula>IF(RIGHT(TEXT(AE595,"0.#"),1)=".",FALSE,TRUE)</formula>
    </cfRule>
    <cfRule type="expression" dxfId="824" priority="1116">
      <formula>IF(RIGHT(TEXT(AE595,"0.#"),1)=".",TRUE,FALSE)</formula>
    </cfRule>
  </conditionalFormatting>
  <conditionalFormatting sqref="AE596">
    <cfRule type="expression" dxfId="823" priority="1113">
      <formula>IF(RIGHT(TEXT(AE596,"0.#"),1)=".",FALSE,TRUE)</formula>
    </cfRule>
    <cfRule type="expression" dxfId="822" priority="1114">
      <formula>IF(RIGHT(TEXT(AE596,"0.#"),1)=".",TRUE,FALSE)</formula>
    </cfRule>
  </conditionalFormatting>
  <conditionalFormatting sqref="AE597">
    <cfRule type="expression" dxfId="821" priority="1111">
      <formula>IF(RIGHT(TEXT(AE597,"0.#"),1)=".",FALSE,TRUE)</formula>
    </cfRule>
    <cfRule type="expression" dxfId="820" priority="1112">
      <formula>IF(RIGHT(TEXT(AE597,"0.#"),1)=".",TRUE,FALSE)</formula>
    </cfRule>
  </conditionalFormatting>
  <conditionalFormatting sqref="AU595">
    <cfRule type="expression" dxfId="819" priority="1103">
      <formula>IF(RIGHT(TEXT(AU595,"0.#"),1)=".",FALSE,TRUE)</formula>
    </cfRule>
    <cfRule type="expression" dxfId="818" priority="1104">
      <formula>IF(RIGHT(TEXT(AU595,"0.#"),1)=".",TRUE,FALSE)</formula>
    </cfRule>
  </conditionalFormatting>
  <conditionalFormatting sqref="AU596">
    <cfRule type="expression" dxfId="817" priority="1101">
      <formula>IF(RIGHT(TEXT(AU596,"0.#"),1)=".",FALSE,TRUE)</formula>
    </cfRule>
    <cfRule type="expression" dxfId="816" priority="1102">
      <formula>IF(RIGHT(TEXT(AU596,"0.#"),1)=".",TRUE,FALSE)</formula>
    </cfRule>
  </conditionalFormatting>
  <conditionalFormatting sqref="AU597">
    <cfRule type="expression" dxfId="815" priority="1099">
      <formula>IF(RIGHT(TEXT(AU597,"0.#"),1)=".",FALSE,TRUE)</formula>
    </cfRule>
    <cfRule type="expression" dxfId="814" priority="1100">
      <formula>IF(RIGHT(TEXT(AU597,"0.#"),1)=".",TRUE,FALSE)</formula>
    </cfRule>
  </conditionalFormatting>
  <conditionalFormatting sqref="AQ596">
    <cfRule type="expression" dxfId="813" priority="1091">
      <formula>IF(RIGHT(TEXT(AQ596,"0.#"),1)=".",FALSE,TRUE)</formula>
    </cfRule>
    <cfRule type="expression" dxfId="812" priority="1092">
      <formula>IF(RIGHT(TEXT(AQ596,"0.#"),1)=".",TRUE,FALSE)</formula>
    </cfRule>
  </conditionalFormatting>
  <conditionalFormatting sqref="AQ597">
    <cfRule type="expression" dxfId="811" priority="1089">
      <formula>IF(RIGHT(TEXT(AQ597,"0.#"),1)=".",FALSE,TRUE)</formula>
    </cfRule>
    <cfRule type="expression" dxfId="810" priority="1090">
      <formula>IF(RIGHT(TEXT(AQ597,"0.#"),1)=".",TRUE,FALSE)</formula>
    </cfRule>
  </conditionalFormatting>
  <conditionalFormatting sqref="AQ595">
    <cfRule type="expression" dxfId="809" priority="1087">
      <formula>IF(RIGHT(TEXT(AQ595,"0.#"),1)=".",FALSE,TRUE)</formula>
    </cfRule>
    <cfRule type="expression" dxfId="808" priority="1088">
      <formula>IF(RIGHT(TEXT(AQ595,"0.#"),1)=".",TRUE,FALSE)</formula>
    </cfRule>
  </conditionalFormatting>
  <conditionalFormatting sqref="AE620">
    <cfRule type="expression" dxfId="807" priority="1085">
      <formula>IF(RIGHT(TEXT(AE620,"0.#"),1)=".",FALSE,TRUE)</formula>
    </cfRule>
    <cfRule type="expression" dxfId="806" priority="1086">
      <formula>IF(RIGHT(TEXT(AE620,"0.#"),1)=".",TRUE,FALSE)</formula>
    </cfRule>
  </conditionalFormatting>
  <conditionalFormatting sqref="AE621">
    <cfRule type="expression" dxfId="805" priority="1083">
      <formula>IF(RIGHT(TEXT(AE621,"0.#"),1)=".",FALSE,TRUE)</formula>
    </cfRule>
    <cfRule type="expression" dxfId="804" priority="1084">
      <formula>IF(RIGHT(TEXT(AE621,"0.#"),1)=".",TRUE,FALSE)</formula>
    </cfRule>
  </conditionalFormatting>
  <conditionalFormatting sqref="AE622">
    <cfRule type="expression" dxfId="803" priority="1081">
      <formula>IF(RIGHT(TEXT(AE622,"0.#"),1)=".",FALSE,TRUE)</formula>
    </cfRule>
    <cfRule type="expression" dxfId="802" priority="1082">
      <formula>IF(RIGHT(TEXT(AE622,"0.#"),1)=".",TRUE,FALSE)</formula>
    </cfRule>
  </conditionalFormatting>
  <conditionalFormatting sqref="AU620">
    <cfRule type="expression" dxfId="801" priority="1073">
      <formula>IF(RIGHT(TEXT(AU620,"0.#"),1)=".",FALSE,TRUE)</formula>
    </cfRule>
    <cfRule type="expression" dxfId="800" priority="1074">
      <formula>IF(RIGHT(TEXT(AU620,"0.#"),1)=".",TRUE,FALSE)</formula>
    </cfRule>
  </conditionalFormatting>
  <conditionalFormatting sqref="AU621">
    <cfRule type="expression" dxfId="799" priority="1071">
      <formula>IF(RIGHT(TEXT(AU621,"0.#"),1)=".",FALSE,TRUE)</formula>
    </cfRule>
    <cfRule type="expression" dxfId="798" priority="1072">
      <formula>IF(RIGHT(TEXT(AU621,"0.#"),1)=".",TRUE,FALSE)</formula>
    </cfRule>
  </conditionalFormatting>
  <conditionalFormatting sqref="AU622">
    <cfRule type="expression" dxfId="797" priority="1069">
      <formula>IF(RIGHT(TEXT(AU622,"0.#"),1)=".",FALSE,TRUE)</formula>
    </cfRule>
    <cfRule type="expression" dxfId="796" priority="1070">
      <formula>IF(RIGHT(TEXT(AU622,"0.#"),1)=".",TRUE,FALSE)</formula>
    </cfRule>
  </conditionalFormatting>
  <conditionalFormatting sqref="AQ621">
    <cfRule type="expression" dxfId="795" priority="1061">
      <formula>IF(RIGHT(TEXT(AQ621,"0.#"),1)=".",FALSE,TRUE)</formula>
    </cfRule>
    <cfRule type="expression" dxfId="794" priority="1062">
      <formula>IF(RIGHT(TEXT(AQ621,"0.#"),1)=".",TRUE,FALSE)</formula>
    </cfRule>
  </conditionalFormatting>
  <conditionalFormatting sqref="AQ622">
    <cfRule type="expression" dxfId="793" priority="1059">
      <formula>IF(RIGHT(TEXT(AQ622,"0.#"),1)=".",FALSE,TRUE)</formula>
    </cfRule>
    <cfRule type="expression" dxfId="792" priority="1060">
      <formula>IF(RIGHT(TEXT(AQ622,"0.#"),1)=".",TRUE,FALSE)</formula>
    </cfRule>
  </conditionalFormatting>
  <conditionalFormatting sqref="AQ620">
    <cfRule type="expression" dxfId="791" priority="1057">
      <formula>IF(RIGHT(TEXT(AQ620,"0.#"),1)=".",FALSE,TRUE)</formula>
    </cfRule>
    <cfRule type="expression" dxfId="790" priority="1058">
      <formula>IF(RIGHT(TEXT(AQ620,"0.#"),1)=".",TRUE,FALSE)</formula>
    </cfRule>
  </conditionalFormatting>
  <conditionalFormatting sqref="AE600">
    <cfRule type="expression" dxfId="789" priority="1055">
      <formula>IF(RIGHT(TEXT(AE600,"0.#"),1)=".",FALSE,TRUE)</formula>
    </cfRule>
    <cfRule type="expression" dxfId="788" priority="1056">
      <formula>IF(RIGHT(TEXT(AE600,"0.#"),1)=".",TRUE,FALSE)</formula>
    </cfRule>
  </conditionalFormatting>
  <conditionalFormatting sqref="AE601">
    <cfRule type="expression" dxfId="787" priority="1053">
      <formula>IF(RIGHT(TEXT(AE601,"0.#"),1)=".",FALSE,TRUE)</formula>
    </cfRule>
    <cfRule type="expression" dxfId="786" priority="1054">
      <formula>IF(RIGHT(TEXT(AE601,"0.#"),1)=".",TRUE,FALSE)</formula>
    </cfRule>
  </conditionalFormatting>
  <conditionalFormatting sqref="AE602">
    <cfRule type="expression" dxfId="785" priority="1051">
      <formula>IF(RIGHT(TEXT(AE602,"0.#"),1)=".",FALSE,TRUE)</formula>
    </cfRule>
    <cfRule type="expression" dxfId="784" priority="1052">
      <formula>IF(RIGHT(TEXT(AE602,"0.#"),1)=".",TRUE,FALSE)</formula>
    </cfRule>
  </conditionalFormatting>
  <conditionalFormatting sqref="AU600">
    <cfRule type="expression" dxfId="783" priority="1043">
      <formula>IF(RIGHT(TEXT(AU600,"0.#"),1)=".",FALSE,TRUE)</formula>
    </cfRule>
    <cfRule type="expression" dxfId="782" priority="1044">
      <formula>IF(RIGHT(TEXT(AU600,"0.#"),1)=".",TRUE,FALSE)</formula>
    </cfRule>
  </conditionalFormatting>
  <conditionalFormatting sqref="AU601">
    <cfRule type="expression" dxfId="781" priority="1041">
      <formula>IF(RIGHT(TEXT(AU601,"0.#"),1)=".",FALSE,TRUE)</formula>
    </cfRule>
    <cfRule type="expression" dxfId="780" priority="1042">
      <formula>IF(RIGHT(TEXT(AU601,"0.#"),1)=".",TRUE,FALSE)</formula>
    </cfRule>
  </conditionalFormatting>
  <conditionalFormatting sqref="AU602">
    <cfRule type="expression" dxfId="779" priority="1039">
      <formula>IF(RIGHT(TEXT(AU602,"0.#"),1)=".",FALSE,TRUE)</formula>
    </cfRule>
    <cfRule type="expression" dxfId="778" priority="1040">
      <formula>IF(RIGHT(TEXT(AU602,"0.#"),1)=".",TRUE,FALSE)</formula>
    </cfRule>
  </conditionalFormatting>
  <conditionalFormatting sqref="AQ601">
    <cfRule type="expression" dxfId="777" priority="1031">
      <formula>IF(RIGHT(TEXT(AQ601,"0.#"),1)=".",FALSE,TRUE)</formula>
    </cfRule>
    <cfRule type="expression" dxfId="776" priority="1032">
      <formula>IF(RIGHT(TEXT(AQ601,"0.#"),1)=".",TRUE,FALSE)</formula>
    </cfRule>
  </conditionalFormatting>
  <conditionalFormatting sqref="AQ602">
    <cfRule type="expression" dxfId="775" priority="1029">
      <formula>IF(RIGHT(TEXT(AQ602,"0.#"),1)=".",FALSE,TRUE)</formula>
    </cfRule>
    <cfRule type="expression" dxfId="774" priority="1030">
      <formula>IF(RIGHT(TEXT(AQ602,"0.#"),1)=".",TRUE,FALSE)</formula>
    </cfRule>
  </conditionalFormatting>
  <conditionalFormatting sqref="AQ600">
    <cfRule type="expression" dxfId="773" priority="1027">
      <formula>IF(RIGHT(TEXT(AQ600,"0.#"),1)=".",FALSE,TRUE)</formula>
    </cfRule>
    <cfRule type="expression" dxfId="772" priority="1028">
      <formula>IF(RIGHT(TEXT(AQ600,"0.#"),1)=".",TRUE,FALSE)</formula>
    </cfRule>
  </conditionalFormatting>
  <conditionalFormatting sqref="AE605">
    <cfRule type="expression" dxfId="771" priority="1025">
      <formula>IF(RIGHT(TEXT(AE605,"0.#"),1)=".",FALSE,TRUE)</formula>
    </cfRule>
    <cfRule type="expression" dxfId="770" priority="1026">
      <formula>IF(RIGHT(TEXT(AE605,"0.#"),1)=".",TRUE,FALSE)</formula>
    </cfRule>
  </conditionalFormatting>
  <conditionalFormatting sqref="AE606">
    <cfRule type="expression" dxfId="769" priority="1023">
      <formula>IF(RIGHT(TEXT(AE606,"0.#"),1)=".",FALSE,TRUE)</formula>
    </cfRule>
    <cfRule type="expression" dxfId="768" priority="1024">
      <formula>IF(RIGHT(TEXT(AE606,"0.#"),1)=".",TRUE,FALSE)</formula>
    </cfRule>
  </conditionalFormatting>
  <conditionalFormatting sqref="AE607">
    <cfRule type="expression" dxfId="767" priority="1021">
      <formula>IF(RIGHT(TEXT(AE607,"0.#"),1)=".",FALSE,TRUE)</formula>
    </cfRule>
    <cfRule type="expression" dxfId="766" priority="1022">
      <formula>IF(RIGHT(TEXT(AE607,"0.#"),1)=".",TRUE,FALSE)</formula>
    </cfRule>
  </conditionalFormatting>
  <conditionalFormatting sqref="AU605">
    <cfRule type="expression" dxfId="765" priority="1013">
      <formula>IF(RIGHT(TEXT(AU605,"0.#"),1)=".",FALSE,TRUE)</formula>
    </cfRule>
    <cfRule type="expression" dxfId="764" priority="1014">
      <formula>IF(RIGHT(TEXT(AU605,"0.#"),1)=".",TRUE,FALSE)</formula>
    </cfRule>
  </conditionalFormatting>
  <conditionalFormatting sqref="AU606">
    <cfRule type="expression" dxfId="763" priority="1011">
      <formula>IF(RIGHT(TEXT(AU606,"0.#"),1)=".",FALSE,TRUE)</formula>
    </cfRule>
    <cfRule type="expression" dxfId="762" priority="1012">
      <formula>IF(RIGHT(TEXT(AU606,"0.#"),1)=".",TRUE,FALSE)</formula>
    </cfRule>
  </conditionalFormatting>
  <conditionalFormatting sqref="AU607">
    <cfRule type="expression" dxfId="761" priority="1009">
      <formula>IF(RIGHT(TEXT(AU607,"0.#"),1)=".",FALSE,TRUE)</formula>
    </cfRule>
    <cfRule type="expression" dxfId="760" priority="1010">
      <formula>IF(RIGHT(TEXT(AU607,"0.#"),1)=".",TRUE,FALSE)</formula>
    </cfRule>
  </conditionalFormatting>
  <conditionalFormatting sqref="AQ606">
    <cfRule type="expression" dxfId="759" priority="1001">
      <formula>IF(RIGHT(TEXT(AQ606,"0.#"),1)=".",FALSE,TRUE)</formula>
    </cfRule>
    <cfRule type="expression" dxfId="758" priority="1002">
      <formula>IF(RIGHT(TEXT(AQ606,"0.#"),1)=".",TRUE,FALSE)</formula>
    </cfRule>
  </conditionalFormatting>
  <conditionalFormatting sqref="AQ607">
    <cfRule type="expression" dxfId="757" priority="999">
      <formula>IF(RIGHT(TEXT(AQ607,"0.#"),1)=".",FALSE,TRUE)</formula>
    </cfRule>
    <cfRule type="expression" dxfId="756" priority="1000">
      <formula>IF(RIGHT(TEXT(AQ607,"0.#"),1)=".",TRUE,FALSE)</formula>
    </cfRule>
  </conditionalFormatting>
  <conditionalFormatting sqref="AQ605">
    <cfRule type="expression" dxfId="755" priority="997">
      <formula>IF(RIGHT(TEXT(AQ605,"0.#"),1)=".",FALSE,TRUE)</formula>
    </cfRule>
    <cfRule type="expression" dxfId="754" priority="998">
      <formula>IF(RIGHT(TEXT(AQ605,"0.#"),1)=".",TRUE,FALSE)</formula>
    </cfRule>
  </conditionalFormatting>
  <conditionalFormatting sqref="AE610">
    <cfRule type="expression" dxfId="753" priority="995">
      <formula>IF(RIGHT(TEXT(AE610,"0.#"),1)=".",FALSE,TRUE)</formula>
    </cfRule>
    <cfRule type="expression" dxfId="752" priority="996">
      <formula>IF(RIGHT(TEXT(AE610,"0.#"),1)=".",TRUE,FALSE)</formula>
    </cfRule>
  </conditionalFormatting>
  <conditionalFormatting sqref="AE611">
    <cfRule type="expression" dxfId="751" priority="993">
      <formula>IF(RIGHT(TEXT(AE611,"0.#"),1)=".",FALSE,TRUE)</formula>
    </cfRule>
    <cfRule type="expression" dxfId="750" priority="994">
      <formula>IF(RIGHT(TEXT(AE611,"0.#"),1)=".",TRUE,FALSE)</formula>
    </cfRule>
  </conditionalFormatting>
  <conditionalFormatting sqref="AE612">
    <cfRule type="expression" dxfId="749" priority="991">
      <formula>IF(RIGHT(TEXT(AE612,"0.#"),1)=".",FALSE,TRUE)</formula>
    </cfRule>
    <cfRule type="expression" dxfId="748" priority="992">
      <formula>IF(RIGHT(TEXT(AE612,"0.#"),1)=".",TRUE,FALSE)</formula>
    </cfRule>
  </conditionalFormatting>
  <conditionalFormatting sqref="AU610">
    <cfRule type="expression" dxfId="747" priority="983">
      <formula>IF(RIGHT(TEXT(AU610,"0.#"),1)=".",FALSE,TRUE)</formula>
    </cfRule>
    <cfRule type="expression" dxfId="746" priority="984">
      <formula>IF(RIGHT(TEXT(AU610,"0.#"),1)=".",TRUE,FALSE)</formula>
    </cfRule>
  </conditionalFormatting>
  <conditionalFormatting sqref="AU611">
    <cfRule type="expression" dxfId="745" priority="981">
      <formula>IF(RIGHT(TEXT(AU611,"0.#"),1)=".",FALSE,TRUE)</formula>
    </cfRule>
    <cfRule type="expression" dxfId="744" priority="982">
      <formula>IF(RIGHT(TEXT(AU611,"0.#"),1)=".",TRUE,FALSE)</formula>
    </cfRule>
  </conditionalFormatting>
  <conditionalFormatting sqref="AU612">
    <cfRule type="expression" dxfId="743" priority="979">
      <formula>IF(RIGHT(TEXT(AU612,"0.#"),1)=".",FALSE,TRUE)</formula>
    </cfRule>
    <cfRule type="expression" dxfId="742" priority="980">
      <formula>IF(RIGHT(TEXT(AU612,"0.#"),1)=".",TRUE,FALSE)</formula>
    </cfRule>
  </conditionalFormatting>
  <conditionalFormatting sqref="AQ611">
    <cfRule type="expression" dxfId="741" priority="971">
      <formula>IF(RIGHT(TEXT(AQ611,"0.#"),1)=".",FALSE,TRUE)</formula>
    </cfRule>
    <cfRule type="expression" dxfId="740" priority="972">
      <formula>IF(RIGHT(TEXT(AQ611,"0.#"),1)=".",TRUE,FALSE)</formula>
    </cfRule>
  </conditionalFormatting>
  <conditionalFormatting sqref="AQ612">
    <cfRule type="expression" dxfId="739" priority="969">
      <formula>IF(RIGHT(TEXT(AQ612,"0.#"),1)=".",FALSE,TRUE)</formula>
    </cfRule>
    <cfRule type="expression" dxfId="738" priority="970">
      <formula>IF(RIGHT(TEXT(AQ612,"0.#"),1)=".",TRUE,FALSE)</formula>
    </cfRule>
  </conditionalFormatting>
  <conditionalFormatting sqref="AQ610">
    <cfRule type="expression" dxfId="737" priority="967">
      <formula>IF(RIGHT(TEXT(AQ610,"0.#"),1)=".",FALSE,TRUE)</formula>
    </cfRule>
    <cfRule type="expression" dxfId="736" priority="968">
      <formula>IF(RIGHT(TEXT(AQ610,"0.#"),1)=".",TRUE,FALSE)</formula>
    </cfRule>
  </conditionalFormatting>
  <conditionalFormatting sqref="AE615">
    <cfRule type="expression" dxfId="735" priority="965">
      <formula>IF(RIGHT(TEXT(AE615,"0.#"),1)=".",FALSE,TRUE)</formula>
    </cfRule>
    <cfRule type="expression" dxfId="734" priority="966">
      <formula>IF(RIGHT(TEXT(AE615,"0.#"),1)=".",TRUE,FALSE)</formula>
    </cfRule>
  </conditionalFormatting>
  <conditionalFormatting sqref="AE616">
    <cfRule type="expression" dxfId="733" priority="963">
      <formula>IF(RIGHT(TEXT(AE616,"0.#"),1)=".",FALSE,TRUE)</formula>
    </cfRule>
    <cfRule type="expression" dxfId="732" priority="964">
      <formula>IF(RIGHT(TEXT(AE616,"0.#"),1)=".",TRUE,FALSE)</formula>
    </cfRule>
  </conditionalFormatting>
  <conditionalFormatting sqref="AE617">
    <cfRule type="expression" dxfId="731" priority="961">
      <formula>IF(RIGHT(TEXT(AE617,"0.#"),1)=".",FALSE,TRUE)</formula>
    </cfRule>
    <cfRule type="expression" dxfId="730" priority="962">
      <formula>IF(RIGHT(TEXT(AE617,"0.#"),1)=".",TRUE,FALSE)</formula>
    </cfRule>
  </conditionalFormatting>
  <conditionalFormatting sqref="AU615">
    <cfRule type="expression" dxfId="729" priority="953">
      <formula>IF(RIGHT(TEXT(AU615,"0.#"),1)=".",FALSE,TRUE)</formula>
    </cfRule>
    <cfRule type="expression" dxfId="728" priority="954">
      <formula>IF(RIGHT(TEXT(AU615,"0.#"),1)=".",TRUE,FALSE)</formula>
    </cfRule>
  </conditionalFormatting>
  <conditionalFormatting sqref="AU616">
    <cfRule type="expression" dxfId="727" priority="951">
      <formula>IF(RIGHT(TEXT(AU616,"0.#"),1)=".",FALSE,TRUE)</formula>
    </cfRule>
    <cfRule type="expression" dxfId="726" priority="952">
      <formula>IF(RIGHT(TEXT(AU616,"0.#"),1)=".",TRUE,FALSE)</formula>
    </cfRule>
  </conditionalFormatting>
  <conditionalFormatting sqref="AU617">
    <cfRule type="expression" dxfId="725" priority="949">
      <formula>IF(RIGHT(TEXT(AU617,"0.#"),1)=".",FALSE,TRUE)</formula>
    </cfRule>
    <cfRule type="expression" dxfId="724" priority="950">
      <formula>IF(RIGHT(TEXT(AU617,"0.#"),1)=".",TRUE,FALSE)</formula>
    </cfRule>
  </conditionalFormatting>
  <conditionalFormatting sqref="AQ616">
    <cfRule type="expression" dxfId="723" priority="941">
      <formula>IF(RIGHT(TEXT(AQ616,"0.#"),1)=".",FALSE,TRUE)</formula>
    </cfRule>
    <cfRule type="expression" dxfId="722" priority="942">
      <formula>IF(RIGHT(TEXT(AQ616,"0.#"),1)=".",TRUE,FALSE)</formula>
    </cfRule>
  </conditionalFormatting>
  <conditionalFormatting sqref="AQ617">
    <cfRule type="expression" dxfId="721" priority="939">
      <formula>IF(RIGHT(TEXT(AQ617,"0.#"),1)=".",FALSE,TRUE)</formula>
    </cfRule>
    <cfRule type="expression" dxfId="720" priority="940">
      <formula>IF(RIGHT(TEXT(AQ617,"0.#"),1)=".",TRUE,FALSE)</formula>
    </cfRule>
  </conditionalFormatting>
  <conditionalFormatting sqref="AQ615">
    <cfRule type="expression" dxfId="719" priority="937">
      <formula>IF(RIGHT(TEXT(AQ615,"0.#"),1)=".",FALSE,TRUE)</formula>
    </cfRule>
    <cfRule type="expression" dxfId="718" priority="938">
      <formula>IF(RIGHT(TEXT(AQ615,"0.#"),1)=".",TRUE,FALSE)</formula>
    </cfRule>
  </conditionalFormatting>
  <conditionalFormatting sqref="AE625">
    <cfRule type="expression" dxfId="717" priority="935">
      <formula>IF(RIGHT(TEXT(AE625,"0.#"),1)=".",FALSE,TRUE)</formula>
    </cfRule>
    <cfRule type="expression" dxfId="716" priority="936">
      <formula>IF(RIGHT(TEXT(AE625,"0.#"),1)=".",TRUE,FALSE)</formula>
    </cfRule>
  </conditionalFormatting>
  <conditionalFormatting sqref="AE626">
    <cfRule type="expression" dxfId="715" priority="933">
      <formula>IF(RIGHT(TEXT(AE626,"0.#"),1)=".",FALSE,TRUE)</formula>
    </cfRule>
    <cfRule type="expression" dxfId="714" priority="934">
      <formula>IF(RIGHT(TEXT(AE626,"0.#"),1)=".",TRUE,FALSE)</formula>
    </cfRule>
  </conditionalFormatting>
  <conditionalFormatting sqref="AE627">
    <cfRule type="expression" dxfId="713" priority="931">
      <formula>IF(RIGHT(TEXT(AE627,"0.#"),1)=".",FALSE,TRUE)</formula>
    </cfRule>
    <cfRule type="expression" dxfId="712" priority="932">
      <formula>IF(RIGHT(TEXT(AE627,"0.#"),1)=".",TRUE,FALSE)</formula>
    </cfRule>
  </conditionalFormatting>
  <conditionalFormatting sqref="AU625">
    <cfRule type="expression" dxfId="711" priority="923">
      <formula>IF(RIGHT(TEXT(AU625,"0.#"),1)=".",FALSE,TRUE)</formula>
    </cfRule>
    <cfRule type="expression" dxfId="710" priority="924">
      <formula>IF(RIGHT(TEXT(AU625,"0.#"),1)=".",TRUE,FALSE)</formula>
    </cfRule>
  </conditionalFormatting>
  <conditionalFormatting sqref="AU626">
    <cfRule type="expression" dxfId="709" priority="921">
      <formula>IF(RIGHT(TEXT(AU626,"0.#"),1)=".",FALSE,TRUE)</formula>
    </cfRule>
    <cfRule type="expression" dxfId="708" priority="922">
      <formula>IF(RIGHT(TEXT(AU626,"0.#"),1)=".",TRUE,FALSE)</formula>
    </cfRule>
  </conditionalFormatting>
  <conditionalFormatting sqref="AU627">
    <cfRule type="expression" dxfId="707" priority="919">
      <formula>IF(RIGHT(TEXT(AU627,"0.#"),1)=".",FALSE,TRUE)</formula>
    </cfRule>
    <cfRule type="expression" dxfId="706" priority="920">
      <formula>IF(RIGHT(TEXT(AU627,"0.#"),1)=".",TRUE,FALSE)</formula>
    </cfRule>
  </conditionalFormatting>
  <conditionalFormatting sqref="AQ626">
    <cfRule type="expression" dxfId="705" priority="911">
      <formula>IF(RIGHT(TEXT(AQ626,"0.#"),1)=".",FALSE,TRUE)</formula>
    </cfRule>
    <cfRule type="expression" dxfId="704" priority="912">
      <formula>IF(RIGHT(TEXT(AQ626,"0.#"),1)=".",TRUE,FALSE)</formula>
    </cfRule>
  </conditionalFormatting>
  <conditionalFormatting sqref="AQ627">
    <cfRule type="expression" dxfId="703" priority="909">
      <formula>IF(RIGHT(TEXT(AQ627,"0.#"),1)=".",FALSE,TRUE)</formula>
    </cfRule>
    <cfRule type="expression" dxfId="702" priority="910">
      <formula>IF(RIGHT(TEXT(AQ627,"0.#"),1)=".",TRUE,FALSE)</formula>
    </cfRule>
  </conditionalFormatting>
  <conditionalFormatting sqref="AQ625">
    <cfRule type="expression" dxfId="701" priority="907">
      <formula>IF(RIGHT(TEXT(AQ625,"0.#"),1)=".",FALSE,TRUE)</formula>
    </cfRule>
    <cfRule type="expression" dxfId="700" priority="908">
      <formula>IF(RIGHT(TEXT(AQ625,"0.#"),1)=".",TRUE,FALSE)</formula>
    </cfRule>
  </conditionalFormatting>
  <conditionalFormatting sqref="AE630">
    <cfRule type="expression" dxfId="699" priority="905">
      <formula>IF(RIGHT(TEXT(AE630,"0.#"),1)=".",FALSE,TRUE)</formula>
    </cfRule>
    <cfRule type="expression" dxfId="698" priority="906">
      <formula>IF(RIGHT(TEXT(AE630,"0.#"),1)=".",TRUE,FALSE)</formula>
    </cfRule>
  </conditionalFormatting>
  <conditionalFormatting sqref="AE631">
    <cfRule type="expression" dxfId="697" priority="903">
      <formula>IF(RIGHT(TEXT(AE631,"0.#"),1)=".",FALSE,TRUE)</formula>
    </cfRule>
    <cfRule type="expression" dxfId="696" priority="904">
      <formula>IF(RIGHT(TEXT(AE631,"0.#"),1)=".",TRUE,FALSE)</formula>
    </cfRule>
  </conditionalFormatting>
  <conditionalFormatting sqref="AE632">
    <cfRule type="expression" dxfId="695" priority="901">
      <formula>IF(RIGHT(TEXT(AE632,"0.#"),1)=".",FALSE,TRUE)</formula>
    </cfRule>
    <cfRule type="expression" dxfId="694" priority="902">
      <formula>IF(RIGHT(TEXT(AE632,"0.#"),1)=".",TRUE,FALSE)</formula>
    </cfRule>
  </conditionalFormatting>
  <conditionalFormatting sqref="AU630">
    <cfRule type="expression" dxfId="693" priority="893">
      <formula>IF(RIGHT(TEXT(AU630,"0.#"),1)=".",FALSE,TRUE)</formula>
    </cfRule>
    <cfRule type="expression" dxfId="692" priority="894">
      <formula>IF(RIGHT(TEXT(AU630,"0.#"),1)=".",TRUE,FALSE)</formula>
    </cfRule>
  </conditionalFormatting>
  <conditionalFormatting sqref="AU631">
    <cfRule type="expression" dxfId="691" priority="891">
      <formula>IF(RIGHT(TEXT(AU631,"0.#"),1)=".",FALSE,TRUE)</formula>
    </cfRule>
    <cfRule type="expression" dxfId="690" priority="892">
      <formula>IF(RIGHT(TEXT(AU631,"0.#"),1)=".",TRUE,FALSE)</formula>
    </cfRule>
  </conditionalFormatting>
  <conditionalFormatting sqref="AU632">
    <cfRule type="expression" dxfId="689" priority="889">
      <formula>IF(RIGHT(TEXT(AU632,"0.#"),1)=".",FALSE,TRUE)</formula>
    </cfRule>
    <cfRule type="expression" dxfId="688" priority="890">
      <formula>IF(RIGHT(TEXT(AU632,"0.#"),1)=".",TRUE,FALSE)</formula>
    </cfRule>
  </conditionalFormatting>
  <conditionalFormatting sqref="AQ631">
    <cfRule type="expression" dxfId="687" priority="881">
      <formula>IF(RIGHT(TEXT(AQ631,"0.#"),1)=".",FALSE,TRUE)</formula>
    </cfRule>
    <cfRule type="expression" dxfId="686" priority="882">
      <formula>IF(RIGHT(TEXT(AQ631,"0.#"),1)=".",TRUE,FALSE)</formula>
    </cfRule>
  </conditionalFormatting>
  <conditionalFormatting sqref="AQ632">
    <cfRule type="expression" dxfId="685" priority="879">
      <formula>IF(RIGHT(TEXT(AQ632,"0.#"),1)=".",FALSE,TRUE)</formula>
    </cfRule>
    <cfRule type="expression" dxfId="684" priority="880">
      <formula>IF(RIGHT(TEXT(AQ632,"0.#"),1)=".",TRUE,FALSE)</formula>
    </cfRule>
  </conditionalFormatting>
  <conditionalFormatting sqref="AQ630">
    <cfRule type="expression" dxfId="683" priority="877">
      <formula>IF(RIGHT(TEXT(AQ630,"0.#"),1)=".",FALSE,TRUE)</formula>
    </cfRule>
    <cfRule type="expression" dxfId="682" priority="878">
      <formula>IF(RIGHT(TEXT(AQ630,"0.#"),1)=".",TRUE,FALSE)</formula>
    </cfRule>
  </conditionalFormatting>
  <conditionalFormatting sqref="AE635">
    <cfRule type="expression" dxfId="681" priority="875">
      <formula>IF(RIGHT(TEXT(AE635,"0.#"),1)=".",FALSE,TRUE)</formula>
    </cfRule>
    <cfRule type="expression" dxfId="680" priority="876">
      <formula>IF(RIGHT(TEXT(AE635,"0.#"),1)=".",TRUE,FALSE)</formula>
    </cfRule>
  </conditionalFormatting>
  <conditionalFormatting sqref="AE636">
    <cfRule type="expression" dxfId="679" priority="873">
      <formula>IF(RIGHT(TEXT(AE636,"0.#"),1)=".",FALSE,TRUE)</formula>
    </cfRule>
    <cfRule type="expression" dxfId="678" priority="874">
      <formula>IF(RIGHT(TEXT(AE636,"0.#"),1)=".",TRUE,FALSE)</formula>
    </cfRule>
  </conditionalFormatting>
  <conditionalFormatting sqref="AE637">
    <cfRule type="expression" dxfId="677" priority="871">
      <formula>IF(RIGHT(TEXT(AE637,"0.#"),1)=".",FALSE,TRUE)</formula>
    </cfRule>
    <cfRule type="expression" dxfId="676" priority="872">
      <formula>IF(RIGHT(TEXT(AE637,"0.#"),1)=".",TRUE,FALSE)</formula>
    </cfRule>
  </conditionalFormatting>
  <conditionalFormatting sqref="AU635">
    <cfRule type="expression" dxfId="675" priority="863">
      <formula>IF(RIGHT(TEXT(AU635,"0.#"),1)=".",FALSE,TRUE)</formula>
    </cfRule>
    <cfRule type="expression" dxfId="674" priority="864">
      <formula>IF(RIGHT(TEXT(AU635,"0.#"),1)=".",TRUE,FALSE)</formula>
    </cfRule>
  </conditionalFormatting>
  <conditionalFormatting sqref="AU636">
    <cfRule type="expression" dxfId="673" priority="861">
      <formula>IF(RIGHT(TEXT(AU636,"0.#"),1)=".",FALSE,TRUE)</formula>
    </cfRule>
    <cfRule type="expression" dxfId="672" priority="862">
      <formula>IF(RIGHT(TEXT(AU636,"0.#"),1)=".",TRUE,FALSE)</formula>
    </cfRule>
  </conditionalFormatting>
  <conditionalFormatting sqref="AU637">
    <cfRule type="expression" dxfId="671" priority="859">
      <formula>IF(RIGHT(TEXT(AU637,"0.#"),1)=".",FALSE,TRUE)</formula>
    </cfRule>
    <cfRule type="expression" dxfId="670" priority="860">
      <formula>IF(RIGHT(TEXT(AU637,"0.#"),1)=".",TRUE,FALSE)</formula>
    </cfRule>
  </conditionalFormatting>
  <conditionalFormatting sqref="AQ636">
    <cfRule type="expression" dxfId="669" priority="851">
      <formula>IF(RIGHT(TEXT(AQ636,"0.#"),1)=".",FALSE,TRUE)</formula>
    </cfRule>
    <cfRule type="expression" dxfId="668" priority="852">
      <formula>IF(RIGHT(TEXT(AQ636,"0.#"),1)=".",TRUE,FALSE)</formula>
    </cfRule>
  </conditionalFormatting>
  <conditionalFormatting sqref="AQ637">
    <cfRule type="expression" dxfId="667" priority="849">
      <formula>IF(RIGHT(TEXT(AQ637,"0.#"),1)=".",FALSE,TRUE)</formula>
    </cfRule>
    <cfRule type="expression" dxfId="666" priority="850">
      <formula>IF(RIGHT(TEXT(AQ637,"0.#"),1)=".",TRUE,FALSE)</formula>
    </cfRule>
  </conditionalFormatting>
  <conditionalFormatting sqref="AQ635">
    <cfRule type="expression" dxfId="665" priority="847">
      <formula>IF(RIGHT(TEXT(AQ635,"0.#"),1)=".",FALSE,TRUE)</formula>
    </cfRule>
    <cfRule type="expression" dxfId="664" priority="848">
      <formula>IF(RIGHT(TEXT(AQ635,"0.#"),1)=".",TRUE,FALSE)</formula>
    </cfRule>
  </conditionalFormatting>
  <conditionalFormatting sqref="AE640">
    <cfRule type="expression" dxfId="663" priority="845">
      <formula>IF(RIGHT(TEXT(AE640,"0.#"),1)=".",FALSE,TRUE)</formula>
    </cfRule>
    <cfRule type="expression" dxfId="662" priority="846">
      <formula>IF(RIGHT(TEXT(AE640,"0.#"),1)=".",TRUE,FALSE)</formula>
    </cfRule>
  </conditionalFormatting>
  <conditionalFormatting sqref="AM642">
    <cfRule type="expression" dxfId="661" priority="835">
      <formula>IF(RIGHT(TEXT(AM642,"0.#"),1)=".",FALSE,TRUE)</formula>
    </cfRule>
    <cfRule type="expression" dxfId="660" priority="836">
      <formula>IF(RIGHT(TEXT(AM642,"0.#"),1)=".",TRUE,FALSE)</formula>
    </cfRule>
  </conditionalFormatting>
  <conditionalFormatting sqref="AE641">
    <cfRule type="expression" dxfId="659" priority="843">
      <formula>IF(RIGHT(TEXT(AE641,"0.#"),1)=".",FALSE,TRUE)</formula>
    </cfRule>
    <cfRule type="expression" dxfId="658" priority="844">
      <formula>IF(RIGHT(TEXT(AE641,"0.#"),1)=".",TRUE,FALSE)</formula>
    </cfRule>
  </conditionalFormatting>
  <conditionalFormatting sqref="AE642">
    <cfRule type="expression" dxfId="657" priority="841">
      <formula>IF(RIGHT(TEXT(AE642,"0.#"),1)=".",FALSE,TRUE)</formula>
    </cfRule>
    <cfRule type="expression" dxfId="656" priority="842">
      <formula>IF(RIGHT(TEXT(AE642,"0.#"),1)=".",TRUE,FALSE)</formula>
    </cfRule>
  </conditionalFormatting>
  <conditionalFormatting sqref="AM640">
    <cfRule type="expression" dxfId="655" priority="839">
      <formula>IF(RIGHT(TEXT(AM640,"0.#"),1)=".",FALSE,TRUE)</formula>
    </cfRule>
    <cfRule type="expression" dxfId="654" priority="840">
      <formula>IF(RIGHT(TEXT(AM640,"0.#"),1)=".",TRUE,FALSE)</formula>
    </cfRule>
  </conditionalFormatting>
  <conditionalFormatting sqref="AM641">
    <cfRule type="expression" dxfId="653" priority="837">
      <formula>IF(RIGHT(TEXT(AM641,"0.#"),1)=".",FALSE,TRUE)</formula>
    </cfRule>
    <cfRule type="expression" dxfId="652" priority="838">
      <formula>IF(RIGHT(TEXT(AM641,"0.#"),1)=".",TRUE,FALSE)</formula>
    </cfRule>
  </conditionalFormatting>
  <conditionalFormatting sqref="AU640">
    <cfRule type="expression" dxfId="651" priority="833">
      <formula>IF(RIGHT(TEXT(AU640,"0.#"),1)=".",FALSE,TRUE)</formula>
    </cfRule>
    <cfRule type="expression" dxfId="650" priority="834">
      <formula>IF(RIGHT(TEXT(AU640,"0.#"),1)=".",TRUE,FALSE)</formula>
    </cfRule>
  </conditionalFormatting>
  <conditionalFormatting sqref="AU641">
    <cfRule type="expression" dxfId="649" priority="831">
      <formula>IF(RIGHT(TEXT(AU641,"0.#"),1)=".",FALSE,TRUE)</formula>
    </cfRule>
    <cfRule type="expression" dxfId="648" priority="832">
      <formula>IF(RIGHT(TEXT(AU641,"0.#"),1)=".",TRUE,FALSE)</formula>
    </cfRule>
  </conditionalFormatting>
  <conditionalFormatting sqref="AU642">
    <cfRule type="expression" dxfId="647" priority="829">
      <formula>IF(RIGHT(TEXT(AU642,"0.#"),1)=".",FALSE,TRUE)</formula>
    </cfRule>
    <cfRule type="expression" dxfId="646" priority="830">
      <formula>IF(RIGHT(TEXT(AU642,"0.#"),1)=".",TRUE,FALSE)</formula>
    </cfRule>
  </conditionalFormatting>
  <conditionalFormatting sqref="AI642">
    <cfRule type="expression" dxfId="645" priority="823">
      <formula>IF(RIGHT(TEXT(AI642,"0.#"),1)=".",FALSE,TRUE)</formula>
    </cfRule>
    <cfRule type="expression" dxfId="644" priority="824">
      <formula>IF(RIGHT(TEXT(AI642,"0.#"),1)=".",TRUE,FALSE)</formula>
    </cfRule>
  </conditionalFormatting>
  <conditionalFormatting sqref="AI640">
    <cfRule type="expression" dxfId="643" priority="827">
      <formula>IF(RIGHT(TEXT(AI640,"0.#"),1)=".",FALSE,TRUE)</formula>
    </cfRule>
    <cfRule type="expression" dxfId="642" priority="828">
      <formula>IF(RIGHT(TEXT(AI640,"0.#"),1)=".",TRUE,FALSE)</formula>
    </cfRule>
  </conditionalFormatting>
  <conditionalFormatting sqref="AI641">
    <cfRule type="expression" dxfId="641" priority="825">
      <formula>IF(RIGHT(TEXT(AI641,"0.#"),1)=".",FALSE,TRUE)</formula>
    </cfRule>
    <cfRule type="expression" dxfId="640" priority="826">
      <formula>IF(RIGHT(TEXT(AI641,"0.#"),1)=".",TRUE,FALSE)</formula>
    </cfRule>
  </conditionalFormatting>
  <conditionalFormatting sqref="AQ641">
    <cfRule type="expression" dxfId="639" priority="821">
      <formula>IF(RIGHT(TEXT(AQ641,"0.#"),1)=".",FALSE,TRUE)</formula>
    </cfRule>
    <cfRule type="expression" dxfId="638" priority="822">
      <formula>IF(RIGHT(TEXT(AQ641,"0.#"),1)=".",TRUE,FALSE)</formula>
    </cfRule>
  </conditionalFormatting>
  <conditionalFormatting sqref="AQ642">
    <cfRule type="expression" dxfId="637" priority="819">
      <formula>IF(RIGHT(TEXT(AQ642,"0.#"),1)=".",FALSE,TRUE)</formula>
    </cfRule>
    <cfRule type="expression" dxfId="636" priority="820">
      <formula>IF(RIGHT(TEXT(AQ642,"0.#"),1)=".",TRUE,FALSE)</formula>
    </cfRule>
  </conditionalFormatting>
  <conditionalFormatting sqref="AQ640">
    <cfRule type="expression" dxfId="635" priority="817">
      <formula>IF(RIGHT(TEXT(AQ640,"0.#"),1)=".",FALSE,TRUE)</formula>
    </cfRule>
    <cfRule type="expression" dxfId="634" priority="818">
      <formula>IF(RIGHT(TEXT(AQ640,"0.#"),1)=".",TRUE,FALSE)</formula>
    </cfRule>
  </conditionalFormatting>
  <conditionalFormatting sqref="AE649">
    <cfRule type="expression" dxfId="633" priority="815">
      <formula>IF(RIGHT(TEXT(AE649,"0.#"),1)=".",FALSE,TRUE)</formula>
    </cfRule>
    <cfRule type="expression" dxfId="632" priority="816">
      <formula>IF(RIGHT(TEXT(AE649,"0.#"),1)=".",TRUE,FALSE)</formula>
    </cfRule>
  </conditionalFormatting>
  <conditionalFormatting sqref="AE650">
    <cfRule type="expression" dxfId="631" priority="813">
      <formula>IF(RIGHT(TEXT(AE650,"0.#"),1)=".",FALSE,TRUE)</formula>
    </cfRule>
    <cfRule type="expression" dxfId="630" priority="814">
      <formula>IF(RIGHT(TEXT(AE650,"0.#"),1)=".",TRUE,FALSE)</formula>
    </cfRule>
  </conditionalFormatting>
  <conditionalFormatting sqref="AE651">
    <cfRule type="expression" dxfId="629" priority="811">
      <formula>IF(RIGHT(TEXT(AE651,"0.#"),1)=".",FALSE,TRUE)</formula>
    </cfRule>
    <cfRule type="expression" dxfId="628" priority="812">
      <formula>IF(RIGHT(TEXT(AE651,"0.#"),1)=".",TRUE,FALSE)</formula>
    </cfRule>
  </conditionalFormatting>
  <conditionalFormatting sqref="AU649">
    <cfRule type="expression" dxfId="627" priority="803">
      <formula>IF(RIGHT(TEXT(AU649,"0.#"),1)=".",FALSE,TRUE)</formula>
    </cfRule>
    <cfRule type="expression" dxfId="626" priority="804">
      <formula>IF(RIGHT(TEXT(AU649,"0.#"),1)=".",TRUE,FALSE)</formula>
    </cfRule>
  </conditionalFormatting>
  <conditionalFormatting sqref="AU650">
    <cfRule type="expression" dxfId="625" priority="801">
      <formula>IF(RIGHT(TEXT(AU650,"0.#"),1)=".",FALSE,TRUE)</formula>
    </cfRule>
    <cfRule type="expression" dxfId="624" priority="802">
      <formula>IF(RIGHT(TEXT(AU650,"0.#"),1)=".",TRUE,FALSE)</formula>
    </cfRule>
  </conditionalFormatting>
  <conditionalFormatting sqref="AU651">
    <cfRule type="expression" dxfId="623" priority="799">
      <formula>IF(RIGHT(TEXT(AU651,"0.#"),1)=".",FALSE,TRUE)</formula>
    </cfRule>
    <cfRule type="expression" dxfId="622" priority="800">
      <formula>IF(RIGHT(TEXT(AU651,"0.#"),1)=".",TRUE,FALSE)</formula>
    </cfRule>
  </conditionalFormatting>
  <conditionalFormatting sqref="AQ650">
    <cfRule type="expression" dxfId="621" priority="791">
      <formula>IF(RIGHT(TEXT(AQ650,"0.#"),1)=".",FALSE,TRUE)</formula>
    </cfRule>
    <cfRule type="expression" dxfId="620" priority="792">
      <formula>IF(RIGHT(TEXT(AQ650,"0.#"),1)=".",TRUE,FALSE)</formula>
    </cfRule>
  </conditionalFormatting>
  <conditionalFormatting sqref="AQ651">
    <cfRule type="expression" dxfId="619" priority="789">
      <formula>IF(RIGHT(TEXT(AQ651,"0.#"),1)=".",FALSE,TRUE)</formula>
    </cfRule>
    <cfRule type="expression" dxfId="618" priority="790">
      <formula>IF(RIGHT(TEXT(AQ651,"0.#"),1)=".",TRUE,FALSE)</formula>
    </cfRule>
  </conditionalFormatting>
  <conditionalFormatting sqref="AQ649">
    <cfRule type="expression" dxfId="617" priority="787">
      <formula>IF(RIGHT(TEXT(AQ649,"0.#"),1)=".",FALSE,TRUE)</formula>
    </cfRule>
    <cfRule type="expression" dxfId="616" priority="788">
      <formula>IF(RIGHT(TEXT(AQ649,"0.#"),1)=".",TRUE,FALSE)</formula>
    </cfRule>
  </conditionalFormatting>
  <conditionalFormatting sqref="AE674">
    <cfRule type="expression" dxfId="615" priority="785">
      <formula>IF(RIGHT(TEXT(AE674,"0.#"),1)=".",FALSE,TRUE)</formula>
    </cfRule>
    <cfRule type="expression" dxfId="614" priority="786">
      <formula>IF(RIGHT(TEXT(AE674,"0.#"),1)=".",TRUE,FALSE)</formula>
    </cfRule>
  </conditionalFormatting>
  <conditionalFormatting sqref="AE675">
    <cfRule type="expression" dxfId="613" priority="783">
      <formula>IF(RIGHT(TEXT(AE675,"0.#"),1)=".",FALSE,TRUE)</formula>
    </cfRule>
    <cfRule type="expression" dxfId="612" priority="784">
      <formula>IF(RIGHT(TEXT(AE675,"0.#"),1)=".",TRUE,FALSE)</formula>
    </cfRule>
  </conditionalFormatting>
  <conditionalFormatting sqref="AE676">
    <cfRule type="expression" dxfId="611" priority="781">
      <formula>IF(RIGHT(TEXT(AE676,"0.#"),1)=".",FALSE,TRUE)</formula>
    </cfRule>
    <cfRule type="expression" dxfId="610" priority="782">
      <formula>IF(RIGHT(TEXT(AE676,"0.#"),1)=".",TRUE,FALSE)</formula>
    </cfRule>
  </conditionalFormatting>
  <conditionalFormatting sqref="AU674">
    <cfRule type="expression" dxfId="609" priority="773">
      <formula>IF(RIGHT(TEXT(AU674,"0.#"),1)=".",FALSE,TRUE)</formula>
    </cfRule>
    <cfRule type="expression" dxfId="608" priority="774">
      <formula>IF(RIGHT(TEXT(AU674,"0.#"),1)=".",TRUE,FALSE)</formula>
    </cfRule>
  </conditionalFormatting>
  <conditionalFormatting sqref="AU675">
    <cfRule type="expression" dxfId="607" priority="771">
      <formula>IF(RIGHT(TEXT(AU675,"0.#"),1)=".",FALSE,TRUE)</formula>
    </cfRule>
    <cfRule type="expression" dxfId="606" priority="772">
      <formula>IF(RIGHT(TEXT(AU675,"0.#"),1)=".",TRUE,FALSE)</formula>
    </cfRule>
  </conditionalFormatting>
  <conditionalFormatting sqref="AU676">
    <cfRule type="expression" dxfId="605" priority="769">
      <formula>IF(RIGHT(TEXT(AU676,"0.#"),1)=".",FALSE,TRUE)</formula>
    </cfRule>
    <cfRule type="expression" dxfId="604" priority="770">
      <formula>IF(RIGHT(TEXT(AU676,"0.#"),1)=".",TRUE,FALSE)</formula>
    </cfRule>
  </conditionalFormatting>
  <conditionalFormatting sqref="AQ675">
    <cfRule type="expression" dxfId="603" priority="761">
      <formula>IF(RIGHT(TEXT(AQ675,"0.#"),1)=".",FALSE,TRUE)</formula>
    </cfRule>
    <cfRule type="expression" dxfId="602" priority="762">
      <formula>IF(RIGHT(TEXT(AQ675,"0.#"),1)=".",TRUE,FALSE)</formula>
    </cfRule>
  </conditionalFormatting>
  <conditionalFormatting sqref="AQ676">
    <cfRule type="expression" dxfId="601" priority="759">
      <formula>IF(RIGHT(TEXT(AQ676,"0.#"),1)=".",FALSE,TRUE)</formula>
    </cfRule>
    <cfRule type="expression" dxfId="600" priority="760">
      <formula>IF(RIGHT(TEXT(AQ676,"0.#"),1)=".",TRUE,FALSE)</formula>
    </cfRule>
  </conditionalFormatting>
  <conditionalFormatting sqref="AQ674">
    <cfRule type="expression" dxfId="599" priority="757">
      <formula>IF(RIGHT(TEXT(AQ674,"0.#"),1)=".",FALSE,TRUE)</formula>
    </cfRule>
    <cfRule type="expression" dxfId="598" priority="758">
      <formula>IF(RIGHT(TEXT(AQ674,"0.#"),1)=".",TRUE,FALSE)</formula>
    </cfRule>
  </conditionalFormatting>
  <conditionalFormatting sqref="AE654">
    <cfRule type="expression" dxfId="597" priority="755">
      <formula>IF(RIGHT(TEXT(AE654,"0.#"),1)=".",FALSE,TRUE)</formula>
    </cfRule>
    <cfRule type="expression" dxfId="596" priority="756">
      <formula>IF(RIGHT(TEXT(AE654,"0.#"),1)=".",TRUE,FALSE)</formula>
    </cfRule>
  </conditionalFormatting>
  <conditionalFormatting sqref="AE655">
    <cfRule type="expression" dxfId="595" priority="753">
      <formula>IF(RIGHT(TEXT(AE655,"0.#"),1)=".",FALSE,TRUE)</formula>
    </cfRule>
    <cfRule type="expression" dxfId="594" priority="754">
      <formula>IF(RIGHT(TEXT(AE655,"0.#"),1)=".",TRUE,FALSE)</formula>
    </cfRule>
  </conditionalFormatting>
  <conditionalFormatting sqref="AE656">
    <cfRule type="expression" dxfId="593" priority="751">
      <formula>IF(RIGHT(TEXT(AE656,"0.#"),1)=".",FALSE,TRUE)</formula>
    </cfRule>
    <cfRule type="expression" dxfId="592" priority="752">
      <formula>IF(RIGHT(TEXT(AE656,"0.#"),1)=".",TRUE,FALSE)</formula>
    </cfRule>
  </conditionalFormatting>
  <conditionalFormatting sqref="AU654">
    <cfRule type="expression" dxfId="591" priority="743">
      <formula>IF(RIGHT(TEXT(AU654,"0.#"),1)=".",FALSE,TRUE)</formula>
    </cfRule>
    <cfRule type="expression" dxfId="590" priority="744">
      <formula>IF(RIGHT(TEXT(AU654,"0.#"),1)=".",TRUE,FALSE)</formula>
    </cfRule>
  </conditionalFormatting>
  <conditionalFormatting sqref="AU655">
    <cfRule type="expression" dxfId="589" priority="741">
      <formula>IF(RIGHT(TEXT(AU655,"0.#"),1)=".",FALSE,TRUE)</formula>
    </cfRule>
    <cfRule type="expression" dxfId="588" priority="742">
      <formula>IF(RIGHT(TEXT(AU655,"0.#"),1)=".",TRUE,FALSE)</formula>
    </cfRule>
  </conditionalFormatting>
  <conditionalFormatting sqref="AQ656">
    <cfRule type="expression" dxfId="587" priority="729">
      <formula>IF(RIGHT(TEXT(AQ656,"0.#"),1)=".",FALSE,TRUE)</formula>
    </cfRule>
    <cfRule type="expression" dxfId="586" priority="730">
      <formula>IF(RIGHT(TEXT(AQ656,"0.#"),1)=".",TRUE,FALSE)</formula>
    </cfRule>
  </conditionalFormatting>
  <conditionalFormatting sqref="AQ654">
    <cfRule type="expression" dxfId="585" priority="727">
      <formula>IF(RIGHT(TEXT(AQ654,"0.#"),1)=".",FALSE,TRUE)</formula>
    </cfRule>
    <cfRule type="expression" dxfId="584" priority="728">
      <formula>IF(RIGHT(TEXT(AQ654,"0.#"),1)=".",TRUE,FALSE)</formula>
    </cfRule>
  </conditionalFormatting>
  <conditionalFormatting sqref="AE659">
    <cfRule type="expression" dxfId="583" priority="725">
      <formula>IF(RIGHT(TEXT(AE659,"0.#"),1)=".",FALSE,TRUE)</formula>
    </cfRule>
    <cfRule type="expression" dxfId="582" priority="726">
      <formula>IF(RIGHT(TEXT(AE659,"0.#"),1)=".",TRUE,FALSE)</formula>
    </cfRule>
  </conditionalFormatting>
  <conditionalFormatting sqref="AE660">
    <cfRule type="expression" dxfId="581" priority="723">
      <formula>IF(RIGHT(TEXT(AE660,"0.#"),1)=".",FALSE,TRUE)</formula>
    </cfRule>
    <cfRule type="expression" dxfId="580" priority="724">
      <formula>IF(RIGHT(TEXT(AE660,"0.#"),1)=".",TRUE,FALSE)</formula>
    </cfRule>
  </conditionalFormatting>
  <conditionalFormatting sqref="AE661">
    <cfRule type="expression" dxfId="579" priority="721">
      <formula>IF(RIGHT(TEXT(AE661,"0.#"),1)=".",FALSE,TRUE)</formula>
    </cfRule>
    <cfRule type="expression" dxfId="578" priority="722">
      <formula>IF(RIGHT(TEXT(AE661,"0.#"),1)=".",TRUE,FALSE)</formula>
    </cfRule>
  </conditionalFormatting>
  <conditionalFormatting sqref="AU659">
    <cfRule type="expression" dxfId="577" priority="713">
      <formula>IF(RIGHT(TEXT(AU659,"0.#"),1)=".",FALSE,TRUE)</formula>
    </cfRule>
    <cfRule type="expression" dxfId="576" priority="714">
      <formula>IF(RIGHT(TEXT(AU659,"0.#"),1)=".",TRUE,FALSE)</formula>
    </cfRule>
  </conditionalFormatting>
  <conditionalFormatting sqref="AU660">
    <cfRule type="expression" dxfId="575" priority="711">
      <formula>IF(RIGHT(TEXT(AU660,"0.#"),1)=".",FALSE,TRUE)</formula>
    </cfRule>
    <cfRule type="expression" dxfId="574" priority="712">
      <formula>IF(RIGHT(TEXT(AU660,"0.#"),1)=".",TRUE,FALSE)</formula>
    </cfRule>
  </conditionalFormatting>
  <conditionalFormatting sqref="AU661">
    <cfRule type="expression" dxfId="573" priority="709">
      <formula>IF(RIGHT(TEXT(AU661,"0.#"),1)=".",FALSE,TRUE)</formula>
    </cfRule>
    <cfRule type="expression" dxfId="572" priority="710">
      <formula>IF(RIGHT(TEXT(AU661,"0.#"),1)=".",TRUE,FALSE)</formula>
    </cfRule>
  </conditionalFormatting>
  <conditionalFormatting sqref="AQ660">
    <cfRule type="expression" dxfId="571" priority="701">
      <formula>IF(RIGHT(TEXT(AQ660,"0.#"),1)=".",FALSE,TRUE)</formula>
    </cfRule>
    <cfRule type="expression" dxfId="570" priority="702">
      <formula>IF(RIGHT(TEXT(AQ660,"0.#"),1)=".",TRUE,FALSE)</formula>
    </cfRule>
  </conditionalFormatting>
  <conditionalFormatting sqref="AQ661">
    <cfRule type="expression" dxfId="569" priority="699">
      <formula>IF(RIGHT(TEXT(AQ661,"0.#"),1)=".",FALSE,TRUE)</formula>
    </cfRule>
    <cfRule type="expression" dxfId="568" priority="700">
      <formula>IF(RIGHT(TEXT(AQ661,"0.#"),1)=".",TRUE,FALSE)</formula>
    </cfRule>
  </conditionalFormatting>
  <conditionalFormatting sqref="AQ659">
    <cfRule type="expression" dxfId="567" priority="697">
      <formula>IF(RIGHT(TEXT(AQ659,"0.#"),1)=".",FALSE,TRUE)</formula>
    </cfRule>
    <cfRule type="expression" dxfId="566" priority="698">
      <formula>IF(RIGHT(TEXT(AQ659,"0.#"),1)=".",TRUE,FALSE)</formula>
    </cfRule>
  </conditionalFormatting>
  <conditionalFormatting sqref="AE664">
    <cfRule type="expression" dxfId="565" priority="695">
      <formula>IF(RIGHT(TEXT(AE664,"0.#"),1)=".",FALSE,TRUE)</formula>
    </cfRule>
    <cfRule type="expression" dxfId="564" priority="696">
      <formula>IF(RIGHT(TEXT(AE664,"0.#"),1)=".",TRUE,FALSE)</formula>
    </cfRule>
  </conditionalFormatting>
  <conditionalFormatting sqref="AE665">
    <cfRule type="expression" dxfId="563" priority="693">
      <formula>IF(RIGHT(TEXT(AE665,"0.#"),1)=".",FALSE,TRUE)</formula>
    </cfRule>
    <cfRule type="expression" dxfId="562" priority="694">
      <formula>IF(RIGHT(TEXT(AE665,"0.#"),1)=".",TRUE,FALSE)</formula>
    </cfRule>
  </conditionalFormatting>
  <conditionalFormatting sqref="AE666">
    <cfRule type="expression" dxfId="561" priority="691">
      <formula>IF(RIGHT(TEXT(AE666,"0.#"),1)=".",FALSE,TRUE)</formula>
    </cfRule>
    <cfRule type="expression" dxfId="560" priority="692">
      <formula>IF(RIGHT(TEXT(AE666,"0.#"),1)=".",TRUE,FALSE)</formula>
    </cfRule>
  </conditionalFormatting>
  <conditionalFormatting sqref="AU664">
    <cfRule type="expression" dxfId="559" priority="683">
      <formula>IF(RIGHT(TEXT(AU664,"0.#"),1)=".",FALSE,TRUE)</formula>
    </cfRule>
    <cfRule type="expression" dxfId="558" priority="684">
      <formula>IF(RIGHT(TEXT(AU664,"0.#"),1)=".",TRUE,FALSE)</formula>
    </cfRule>
  </conditionalFormatting>
  <conditionalFormatting sqref="AU665">
    <cfRule type="expression" dxfId="557" priority="681">
      <formula>IF(RIGHT(TEXT(AU665,"0.#"),1)=".",FALSE,TRUE)</formula>
    </cfRule>
    <cfRule type="expression" dxfId="556" priority="682">
      <formula>IF(RIGHT(TEXT(AU665,"0.#"),1)=".",TRUE,FALSE)</formula>
    </cfRule>
  </conditionalFormatting>
  <conditionalFormatting sqref="AU666">
    <cfRule type="expression" dxfId="555" priority="679">
      <formula>IF(RIGHT(TEXT(AU666,"0.#"),1)=".",FALSE,TRUE)</formula>
    </cfRule>
    <cfRule type="expression" dxfId="554" priority="680">
      <formula>IF(RIGHT(TEXT(AU666,"0.#"),1)=".",TRUE,FALSE)</formula>
    </cfRule>
  </conditionalFormatting>
  <conditionalFormatting sqref="AQ665">
    <cfRule type="expression" dxfId="553" priority="671">
      <formula>IF(RIGHT(TEXT(AQ665,"0.#"),1)=".",FALSE,TRUE)</formula>
    </cfRule>
    <cfRule type="expression" dxfId="552" priority="672">
      <formula>IF(RIGHT(TEXT(AQ665,"0.#"),1)=".",TRUE,FALSE)</formula>
    </cfRule>
  </conditionalFormatting>
  <conditionalFormatting sqref="AQ666">
    <cfRule type="expression" dxfId="551" priority="669">
      <formula>IF(RIGHT(TEXT(AQ666,"0.#"),1)=".",FALSE,TRUE)</formula>
    </cfRule>
    <cfRule type="expression" dxfId="550" priority="670">
      <formula>IF(RIGHT(TEXT(AQ666,"0.#"),1)=".",TRUE,FALSE)</formula>
    </cfRule>
  </conditionalFormatting>
  <conditionalFormatting sqref="AQ664">
    <cfRule type="expression" dxfId="549" priority="667">
      <formula>IF(RIGHT(TEXT(AQ664,"0.#"),1)=".",FALSE,TRUE)</formula>
    </cfRule>
    <cfRule type="expression" dxfId="548" priority="668">
      <formula>IF(RIGHT(TEXT(AQ664,"0.#"),1)=".",TRUE,FALSE)</formula>
    </cfRule>
  </conditionalFormatting>
  <conditionalFormatting sqref="AE669">
    <cfRule type="expression" dxfId="547" priority="665">
      <formula>IF(RIGHT(TEXT(AE669,"0.#"),1)=".",FALSE,TRUE)</formula>
    </cfRule>
    <cfRule type="expression" dxfId="546" priority="666">
      <formula>IF(RIGHT(TEXT(AE669,"0.#"),1)=".",TRUE,FALSE)</formula>
    </cfRule>
  </conditionalFormatting>
  <conditionalFormatting sqref="AE670">
    <cfRule type="expression" dxfId="545" priority="663">
      <formula>IF(RIGHT(TEXT(AE670,"0.#"),1)=".",FALSE,TRUE)</formula>
    </cfRule>
    <cfRule type="expression" dxfId="544" priority="664">
      <formula>IF(RIGHT(TEXT(AE670,"0.#"),1)=".",TRUE,FALSE)</formula>
    </cfRule>
  </conditionalFormatting>
  <conditionalFormatting sqref="AE671">
    <cfRule type="expression" dxfId="543" priority="661">
      <formula>IF(RIGHT(TEXT(AE671,"0.#"),1)=".",FALSE,TRUE)</formula>
    </cfRule>
    <cfRule type="expression" dxfId="542" priority="662">
      <formula>IF(RIGHT(TEXT(AE671,"0.#"),1)=".",TRUE,FALSE)</formula>
    </cfRule>
  </conditionalFormatting>
  <conditionalFormatting sqref="AU669">
    <cfRule type="expression" dxfId="541" priority="653">
      <formula>IF(RIGHT(TEXT(AU669,"0.#"),1)=".",FALSE,TRUE)</formula>
    </cfRule>
    <cfRule type="expression" dxfId="540" priority="654">
      <formula>IF(RIGHT(TEXT(AU669,"0.#"),1)=".",TRUE,FALSE)</formula>
    </cfRule>
  </conditionalFormatting>
  <conditionalFormatting sqref="AU670">
    <cfRule type="expression" dxfId="539" priority="651">
      <formula>IF(RIGHT(TEXT(AU670,"0.#"),1)=".",FALSE,TRUE)</formula>
    </cfRule>
    <cfRule type="expression" dxfId="538" priority="652">
      <formula>IF(RIGHT(TEXT(AU670,"0.#"),1)=".",TRUE,FALSE)</formula>
    </cfRule>
  </conditionalFormatting>
  <conditionalFormatting sqref="AU671">
    <cfRule type="expression" dxfId="537" priority="649">
      <formula>IF(RIGHT(TEXT(AU671,"0.#"),1)=".",FALSE,TRUE)</formula>
    </cfRule>
    <cfRule type="expression" dxfId="536" priority="650">
      <formula>IF(RIGHT(TEXT(AU671,"0.#"),1)=".",TRUE,FALSE)</formula>
    </cfRule>
  </conditionalFormatting>
  <conditionalFormatting sqref="AQ670">
    <cfRule type="expression" dxfId="535" priority="641">
      <formula>IF(RIGHT(TEXT(AQ670,"0.#"),1)=".",FALSE,TRUE)</formula>
    </cfRule>
    <cfRule type="expression" dxfId="534" priority="642">
      <formula>IF(RIGHT(TEXT(AQ670,"0.#"),1)=".",TRUE,FALSE)</formula>
    </cfRule>
  </conditionalFormatting>
  <conditionalFormatting sqref="AQ671">
    <cfRule type="expression" dxfId="533" priority="639">
      <formula>IF(RIGHT(TEXT(AQ671,"0.#"),1)=".",FALSE,TRUE)</formula>
    </cfRule>
    <cfRule type="expression" dxfId="532" priority="640">
      <formula>IF(RIGHT(TEXT(AQ671,"0.#"),1)=".",TRUE,FALSE)</formula>
    </cfRule>
  </conditionalFormatting>
  <conditionalFormatting sqref="AQ669">
    <cfRule type="expression" dxfId="531" priority="637">
      <formula>IF(RIGHT(TEXT(AQ669,"0.#"),1)=".",FALSE,TRUE)</formula>
    </cfRule>
    <cfRule type="expression" dxfId="530" priority="638">
      <formula>IF(RIGHT(TEXT(AQ669,"0.#"),1)=".",TRUE,FALSE)</formula>
    </cfRule>
  </conditionalFormatting>
  <conditionalFormatting sqref="AE679">
    <cfRule type="expression" dxfId="529" priority="635">
      <formula>IF(RIGHT(TEXT(AE679,"0.#"),1)=".",FALSE,TRUE)</formula>
    </cfRule>
    <cfRule type="expression" dxfId="528" priority="636">
      <formula>IF(RIGHT(TEXT(AE679,"0.#"),1)=".",TRUE,FALSE)</formula>
    </cfRule>
  </conditionalFormatting>
  <conditionalFormatting sqref="AE680">
    <cfRule type="expression" dxfId="527" priority="633">
      <formula>IF(RIGHT(TEXT(AE680,"0.#"),1)=".",FALSE,TRUE)</formula>
    </cfRule>
    <cfRule type="expression" dxfId="526" priority="634">
      <formula>IF(RIGHT(TEXT(AE680,"0.#"),1)=".",TRUE,FALSE)</formula>
    </cfRule>
  </conditionalFormatting>
  <conditionalFormatting sqref="AE681">
    <cfRule type="expression" dxfId="525" priority="631">
      <formula>IF(RIGHT(TEXT(AE681,"0.#"),1)=".",FALSE,TRUE)</formula>
    </cfRule>
    <cfRule type="expression" dxfId="524" priority="632">
      <formula>IF(RIGHT(TEXT(AE681,"0.#"),1)=".",TRUE,FALSE)</formula>
    </cfRule>
  </conditionalFormatting>
  <conditionalFormatting sqref="AU679">
    <cfRule type="expression" dxfId="523" priority="623">
      <formula>IF(RIGHT(TEXT(AU679,"0.#"),1)=".",FALSE,TRUE)</formula>
    </cfRule>
    <cfRule type="expression" dxfId="522" priority="624">
      <formula>IF(RIGHT(TEXT(AU679,"0.#"),1)=".",TRUE,FALSE)</formula>
    </cfRule>
  </conditionalFormatting>
  <conditionalFormatting sqref="AU680">
    <cfRule type="expression" dxfId="521" priority="621">
      <formula>IF(RIGHT(TEXT(AU680,"0.#"),1)=".",FALSE,TRUE)</formula>
    </cfRule>
    <cfRule type="expression" dxfId="520" priority="622">
      <formula>IF(RIGHT(TEXT(AU680,"0.#"),1)=".",TRUE,FALSE)</formula>
    </cfRule>
  </conditionalFormatting>
  <conditionalFormatting sqref="AU681">
    <cfRule type="expression" dxfId="519" priority="619">
      <formula>IF(RIGHT(TEXT(AU681,"0.#"),1)=".",FALSE,TRUE)</formula>
    </cfRule>
    <cfRule type="expression" dxfId="518" priority="620">
      <formula>IF(RIGHT(TEXT(AU681,"0.#"),1)=".",TRUE,FALSE)</formula>
    </cfRule>
  </conditionalFormatting>
  <conditionalFormatting sqref="AQ680">
    <cfRule type="expression" dxfId="517" priority="611">
      <formula>IF(RIGHT(TEXT(AQ680,"0.#"),1)=".",FALSE,TRUE)</formula>
    </cfRule>
    <cfRule type="expression" dxfId="516" priority="612">
      <formula>IF(RIGHT(TEXT(AQ680,"0.#"),1)=".",TRUE,FALSE)</formula>
    </cfRule>
  </conditionalFormatting>
  <conditionalFormatting sqref="AQ681">
    <cfRule type="expression" dxfId="515" priority="609">
      <formula>IF(RIGHT(TEXT(AQ681,"0.#"),1)=".",FALSE,TRUE)</formula>
    </cfRule>
    <cfRule type="expression" dxfId="514" priority="610">
      <formula>IF(RIGHT(TEXT(AQ681,"0.#"),1)=".",TRUE,FALSE)</formula>
    </cfRule>
  </conditionalFormatting>
  <conditionalFormatting sqref="AQ679">
    <cfRule type="expression" dxfId="513" priority="607">
      <formula>IF(RIGHT(TEXT(AQ679,"0.#"),1)=".",FALSE,TRUE)</formula>
    </cfRule>
    <cfRule type="expression" dxfId="512" priority="608">
      <formula>IF(RIGHT(TEXT(AQ679,"0.#"),1)=".",TRUE,FALSE)</formula>
    </cfRule>
  </conditionalFormatting>
  <conditionalFormatting sqref="AE684">
    <cfRule type="expression" dxfId="511" priority="605">
      <formula>IF(RIGHT(TEXT(AE684,"0.#"),1)=".",FALSE,TRUE)</formula>
    </cfRule>
    <cfRule type="expression" dxfId="510" priority="606">
      <formula>IF(RIGHT(TEXT(AE684,"0.#"),1)=".",TRUE,FALSE)</formula>
    </cfRule>
  </conditionalFormatting>
  <conditionalFormatting sqref="AE685">
    <cfRule type="expression" dxfId="509" priority="603">
      <formula>IF(RIGHT(TEXT(AE685,"0.#"),1)=".",FALSE,TRUE)</formula>
    </cfRule>
    <cfRule type="expression" dxfId="508" priority="604">
      <formula>IF(RIGHT(TEXT(AE685,"0.#"),1)=".",TRUE,FALSE)</formula>
    </cfRule>
  </conditionalFormatting>
  <conditionalFormatting sqref="AE686">
    <cfRule type="expression" dxfId="507" priority="601">
      <formula>IF(RIGHT(TEXT(AE686,"0.#"),1)=".",FALSE,TRUE)</formula>
    </cfRule>
    <cfRule type="expression" dxfId="506" priority="602">
      <formula>IF(RIGHT(TEXT(AE686,"0.#"),1)=".",TRUE,FALSE)</formula>
    </cfRule>
  </conditionalFormatting>
  <conditionalFormatting sqref="AU684">
    <cfRule type="expression" dxfId="505" priority="593">
      <formula>IF(RIGHT(TEXT(AU684,"0.#"),1)=".",FALSE,TRUE)</formula>
    </cfRule>
    <cfRule type="expression" dxfId="504" priority="594">
      <formula>IF(RIGHT(TEXT(AU684,"0.#"),1)=".",TRUE,FALSE)</formula>
    </cfRule>
  </conditionalFormatting>
  <conditionalFormatting sqref="AU685">
    <cfRule type="expression" dxfId="503" priority="591">
      <formula>IF(RIGHT(TEXT(AU685,"0.#"),1)=".",FALSE,TRUE)</formula>
    </cfRule>
    <cfRule type="expression" dxfId="502" priority="592">
      <formula>IF(RIGHT(TEXT(AU685,"0.#"),1)=".",TRUE,FALSE)</formula>
    </cfRule>
  </conditionalFormatting>
  <conditionalFormatting sqref="AU686">
    <cfRule type="expression" dxfId="501" priority="589">
      <formula>IF(RIGHT(TEXT(AU686,"0.#"),1)=".",FALSE,TRUE)</formula>
    </cfRule>
    <cfRule type="expression" dxfId="500" priority="590">
      <formula>IF(RIGHT(TEXT(AU686,"0.#"),1)=".",TRUE,FALSE)</formula>
    </cfRule>
  </conditionalFormatting>
  <conditionalFormatting sqref="AQ685">
    <cfRule type="expression" dxfId="499" priority="581">
      <formula>IF(RIGHT(TEXT(AQ685,"0.#"),1)=".",FALSE,TRUE)</formula>
    </cfRule>
    <cfRule type="expression" dxfId="498" priority="582">
      <formula>IF(RIGHT(TEXT(AQ685,"0.#"),1)=".",TRUE,FALSE)</formula>
    </cfRule>
  </conditionalFormatting>
  <conditionalFormatting sqref="AQ686">
    <cfRule type="expression" dxfId="497" priority="579">
      <formula>IF(RIGHT(TEXT(AQ686,"0.#"),1)=".",FALSE,TRUE)</formula>
    </cfRule>
    <cfRule type="expression" dxfId="496" priority="580">
      <formula>IF(RIGHT(TEXT(AQ686,"0.#"),1)=".",TRUE,FALSE)</formula>
    </cfRule>
  </conditionalFormatting>
  <conditionalFormatting sqref="AQ684">
    <cfRule type="expression" dxfId="495" priority="577">
      <formula>IF(RIGHT(TEXT(AQ684,"0.#"),1)=".",FALSE,TRUE)</formula>
    </cfRule>
    <cfRule type="expression" dxfId="494" priority="578">
      <formula>IF(RIGHT(TEXT(AQ684,"0.#"),1)=".",TRUE,FALSE)</formula>
    </cfRule>
  </conditionalFormatting>
  <conditionalFormatting sqref="AE689">
    <cfRule type="expression" dxfId="493" priority="575">
      <formula>IF(RIGHT(TEXT(AE689,"0.#"),1)=".",FALSE,TRUE)</formula>
    </cfRule>
    <cfRule type="expression" dxfId="492" priority="576">
      <formula>IF(RIGHT(TEXT(AE689,"0.#"),1)=".",TRUE,FALSE)</formula>
    </cfRule>
  </conditionalFormatting>
  <conditionalFormatting sqref="AE690">
    <cfRule type="expression" dxfId="491" priority="573">
      <formula>IF(RIGHT(TEXT(AE690,"0.#"),1)=".",FALSE,TRUE)</formula>
    </cfRule>
    <cfRule type="expression" dxfId="490" priority="574">
      <formula>IF(RIGHT(TEXT(AE690,"0.#"),1)=".",TRUE,FALSE)</formula>
    </cfRule>
  </conditionalFormatting>
  <conditionalFormatting sqref="AE691">
    <cfRule type="expression" dxfId="489" priority="571">
      <formula>IF(RIGHT(TEXT(AE691,"0.#"),1)=".",FALSE,TRUE)</formula>
    </cfRule>
    <cfRule type="expression" dxfId="488" priority="572">
      <formula>IF(RIGHT(TEXT(AE691,"0.#"),1)=".",TRUE,FALSE)</formula>
    </cfRule>
  </conditionalFormatting>
  <conditionalFormatting sqref="AU689">
    <cfRule type="expression" dxfId="487" priority="563">
      <formula>IF(RIGHT(TEXT(AU689,"0.#"),1)=".",FALSE,TRUE)</formula>
    </cfRule>
    <cfRule type="expression" dxfId="486" priority="564">
      <formula>IF(RIGHT(TEXT(AU689,"0.#"),1)=".",TRUE,FALSE)</formula>
    </cfRule>
  </conditionalFormatting>
  <conditionalFormatting sqref="AU690">
    <cfRule type="expression" dxfId="485" priority="561">
      <formula>IF(RIGHT(TEXT(AU690,"0.#"),1)=".",FALSE,TRUE)</formula>
    </cfRule>
    <cfRule type="expression" dxfId="484" priority="562">
      <formula>IF(RIGHT(TEXT(AU690,"0.#"),1)=".",TRUE,FALSE)</formula>
    </cfRule>
  </conditionalFormatting>
  <conditionalFormatting sqref="AU691">
    <cfRule type="expression" dxfId="483" priority="559">
      <formula>IF(RIGHT(TEXT(AU691,"0.#"),1)=".",FALSE,TRUE)</formula>
    </cfRule>
    <cfRule type="expression" dxfId="482" priority="560">
      <formula>IF(RIGHT(TEXT(AU691,"0.#"),1)=".",TRUE,FALSE)</formula>
    </cfRule>
  </conditionalFormatting>
  <conditionalFormatting sqref="AQ690">
    <cfRule type="expression" dxfId="481" priority="551">
      <formula>IF(RIGHT(TEXT(AQ690,"0.#"),1)=".",FALSE,TRUE)</formula>
    </cfRule>
    <cfRule type="expression" dxfId="480" priority="552">
      <formula>IF(RIGHT(TEXT(AQ690,"0.#"),1)=".",TRUE,FALSE)</formula>
    </cfRule>
  </conditionalFormatting>
  <conditionalFormatting sqref="AQ691">
    <cfRule type="expression" dxfId="479" priority="549">
      <formula>IF(RIGHT(TEXT(AQ691,"0.#"),1)=".",FALSE,TRUE)</formula>
    </cfRule>
    <cfRule type="expression" dxfId="478" priority="550">
      <formula>IF(RIGHT(TEXT(AQ691,"0.#"),1)=".",TRUE,FALSE)</formula>
    </cfRule>
  </conditionalFormatting>
  <conditionalFormatting sqref="AQ689">
    <cfRule type="expression" dxfId="477" priority="547">
      <formula>IF(RIGHT(TEXT(AQ689,"0.#"),1)=".",FALSE,TRUE)</formula>
    </cfRule>
    <cfRule type="expression" dxfId="476" priority="548">
      <formula>IF(RIGHT(TEXT(AQ689,"0.#"),1)=".",TRUE,FALSE)</formula>
    </cfRule>
  </conditionalFormatting>
  <conditionalFormatting sqref="AE694">
    <cfRule type="expression" dxfId="475" priority="545">
      <formula>IF(RIGHT(TEXT(AE694,"0.#"),1)=".",FALSE,TRUE)</formula>
    </cfRule>
    <cfRule type="expression" dxfId="474" priority="546">
      <formula>IF(RIGHT(TEXT(AE694,"0.#"),1)=".",TRUE,FALSE)</formula>
    </cfRule>
  </conditionalFormatting>
  <conditionalFormatting sqref="AM696">
    <cfRule type="expression" dxfId="473" priority="535">
      <formula>IF(RIGHT(TEXT(AM696,"0.#"),1)=".",FALSE,TRUE)</formula>
    </cfRule>
    <cfRule type="expression" dxfId="472" priority="536">
      <formula>IF(RIGHT(TEXT(AM696,"0.#"),1)=".",TRUE,FALSE)</formula>
    </cfRule>
  </conditionalFormatting>
  <conditionalFormatting sqref="AE695">
    <cfRule type="expression" dxfId="471" priority="543">
      <formula>IF(RIGHT(TEXT(AE695,"0.#"),1)=".",FALSE,TRUE)</formula>
    </cfRule>
    <cfRule type="expression" dxfId="470" priority="544">
      <formula>IF(RIGHT(TEXT(AE695,"0.#"),1)=".",TRUE,FALSE)</formula>
    </cfRule>
  </conditionalFormatting>
  <conditionalFormatting sqref="AE696">
    <cfRule type="expression" dxfId="469" priority="541">
      <formula>IF(RIGHT(TEXT(AE696,"0.#"),1)=".",FALSE,TRUE)</formula>
    </cfRule>
    <cfRule type="expression" dxfId="468" priority="542">
      <formula>IF(RIGHT(TEXT(AE696,"0.#"),1)=".",TRUE,FALSE)</formula>
    </cfRule>
  </conditionalFormatting>
  <conditionalFormatting sqref="AM694">
    <cfRule type="expression" dxfId="467" priority="539">
      <formula>IF(RIGHT(TEXT(AM694,"0.#"),1)=".",FALSE,TRUE)</formula>
    </cfRule>
    <cfRule type="expression" dxfId="466" priority="540">
      <formula>IF(RIGHT(TEXT(AM694,"0.#"),1)=".",TRUE,FALSE)</formula>
    </cfRule>
  </conditionalFormatting>
  <conditionalFormatting sqref="AM695">
    <cfRule type="expression" dxfId="465" priority="537">
      <formula>IF(RIGHT(TEXT(AM695,"0.#"),1)=".",FALSE,TRUE)</formula>
    </cfRule>
    <cfRule type="expression" dxfId="464" priority="538">
      <formula>IF(RIGHT(TEXT(AM695,"0.#"),1)=".",TRUE,FALSE)</formula>
    </cfRule>
  </conditionalFormatting>
  <conditionalFormatting sqref="AU694">
    <cfRule type="expression" dxfId="463" priority="533">
      <formula>IF(RIGHT(TEXT(AU694,"0.#"),1)=".",FALSE,TRUE)</formula>
    </cfRule>
    <cfRule type="expression" dxfId="462" priority="534">
      <formula>IF(RIGHT(TEXT(AU694,"0.#"),1)=".",TRUE,FALSE)</formula>
    </cfRule>
  </conditionalFormatting>
  <conditionalFormatting sqref="AU695">
    <cfRule type="expression" dxfId="461" priority="531">
      <formula>IF(RIGHT(TEXT(AU695,"0.#"),1)=".",FALSE,TRUE)</formula>
    </cfRule>
    <cfRule type="expression" dxfId="460" priority="532">
      <formula>IF(RIGHT(TEXT(AU695,"0.#"),1)=".",TRUE,FALSE)</formula>
    </cfRule>
  </conditionalFormatting>
  <conditionalFormatting sqref="AU696">
    <cfRule type="expression" dxfId="459" priority="529">
      <formula>IF(RIGHT(TEXT(AU696,"0.#"),1)=".",FALSE,TRUE)</formula>
    </cfRule>
    <cfRule type="expression" dxfId="458" priority="530">
      <formula>IF(RIGHT(TEXT(AU696,"0.#"),1)=".",TRUE,FALSE)</formula>
    </cfRule>
  </conditionalFormatting>
  <conditionalFormatting sqref="AI694">
    <cfRule type="expression" dxfId="457" priority="527">
      <formula>IF(RIGHT(TEXT(AI694,"0.#"),1)=".",FALSE,TRUE)</formula>
    </cfRule>
    <cfRule type="expression" dxfId="456" priority="528">
      <formula>IF(RIGHT(TEXT(AI694,"0.#"),1)=".",TRUE,FALSE)</formula>
    </cfRule>
  </conditionalFormatting>
  <conditionalFormatting sqref="AI695">
    <cfRule type="expression" dxfId="455" priority="525">
      <formula>IF(RIGHT(TEXT(AI695,"0.#"),1)=".",FALSE,TRUE)</formula>
    </cfRule>
    <cfRule type="expression" dxfId="454" priority="526">
      <formula>IF(RIGHT(TEXT(AI695,"0.#"),1)=".",TRUE,FALSE)</formula>
    </cfRule>
  </conditionalFormatting>
  <conditionalFormatting sqref="AQ695">
    <cfRule type="expression" dxfId="453" priority="521">
      <formula>IF(RIGHT(TEXT(AQ695,"0.#"),1)=".",FALSE,TRUE)</formula>
    </cfRule>
    <cfRule type="expression" dxfId="452" priority="522">
      <formula>IF(RIGHT(TEXT(AQ695,"0.#"),1)=".",TRUE,FALSE)</formula>
    </cfRule>
  </conditionalFormatting>
  <conditionalFormatting sqref="AQ696">
    <cfRule type="expression" dxfId="451" priority="519">
      <formula>IF(RIGHT(TEXT(AQ696,"0.#"),1)=".",FALSE,TRUE)</formula>
    </cfRule>
    <cfRule type="expression" dxfId="450" priority="520">
      <formula>IF(RIGHT(TEXT(AQ696,"0.#"),1)=".",TRUE,FALSE)</formula>
    </cfRule>
  </conditionalFormatting>
  <conditionalFormatting sqref="AU104">
    <cfRule type="expression" dxfId="449" priority="509">
      <formula>IF(RIGHT(TEXT(AU104,"0.#"),1)=".",FALSE,TRUE)</formula>
    </cfRule>
    <cfRule type="expression" dxfId="448" priority="510">
      <formula>IF(RIGHT(TEXT(AU104,"0.#"),1)=".",TRUE,FALSE)</formula>
    </cfRule>
  </conditionalFormatting>
  <conditionalFormatting sqref="AU105">
    <cfRule type="expression" dxfId="447" priority="507">
      <formula>IF(RIGHT(TEXT(AU105,"0.#"),1)=".",FALSE,TRUE)</formula>
    </cfRule>
    <cfRule type="expression" dxfId="446" priority="508">
      <formula>IF(RIGHT(TEXT(AU105,"0.#"),1)=".",TRUE,FALSE)</formula>
    </cfRule>
  </conditionalFormatting>
  <conditionalFormatting sqref="AU107">
    <cfRule type="expression" dxfId="445" priority="503">
      <formula>IF(RIGHT(TEXT(AU107,"0.#"),1)=".",FALSE,TRUE)</formula>
    </cfRule>
    <cfRule type="expression" dxfId="444" priority="504">
      <formula>IF(RIGHT(TEXT(AU107,"0.#"),1)=".",TRUE,FALSE)</formula>
    </cfRule>
  </conditionalFormatting>
  <conditionalFormatting sqref="AU108">
    <cfRule type="expression" dxfId="443" priority="501">
      <formula>IF(RIGHT(TEXT(AU108,"0.#"),1)=".",FALSE,TRUE)</formula>
    </cfRule>
    <cfRule type="expression" dxfId="442" priority="502">
      <formula>IF(RIGHT(TEXT(AU108,"0.#"),1)=".",TRUE,FALSE)</formula>
    </cfRule>
  </conditionalFormatting>
  <conditionalFormatting sqref="AU110">
    <cfRule type="expression" dxfId="441" priority="499">
      <formula>IF(RIGHT(TEXT(AU110,"0.#"),1)=".",FALSE,TRUE)</formula>
    </cfRule>
    <cfRule type="expression" dxfId="440" priority="500">
      <formula>IF(RIGHT(TEXT(AU110,"0.#"),1)=".",TRUE,FALSE)</formula>
    </cfRule>
  </conditionalFormatting>
  <conditionalFormatting sqref="AU111">
    <cfRule type="expression" dxfId="439" priority="497">
      <formula>IF(RIGHT(TEXT(AU111,"0.#"),1)=".",FALSE,TRUE)</formula>
    </cfRule>
    <cfRule type="expression" dxfId="438" priority="498">
      <formula>IF(RIGHT(TEXT(AU111,"0.#"),1)=".",TRUE,FALSE)</formula>
    </cfRule>
  </conditionalFormatting>
  <conditionalFormatting sqref="AU113">
    <cfRule type="expression" dxfId="437" priority="495">
      <formula>IF(RIGHT(TEXT(AU113,"0.#"),1)=".",FALSE,TRUE)</formula>
    </cfRule>
    <cfRule type="expression" dxfId="436" priority="496">
      <formula>IF(RIGHT(TEXT(AU113,"0.#"),1)=".",TRUE,FALSE)</formula>
    </cfRule>
  </conditionalFormatting>
  <conditionalFormatting sqref="AU114">
    <cfRule type="expression" dxfId="435" priority="493">
      <formula>IF(RIGHT(TEXT(AU114,"0.#"),1)=".",FALSE,TRUE)</formula>
    </cfRule>
    <cfRule type="expression" dxfId="434" priority="494">
      <formula>IF(RIGHT(TEXT(AU114,"0.#"),1)=".",TRUE,FALSE)</formula>
    </cfRule>
  </conditionalFormatting>
  <conditionalFormatting sqref="AM489">
    <cfRule type="expression" dxfId="433" priority="487">
      <formula>IF(RIGHT(TEXT(AM489,"0.#"),1)=".",FALSE,TRUE)</formula>
    </cfRule>
    <cfRule type="expression" dxfId="432" priority="488">
      <formula>IF(RIGHT(TEXT(AM489,"0.#"),1)=".",TRUE,FALSE)</formula>
    </cfRule>
  </conditionalFormatting>
  <conditionalFormatting sqref="AM487">
    <cfRule type="expression" dxfId="431" priority="491">
      <formula>IF(RIGHT(TEXT(AM487,"0.#"),1)=".",FALSE,TRUE)</formula>
    </cfRule>
    <cfRule type="expression" dxfId="430" priority="492">
      <formula>IF(RIGHT(TEXT(AM487,"0.#"),1)=".",TRUE,FALSE)</formula>
    </cfRule>
  </conditionalFormatting>
  <conditionalFormatting sqref="AM488">
    <cfRule type="expression" dxfId="429" priority="489">
      <formula>IF(RIGHT(TEXT(AM488,"0.#"),1)=".",FALSE,TRUE)</formula>
    </cfRule>
    <cfRule type="expression" dxfId="428" priority="490">
      <formula>IF(RIGHT(TEXT(AM488,"0.#"),1)=".",TRUE,FALSE)</formula>
    </cfRule>
  </conditionalFormatting>
  <conditionalFormatting sqref="AI489">
    <cfRule type="expression" dxfId="427" priority="481">
      <formula>IF(RIGHT(TEXT(AI489,"0.#"),1)=".",FALSE,TRUE)</formula>
    </cfRule>
    <cfRule type="expression" dxfId="426" priority="482">
      <formula>IF(RIGHT(TEXT(AI489,"0.#"),1)=".",TRUE,FALSE)</formula>
    </cfRule>
  </conditionalFormatting>
  <conditionalFormatting sqref="AI487">
    <cfRule type="expression" dxfId="425" priority="485">
      <formula>IF(RIGHT(TEXT(AI487,"0.#"),1)=".",FALSE,TRUE)</formula>
    </cfRule>
    <cfRule type="expression" dxfId="424" priority="486">
      <formula>IF(RIGHT(TEXT(AI487,"0.#"),1)=".",TRUE,FALSE)</formula>
    </cfRule>
  </conditionalFormatting>
  <conditionalFormatting sqref="AI488">
    <cfRule type="expression" dxfId="423" priority="483">
      <formula>IF(RIGHT(TEXT(AI488,"0.#"),1)=".",FALSE,TRUE)</formula>
    </cfRule>
    <cfRule type="expression" dxfId="422" priority="484">
      <formula>IF(RIGHT(TEXT(AI488,"0.#"),1)=".",TRUE,FALSE)</formula>
    </cfRule>
  </conditionalFormatting>
  <conditionalFormatting sqref="AM514">
    <cfRule type="expression" dxfId="421" priority="475">
      <formula>IF(RIGHT(TEXT(AM514,"0.#"),1)=".",FALSE,TRUE)</formula>
    </cfRule>
    <cfRule type="expression" dxfId="420" priority="476">
      <formula>IF(RIGHT(TEXT(AM514,"0.#"),1)=".",TRUE,FALSE)</formula>
    </cfRule>
  </conditionalFormatting>
  <conditionalFormatting sqref="AM512">
    <cfRule type="expression" dxfId="419" priority="479">
      <formula>IF(RIGHT(TEXT(AM512,"0.#"),1)=".",FALSE,TRUE)</formula>
    </cfRule>
    <cfRule type="expression" dxfId="418" priority="480">
      <formula>IF(RIGHT(TEXT(AM512,"0.#"),1)=".",TRUE,FALSE)</formula>
    </cfRule>
  </conditionalFormatting>
  <conditionalFormatting sqref="AM513">
    <cfRule type="expression" dxfId="417" priority="477">
      <formula>IF(RIGHT(TEXT(AM513,"0.#"),1)=".",FALSE,TRUE)</formula>
    </cfRule>
    <cfRule type="expression" dxfId="416" priority="478">
      <formula>IF(RIGHT(TEXT(AM513,"0.#"),1)=".",TRUE,FALSE)</formula>
    </cfRule>
  </conditionalFormatting>
  <conditionalFormatting sqref="AI514">
    <cfRule type="expression" dxfId="415" priority="469">
      <formula>IF(RIGHT(TEXT(AI514,"0.#"),1)=".",FALSE,TRUE)</formula>
    </cfRule>
    <cfRule type="expression" dxfId="414" priority="470">
      <formula>IF(RIGHT(TEXT(AI514,"0.#"),1)=".",TRUE,FALSE)</formula>
    </cfRule>
  </conditionalFormatting>
  <conditionalFormatting sqref="AI512">
    <cfRule type="expression" dxfId="413" priority="473">
      <formula>IF(RIGHT(TEXT(AI512,"0.#"),1)=".",FALSE,TRUE)</formula>
    </cfRule>
    <cfRule type="expression" dxfId="412" priority="474">
      <formula>IF(RIGHT(TEXT(AI512,"0.#"),1)=".",TRUE,FALSE)</formula>
    </cfRule>
  </conditionalFormatting>
  <conditionalFormatting sqref="AI513">
    <cfRule type="expression" dxfId="411" priority="471">
      <formula>IF(RIGHT(TEXT(AI513,"0.#"),1)=".",FALSE,TRUE)</formula>
    </cfRule>
    <cfRule type="expression" dxfId="410" priority="472">
      <formula>IF(RIGHT(TEXT(AI513,"0.#"),1)=".",TRUE,FALSE)</formula>
    </cfRule>
  </conditionalFormatting>
  <conditionalFormatting sqref="AM519">
    <cfRule type="expression" dxfId="409" priority="415">
      <formula>IF(RIGHT(TEXT(AM519,"0.#"),1)=".",FALSE,TRUE)</formula>
    </cfRule>
    <cfRule type="expression" dxfId="408" priority="416">
      <formula>IF(RIGHT(TEXT(AM519,"0.#"),1)=".",TRUE,FALSE)</formula>
    </cfRule>
  </conditionalFormatting>
  <conditionalFormatting sqref="AM517">
    <cfRule type="expression" dxfId="407" priority="419">
      <formula>IF(RIGHT(TEXT(AM517,"0.#"),1)=".",FALSE,TRUE)</formula>
    </cfRule>
    <cfRule type="expression" dxfId="406" priority="420">
      <formula>IF(RIGHT(TEXT(AM517,"0.#"),1)=".",TRUE,FALSE)</formula>
    </cfRule>
  </conditionalFormatting>
  <conditionalFormatting sqref="AM518">
    <cfRule type="expression" dxfId="405" priority="417">
      <formula>IF(RIGHT(TEXT(AM518,"0.#"),1)=".",FALSE,TRUE)</formula>
    </cfRule>
    <cfRule type="expression" dxfId="404" priority="418">
      <formula>IF(RIGHT(TEXT(AM518,"0.#"),1)=".",TRUE,FALSE)</formula>
    </cfRule>
  </conditionalFormatting>
  <conditionalFormatting sqref="AI519">
    <cfRule type="expression" dxfId="403" priority="409">
      <formula>IF(RIGHT(TEXT(AI519,"0.#"),1)=".",FALSE,TRUE)</formula>
    </cfRule>
    <cfRule type="expression" dxfId="402" priority="410">
      <formula>IF(RIGHT(TEXT(AI519,"0.#"),1)=".",TRUE,FALSE)</formula>
    </cfRule>
  </conditionalFormatting>
  <conditionalFormatting sqref="AI517">
    <cfRule type="expression" dxfId="401" priority="413">
      <formula>IF(RIGHT(TEXT(AI517,"0.#"),1)=".",FALSE,TRUE)</formula>
    </cfRule>
    <cfRule type="expression" dxfId="400" priority="414">
      <formula>IF(RIGHT(TEXT(AI517,"0.#"),1)=".",TRUE,FALSE)</formula>
    </cfRule>
  </conditionalFormatting>
  <conditionalFormatting sqref="AI518">
    <cfRule type="expression" dxfId="399" priority="411">
      <formula>IF(RIGHT(TEXT(AI518,"0.#"),1)=".",FALSE,TRUE)</formula>
    </cfRule>
    <cfRule type="expression" dxfId="398" priority="412">
      <formula>IF(RIGHT(TEXT(AI518,"0.#"),1)=".",TRUE,FALSE)</formula>
    </cfRule>
  </conditionalFormatting>
  <conditionalFormatting sqref="AM524">
    <cfRule type="expression" dxfId="397" priority="403">
      <formula>IF(RIGHT(TEXT(AM524,"0.#"),1)=".",FALSE,TRUE)</formula>
    </cfRule>
    <cfRule type="expression" dxfId="396" priority="404">
      <formula>IF(RIGHT(TEXT(AM524,"0.#"),1)=".",TRUE,FALSE)</formula>
    </cfRule>
  </conditionalFormatting>
  <conditionalFormatting sqref="AM522">
    <cfRule type="expression" dxfId="395" priority="407">
      <formula>IF(RIGHT(TEXT(AM522,"0.#"),1)=".",FALSE,TRUE)</formula>
    </cfRule>
    <cfRule type="expression" dxfId="394" priority="408">
      <formula>IF(RIGHT(TEXT(AM522,"0.#"),1)=".",TRUE,FALSE)</formula>
    </cfRule>
  </conditionalFormatting>
  <conditionalFormatting sqref="AM523">
    <cfRule type="expression" dxfId="393" priority="405">
      <formula>IF(RIGHT(TEXT(AM523,"0.#"),1)=".",FALSE,TRUE)</formula>
    </cfRule>
    <cfRule type="expression" dxfId="392" priority="406">
      <formula>IF(RIGHT(TEXT(AM523,"0.#"),1)=".",TRUE,FALSE)</formula>
    </cfRule>
  </conditionalFormatting>
  <conditionalFormatting sqref="AI524">
    <cfRule type="expression" dxfId="391" priority="397">
      <formula>IF(RIGHT(TEXT(AI524,"0.#"),1)=".",FALSE,TRUE)</formula>
    </cfRule>
    <cfRule type="expression" dxfId="390" priority="398">
      <formula>IF(RIGHT(TEXT(AI524,"0.#"),1)=".",TRUE,FALSE)</formula>
    </cfRule>
  </conditionalFormatting>
  <conditionalFormatting sqref="AI522">
    <cfRule type="expression" dxfId="389" priority="401">
      <formula>IF(RIGHT(TEXT(AI522,"0.#"),1)=".",FALSE,TRUE)</formula>
    </cfRule>
    <cfRule type="expression" dxfId="388" priority="402">
      <formula>IF(RIGHT(TEXT(AI522,"0.#"),1)=".",TRUE,FALSE)</formula>
    </cfRule>
  </conditionalFormatting>
  <conditionalFormatting sqref="AI523">
    <cfRule type="expression" dxfId="387" priority="399">
      <formula>IF(RIGHT(TEXT(AI523,"0.#"),1)=".",FALSE,TRUE)</formula>
    </cfRule>
    <cfRule type="expression" dxfId="386" priority="400">
      <formula>IF(RIGHT(TEXT(AI523,"0.#"),1)=".",TRUE,FALSE)</formula>
    </cfRule>
  </conditionalFormatting>
  <conditionalFormatting sqref="AM529">
    <cfRule type="expression" dxfId="385" priority="391">
      <formula>IF(RIGHT(TEXT(AM529,"0.#"),1)=".",FALSE,TRUE)</formula>
    </cfRule>
    <cfRule type="expression" dxfId="384" priority="392">
      <formula>IF(RIGHT(TEXT(AM529,"0.#"),1)=".",TRUE,FALSE)</formula>
    </cfRule>
  </conditionalFormatting>
  <conditionalFormatting sqref="AM527">
    <cfRule type="expression" dxfId="383" priority="395">
      <formula>IF(RIGHT(TEXT(AM527,"0.#"),1)=".",FALSE,TRUE)</formula>
    </cfRule>
    <cfRule type="expression" dxfId="382" priority="396">
      <formula>IF(RIGHT(TEXT(AM527,"0.#"),1)=".",TRUE,FALSE)</formula>
    </cfRule>
  </conditionalFormatting>
  <conditionalFormatting sqref="AM528">
    <cfRule type="expression" dxfId="381" priority="393">
      <formula>IF(RIGHT(TEXT(AM528,"0.#"),1)=".",FALSE,TRUE)</formula>
    </cfRule>
    <cfRule type="expression" dxfId="380" priority="394">
      <formula>IF(RIGHT(TEXT(AM528,"0.#"),1)=".",TRUE,FALSE)</formula>
    </cfRule>
  </conditionalFormatting>
  <conditionalFormatting sqref="AI529">
    <cfRule type="expression" dxfId="379" priority="385">
      <formula>IF(RIGHT(TEXT(AI529,"0.#"),1)=".",FALSE,TRUE)</formula>
    </cfRule>
    <cfRule type="expression" dxfId="378" priority="386">
      <formula>IF(RIGHT(TEXT(AI529,"0.#"),1)=".",TRUE,FALSE)</formula>
    </cfRule>
  </conditionalFormatting>
  <conditionalFormatting sqref="AI527">
    <cfRule type="expression" dxfId="377" priority="389">
      <formula>IF(RIGHT(TEXT(AI527,"0.#"),1)=".",FALSE,TRUE)</formula>
    </cfRule>
    <cfRule type="expression" dxfId="376" priority="390">
      <formula>IF(RIGHT(TEXT(AI527,"0.#"),1)=".",TRUE,FALSE)</formula>
    </cfRule>
  </conditionalFormatting>
  <conditionalFormatting sqref="AI528">
    <cfRule type="expression" dxfId="375" priority="387">
      <formula>IF(RIGHT(TEXT(AI528,"0.#"),1)=".",FALSE,TRUE)</formula>
    </cfRule>
    <cfRule type="expression" dxfId="374" priority="388">
      <formula>IF(RIGHT(TEXT(AI528,"0.#"),1)=".",TRUE,FALSE)</formula>
    </cfRule>
  </conditionalFormatting>
  <conditionalFormatting sqref="AM494">
    <cfRule type="expression" dxfId="373" priority="463">
      <formula>IF(RIGHT(TEXT(AM494,"0.#"),1)=".",FALSE,TRUE)</formula>
    </cfRule>
    <cfRule type="expression" dxfId="372" priority="464">
      <formula>IF(RIGHT(TEXT(AM494,"0.#"),1)=".",TRUE,FALSE)</formula>
    </cfRule>
  </conditionalFormatting>
  <conditionalFormatting sqref="AM492">
    <cfRule type="expression" dxfId="371" priority="467">
      <formula>IF(RIGHT(TEXT(AM492,"0.#"),1)=".",FALSE,TRUE)</formula>
    </cfRule>
    <cfRule type="expression" dxfId="370" priority="468">
      <formula>IF(RIGHT(TEXT(AM492,"0.#"),1)=".",TRUE,FALSE)</formula>
    </cfRule>
  </conditionalFormatting>
  <conditionalFormatting sqref="AM493">
    <cfRule type="expression" dxfId="369" priority="465">
      <formula>IF(RIGHT(TEXT(AM493,"0.#"),1)=".",FALSE,TRUE)</formula>
    </cfRule>
    <cfRule type="expression" dxfId="368" priority="466">
      <formula>IF(RIGHT(TEXT(AM493,"0.#"),1)=".",TRUE,FALSE)</formula>
    </cfRule>
  </conditionalFormatting>
  <conditionalFormatting sqref="AI494">
    <cfRule type="expression" dxfId="367" priority="457">
      <formula>IF(RIGHT(TEXT(AI494,"0.#"),1)=".",FALSE,TRUE)</formula>
    </cfRule>
    <cfRule type="expression" dxfId="366" priority="458">
      <formula>IF(RIGHT(TEXT(AI494,"0.#"),1)=".",TRUE,FALSE)</formula>
    </cfRule>
  </conditionalFormatting>
  <conditionalFormatting sqref="AI492">
    <cfRule type="expression" dxfId="365" priority="461">
      <formula>IF(RIGHT(TEXT(AI492,"0.#"),1)=".",FALSE,TRUE)</formula>
    </cfRule>
    <cfRule type="expression" dxfId="364" priority="462">
      <formula>IF(RIGHT(TEXT(AI492,"0.#"),1)=".",TRUE,FALSE)</formula>
    </cfRule>
  </conditionalFormatting>
  <conditionalFormatting sqref="AI493">
    <cfRule type="expression" dxfId="363" priority="459">
      <formula>IF(RIGHT(TEXT(AI493,"0.#"),1)=".",FALSE,TRUE)</formula>
    </cfRule>
    <cfRule type="expression" dxfId="362" priority="460">
      <formula>IF(RIGHT(TEXT(AI493,"0.#"),1)=".",TRUE,FALSE)</formula>
    </cfRule>
  </conditionalFormatting>
  <conditionalFormatting sqref="AM499">
    <cfRule type="expression" dxfId="361" priority="451">
      <formula>IF(RIGHT(TEXT(AM499,"0.#"),1)=".",FALSE,TRUE)</formula>
    </cfRule>
    <cfRule type="expression" dxfId="360" priority="452">
      <formula>IF(RIGHT(TEXT(AM499,"0.#"),1)=".",TRUE,FALSE)</formula>
    </cfRule>
  </conditionalFormatting>
  <conditionalFormatting sqref="AM497">
    <cfRule type="expression" dxfId="359" priority="455">
      <formula>IF(RIGHT(TEXT(AM497,"0.#"),1)=".",FALSE,TRUE)</formula>
    </cfRule>
    <cfRule type="expression" dxfId="358" priority="456">
      <formula>IF(RIGHT(TEXT(AM497,"0.#"),1)=".",TRUE,FALSE)</formula>
    </cfRule>
  </conditionalFormatting>
  <conditionalFormatting sqref="AM498">
    <cfRule type="expression" dxfId="357" priority="453">
      <formula>IF(RIGHT(TEXT(AM498,"0.#"),1)=".",FALSE,TRUE)</formula>
    </cfRule>
    <cfRule type="expression" dxfId="356" priority="454">
      <formula>IF(RIGHT(TEXT(AM498,"0.#"),1)=".",TRUE,FALSE)</formula>
    </cfRule>
  </conditionalFormatting>
  <conditionalFormatting sqref="AI499">
    <cfRule type="expression" dxfId="355" priority="445">
      <formula>IF(RIGHT(TEXT(AI499,"0.#"),1)=".",FALSE,TRUE)</formula>
    </cfRule>
    <cfRule type="expression" dxfId="354" priority="446">
      <formula>IF(RIGHT(TEXT(AI499,"0.#"),1)=".",TRUE,FALSE)</formula>
    </cfRule>
  </conditionalFormatting>
  <conditionalFormatting sqref="AI497">
    <cfRule type="expression" dxfId="353" priority="449">
      <formula>IF(RIGHT(TEXT(AI497,"0.#"),1)=".",FALSE,TRUE)</formula>
    </cfRule>
    <cfRule type="expression" dxfId="352" priority="450">
      <formula>IF(RIGHT(TEXT(AI497,"0.#"),1)=".",TRUE,FALSE)</formula>
    </cfRule>
  </conditionalFormatting>
  <conditionalFormatting sqref="AI498">
    <cfRule type="expression" dxfId="351" priority="447">
      <formula>IF(RIGHT(TEXT(AI498,"0.#"),1)=".",FALSE,TRUE)</formula>
    </cfRule>
    <cfRule type="expression" dxfId="350" priority="448">
      <formula>IF(RIGHT(TEXT(AI498,"0.#"),1)=".",TRUE,FALSE)</formula>
    </cfRule>
  </conditionalFormatting>
  <conditionalFormatting sqref="AM504">
    <cfRule type="expression" dxfId="349" priority="439">
      <formula>IF(RIGHT(TEXT(AM504,"0.#"),1)=".",FALSE,TRUE)</formula>
    </cfRule>
    <cfRule type="expression" dxfId="348" priority="440">
      <formula>IF(RIGHT(TEXT(AM504,"0.#"),1)=".",TRUE,FALSE)</formula>
    </cfRule>
  </conditionalFormatting>
  <conditionalFormatting sqref="AM502">
    <cfRule type="expression" dxfId="347" priority="443">
      <formula>IF(RIGHT(TEXT(AM502,"0.#"),1)=".",FALSE,TRUE)</formula>
    </cfRule>
    <cfRule type="expression" dxfId="346" priority="444">
      <formula>IF(RIGHT(TEXT(AM502,"0.#"),1)=".",TRUE,FALSE)</formula>
    </cfRule>
  </conditionalFormatting>
  <conditionalFormatting sqref="AM503">
    <cfRule type="expression" dxfId="345" priority="441">
      <formula>IF(RIGHT(TEXT(AM503,"0.#"),1)=".",FALSE,TRUE)</formula>
    </cfRule>
    <cfRule type="expression" dxfId="344" priority="442">
      <formula>IF(RIGHT(TEXT(AM503,"0.#"),1)=".",TRUE,FALSE)</formula>
    </cfRule>
  </conditionalFormatting>
  <conditionalFormatting sqref="AI504">
    <cfRule type="expression" dxfId="343" priority="433">
      <formula>IF(RIGHT(TEXT(AI504,"0.#"),1)=".",FALSE,TRUE)</formula>
    </cfRule>
    <cfRule type="expression" dxfId="342" priority="434">
      <formula>IF(RIGHT(TEXT(AI504,"0.#"),1)=".",TRUE,FALSE)</formula>
    </cfRule>
  </conditionalFormatting>
  <conditionalFormatting sqref="AI502">
    <cfRule type="expression" dxfId="341" priority="437">
      <formula>IF(RIGHT(TEXT(AI502,"0.#"),1)=".",FALSE,TRUE)</formula>
    </cfRule>
    <cfRule type="expression" dxfId="340" priority="438">
      <formula>IF(RIGHT(TEXT(AI502,"0.#"),1)=".",TRUE,FALSE)</formula>
    </cfRule>
  </conditionalFormatting>
  <conditionalFormatting sqref="AI503">
    <cfRule type="expression" dxfId="339" priority="435">
      <formula>IF(RIGHT(TEXT(AI503,"0.#"),1)=".",FALSE,TRUE)</formula>
    </cfRule>
    <cfRule type="expression" dxfId="338" priority="436">
      <formula>IF(RIGHT(TEXT(AI503,"0.#"),1)=".",TRUE,FALSE)</formula>
    </cfRule>
  </conditionalFormatting>
  <conditionalFormatting sqref="AM509">
    <cfRule type="expression" dxfId="337" priority="427">
      <formula>IF(RIGHT(TEXT(AM509,"0.#"),1)=".",FALSE,TRUE)</formula>
    </cfRule>
    <cfRule type="expression" dxfId="336" priority="428">
      <formula>IF(RIGHT(TEXT(AM509,"0.#"),1)=".",TRUE,FALSE)</formula>
    </cfRule>
  </conditionalFormatting>
  <conditionalFormatting sqref="AM507">
    <cfRule type="expression" dxfId="335" priority="431">
      <formula>IF(RIGHT(TEXT(AM507,"0.#"),1)=".",FALSE,TRUE)</formula>
    </cfRule>
    <cfRule type="expression" dxfId="334" priority="432">
      <formula>IF(RIGHT(TEXT(AM507,"0.#"),1)=".",TRUE,FALSE)</formula>
    </cfRule>
  </conditionalFormatting>
  <conditionalFormatting sqref="AM508">
    <cfRule type="expression" dxfId="333" priority="429">
      <formula>IF(RIGHT(TEXT(AM508,"0.#"),1)=".",FALSE,TRUE)</formula>
    </cfRule>
    <cfRule type="expression" dxfId="332" priority="430">
      <formula>IF(RIGHT(TEXT(AM508,"0.#"),1)=".",TRUE,FALSE)</formula>
    </cfRule>
  </conditionalFormatting>
  <conditionalFormatting sqref="AI509">
    <cfRule type="expression" dxfId="331" priority="421">
      <formula>IF(RIGHT(TEXT(AI509,"0.#"),1)=".",FALSE,TRUE)</formula>
    </cfRule>
    <cfRule type="expression" dxfId="330" priority="422">
      <formula>IF(RIGHT(TEXT(AI509,"0.#"),1)=".",TRUE,FALSE)</formula>
    </cfRule>
  </conditionalFormatting>
  <conditionalFormatting sqref="AI507">
    <cfRule type="expression" dxfId="329" priority="425">
      <formula>IF(RIGHT(TEXT(AI507,"0.#"),1)=".",FALSE,TRUE)</formula>
    </cfRule>
    <cfRule type="expression" dxfId="328" priority="426">
      <formula>IF(RIGHT(TEXT(AI507,"0.#"),1)=".",TRUE,FALSE)</formula>
    </cfRule>
  </conditionalFormatting>
  <conditionalFormatting sqref="AI508">
    <cfRule type="expression" dxfId="327" priority="423">
      <formula>IF(RIGHT(TEXT(AI508,"0.#"),1)=".",FALSE,TRUE)</formula>
    </cfRule>
    <cfRule type="expression" dxfId="326" priority="424">
      <formula>IF(RIGHT(TEXT(AI508,"0.#"),1)=".",TRUE,FALSE)</formula>
    </cfRule>
  </conditionalFormatting>
  <conditionalFormatting sqref="AM543">
    <cfRule type="expression" dxfId="325" priority="379">
      <formula>IF(RIGHT(TEXT(AM543,"0.#"),1)=".",FALSE,TRUE)</formula>
    </cfRule>
    <cfRule type="expression" dxfId="324" priority="380">
      <formula>IF(RIGHT(TEXT(AM543,"0.#"),1)=".",TRUE,FALSE)</formula>
    </cfRule>
  </conditionalFormatting>
  <conditionalFormatting sqref="AM541">
    <cfRule type="expression" dxfId="323" priority="383">
      <formula>IF(RIGHT(TEXT(AM541,"0.#"),1)=".",FALSE,TRUE)</formula>
    </cfRule>
    <cfRule type="expression" dxfId="322" priority="384">
      <formula>IF(RIGHT(TEXT(AM541,"0.#"),1)=".",TRUE,FALSE)</formula>
    </cfRule>
  </conditionalFormatting>
  <conditionalFormatting sqref="AM542">
    <cfRule type="expression" dxfId="321" priority="381">
      <formula>IF(RIGHT(TEXT(AM542,"0.#"),1)=".",FALSE,TRUE)</formula>
    </cfRule>
    <cfRule type="expression" dxfId="320" priority="382">
      <formula>IF(RIGHT(TEXT(AM542,"0.#"),1)=".",TRUE,FALSE)</formula>
    </cfRule>
  </conditionalFormatting>
  <conditionalFormatting sqref="AI543">
    <cfRule type="expression" dxfId="319" priority="373">
      <formula>IF(RIGHT(TEXT(AI543,"0.#"),1)=".",FALSE,TRUE)</formula>
    </cfRule>
    <cfRule type="expression" dxfId="318" priority="374">
      <formula>IF(RIGHT(TEXT(AI543,"0.#"),1)=".",TRUE,FALSE)</formula>
    </cfRule>
  </conditionalFormatting>
  <conditionalFormatting sqref="AI541">
    <cfRule type="expression" dxfId="317" priority="377">
      <formula>IF(RIGHT(TEXT(AI541,"0.#"),1)=".",FALSE,TRUE)</formula>
    </cfRule>
    <cfRule type="expression" dxfId="316" priority="378">
      <formula>IF(RIGHT(TEXT(AI541,"0.#"),1)=".",TRUE,FALSE)</formula>
    </cfRule>
  </conditionalFormatting>
  <conditionalFormatting sqref="AI542">
    <cfRule type="expression" dxfId="315" priority="375">
      <formula>IF(RIGHT(TEXT(AI542,"0.#"),1)=".",FALSE,TRUE)</formula>
    </cfRule>
    <cfRule type="expression" dxfId="314" priority="376">
      <formula>IF(RIGHT(TEXT(AI542,"0.#"),1)=".",TRUE,FALSE)</formula>
    </cfRule>
  </conditionalFormatting>
  <conditionalFormatting sqref="AM568">
    <cfRule type="expression" dxfId="313" priority="367">
      <formula>IF(RIGHT(TEXT(AM568,"0.#"),1)=".",FALSE,TRUE)</formula>
    </cfRule>
    <cfRule type="expression" dxfId="312" priority="368">
      <formula>IF(RIGHT(TEXT(AM568,"0.#"),1)=".",TRUE,FALSE)</formula>
    </cfRule>
  </conditionalFormatting>
  <conditionalFormatting sqref="AM566">
    <cfRule type="expression" dxfId="311" priority="371">
      <formula>IF(RIGHT(TEXT(AM566,"0.#"),1)=".",FALSE,TRUE)</formula>
    </cfRule>
    <cfRule type="expression" dxfId="310" priority="372">
      <formula>IF(RIGHT(TEXT(AM566,"0.#"),1)=".",TRUE,FALSE)</formula>
    </cfRule>
  </conditionalFormatting>
  <conditionalFormatting sqref="AM567">
    <cfRule type="expression" dxfId="309" priority="369">
      <formula>IF(RIGHT(TEXT(AM567,"0.#"),1)=".",FALSE,TRUE)</formula>
    </cfRule>
    <cfRule type="expression" dxfId="308" priority="370">
      <formula>IF(RIGHT(TEXT(AM567,"0.#"),1)=".",TRUE,FALSE)</formula>
    </cfRule>
  </conditionalFormatting>
  <conditionalFormatting sqref="AI568">
    <cfRule type="expression" dxfId="307" priority="361">
      <formula>IF(RIGHT(TEXT(AI568,"0.#"),1)=".",FALSE,TRUE)</formula>
    </cfRule>
    <cfRule type="expression" dxfId="306" priority="362">
      <formula>IF(RIGHT(TEXT(AI568,"0.#"),1)=".",TRUE,FALSE)</formula>
    </cfRule>
  </conditionalFormatting>
  <conditionalFormatting sqref="AI566">
    <cfRule type="expression" dxfId="305" priority="365">
      <formula>IF(RIGHT(TEXT(AI566,"0.#"),1)=".",FALSE,TRUE)</formula>
    </cfRule>
    <cfRule type="expression" dxfId="304" priority="366">
      <formula>IF(RIGHT(TEXT(AI566,"0.#"),1)=".",TRUE,FALSE)</formula>
    </cfRule>
  </conditionalFormatting>
  <conditionalFormatting sqref="AI567">
    <cfRule type="expression" dxfId="303" priority="363">
      <formula>IF(RIGHT(TEXT(AI567,"0.#"),1)=".",FALSE,TRUE)</formula>
    </cfRule>
    <cfRule type="expression" dxfId="302" priority="364">
      <formula>IF(RIGHT(TEXT(AI567,"0.#"),1)=".",TRUE,FALSE)</formula>
    </cfRule>
  </conditionalFormatting>
  <conditionalFormatting sqref="AM573">
    <cfRule type="expression" dxfId="301" priority="307">
      <formula>IF(RIGHT(TEXT(AM573,"0.#"),1)=".",FALSE,TRUE)</formula>
    </cfRule>
    <cfRule type="expression" dxfId="300" priority="308">
      <formula>IF(RIGHT(TEXT(AM573,"0.#"),1)=".",TRUE,FALSE)</formula>
    </cfRule>
  </conditionalFormatting>
  <conditionalFormatting sqref="AM571">
    <cfRule type="expression" dxfId="299" priority="311">
      <formula>IF(RIGHT(TEXT(AM571,"0.#"),1)=".",FALSE,TRUE)</formula>
    </cfRule>
    <cfRule type="expression" dxfId="298" priority="312">
      <formula>IF(RIGHT(TEXT(AM571,"0.#"),1)=".",TRUE,FALSE)</formula>
    </cfRule>
  </conditionalFormatting>
  <conditionalFormatting sqref="AM572">
    <cfRule type="expression" dxfId="297" priority="309">
      <formula>IF(RIGHT(TEXT(AM572,"0.#"),1)=".",FALSE,TRUE)</formula>
    </cfRule>
    <cfRule type="expression" dxfId="296" priority="310">
      <formula>IF(RIGHT(TEXT(AM572,"0.#"),1)=".",TRUE,FALSE)</formula>
    </cfRule>
  </conditionalFormatting>
  <conditionalFormatting sqref="AI573">
    <cfRule type="expression" dxfId="295" priority="301">
      <formula>IF(RIGHT(TEXT(AI573,"0.#"),1)=".",FALSE,TRUE)</formula>
    </cfRule>
    <cfRule type="expression" dxfId="294" priority="302">
      <formula>IF(RIGHT(TEXT(AI573,"0.#"),1)=".",TRUE,FALSE)</formula>
    </cfRule>
  </conditionalFormatting>
  <conditionalFormatting sqref="AI571">
    <cfRule type="expression" dxfId="293" priority="305">
      <formula>IF(RIGHT(TEXT(AI571,"0.#"),1)=".",FALSE,TRUE)</formula>
    </cfRule>
    <cfRule type="expression" dxfId="292" priority="306">
      <formula>IF(RIGHT(TEXT(AI571,"0.#"),1)=".",TRUE,FALSE)</formula>
    </cfRule>
  </conditionalFormatting>
  <conditionalFormatting sqref="AI572">
    <cfRule type="expression" dxfId="291" priority="303">
      <formula>IF(RIGHT(TEXT(AI572,"0.#"),1)=".",FALSE,TRUE)</formula>
    </cfRule>
    <cfRule type="expression" dxfId="290" priority="304">
      <formula>IF(RIGHT(TEXT(AI572,"0.#"),1)=".",TRUE,FALSE)</formula>
    </cfRule>
  </conditionalFormatting>
  <conditionalFormatting sqref="AM578">
    <cfRule type="expression" dxfId="289" priority="295">
      <formula>IF(RIGHT(TEXT(AM578,"0.#"),1)=".",FALSE,TRUE)</formula>
    </cfRule>
    <cfRule type="expression" dxfId="288" priority="296">
      <formula>IF(RIGHT(TEXT(AM578,"0.#"),1)=".",TRUE,FALSE)</formula>
    </cfRule>
  </conditionalFormatting>
  <conditionalFormatting sqref="AM576">
    <cfRule type="expression" dxfId="287" priority="299">
      <formula>IF(RIGHT(TEXT(AM576,"0.#"),1)=".",FALSE,TRUE)</formula>
    </cfRule>
    <cfRule type="expression" dxfId="286" priority="300">
      <formula>IF(RIGHT(TEXT(AM576,"0.#"),1)=".",TRUE,FALSE)</formula>
    </cfRule>
  </conditionalFormatting>
  <conditionalFormatting sqref="AM577">
    <cfRule type="expression" dxfId="285" priority="297">
      <formula>IF(RIGHT(TEXT(AM577,"0.#"),1)=".",FALSE,TRUE)</formula>
    </cfRule>
    <cfRule type="expression" dxfId="284" priority="298">
      <formula>IF(RIGHT(TEXT(AM577,"0.#"),1)=".",TRUE,FALSE)</formula>
    </cfRule>
  </conditionalFormatting>
  <conditionalFormatting sqref="AI578">
    <cfRule type="expression" dxfId="283" priority="289">
      <formula>IF(RIGHT(TEXT(AI578,"0.#"),1)=".",FALSE,TRUE)</formula>
    </cfRule>
    <cfRule type="expression" dxfId="282" priority="290">
      <formula>IF(RIGHT(TEXT(AI578,"0.#"),1)=".",TRUE,FALSE)</formula>
    </cfRule>
  </conditionalFormatting>
  <conditionalFormatting sqref="AI576">
    <cfRule type="expression" dxfId="281" priority="293">
      <formula>IF(RIGHT(TEXT(AI576,"0.#"),1)=".",FALSE,TRUE)</formula>
    </cfRule>
    <cfRule type="expression" dxfId="280" priority="294">
      <formula>IF(RIGHT(TEXT(AI576,"0.#"),1)=".",TRUE,FALSE)</formula>
    </cfRule>
  </conditionalFormatting>
  <conditionalFormatting sqref="AI577">
    <cfRule type="expression" dxfId="279" priority="291">
      <formula>IF(RIGHT(TEXT(AI577,"0.#"),1)=".",FALSE,TRUE)</formula>
    </cfRule>
    <cfRule type="expression" dxfId="278" priority="292">
      <formula>IF(RIGHT(TEXT(AI577,"0.#"),1)=".",TRUE,FALSE)</formula>
    </cfRule>
  </conditionalFormatting>
  <conditionalFormatting sqref="AM583">
    <cfRule type="expression" dxfId="277" priority="283">
      <formula>IF(RIGHT(TEXT(AM583,"0.#"),1)=".",FALSE,TRUE)</formula>
    </cfRule>
    <cfRule type="expression" dxfId="276" priority="284">
      <formula>IF(RIGHT(TEXT(AM583,"0.#"),1)=".",TRUE,FALSE)</formula>
    </cfRule>
  </conditionalFormatting>
  <conditionalFormatting sqref="AM581">
    <cfRule type="expression" dxfId="275" priority="287">
      <formula>IF(RIGHT(TEXT(AM581,"0.#"),1)=".",FALSE,TRUE)</formula>
    </cfRule>
    <cfRule type="expression" dxfId="274" priority="288">
      <formula>IF(RIGHT(TEXT(AM581,"0.#"),1)=".",TRUE,FALSE)</formula>
    </cfRule>
  </conditionalFormatting>
  <conditionalFormatting sqref="AM582">
    <cfRule type="expression" dxfId="273" priority="285">
      <formula>IF(RIGHT(TEXT(AM582,"0.#"),1)=".",FALSE,TRUE)</formula>
    </cfRule>
    <cfRule type="expression" dxfId="272" priority="286">
      <formula>IF(RIGHT(TEXT(AM582,"0.#"),1)=".",TRUE,FALSE)</formula>
    </cfRule>
  </conditionalFormatting>
  <conditionalFormatting sqref="AI583">
    <cfRule type="expression" dxfId="271" priority="277">
      <formula>IF(RIGHT(TEXT(AI583,"0.#"),1)=".",FALSE,TRUE)</formula>
    </cfRule>
    <cfRule type="expression" dxfId="270" priority="278">
      <formula>IF(RIGHT(TEXT(AI583,"0.#"),1)=".",TRUE,FALSE)</formula>
    </cfRule>
  </conditionalFormatting>
  <conditionalFormatting sqref="AI581">
    <cfRule type="expression" dxfId="269" priority="281">
      <formula>IF(RIGHT(TEXT(AI581,"0.#"),1)=".",FALSE,TRUE)</formula>
    </cfRule>
    <cfRule type="expression" dxfId="268" priority="282">
      <formula>IF(RIGHT(TEXT(AI581,"0.#"),1)=".",TRUE,FALSE)</formula>
    </cfRule>
  </conditionalFormatting>
  <conditionalFormatting sqref="AI582">
    <cfRule type="expression" dxfId="267" priority="279">
      <formula>IF(RIGHT(TEXT(AI582,"0.#"),1)=".",FALSE,TRUE)</formula>
    </cfRule>
    <cfRule type="expression" dxfId="266" priority="280">
      <formula>IF(RIGHT(TEXT(AI582,"0.#"),1)=".",TRUE,FALSE)</formula>
    </cfRule>
  </conditionalFormatting>
  <conditionalFormatting sqref="AM548">
    <cfRule type="expression" dxfId="265" priority="355">
      <formula>IF(RIGHT(TEXT(AM548,"0.#"),1)=".",FALSE,TRUE)</formula>
    </cfRule>
    <cfRule type="expression" dxfId="264" priority="356">
      <formula>IF(RIGHT(TEXT(AM548,"0.#"),1)=".",TRUE,FALSE)</formula>
    </cfRule>
  </conditionalFormatting>
  <conditionalFormatting sqref="AM546">
    <cfRule type="expression" dxfId="263" priority="359">
      <formula>IF(RIGHT(TEXT(AM546,"0.#"),1)=".",FALSE,TRUE)</formula>
    </cfRule>
    <cfRule type="expression" dxfId="262" priority="360">
      <formula>IF(RIGHT(TEXT(AM546,"0.#"),1)=".",TRUE,FALSE)</formula>
    </cfRule>
  </conditionalFormatting>
  <conditionalFormatting sqref="AM547">
    <cfRule type="expression" dxfId="261" priority="357">
      <formula>IF(RIGHT(TEXT(AM547,"0.#"),1)=".",FALSE,TRUE)</formula>
    </cfRule>
    <cfRule type="expression" dxfId="260" priority="358">
      <formula>IF(RIGHT(TEXT(AM547,"0.#"),1)=".",TRUE,FALSE)</formula>
    </cfRule>
  </conditionalFormatting>
  <conditionalFormatting sqref="AI548">
    <cfRule type="expression" dxfId="259" priority="349">
      <formula>IF(RIGHT(TEXT(AI548,"0.#"),1)=".",FALSE,TRUE)</formula>
    </cfRule>
    <cfRule type="expression" dxfId="258" priority="350">
      <formula>IF(RIGHT(TEXT(AI548,"0.#"),1)=".",TRUE,FALSE)</formula>
    </cfRule>
  </conditionalFormatting>
  <conditionalFormatting sqref="AI546">
    <cfRule type="expression" dxfId="257" priority="353">
      <formula>IF(RIGHT(TEXT(AI546,"0.#"),1)=".",FALSE,TRUE)</formula>
    </cfRule>
    <cfRule type="expression" dxfId="256" priority="354">
      <formula>IF(RIGHT(TEXT(AI546,"0.#"),1)=".",TRUE,FALSE)</formula>
    </cfRule>
  </conditionalFormatting>
  <conditionalFormatting sqref="AI547">
    <cfRule type="expression" dxfId="255" priority="351">
      <formula>IF(RIGHT(TEXT(AI547,"0.#"),1)=".",FALSE,TRUE)</formula>
    </cfRule>
    <cfRule type="expression" dxfId="254" priority="352">
      <formula>IF(RIGHT(TEXT(AI547,"0.#"),1)=".",TRUE,FALSE)</formula>
    </cfRule>
  </conditionalFormatting>
  <conditionalFormatting sqref="AM553">
    <cfRule type="expression" dxfId="253" priority="343">
      <formula>IF(RIGHT(TEXT(AM553,"0.#"),1)=".",FALSE,TRUE)</formula>
    </cfRule>
    <cfRule type="expression" dxfId="252" priority="344">
      <formula>IF(RIGHT(TEXT(AM553,"0.#"),1)=".",TRUE,FALSE)</formula>
    </cfRule>
  </conditionalFormatting>
  <conditionalFormatting sqref="AM551">
    <cfRule type="expression" dxfId="251" priority="347">
      <formula>IF(RIGHT(TEXT(AM551,"0.#"),1)=".",FALSE,TRUE)</formula>
    </cfRule>
    <cfRule type="expression" dxfId="250" priority="348">
      <formula>IF(RIGHT(TEXT(AM551,"0.#"),1)=".",TRUE,FALSE)</formula>
    </cfRule>
  </conditionalFormatting>
  <conditionalFormatting sqref="AM552">
    <cfRule type="expression" dxfId="249" priority="345">
      <formula>IF(RIGHT(TEXT(AM552,"0.#"),1)=".",FALSE,TRUE)</formula>
    </cfRule>
    <cfRule type="expression" dxfId="248" priority="346">
      <formula>IF(RIGHT(TEXT(AM552,"0.#"),1)=".",TRUE,FALSE)</formula>
    </cfRule>
  </conditionalFormatting>
  <conditionalFormatting sqref="AI553">
    <cfRule type="expression" dxfId="247" priority="337">
      <formula>IF(RIGHT(TEXT(AI553,"0.#"),1)=".",FALSE,TRUE)</formula>
    </cfRule>
    <cfRule type="expression" dxfId="246" priority="338">
      <formula>IF(RIGHT(TEXT(AI553,"0.#"),1)=".",TRUE,FALSE)</formula>
    </cfRule>
  </conditionalFormatting>
  <conditionalFormatting sqref="AI551">
    <cfRule type="expression" dxfId="245" priority="341">
      <formula>IF(RIGHT(TEXT(AI551,"0.#"),1)=".",FALSE,TRUE)</formula>
    </cfRule>
    <cfRule type="expression" dxfId="244" priority="342">
      <formula>IF(RIGHT(TEXT(AI551,"0.#"),1)=".",TRUE,FALSE)</formula>
    </cfRule>
  </conditionalFormatting>
  <conditionalFormatting sqref="AI552">
    <cfRule type="expression" dxfId="243" priority="339">
      <formula>IF(RIGHT(TEXT(AI552,"0.#"),1)=".",FALSE,TRUE)</formula>
    </cfRule>
    <cfRule type="expression" dxfId="242" priority="340">
      <formula>IF(RIGHT(TEXT(AI552,"0.#"),1)=".",TRUE,FALSE)</formula>
    </cfRule>
  </conditionalFormatting>
  <conditionalFormatting sqref="AM558">
    <cfRule type="expression" dxfId="241" priority="331">
      <formula>IF(RIGHT(TEXT(AM558,"0.#"),1)=".",FALSE,TRUE)</formula>
    </cfRule>
    <cfRule type="expression" dxfId="240" priority="332">
      <formula>IF(RIGHT(TEXT(AM558,"0.#"),1)=".",TRUE,FALSE)</formula>
    </cfRule>
  </conditionalFormatting>
  <conditionalFormatting sqref="AM556">
    <cfRule type="expression" dxfId="239" priority="335">
      <formula>IF(RIGHT(TEXT(AM556,"0.#"),1)=".",FALSE,TRUE)</formula>
    </cfRule>
    <cfRule type="expression" dxfId="238" priority="336">
      <formula>IF(RIGHT(TEXT(AM556,"0.#"),1)=".",TRUE,FALSE)</formula>
    </cfRule>
  </conditionalFormatting>
  <conditionalFormatting sqref="AM557">
    <cfRule type="expression" dxfId="237" priority="333">
      <formula>IF(RIGHT(TEXT(AM557,"0.#"),1)=".",FALSE,TRUE)</formula>
    </cfRule>
    <cfRule type="expression" dxfId="236" priority="334">
      <formula>IF(RIGHT(TEXT(AM557,"0.#"),1)=".",TRUE,FALSE)</formula>
    </cfRule>
  </conditionalFormatting>
  <conditionalFormatting sqref="AI558">
    <cfRule type="expression" dxfId="235" priority="325">
      <formula>IF(RIGHT(TEXT(AI558,"0.#"),1)=".",FALSE,TRUE)</formula>
    </cfRule>
    <cfRule type="expression" dxfId="234" priority="326">
      <formula>IF(RIGHT(TEXT(AI558,"0.#"),1)=".",TRUE,FALSE)</formula>
    </cfRule>
  </conditionalFormatting>
  <conditionalFormatting sqref="AI556">
    <cfRule type="expression" dxfId="233" priority="329">
      <formula>IF(RIGHT(TEXT(AI556,"0.#"),1)=".",FALSE,TRUE)</formula>
    </cfRule>
    <cfRule type="expression" dxfId="232" priority="330">
      <formula>IF(RIGHT(TEXT(AI556,"0.#"),1)=".",TRUE,FALSE)</formula>
    </cfRule>
  </conditionalFormatting>
  <conditionalFormatting sqref="AI557">
    <cfRule type="expression" dxfId="231" priority="327">
      <formula>IF(RIGHT(TEXT(AI557,"0.#"),1)=".",FALSE,TRUE)</formula>
    </cfRule>
    <cfRule type="expression" dxfId="230" priority="328">
      <formula>IF(RIGHT(TEXT(AI557,"0.#"),1)=".",TRUE,FALSE)</formula>
    </cfRule>
  </conditionalFormatting>
  <conditionalFormatting sqref="AM563">
    <cfRule type="expression" dxfId="229" priority="319">
      <formula>IF(RIGHT(TEXT(AM563,"0.#"),1)=".",FALSE,TRUE)</formula>
    </cfRule>
    <cfRule type="expression" dxfId="228" priority="320">
      <formula>IF(RIGHT(TEXT(AM563,"0.#"),1)=".",TRUE,FALSE)</formula>
    </cfRule>
  </conditionalFormatting>
  <conditionalFormatting sqref="AM561">
    <cfRule type="expression" dxfId="227" priority="323">
      <formula>IF(RIGHT(TEXT(AM561,"0.#"),1)=".",FALSE,TRUE)</formula>
    </cfRule>
    <cfRule type="expression" dxfId="226" priority="324">
      <formula>IF(RIGHT(TEXT(AM561,"0.#"),1)=".",TRUE,FALSE)</formula>
    </cfRule>
  </conditionalFormatting>
  <conditionalFormatting sqref="AM562">
    <cfRule type="expression" dxfId="225" priority="321">
      <formula>IF(RIGHT(TEXT(AM562,"0.#"),1)=".",FALSE,TRUE)</formula>
    </cfRule>
    <cfRule type="expression" dxfId="224" priority="322">
      <formula>IF(RIGHT(TEXT(AM562,"0.#"),1)=".",TRUE,FALSE)</formula>
    </cfRule>
  </conditionalFormatting>
  <conditionalFormatting sqref="AI563">
    <cfRule type="expression" dxfId="223" priority="313">
      <formula>IF(RIGHT(TEXT(AI563,"0.#"),1)=".",FALSE,TRUE)</formula>
    </cfRule>
    <cfRule type="expression" dxfId="222" priority="314">
      <formula>IF(RIGHT(TEXT(AI563,"0.#"),1)=".",TRUE,FALSE)</formula>
    </cfRule>
  </conditionalFormatting>
  <conditionalFormatting sqref="AI561">
    <cfRule type="expression" dxfId="221" priority="317">
      <formula>IF(RIGHT(TEXT(AI561,"0.#"),1)=".",FALSE,TRUE)</formula>
    </cfRule>
    <cfRule type="expression" dxfId="220" priority="318">
      <formula>IF(RIGHT(TEXT(AI561,"0.#"),1)=".",TRUE,FALSE)</formula>
    </cfRule>
  </conditionalFormatting>
  <conditionalFormatting sqref="AI562">
    <cfRule type="expression" dxfId="219" priority="315">
      <formula>IF(RIGHT(TEXT(AI562,"0.#"),1)=".",FALSE,TRUE)</formula>
    </cfRule>
    <cfRule type="expression" dxfId="218" priority="316">
      <formula>IF(RIGHT(TEXT(AI562,"0.#"),1)=".",TRUE,FALSE)</formula>
    </cfRule>
  </conditionalFormatting>
  <conditionalFormatting sqref="AM597">
    <cfRule type="expression" dxfId="217" priority="271">
      <formula>IF(RIGHT(TEXT(AM597,"0.#"),1)=".",FALSE,TRUE)</formula>
    </cfRule>
    <cfRule type="expression" dxfId="216" priority="272">
      <formula>IF(RIGHT(TEXT(AM597,"0.#"),1)=".",TRUE,FALSE)</formula>
    </cfRule>
  </conditionalFormatting>
  <conditionalFormatting sqref="AM595">
    <cfRule type="expression" dxfId="215" priority="275">
      <formula>IF(RIGHT(TEXT(AM595,"0.#"),1)=".",FALSE,TRUE)</formula>
    </cfRule>
    <cfRule type="expression" dxfId="214" priority="276">
      <formula>IF(RIGHT(TEXT(AM595,"0.#"),1)=".",TRUE,FALSE)</formula>
    </cfRule>
  </conditionalFormatting>
  <conditionalFormatting sqref="AM596">
    <cfRule type="expression" dxfId="213" priority="273">
      <formula>IF(RIGHT(TEXT(AM596,"0.#"),1)=".",FALSE,TRUE)</formula>
    </cfRule>
    <cfRule type="expression" dxfId="212" priority="274">
      <formula>IF(RIGHT(TEXT(AM596,"0.#"),1)=".",TRUE,FALSE)</formula>
    </cfRule>
  </conditionalFormatting>
  <conditionalFormatting sqref="AI597">
    <cfRule type="expression" dxfId="211" priority="265">
      <formula>IF(RIGHT(TEXT(AI597,"0.#"),1)=".",FALSE,TRUE)</formula>
    </cfRule>
    <cfRule type="expression" dxfId="210" priority="266">
      <formula>IF(RIGHT(TEXT(AI597,"0.#"),1)=".",TRUE,FALSE)</formula>
    </cfRule>
  </conditionalFormatting>
  <conditionalFormatting sqref="AI595">
    <cfRule type="expression" dxfId="209" priority="269">
      <formula>IF(RIGHT(TEXT(AI595,"0.#"),1)=".",FALSE,TRUE)</formula>
    </cfRule>
    <cfRule type="expression" dxfId="208" priority="270">
      <formula>IF(RIGHT(TEXT(AI595,"0.#"),1)=".",TRUE,FALSE)</formula>
    </cfRule>
  </conditionalFormatting>
  <conditionalFormatting sqref="AI596">
    <cfRule type="expression" dxfId="207" priority="267">
      <formula>IF(RIGHT(TEXT(AI596,"0.#"),1)=".",FALSE,TRUE)</formula>
    </cfRule>
    <cfRule type="expression" dxfId="206" priority="268">
      <formula>IF(RIGHT(TEXT(AI596,"0.#"),1)=".",TRUE,FALSE)</formula>
    </cfRule>
  </conditionalFormatting>
  <conditionalFormatting sqref="AM622">
    <cfRule type="expression" dxfId="205" priority="259">
      <formula>IF(RIGHT(TEXT(AM622,"0.#"),1)=".",FALSE,TRUE)</formula>
    </cfRule>
    <cfRule type="expression" dxfId="204" priority="260">
      <formula>IF(RIGHT(TEXT(AM622,"0.#"),1)=".",TRUE,FALSE)</formula>
    </cfRule>
  </conditionalFormatting>
  <conditionalFormatting sqref="AM620">
    <cfRule type="expression" dxfId="203" priority="263">
      <formula>IF(RIGHT(TEXT(AM620,"0.#"),1)=".",FALSE,TRUE)</formula>
    </cfRule>
    <cfRule type="expression" dxfId="202" priority="264">
      <formula>IF(RIGHT(TEXT(AM620,"0.#"),1)=".",TRUE,FALSE)</formula>
    </cfRule>
  </conditionalFormatting>
  <conditionalFormatting sqref="AM621">
    <cfRule type="expression" dxfId="201" priority="261">
      <formula>IF(RIGHT(TEXT(AM621,"0.#"),1)=".",FALSE,TRUE)</formula>
    </cfRule>
    <cfRule type="expression" dxfId="200" priority="262">
      <formula>IF(RIGHT(TEXT(AM621,"0.#"),1)=".",TRUE,FALSE)</formula>
    </cfRule>
  </conditionalFormatting>
  <conditionalFormatting sqref="AI622">
    <cfRule type="expression" dxfId="199" priority="253">
      <formula>IF(RIGHT(TEXT(AI622,"0.#"),1)=".",FALSE,TRUE)</formula>
    </cfRule>
    <cfRule type="expression" dxfId="198" priority="254">
      <formula>IF(RIGHT(TEXT(AI622,"0.#"),1)=".",TRUE,FALSE)</formula>
    </cfRule>
  </conditionalFormatting>
  <conditionalFormatting sqref="AI620">
    <cfRule type="expression" dxfId="197" priority="257">
      <formula>IF(RIGHT(TEXT(AI620,"0.#"),1)=".",FALSE,TRUE)</formula>
    </cfRule>
    <cfRule type="expression" dxfId="196" priority="258">
      <formula>IF(RIGHT(TEXT(AI620,"0.#"),1)=".",TRUE,FALSE)</formula>
    </cfRule>
  </conditionalFormatting>
  <conditionalFormatting sqref="AI621">
    <cfRule type="expression" dxfId="195" priority="255">
      <formula>IF(RIGHT(TEXT(AI621,"0.#"),1)=".",FALSE,TRUE)</formula>
    </cfRule>
    <cfRule type="expression" dxfId="194" priority="256">
      <formula>IF(RIGHT(TEXT(AI621,"0.#"),1)=".",TRUE,FALSE)</formula>
    </cfRule>
  </conditionalFormatting>
  <conditionalFormatting sqref="AM627">
    <cfRule type="expression" dxfId="193" priority="199">
      <formula>IF(RIGHT(TEXT(AM627,"0.#"),1)=".",FALSE,TRUE)</formula>
    </cfRule>
    <cfRule type="expression" dxfId="192" priority="200">
      <formula>IF(RIGHT(TEXT(AM627,"0.#"),1)=".",TRUE,FALSE)</formula>
    </cfRule>
  </conditionalFormatting>
  <conditionalFormatting sqref="AM625">
    <cfRule type="expression" dxfId="191" priority="203">
      <formula>IF(RIGHT(TEXT(AM625,"0.#"),1)=".",FALSE,TRUE)</formula>
    </cfRule>
    <cfRule type="expression" dxfId="190" priority="204">
      <formula>IF(RIGHT(TEXT(AM625,"0.#"),1)=".",TRUE,FALSE)</formula>
    </cfRule>
  </conditionalFormatting>
  <conditionalFormatting sqref="AM626">
    <cfRule type="expression" dxfId="189" priority="201">
      <formula>IF(RIGHT(TEXT(AM626,"0.#"),1)=".",FALSE,TRUE)</formula>
    </cfRule>
    <cfRule type="expression" dxfId="188" priority="202">
      <formula>IF(RIGHT(TEXT(AM626,"0.#"),1)=".",TRUE,FALSE)</formula>
    </cfRule>
  </conditionalFormatting>
  <conditionalFormatting sqref="AI627">
    <cfRule type="expression" dxfId="187" priority="193">
      <formula>IF(RIGHT(TEXT(AI627,"0.#"),1)=".",FALSE,TRUE)</formula>
    </cfRule>
    <cfRule type="expression" dxfId="186" priority="194">
      <formula>IF(RIGHT(TEXT(AI627,"0.#"),1)=".",TRUE,FALSE)</formula>
    </cfRule>
  </conditionalFormatting>
  <conditionalFormatting sqref="AI625">
    <cfRule type="expression" dxfId="185" priority="197">
      <formula>IF(RIGHT(TEXT(AI625,"0.#"),1)=".",FALSE,TRUE)</formula>
    </cfRule>
    <cfRule type="expression" dxfId="184" priority="198">
      <formula>IF(RIGHT(TEXT(AI625,"0.#"),1)=".",TRUE,FALSE)</formula>
    </cfRule>
  </conditionalFormatting>
  <conditionalFormatting sqref="AI626">
    <cfRule type="expression" dxfId="183" priority="195">
      <formula>IF(RIGHT(TEXT(AI626,"0.#"),1)=".",FALSE,TRUE)</formula>
    </cfRule>
    <cfRule type="expression" dxfId="182" priority="196">
      <formula>IF(RIGHT(TEXT(AI626,"0.#"),1)=".",TRUE,FALSE)</formula>
    </cfRule>
  </conditionalFormatting>
  <conditionalFormatting sqref="AM632">
    <cfRule type="expression" dxfId="181" priority="187">
      <formula>IF(RIGHT(TEXT(AM632,"0.#"),1)=".",FALSE,TRUE)</formula>
    </cfRule>
    <cfRule type="expression" dxfId="180" priority="188">
      <formula>IF(RIGHT(TEXT(AM632,"0.#"),1)=".",TRUE,FALSE)</formula>
    </cfRule>
  </conditionalFormatting>
  <conditionalFormatting sqref="AM630">
    <cfRule type="expression" dxfId="179" priority="191">
      <formula>IF(RIGHT(TEXT(AM630,"0.#"),1)=".",FALSE,TRUE)</formula>
    </cfRule>
    <cfRule type="expression" dxfId="178" priority="192">
      <formula>IF(RIGHT(TEXT(AM630,"0.#"),1)=".",TRUE,FALSE)</formula>
    </cfRule>
  </conditionalFormatting>
  <conditionalFormatting sqref="AM631">
    <cfRule type="expression" dxfId="177" priority="189">
      <formula>IF(RIGHT(TEXT(AM631,"0.#"),1)=".",FALSE,TRUE)</formula>
    </cfRule>
    <cfRule type="expression" dxfId="176" priority="190">
      <formula>IF(RIGHT(TEXT(AM631,"0.#"),1)=".",TRUE,FALSE)</formula>
    </cfRule>
  </conditionalFormatting>
  <conditionalFormatting sqref="AI632">
    <cfRule type="expression" dxfId="175" priority="181">
      <formula>IF(RIGHT(TEXT(AI632,"0.#"),1)=".",FALSE,TRUE)</formula>
    </cfRule>
    <cfRule type="expression" dxfId="174" priority="182">
      <formula>IF(RIGHT(TEXT(AI632,"0.#"),1)=".",TRUE,FALSE)</formula>
    </cfRule>
  </conditionalFormatting>
  <conditionalFormatting sqref="AI630">
    <cfRule type="expression" dxfId="173" priority="185">
      <formula>IF(RIGHT(TEXT(AI630,"0.#"),1)=".",FALSE,TRUE)</formula>
    </cfRule>
    <cfRule type="expression" dxfId="172" priority="186">
      <formula>IF(RIGHT(TEXT(AI630,"0.#"),1)=".",TRUE,FALSE)</formula>
    </cfRule>
  </conditionalFormatting>
  <conditionalFormatting sqref="AI631">
    <cfRule type="expression" dxfId="171" priority="183">
      <formula>IF(RIGHT(TEXT(AI631,"0.#"),1)=".",FALSE,TRUE)</formula>
    </cfRule>
    <cfRule type="expression" dxfId="170" priority="184">
      <formula>IF(RIGHT(TEXT(AI631,"0.#"),1)=".",TRUE,FALSE)</formula>
    </cfRule>
  </conditionalFormatting>
  <conditionalFormatting sqref="AM637">
    <cfRule type="expression" dxfId="169" priority="175">
      <formula>IF(RIGHT(TEXT(AM637,"0.#"),1)=".",FALSE,TRUE)</formula>
    </cfRule>
    <cfRule type="expression" dxfId="168" priority="176">
      <formula>IF(RIGHT(TEXT(AM637,"0.#"),1)=".",TRUE,FALSE)</formula>
    </cfRule>
  </conditionalFormatting>
  <conditionalFormatting sqref="AM635">
    <cfRule type="expression" dxfId="167" priority="179">
      <formula>IF(RIGHT(TEXT(AM635,"0.#"),1)=".",FALSE,TRUE)</formula>
    </cfRule>
    <cfRule type="expression" dxfId="166" priority="180">
      <formula>IF(RIGHT(TEXT(AM635,"0.#"),1)=".",TRUE,FALSE)</formula>
    </cfRule>
  </conditionalFormatting>
  <conditionalFormatting sqref="AM636">
    <cfRule type="expression" dxfId="165" priority="177">
      <formula>IF(RIGHT(TEXT(AM636,"0.#"),1)=".",FALSE,TRUE)</formula>
    </cfRule>
    <cfRule type="expression" dxfId="164" priority="178">
      <formula>IF(RIGHT(TEXT(AM636,"0.#"),1)=".",TRUE,FALSE)</formula>
    </cfRule>
  </conditionalFormatting>
  <conditionalFormatting sqref="AI637">
    <cfRule type="expression" dxfId="163" priority="169">
      <formula>IF(RIGHT(TEXT(AI637,"0.#"),1)=".",FALSE,TRUE)</formula>
    </cfRule>
    <cfRule type="expression" dxfId="162" priority="170">
      <formula>IF(RIGHT(TEXT(AI637,"0.#"),1)=".",TRUE,FALSE)</formula>
    </cfRule>
  </conditionalFormatting>
  <conditionalFormatting sqref="AI635">
    <cfRule type="expression" dxfId="161" priority="173">
      <formula>IF(RIGHT(TEXT(AI635,"0.#"),1)=".",FALSE,TRUE)</formula>
    </cfRule>
    <cfRule type="expression" dxfId="160" priority="174">
      <formula>IF(RIGHT(TEXT(AI635,"0.#"),1)=".",TRUE,FALSE)</formula>
    </cfRule>
  </conditionalFormatting>
  <conditionalFormatting sqref="AI636">
    <cfRule type="expression" dxfId="159" priority="171">
      <formula>IF(RIGHT(TEXT(AI636,"0.#"),1)=".",FALSE,TRUE)</formula>
    </cfRule>
    <cfRule type="expression" dxfId="158" priority="172">
      <formula>IF(RIGHT(TEXT(AI636,"0.#"),1)=".",TRUE,FALSE)</formula>
    </cfRule>
  </conditionalFormatting>
  <conditionalFormatting sqref="AM602">
    <cfRule type="expression" dxfId="157" priority="247">
      <formula>IF(RIGHT(TEXT(AM602,"0.#"),1)=".",FALSE,TRUE)</formula>
    </cfRule>
    <cfRule type="expression" dxfId="156" priority="248">
      <formula>IF(RIGHT(TEXT(AM602,"0.#"),1)=".",TRUE,FALSE)</formula>
    </cfRule>
  </conditionalFormatting>
  <conditionalFormatting sqref="AM600">
    <cfRule type="expression" dxfId="155" priority="251">
      <formula>IF(RIGHT(TEXT(AM600,"0.#"),1)=".",FALSE,TRUE)</formula>
    </cfRule>
    <cfRule type="expression" dxfId="154" priority="252">
      <formula>IF(RIGHT(TEXT(AM600,"0.#"),1)=".",TRUE,FALSE)</formula>
    </cfRule>
  </conditionalFormatting>
  <conditionalFormatting sqref="AM601">
    <cfRule type="expression" dxfId="153" priority="249">
      <formula>IF(RIGHT(TEXT(AM601,"0.#"),1)=".",FALSE,TRUE)</formula>
    </cfRule>
    <cfRule type="expression" dxfId="152" priority="250">
      <formula>IF(RIGHT(TEXT(AM601,"0.#"),1)=".",TRUE,FALSE)</formula>
    </cfRule>
  </conditionalFormatting>
  <conditionalFormatting sqref="AI602">
    <cfRule type="expression" dxfId="151" priority="241">
      <formula>IF(RIGHT(TEXT(AI602,"0.#"),1)=".",FALSE,TRUE)</formula>
    </cfRule>
    <cfRule type="expression" dxfId="150" priority="242">
      <formula>IF(RIGHT(TEXT(AI602,"0.#"),1)=".",TRUE,FALSE)</formula>
    </cfRule>
  </conditionalFormatting>
  <conditionalFormatting sqref="AI600">
    <cfRule type="expression" dxfId="149" priority="245">
      <formula>IF(RIGHT(TEXT(AI600,"0.#"),1)=".",FALSE,TRUE)</formula>
    </cfRule>
    <cfRule type="expression" dxfId="148" priority="246">
      <formula>IF(RIGHT(TEXT(AI600,"0.#"),1)=".",TRUE,FALSE)</formula>
    </cfRule>
  </conditionalFormatting>
  <conditionalFormatting sqref="AI601">
    <cfRule type="expression" dxfId="147" priority="243">
      <formula>IF(RIGHT(TEXT(AI601,"0.#"),1)=".",FALSE,TRUE)</formula>
    </cfRule>
    <cfRule type="expression" dxfId="146" priority="244">
      <formula>IF(RIGHT(TEXT(AI601,"0.#"),1)=".",TRUE,FALSE)</formula>
    </cfRule>
  </conditionalFormatting>
  <conditionalFormatting sqref="AM607">
    <cfRule type="expression" dxfId="145" priority="235">
      <formula>IF(RIGHT(TEXT(AM607,"0.#"),1)=".",FALSE,TRUE)</formula>
    </cfRule>
    <cfRule type="expression" dxfId="144" priority="236">
      <formula>IF(RIGHT(TEXT(AM607,"0.#"),1)=".",TRUE,FALSE)</formula>
    </cfRule>
  </conditionalFormatting>
  <conditionalFormatting sqref="AM605">
    <cfRule type="expression" dxfId="143" priority="239">
      <formula>IF(RIGHT(TEXT(AM605,"0.#"),1)=".",FALSE,TRUE)</formula>
    </cfRule>
    <cfRule type="expression" dxfId="142" priority="240">
      <formula>IF(RIGHT(TEXT(AM605,"0.#"),1)=".",TRUE,FALSE)</formula>
    </cfRule>
  </conditionalFormatting>
  <conditionalFormatting sqref="AM606">
    <cfRule type="expression" dxfId="141" priority="237">
      <formula>IF(RIGHT(TEXT(AM606,"0.#"),1)=".",FALSE,TRUE)</formula>
    </cfRule>
    <cfRule type="expression" dxfId="140" priority="238">
      <formula>IF(RIGHT(TEXT(AM606,"0.#"),1)=".",TRUE,FALSE)</formula>
    </cfRule>
  </conditionalFormatting>
  <conditionalFormatting sqref="AI607">
    <cfRule type="expression" dxfId="139" priority="229">
      <formula>IF(RIGHT(TEXT(AI607,"0.#"),1)=".",FALSE,TRUE)</formula>
    </cfRule>
    <cfRule type="expression" dxfId="138" priority="230">
      <formula>IF(RIGHT(TEXT(AI607,"0.#"),1)=".",TRUE,FALSE)</formula>
    </cfRule>
  </conditionalFormatting>
  <conditionalFormatting sqref="AI605">
    <cfRule type="expression" dxfId="137" priority="233">
      <formula>IF(RIGHT(TEXT(AI605,"0.#"),1)=".",FALSE,TRUE)</formula>
    </cfRule>
    <cfRule type="expression" dxfId="136" priority="234">
      <formula>IF(RIGHT(TEXT(AI605,"0.#"),1)=".",TRUE,FALSE)</formula>
    </cfRule>
  </conditionalFormatting>
  <conditionalFormatting sqref="AI606">
    <cfRule type="expression" dxfId="135" priority="231">
      <formula>IF(RIGHT(TEXT(AI606,"0.#"),1)=".",FALSE,TRUE)</formula>
    </cfRule>
    <cfRule type="expression" dxfId="134" priority="232">
      <formula>IF(RIGHT(TEXT(AI606,"0.#"),1)=".",TRUE,FALSE)</formula>
    </cfRule>
  </conditionalFormatting>
  <conditionalFormatting sqref="AM612">
    <cfRule type="expression" dxfId="133" priority="223">
      <formula>IF(RIGHT(TEXT(AM612,"0.#"),1)=".",FALSE,TRUE)</formula>
    </cfRule>
    <cfRule type="expression" dxfId="132" priority="224">
      <formula>IF(RIGHT(TEXT(AM612,"0.#"),1)=".",TRUE,FALSE)</formula>
    </cfRule>
  </conditionalFormatting>
  <conditionalFormatting sqref="AM610">
    <cfRule type="expression" dxfId="131" priority="227">
      <formula>IF(RIGHT(TEXT(AM610,"0.#"),1)=".",FALSE,TRUE)</formula>
    </cfRule>
    <cfRule type="expression" dxfId="130" priority="228">
      <formula>IF(RIGHT(TEXT(AM610,"0.#"),1)=".",TRUE,FALSE)</formula>
    </cfRule>
  </conditionalFormatting>
  <conditionalFormatting sqref="AM611">
    <cfRule type="expression" dxfId="129" priority="225">
      <formula>IF(RIGHT(TEXT(AM611,"0.#"),1)=".",FALSE,TRUE)</formula>
    </cfRule>
    <cfRule type="expression" dxfId="128" priority="226">
      <formula>IF(RIGHT(TEXT(AM611,"0.#"),1)=".",TRUE,FALSE)</formula>
    </cfRule>
  </conditionalFormatting>
  <conditionalFormatting sqref="AI612">
    <cfRule type="expression" dxfId="127" priority="217">
      <formula>IF(RIGHT(TEXT(AI612,"0.#"),1)=".",FALSE,TRUE)</formula>
    </cfRule>
    <cfRule type="expression" dxfId="126" priority="218">
      <formula>IF(RIGHT(TEXT(AI612,"0.#"),1)=".",TRUE,FALSE)</formula>
    </cfRule>
  </conditionalFormatting>
  <conditionalFormatting sqref="AI610">
    <cfRule type="expression" dxfId="125" priority="221">
      <formula>IF(RIGHT(TEXT(AI610,"0.#"),1)=".",FALSE,TRUE)</formula>
    </cfRule>
    <cfRule type="expression" dxfId="124" priority="222">
      <formula>IF(RIGHT(TEXT(AI610,"0.#"),1)=".",TRUE,FALSE)</formula>
    </cfRule>
  </conditionalFormatting>
  <conditionalFormatting sqref="AI611">
    <cfRule type="expression" dxfId="123" priority="219">
      <formula>IF(RIGHT(TEXT(AI611,"0.#"),1)=".",FALSE,TRUE)</formula>
    </cfRule>
    <cfRule type="expression" dxfId="122" priority="220">
      <formula>IF(RIGHT(TEXT(AI611,"0.#"),1)=".",TRUE,FALSE)</formula>
    </cfRule>
  </conditionalFormatting>
  <conditionalFormatting sqref="AM617">
    <cfRule type="expression" dxfId="121" priority="211">
      <formula>IF(RIGHT(TEXT(AM617,"0.#"),1)=".",FALSE,TRUE)</formula>
    </cfRule>
    <cfRule type="expression" dxfId="120" priority="212">
      <formula>IF(RIGHT(TEXT(AM617,"0.#"),1)=".",TRUE,FALSE)</formula>
    </cfRule>
  </conditionalFormatting>
  <conditionalFormatting sqref="AM615">
    <cfRule type="expression" dxfId="119" priority="215">
      <formula>IF(RIGHT(TEXT(AM615,"0.#"),1)=".",FALSE,TRUE)</formula>
    </cfRule>
    <cfRule type="expression" dxfId="118" priority="216">
      <formula>IF(RIGHT(TEXT(AM615,"0.#"),1)=".",TRUE,FALSE)</formula>
    </cfRule>
  </conditionalFormatting>
  <conditionalFormatting sqref="AM616">
    <cfRule type="expression" dxfId="117" priority="213">
      <formula>IF(RIGHT(TEXT(AM616,"0.#"),1)=".",FALSE,TRUE)</formula>
    </cfRule>
    <cfRule type="expression" dxfId="116" priority="214">
      <formula>IF(RIGHT(TEXT(AM616,"0.#"),1)=".",TRUE,FALSE)</formula>
    </cfRule>
  </conditionalFormatting>
  <conditionalFormatting sqref="AI617">
    <cfRule type="expression" dxfId="115" priority="205">
      <formula>IF(RIGHT(TEXT(AI617,"0.#"),1)=".",FALSE,TRUE)</formula>
    </cfRule>
    <cfRule type="expression" dxfId="114" priority="206">
      <formula>IF(RIGHT(TEXT(AI617,"0.#"),1)=".",TRUE,FALSE)</formula>
    </cfRule>
  </conditionalFormatting>
  <conditionalFormatting sqref="AI615">
    <cfRule type="expression" dxfId="113" priority="209">
      <formula>IF(RIGHT(TEXT(AI615,"0.#"),1)=".",FALSE,TRUE)</formula>
    </cfRule>
    <cfRule type="expression" dxfId="112" priority="210">
      <formula>IF(RIGHT(TEXT(AI615,"0.#"),1)=".",TRUE,FALSE)</formula>
    </cfRule>
  </conditionalFormatting>
  <conditionalFormatting sqref="AI616">
    <cfRule type="expression" dxfId="111" priority="207">
      <formula>IF(RIGHT(TEXT(AI616,"0.#"),1)=".",FALSE,TRUE)</formula>
    </cfRule>
    <cfRule type="expression" dxfId="110" priority="208">
      <formula>IF(RIGHT(TEXT(AI616,"0.#"),1)=".",TRUE,FALSE)</formula>
    </cfRule>
  </conditionalFormatting>
  <conditionalFormatting sqref="AM651">
    <cfRule type="expression" dxfId="109" priority="163">
      <formula>IF(RIGHT(TEXT(AM651,"0.#"),1)=".",FALSE,TRUE)</formula>
    </cfRule>
    <cfRule type="expression" dxfId="108" priority="164">
      <formula>IF(RIGHT(TEXT(AM651,"0.#"),1)=".",TRUE,FALSE)</formula>
    </cfRule>
  </conditionalFormatting>
  <conditionalFormatting sqref="AM649">
    <cfRule type="expression" dxfId="107" priority="167">
      <formula>IF(RIGHT(TEXT(AM649,"0.#"),1)=".",FALSE,TRUE)</formula>
    </cfRule>
    <cfRule type="expression" dxfId="106" priority="168">
      <formula>IF(RIGHT(TEXT(AM649,"0.#"),1)=".",TRUE,FALSE)</formula>
    </cfRule>
  </conditionalFormatting>
  <conditionalFormatting sqref="AM650">
    <cfRule type="expression" dxfId="105" priority="165">
      <formula>IF(RIGHT(TEXT(AM650,"0.#"),1)=".",FALSE,TRUE)</formula>
    </cfRule>
    <cfRule type="expression" dxfId="104" priority="166">
      <formula>IF(RIGHT(TEXT(AM650,"0.#"),1)=".",TRUE,FALSE)</formula>
    </cfRule>
  </conditionalFormatting>
  <conditionalFormatting sqref="AI651">
    <cfRule type="expression" dxfId="103" priority="157">
      <formula>IF(RIGHT(TEXT(AI651,"0.#"),1)=".",FALSE,TRUE)</formula>
    </cfRule>
    <cfRule type="expression" dxfId="102" priority="158">
      <formula>IF(RIGHT(TEXT(AI651,"0.#"),1)=".",TRUE,FALSE)</formula>
    </cfRule>
  </conditionalFormatting>
  <conditionalFormatting sqref="AI649">
    <cfRule type="expression" dxfId="101" priority="161">
      <formula>IF(RIGHT(TEXT(AI649,"0.#"),1)=".",FALSE,TRUE)</formula>
    </cfRule>
    <cfRule type="expression" dxfId="100" priority="162">
      <formula>IF(RIGHT(TEXT(AI649,"0.#"),1)=".",TRUE,FALSE)</formula>
    </cfRule>
  </conditionalFormatting>
  <conditionalFormatting sqref="AI650">
    <cfRule type="expression" dxfId="99" priority="159">
      <formula>IF(RIGHT(TEXT(AI650,"0.#"),1)=".",FALSE,TRUE)</formula>
    </cfRule>
    <cfRule type="expression" dxfId="98" priority="160">
      <formula>IF(RIGHT(TEXT(AI650,"0.#"),1)=".",TRUE,FALSE)</formula>
    </cfRule>
  </conditionalFormatting>
  <conditionalFormatting sqref="AM676">
    <cfRule type="expression" dxfId="97" priority="151">
      <formula>IF(RIGHT(TEXT(AM676,"0.#"),1)=".",FALSE,TRUE)</formula>
    </cfRule>
    <cfRule type="expression" dxfId="96" priority="152">
      <formula>IF(RIGHT(TEXT(AM676,"0.#"),1)=".",TRUE,FALSE)</formula>
    </cfRule>
  </conditionalFormatting>
  <conditionalFormatting sqref="AM674">
    <cfRule type="expression" dxfId="95" priority="155">
      <formula>IF(RIGHT(TEXT(AM674,"0.#"),1)=".",FALSE,TRUE)</formula>
    </cfRule>
    <cfRule type="expression" dxfId="94" priority="156">
      <formula>IF(RIGHT(TEXT(AM674,"0.#"),1)=".",TRUE,FALSE)</formula>
    </cfRule>
  </conditionalFormatting>
  <conditionalFormatting sqref="AM675">
    <cfRule type="expression" dxfId="93" priority="153">
      <formula>IF(RIGHT(TEXT(AM675,"0.#"),1)=".",FALSE,TRUE)</formula>
    </cfRule>
    <cfRule type="expression" dxfId="92" priority="154">
      <formula>IF(RIGHT(TEXT(AM675,"0.#"),1)=".",TRUE,FALSE)</formula>
    </cfRule>
  </conditionalFormatting>
  <conditionalFormatting sqref="AI676">
    <cfRule type="expression" dxfId="91" priority="145">
      <formula>IF(RIGHT(TEXT(AI676,"0.#"),1)=".",FALSE,TRUE)</formula>
    </cfRule>
    <cfRule type="expression" dxfId="90" priority="146">
      <formula>IF(RIGHT(TEXT(AI676,"0.#"),1)=".",TRUE,FALSE)</formula>
    </cfRule>
  </conditionalFormatting>
  <conditionalFormatting sqref="AI674">
    <cfRule type="expression" dxfId="89" priority="149">
      <formula>IF(RIGHT(TEXT(AI674,"0.#"),1)=".",FALSE,TRUE)</formula>
    </cfRule>
    <cfRule type="expression" dxfId="88" priority="150">
      <formula>IF(RIGHT(TEXT(AI674,"0.#"),1)=".",TRUE,FALSE)</formula>
    </cfRule>
  </conditionalFormatting>
  <conditionalFormatting sqref="AI675">
    <cfRule type="expression" dxfId="87" priority="147">
      <formula>IF(RIGHT(TEXT(AI675,"0.#"),1)=".",FALSE,TRUE)</formula>
    </cfRule>
    <cfRule type="expression" dxfId="86" priority="148">
      <formula>IF(RIGHT(TEXT(AI675,"0.#"),1)=".",TRUE,FALSE)</formula>
    </cfRule>
  </conditionalFormatting>
  <conditionalFormatting sqref="AM681">
    <cfRule type="expression" dxfId="85" priority="91">
      <formula>IF(RIGHT(TEXT(AM681,"0.#"),1)=".",FALSE,TRUE)</formula>
    </cfRule>
    <cfRule type="expression" dxfId="84" priority="92">
      <formula>IF(RIGHT(TEXT(AM681,"0.#"),1)=".",TRUE,FALSE)</formula>
    </cfRule>
  </conditionalFormatting>
  <conditionalFormatting sqref="AM679">
    <cfRule type="expression" dxfId="83" priority="95">
      <formula>IF(RIGHT(TEXT(AM679,"0.#"),1)=".",FALSE,TRUE)</formula>
    </cfRule>
    <cfRule type="expression" dxfId="82" priority="96">
      <formula>IF(RIGHT(TEXT(AM679,"0.#"),1)=".",TRUE,FALSE)</formula>
    </cfRule>
  </conditionalFormatting>
  <conditionalFormatting sqref="AM680">
    <cfRule type="expression" dxfId="81" priority="93">
      <formula>IF(RIGHT(TEXT(AM680,"0.#"),1)=".",FALSE,TRUE)</formula>
    </cfRule>
    <cfRule type="expression" dxfId="80" priority="94">
      <formula>IF(RIGHT(TEXT(AM680,"0.#"),1)=".",TRUE,FALSE)</formula>
    </cfRule>
  </conditionalFormatting>
  <conditionalFormatting sqref="AI681">
    <cfRule type="expression" dxfId="79" priority="85">
      <formula>IF(RIGHT(TEXT(AI681,"0.#"),1)=".",FALSE,TRUE)</formula>
    </cfRule>
    <cfRule type="expression" dxfId="78" priority="86">
      <formula>IF(RIGHT(TEXT(AI681,"0.#"),1)=".",TRUE,FALSE)</formula>
    </cfRule>
  </conditionalFormatting>
  <conditionalFormatting sqref="AI679">
    <cfRule type="expression" dxfId="77" priority="89">
      <formula>IF(RIGHT(TEXT(AI679,"0.#"),1)=".",FALSE,TRUE)</formula>
    </cfRule>
    <cfRule type="expression" dxfId="76" priority="90">
      <formula>IF(RIGHT(TEXT(AI679,"0.#"),1)=".",TRUE,FALSE)</formula>
    </cfRule>
  </conditionalFormatting>
  <conditionalFormatting sqref="AI680">
    <cfRule type="expression" dxfId="75" priority="87">
      <formula>IF(RIGHT(TEXT(AI680,"0.#"),1)=".",FALSE,TRUE)</formula>
    </cfRule>
    <cfRule type="expression" dxfId="74" priority="88">
      <formula>IF(RIGHT(TEXT(AI680,"0.#"),1)=".",TRUE,FALSE)</formula>
    </cfRule>
  </conditionalFormatting>
  <conditionalFormatting sqref="AM686">
    <cfRule type="expression" dxfId="73" priority="79">
      <formula>IF(RIGHT(TEXT(AM686,"0.#"),1)=".",FALSE,TRUE)</formula>
    </cfRule>
    <cfRule type="expression" dxfId="72" priority="80">
      <formula>IF(RIGHT(TEXT(AM686,"0.#"),1)=".",TRUE,FALSE)</formula>
    </cfRule>
  </conditionalFormatting>
  <conditionalFormatting sqref="AM684">
    <cfRule type="expression" dxfId="71" priority="83">
      <formula>IF(RIGHT(TEXT(AM684,"0.#"),1)=".",FALSE,TRUE)</formula>
    </cfRule>
    <cfRule type="expression" dxfId="70" priority="84">
      <formula>IF(RIGHT(TEXT(AM684,"0.#"),1)=".",TRUE,FALSE)</formula>
    </cfRule>
  </conditionalFormatting>
  <conditionalFormatting sqref="AM685">
    <cfRule type="expression" dxfId="69" priority="81">
      <formula>IF(RIGHT(TEXT(AM685,"0.#"),1)=".",FALSE,TRUE)</formula>
    </cfRule>
    <cfRule type="expression" dxfId="68" priority="82">
      <formula>IF(RIGHT(TEXT(AM685,"0.#"),1)=".",TRUE,FALSE)</formula>
    </cfRule>
  </conditionalFormatting>
  <conditionalFormatting sqref="AI686">
    <cfRule type="expression" dxfId="67" priority="73">
      <formula>IF(RIGHT(TEXT(AI686,"0.#"),1)=".",FALSE,TRUE)</formula>
    </cfRule>
    <cfRule type="expression" dxfId="66" priority="74">
      <formula>IF(RIGHT(TEXT(AI686,"0.#"),1)=".",TRUE,FALSE)</formula>
    </cfRule>
  </conditionalFormatting>
  <conditionalFormatting sqref="AI684">
    <cfRule type="expression" dxfId="65" priority="77">
      <formula>IF(RIGHT(TEXT(AI684,"0.#"),1)=".",FALSE,TRUE)</formula>
    </cfRule>
    <cfRule type="expression" dxfId="64" priority="78">
      <formula>IF(RIGHT(TEXT(AI684,"0.#"),1)=".",TRUE,FALSE)</formula>
    </cfRule>
  </conditionalFormatting>
  <conditionalFormatting sqref="AI685">
    <cfRule type="expression" dxfId="63" priority="75">
      <formula>IF(RIGHT(TEXT(AI685,"0.#"),1)=".",FALSE,TRUE)</formula>
    </cfRule>
    <cfRule type="expression" dxfId="62" priority="76">
      <formula>IF(RIGHT(TEXT(AI685,"0.#"),1)=".",TRUE,FALSE)</formula>
    </cfRule>
  </conditionalFormatting>
  <conditionalFormatting sqref="AM691">
    <cfRule type="expression" dxfId="61" priority="67">
      <formula>IF(RIGHT(TEXT(AM691,"0.#"),1)=".",FALSE,TRUE)</formula>
    </cfRule>
    <cfRule type="expression" dxfId="60" priority="68">
      <formula>IF(RIGHT(TEXT(AM691,"0.#"),1)=".",TRUE,FALSE)</formula>
    </cfRule>
  </conditionalFormatting>
  <conditionalFormatting sqref="AM689">
    <cfRule type="expression" dxfId="59" priority="71">
      <formula>IF(RIGHT(TEXT(AM689,"0.#"),1)=".",FALSE,TRUE)</formula>
    </cfRule>
    <cfRule type="expression" dxfId="58" priority="72">
      <formula>IF(RIGHT(TEXT(AM689,"0.#"),1)=".",TRUE,FALSE)</formula>
    </cfRule>
  </conditionalFormatting>
  <conditionalFormatting sqref="AM690">
    <cfRule type="expression" dxfId="57" priority="69">
      <formula>IF(RIGHT(TEXT(AM690,"0.#"),1)=".",FALSE,TRUE)</formula>
    </cfRule>
    <cfRule type="expression" dxfId="56" priority="70">
      <formula>IF(RIGHT(TEXT(AM690,"0.#"),1)=".",TRUE,FALSE)</formula>
    </cfRule>
  </conditionalFormatting>
  <conditionalFormatting sqref="AI691">
    <cfRule type="expression" dxfId="55" priority="61">
      <formula>IF(RIGHT(TEXT(AI691,"0.#"),1)=".",FALSE,TRUE)</formula>
    </cfRule>
    <cfRule type="expression" dxfId="54" priority="62">
      <formula>IF(RIGHT(TEXT(AI691,"0.#"),1)=".",TRUE,FALSE)</formula>
    </cfRule>
  </conditionalFormatting>
  <conditionalFormatting sqref="AI689">
    <cfRule type="expression" dxfId="53" priority="65">
      <formula>IF(RIGHT(TEXT(AI689,"0.#"),1)=".",FALSE,TRUE)</formula>
    </cfRule>
    <cfRule type="expression" dxfId="52" priority="66">
      <formula>IF(RIGHT(TEXT(AI689,"0.#"),1)=".",TRUE,FALSE)</formula>
    </cfRule>
  </conditionalFormatting>
  <conditionalFormatting sqref="AI690">
    <cfRule type="expression" dxfId="51" priority="63">
      <formula>IF(RIGHT(TEXT(AI690,"0.#"),1)=".",FALSE,TRUE)</formula>
    </cfRule>
    <cfRule type="expression" dxfId="50" priority="64">
      <formula>IF(RIGHT(TEXT(AI690,"0.#"),1)=".",TRUE,FALSE)</formula>
    </cfRule>
  </conditionalFormatting>
  <conditionalFormatting sqref="AM656">
    <cfRule type="expression" dxfId="49" priority="139">
      <formula>IF(RIGHT(TEXT(AM656,"0.#"),1)=".",FALSE,TRUE)</formula>
    </cfRule>
    <cfRule type="expression" dxfId="48" priority="140">
      <formula>IF(RIGHT(TEXT(AM656,"0.#"),1)=".",TRUE,FALSE)</formula>
    </cfRule>
  </conditionalFormatting>
  <conditionalFormatting sqref="AM654">
    <cfRule type="expression" dxfId="47" priority="143">
      <formula>IF(RIGHT(TEXT(AM654,"0.#"),1)=".",FALSE,TRUE)</formula>
    </cfRule>
    <cfRule type="expression" dxfId="46" priority="144">
      <formula>IF(RIGHT(TEXT(AM654,"0.#"),1)=".",TRUE,FALSE)</formula>
    </cfRule>
  </conditionalFormatting>
  <conditionalFormatting sqref="AM655">
    <cfRule type="expression" dxfId="45" priority="141">
      <formula>IF(RIGHT(TEXT(AM655,"0.#"),1)=".",FALSE,TRUE)</formula>
    </cfRule>
    <cfRule type="expression" dxfId="44" priority="142">
      <formula>IF(RIGHT(TEXT(AM655,"0.#"),1)=".",TRUE,FALSE)</formula>
    </cfRule>
  </conditionalFormatting>
  <conditionalFormatting sqref="AI656">
    <cfRule type="expression" dxfId="43" priority="133">
      <formula>IF(RIGHT(TEXT(AI656,"0.#"),1)=".",FALSE,TRUE)</formula>
    </cfRule>
    <cfRule type="expression" dxfId="42" priority="134">
      <formula>IF(RIGHT(TEXT(AI656,"0.#"),1)=".",TRUE,FALSE)</formula>
    </cfRule>
  </conditionalFormatting>
  <conditionalFormatting sqref="AI654">
    <cfRule type="expression" dxfId="41" priority="137">
      <formula>IF(RIGHT(TEXT(AI654,"0.#"),1)=".",FALSE,TRUE)</formula>
    </cfRule>
    <cfRule type="expression" dxfId="40" priority="138">
      <formula>IF(RIGHT(TEXT(AI654,"0.#"),1)=".",TRUE,FALSE)</formula>
    </cfRule>
  </conditionalFormatting>
  <conditionalFormatting sqref="AI655">
    <cfRule type="expression" dxfId="39" priority="135">
      <formula>IF(RIGHT(TEXT(AI655,"0.#"),1)=".",FALSE,TRUE)</formula>
    </cfRule>
    <cfRule type="expression" dxfId="38" priority="136">
      <formula>IF(RIGHT(TEXT(AI655,"0.#"),1)=".",TRUE,FALSE)</formula>
    </cfRule>
  </conditionalFormatting>
  <conditionalFormatting sqref="AM661">
    <cfRule type="expression" dxfId="37" priority="127">
      <formula>IF(RIGHT(TEXT(AM661,"0.#"),1)=".",FALSE,TRUE)</formula>
    </cfRule>
    <cfRule type="expression" dxfId="36" priority="128">
      <formula>IF(RIGHT(TEXT(AM661,"0.#"),1)=".",TRUE,FALSE)</formula>
    </cfRule>
  </conditionalFormatting>
  <conditionalFormatting sqref="AM659">
    <cfRule type="expression" dxfId="35" priority="131">
      <formula>IF(RIGHT(TEXT(AM659,"0.#"),1)=".",FALSE,TRUE)</formula>
    </cfRule>
    <cfRule type="expression" dxfId="34" priority="132">
      <formula>IF(RIGHT(TEXT(AM659,"0.#"),1)=".",TRUE,FALSE)</formula>
    </cfRule>
  </conditionalFormatting>
  <conditionalFormatting sqref="AM660">
    <cfRule type="expression" dxfId="33" priority="129">
      <formula>IF(RIGHT(TEXT(AM660,"0.#"),1)=".",FALSE,TRUE)</formula>
    </cfRule>
    <cfRule type="expression" dxfId="32" priority="130">
      <formula>IF(RIGHT(TEXT(AM660,"0.#"),1)=".",TRUE,FALSE)</formula>
    </cfRule>
  </conditionalFormatting>
  <conditionalFormatting sqref="AI661">
    <cfRule type="expression" dxfId="31" priority="121">
      <formula>IF(RIGHT(TEXT(AI661,"0.#"),1)=".",FALSE,TRUE)</formula>
    </cfRule>
    <cfRule type="expression" dxfId="30" priority="122">
      <formula>IF(RIGHT(TEXT(AI661,"0.#"),1)=".",TRUE,FALSE)</formula>
    </cfRule>
  </conditionalFormatting>
  <conditionalFormatting sqref="AI659">
    <cfRule type="expression" dxfId="29" priority="125">
      <formula>IF(RIGHT(TEXT(AI659,"0.#"),1)=".",FALSE,TRUE)</formula>
    </cfRule>
    <cfRule type="expression" dxfId="28" priority="126">
      <formula>IF(RIGHT(TEXT(AI659,"0.#"),1)=".",TRUE,FALSE)</formula>
    </cfRule>
  </conditionalFormatting>
  <conditionalFormatting sqref="AI660">
    <cfRule type="expression" dxfId="27" priority="123">
      <formula>IF(RIGHT(TEXT(AI660,"0.#"),1)=".",FALSE,TRUE)</formula>
    </cfRule>
    <cfRule type="expression" dxfId="26" priority="124">
      <formula>IF(RIGHT(TEXT(AI660,"0.#"),1)=".",TRUE,FALSE)</formula>
    </cfRule>
  </conditionalFormatting>
  <conditionalFormatting sqref="AM666">
    <cfRule type="expression" dxfId="25" priority="115">
      <formula>IF(RIGHT(TEXT(AM666,"0.#"),1)=".",FALSE,TRUE)</formula>
    </cfRule>
    <cfRule type="expression" dxfId="24" priority="116">
      <formula>IF(RIGHT(TEXT(AM666,"0.#"),1)=".",TRUE,FALSE)</formula>
    </cfRule>
  </conditionalFormatting>
  <conditionalFormatting sqref="AM664">
    <cfRule type="expression" dxfId="23" priority="119">
      <formula>IF(RIGHT(TEXT(AM664,"0.#"),1)=".",FALSE,TRUE)</formula>
    </cfRule>
    <cfRule type="expression" dxfId="22" priority="120">
      <formula>IF(RIGHT(TEXT(AM664,"0.#"),1)=".",TRUE,FALSE)</formula>
    </cfRule>
  </conditionalFormatting>
  <conditionalFormatting sqref="AM665">
    <cfRule type="expression" dxfId="21" priority="117">
      <formula>IF(RIGHT(TEXT(AM665,"0.#"),1)=".",FALSE,TRUE)</formula>
    </cfRule>
    <cfRule type="expression" dxfId="20" priority="118">
      <formula>IF(RIGHT(TEXT(AM665,"0.#"),1)=".",TRUE,FALSE)</formula>
    </cfRule>
  </conditionalFormatting>
  <conditionalFormatting sqref="AI666">
    <cfRule type="expression" dxfId="19" priority="109">
      <formula>IF(RIGHT(TEXT(AI666,"0.#"),1)=".",FALSE,TRUE)</formula>
    </cfRule>
    <cfRule type="expression" dxfId="18" priority="110">
      <formula>IF(RIGHT(TEXT(AI666,"0.#"),1)=".",TRUE,FALSE)</formula>
    </cfRule>
  </conditionalFormatting>
  <conditionalFormatting sqref="AI664">
    <cfRule type="expression" dxfId="17" priority="113">
      <formula>IF(RIGHT(TEXT(AI664,"0.#"),1)=".",FALSE,TRUE)</formula>
    </cfRule>
    <cfRule type="expression" dxfId="16" priority="114">
      <formula>IF(RIGHT(TEXT(AI664,"0.#"),1)=".",TRUE,FALSE)</formula>
    </cfRule>
  </conditionalFormatting>
  <conditionalFormatting sqref="AI665">
    <cfRule type="expression" dxfId="15" priority="111">
      <formula>IF(RIGHT(TEXT(AI665,"0.#"),1)=".",FALSE,TRUE)</formula>
    </cfRule>
    <cfRule type="expression" dxfId="14" priority="112">
      <formula>IF(RIGHT(TEXT(AI665,"0.#"),1)=".",TRUE,FALSE)</formula>
    </cfRule>
  </conditionalFormatting>
  <conditionalFormatting sqref="AM671">
    <cfRule type="expression" dxfId="13" priority="103">
      <formula>IF(RIGHT(TEXT(AM671,"0.#"),1)=".",FALSE,TRUE)</formula>
    </cfRule>
    <cfRule type="expression" dxfId="12" priority="104">
      <formula>IF(RIGHT(TEXT(AM671,"0.#"),1)=".",TRUE,FALSE)</formula>
    </cfRule>
  </conditionalFormatting>
  <conditionalFormatting sqref="AM669">
    <cfRule type="expression" dxfId="11" priority="107">
      <formula>IF(RIGHT(TEXT(AM669,"0.#"),1)=".",FALSE,TRUE)</formula>
    </cfRule>
    <cfRule type="expression" dxfId="10" priority="108">
      <formula>IF(RIGHT(TEXT(AM669,"0.#"),1)=".",TRUE,FALSE)</formula>
    </cfRule>
  </conditionalFormatting>
  <conditionalFormatting sqref="AM670">
    <cfRule type="expression" dxfId="9" priority="105">
      <formula>IF(RIGHT(TEXT(AM670,"0.#"),1)=".",FALSE,TRUE)</formula>
    </cfRule>
    <cfRule type="expression" dxfId="8" priority="106">
      <formula>IF(RIGHT(TEXT(AM670,"0.#"),1)=".",TRUE,FALSE)</formula>
    </cfRule>
  </conditionalFormatting>
  <conditionalFormatting sqref="AI671">
    <cfRule type="expression" dxfId="7" priority="97">
      <formula>IF(RIGHT(TEXT(AI671,"0.#"),1)=".",FALSE,TRUE)</formula>
    </cfRule>
    <cfRule type="expression" dxfId="6" priority="98">
      <formula>IF(RIGHT(TEXT(AI671,"0.#"),1)=".",TRUE,FALSE)</formula>
    </cfRule>
  </conditionalFormatting>
  <conditionalFormatting sqref="AI669">
    <cfRule type="expression" dxfId="5" priority="101">
      <formula>IF(RIGHT(TEXT(AI669,"0.#"),1)=".",FALSE,TRUE)</formula>
    </cfRule>
    <cfRule type="expression" dxfId="4" priority="102">
      <formula>IF(RIGHT(TEXT(AI669,"0.#"),1)=".",TRUE,FALSE)</formula>
    </cfRule>
  </conditionalFormatting>
  <conditionalFormatting sqref="AI670">
    <cfRule type="expression" dxfId="3" priority="99">
      <formula>IF(RIGHT(TEXT(AI670,"0.#"),1)=".",FALSE,TRUE)</formula>
    </cfRule>
    <cfRule type="expression" dxfId="2" priority="100">
      <formula>IF(RIGHT(TEXT(AI670,"0.#"),1)=".",TRUE,FALSE)</formula>
    </cfRule>
  </conditionalFormatting>
  <conditionalFormatting sqref="P29:AC29">
    <cfRule type="expression" dxfId="1" priority="59">
      <formula>IF(RIGHT(TEXT(P29,"0.#"),1)=".",FALSE,TRUE)</formula>
    </cfRule>
    <cfRule type="expression" dxfId="0" priority="60">
      <formula>IF(RIGHT(TEXT(P29,"0.#"),1)=".",TRUE,FALSE)</formula>
    </cfRule>
  </conditionalFormatting>
  <dataValidations count="18">
    <dataValidation type="list" allowBlank="1" showDropDown="0" showInputMessage="1" showErrorMessage="1" error="プルダウンリストから選択してください。" sqref="AE714:AF718 AE708:AF712 AD708:AD718 AD702:AF705 AD719: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M116 AQ116 AI116 AE116 AQ101:AQ102 AE101:AH101 AE102 AU101:AU102 AM101:AM102 AI101:AI102 AE87:AE89 AI87:AI89 AM87:AM89 AY357 AY361 P14:AQ14 AW52 P15:AX15 P18:AX18 P16:AQ17 AQ86:AQ89 P19:AJ19 Y937:AB966 Y871:AB900 AY365 AY23 AU31:AU34 AW31 AU321 AU38:AU41 AW59 AQ74:AQ77 AM92:AM94 AI97:AI99 AU91:AU94 AW38 AM551:AM553 AM104:AM105 AE104:AE105 AE113:AE114 AM110:AM111 AI119 AI122 AI125 AQ52:AQ55 AM107:AM108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W91 AE92:AE94 AW96 AE97:AE99 AU74:AU77 AM97:AM99 AU96:AU99 AW594 AW604 AI104:AI105 AQ96:AQ99 AI107:AI108 AI110:AI111 AQ104:AQ105 AI113:AI114 AM113:AM114 AQ122 AM119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99" max="49" man="1"/>
    <brk id="725" max="49" man="1"/>
    <brk id="779" max="49" man="1"/>
    <brk id="838"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AC904:AG933 AC871:AG900 AC839:AG867 AC1069:AG1098 AC937:AG966 AC970:AG999 AC1003:AG1032 AC1036:AG1065</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13" sqref="Q13"/>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137</v>
      </c>
      <c r="B1" s="881" t="s">
        <v>121</v>
      </c>
      <c r="F1" s="888" t="s">
        <v>23</v>
      </c>
      <c r="G1" s="888" t="s">
        <v>121</v>
      </c>
      <c r="K1" s="893" t="s">
        <v>158</v>
      </c>
      <c r="L1" s="881" t="s">
        <v>121</v>
      </c>
      <c r="O1" s="878"/>
      <c r="P1" s="888" t="s">
        <v>17</v>
      </c>
      <c r="Q1" s="888" t="s">
        <v>121</v>
      </c>
      <c r="T1" s="878"/>
      <c r="U1" s="894" t="s">
        <v>252</v>
      </c>
      <c r="W1" s="894" t="s">
        <v>251</v>
      </c>
      <c r="Y1" s="894" t="s">
        <v>30</v>
      </c>
      <c r="Z1" s="896"/>
      <c r="AA1" s="894" t="s">
        <v>133</v>
      </c>
      <c r="AB1" s="898"/>
      <c r="AC1" s="894" t="s">
        <v>61</v>
      </c>
      <c r="AD1" s="879"/>
      <c r="AE1" s="894" t="s">
        <v>98</v>
      </c>
      <c r="AF1" s="896"/>
      <c r="AG1" s="900" t="s">
        <v>291</v>
      </c>
      <c r="AI1" s="900" t="s">
        <v>305</v>
      </c>
      <c r="AK1" s="900" t="s">
        <v>313</v>
      </c>
      <c r="AM1" s="903"/>
      <c r="AN1" s="903"/>
      <c r="AP1" s="879" t="s">
        <v>380</v>
      </c>
    </row>
    <row r="2" spans="1:42" ht="13.5" customHeight="1">
      <c r="A2" s="882" t="s">
        <v>138</v>
      </c>
      <c r="B2" s="885"/>
      <c r="C2" s="878" t="str">
        <f t="shared" ref="C2:C24" si="0">IF(B2="","",A2)</f>
        <v/>
      </c>
      <c r="D2" s="878" t="str">
        <f>IF(C2="","",IF(D1&lt;&gt;"",CONCATENATE(D1,"、",C2),C2))</f>
        <v/>
      </c>
      <c r="F2" s="889" t="s">
        <v>120</v>
      </c>
      <c r="G2" s="891" t="s">
        <v>14</v>
      </c>
      <c r="H2" s="878" t="str">
        <f t="shared" ref="H2:H37" si="1">IF(G2="","",F2)</f>
        <v>一般会計</v>
      </c>
      <c r="I2" s="878" t="str">
        <f>IF(H2="","",IF(I1&lt;&gt;"",CONCATENATE(I1,"、",H2),H2))</f>
        <v>一般会計</v>
      </c>
      <c r="K2" s="882" t="s">
        <v>160</v>
      </c>
      <c r="L2" s="885"/>
      <c r="M2" s="878" t="str">
        <f t="shared" ref="M2:M11" si="2">IF(L2="","",K2)</f>
        <v/>
      </c>
      <c r="N2" s="878" t="str">
        <f>IF(M2="","",IF(N1&lt;&gt;"",CONCATENATE(N1,"、",M2),M2))</f>
        <v/>
      </c>
      <c r="O2" s="878"/>
      <c r="P2" s="889" t="s">
        <v>123</v>
      </c>
      <c r="Q2" s="891"/>
      <c r="R2" s="878" t="str">
        <f t="shared" ref="R2:R8" si="3">IF(Q2="","",P2)</f>
        <v/>
      </c>
      <c r="S2" s="878" t="str">
        <f>IF(R2="","",IF(S1&lt;&gt;"",CONCATENATE(S1,"、",R2),R2))</f>
        <v/>
      </c>
      <c r="T2" s="878"/>
      <c r="U2" s="895" t="s">
        <v>249</v>
      </c>
      <c r="W2" s="895" t="s">
        <v>172</v>
      </c>
      <c r="Y2" s="895" t="s">
        <v>115</v>
      </c>
      <c r="Z2" s="896"/>
      <c r="AA2" s="895" t="s">
        <v>335</v>
      </c>
      <c r="AB2" s="898"/>
      <c r="AC2" s="899" t="s">
        <v>209</v>
      </c>
      <c r="AD2" s="879"/>
      <c r="AE2" s="895" t="s">
        <v>150</v>
      </c>
      <c r="AF2" s="896"/>
      <c r="AG2" s="901" t="s">
        <v>20</v>
      </c>
      <c r="AI2" s="900" t="s">
        <v>408</v>
      </c>
      <c r="AK2" s="900" t="s">
        <v>315</v>
      </c>
      <c r="AM2" s="903"/>
      <c r="AN2" s="903"/>
      <c r="AP2" s="901" t="s">
        <v>20</v>
      </c>
    </row>
    <row r="3" spans="1:42" ht="13.5" customHeight="1">
      <c r="A3" s="882" t="s">
        <v>139</v>
      </c>
      <c r="B3" s="885"/>
      <c r="C3" s="878" t="str">
        <f t="shared" si="0"/>
        <v/>
      </c>
      <c r="D3" s="878" t="str">
        <f t="shared" ref="D3:D24" si="4">IF(C3="",D2,IF(D2&lt;&gt;"",CONCATENATE(D2,"、",C3),C3))</f>
        <v/>
      </c>
      <c r="F3" s="890" t="s">
        <v>175</v>
      </c>
      <c r="G3" s="891"/>
      <c r="H3" s="878" t="str">
        <f t="shared" si="1"/>
        <v/>
      </c>
      <c r="I3" s="878" t="str">
        <f t="shared" ref="I3:I37" si="5">IF(H3="",I2,IF(I2&lt;&gt;"",CONCATENATE(I2,"、",H3),H3))</f>
        <v>一般会計</v>
      </c>
      <c r="K3" s="882" t="s">
        <v>162</v>
      </c>
      <c r="L3" s="885"/>
      <c r="M3" s="878" t="str">
        <f t="shared" si="2"/>
        <v/>
      </c>
      <c r="N3" s="878" t="str">
        <f t="shared" ref="N3:N11" si="6">IF(M3="",N2,IF(N2&lt;&gt;"",CONCATENATE(N2,"、",M3),M3))</f>
        <v/>
      </c>
      <c r="O3" s="878"/>
      <c r="P3" s="889" t="s">
        <v>126</v>
      </c>
      <c r="Q3" s="891" t="s">
        <v>14</v>
      </c>
      <c r="R3" s="878" t="str">
        <f t="shared" si="3"/>
        <v>委託・請負</v>
      </c>
      <c r="S3" s="878" t="str">
        <f t="shared" ref="S3:S8" si="7">IF(R3="",S2,IF(S2&lt;&gt;"",CONCATENATE(S2,"、",R3),R3))</f>
        <v>委託・請負</v>
      </c>
      <c r="T3" s="878"/>
      <c r="U3" s="895" t="s">
        <v>410</v>
      </c>
      <c r="W3" s="895" t="s">
        <v>222</v>
      </c>
      <c r="Y3" s="895" t="s">
        <v>117</v>
      </c>
      <c r="Z3" s="896"/>
      <c r="AA3" s="895" t="s">
        <v>480</v>
      </c>
      <c r="AB3" s="898"/>
      <c r="AC3" s="899" t="s">
        <v>200</v>
      </c>
      <c r="AD3" s="879"/>
      <c r="AE3" s="895" t="s">
        <v>254</v>
      </c>
      <c r="AF3" s="896"/>
      <c r="AG3" s="901" t="s">
        <v>338</v>
      </c>
      <c r="AI3" s="900" t="s">
        <v>114</v>
      </c>
      <c r="AK3" s="900" t="str">
        <f t="shared" ref="AK3:AK27" si="8">CHAR(CODE(AK2)+1)</f>
        <v>B</v>
      </c>
      <c r="AM3" s="903"/>
      <c r="AN3" s="903"/>
      <c r="AP3" s="901" t="s">
        <v>338</v>
      </c>
    </row>
    <row r="4" spans="1:42" ht="13.5" customHeight="1">
      <c r="A4" s="882" t="s">
        <v>141</v>
      </c>
      <c r="B4" s="885"/>
      <c r="C4" s="878" t="str">
        <f t="shared" si="0"/>
        <v/>
      </c>
      <c r="D4" s="878" t="str">
        <f t="shared" si="4"/>
        <v/>
      </c>
      <c r="F4" s="890" t="s">
        <v>177</v>
      </c>
      <c r="G4" s="891"/>
      <c r="H4" s="878" t="str">
        <f t="shared" si="1"/>
        <v/>
      </c>
      <c r="I4" s="878" t="str">
        <f t="shared" si="5"/>
        <v>一般会計</v>
      </c>
      <c r="K4" s="882" t="s">
        <v>72</v>
      </c>
      <c r="L4" s="885"/>
      <c r="M4" s="878" t="str">
        <f t="shared" si="2"/>
        <v/>
      </c>
      <c r="N4" s="878" t="str">
        <f t="shared" si="6"/>
        <v/>
      </c>
      <c r="O4" s="878"/>
      <c r="P4" s="889" t="s">
        <v>127</v>
      </c>
      <c r="Q4" s="891"/>
      <c r="R4" s="878" t="str">
        <f t="shared" si="3"/>
        <v/>
      </c>
      <c r="S4" s="878" t="str">
        <f t="shared" si="7"/>
        <v>委託・請負</v>
      </c>
      <c r="T4" s="878"/>
      <c r="U4" s="895" t="s">
        <v>164</v>
      </c>
      <c r="W4" s="895" t="s">
        <v>224</v>
      </c>
      <c r="Y4" s="895" t="s">
        <v>10</v>
      </c>
      <c r="Z4" s="896"/>
      <c r="AA4" s="895" t="s">
        <v>107</v>
      </c>
      <c r="AB4" s="898"/>
      <c r="AC4" s="895" t="s">
        <v>178</v>
      </c>
      <c r="AD4" s="879"/>
      <c r="AE4" s="895" t="s">
        <v>212</v>
      </c>
      <c r="AF4" s="896"/>
      <c r="AG4" s="901" t="s">
        <v>190</v>
      </c>
      <c r="AI4" s="900" t="s">
        <v>306</v>
      </c>
      <c r="AK4" s="900" t="str">
        <f t="shared" si="8"/>
        <v>C</v>
      </c>
      <c r="AM4" s="903"/>
      <c r="AN4" s="903"/>
      <c r="AP4" s="901" t="s">
        <v>190</v>
      </c>
    </row>
    <row r="5" spans="1:42" ht="13.5" customHeight="1">
      <c r="A5" s="882" t="s">
        <v>143</v>
      </c>
      <c r="B5" s="885"/>
      <c r="C5" s="878" t="str">
        <f t="shared" si="0"/>
        <v/>
      </c>
      <c r="D5" s="878" t="str">
        <f t="shared" si="4"/>
        <v/>
      </c>
      <c r="F5" s="890" t="s">
        <v>57</v>
      </c>
      <c r="G5" s="891"/>
      <c r="H5" s="878" t="str">
        <f t="shared" si="1"/>
        <v/>
      </c>
      <c r="I5" s="878" t="str">
        <f t="shared" si="5"/>
        <v>一般会計</v>
      </c>
      <c r="K5" s="882" t="s">
        <v>166</v>
      </c>
      <c r="L5" s="885"/>
      <c r="M5" s="878" t="str">
        <f t="shared" si="2"/>
        <v/>
      </c>
      <c r="N5" s="878" t="str">
        <f t="shared" si="6"/>
        <v/>
      </c>
      <c r="O5" s="878"/>
      <c r="P5" s="889" t="s">
        <v>128</v>
      </c>
      <c r="Q5" s="891"/>
      <c r="R5" s="878" t="str">
        <f t="shared" si="3"/>
        <v/>
      </c>
      <c r="S5" s="878" t="str">
        <f t="shared" si="7"/>
        <v>委託・請負</v>
      </c>
      <c r="T5" s="878"/>
      <c r="W5" s="895" t="s">
        <v>365</v>
      </c>
      <c r="Y5" s="895" t="s">
        <v>316</v>
      </c>
      <c r="Z5" s="896"/>
      <c r="AA5" s="895" t="s">
        <v>236</v>
      </c>
      <c r="AB5" s="898"/>
      <c r="AC5" s="895" t="s">
        <v>33</v>
      </c>
      <c r="AD5" s="898"/>
      <c r="AE5" s="895" t="s">
        <v>386</v>
      </c>
      <c r="AF5" s="896"/>
      <c r="AG5" s="901" t="s">
        <v>324</v>
      </c>
      <c r="AI5" s="900" t="s">
        <v>355</v>
      </c>
      <c r="AK5" s="900" t="str">
        <f t="shared" si="8"/>
        <v>D</v>
      </c>
      <c r="AP5" s="901" t="s">
        <v>324</v>
      </c>
    </row>
    <row r="6" spans="1:42" ht="13.5" customHeight="1">
      <c r="A6" s="882" t="s">
        <v>144</v>
      </c>
      <c r="B6" s="885"/>
      <c r="C6" s="878" t="str">
        <f t="shared" si="0"/>
        <v/>
      </c>
      <c r="D6" s="878" t="str">
        <f t="shared" si="4"/>
        <v/>
      </c>
      <c r="F6" s="890" t="s">
        <v>179</v>
      </c>
      <c r="G6" s="891"/>
      <c r="H6" s="878" t="str">
        <f t="shared" si="1"/>
        <v/>
      </c>
      <c r="I6" s="878" t="str">
        <f t="shared" si="5"/>
        <v>一般会計</v>
      </c>
      <c r="K6" s="882" t="s">
        <v>168</v>
      </c>
      <c r="L6" s="885"/>
      <c r="M6" s="878" t="str">
        <f t="shared" si="2"/>
        <v/>
      </c>
      <c r="N6" s="878" t="str">
        <f t="shared" si="6"/>
        <v/>
      </c>
      <c r="O6" s="878"/>
      <c r="P6" s="889" t="s">
        <v>129</v>
      </c>
      <c r="Q6" s="891"/>
      <c r="R6" s="878" t="str">
        <f t="shared" si="3"/>
        <v/>
      </c>
      <c r="S6" s="878" t="str">
        <f t="shared" si="7"/>
        <v>委託・請負</v>
      </c>
      <c r="T6" s="878"/>
      <c r="U6" s="895" t="s">
        <v>394</v>
      </c>
      <c r="W6" s="895" t="s">
        <v>225</v>
      </c>
      <c r="Y6" s="895" t="s">
        <v>418</v>
      </c>
      <c r="Z6" s="896"/>
      <c r="AA6" s="895" t="s">
        <v>285</v>
      </c>
      <c r="AB6" s="898"/>
      <c r="AC6" s="895" t="s">
        <v>210</v>
      </c>
      <c r="AD6" s="898"/>
      <c r="AE6" s="895" t="s">
        <v>392</v>
      </c>
      <c r="AF6" s="896"/>
      <c r="AG6" s="901" t="s">
        <v>390</v>
      </c>
      <c r="AI6" s="900" t="s">
        <v>411</v>
      </c>
      <c r="AK6" s="900" t="str">
        <f t="shared" si="8"/>
        <v>E</v>
      </c>
      <c r="AP6" s="901" t="s">
        <v>390</v>
      </c>
    </row>
    <row r="7" spans="1:42" ht="13.5" customHeight="1">
      <c r="A7" s="882" t="s">
        <v>108</v>
      </c>
      <c r="B7" s="885"/>
      <c r="C7" s="878" t="str">
        <f t="shared" si="0"/>
        <v/>
      </c>
      <c r="D7" s="878" t="str">
        <f t="shared" si="4"/>
        <v/>
      </c>
      <c r="F7" s="890" t="s">
        <v>38</v>
      </c>
      <c r="G7" s="891"/>
      <c r="H7" s="878" t="str">
        <f t="shared" si="1"/>
        <v/>
      </c>
      <c r="I7" s="878" t="str">
        <f t="shared" si="5"/>
        <v>一般会計</v>
      </c>
      <c r="K7" s="882" t="s">
        <v>136</v>
      </c>
      <c r="L7" s="885"/>
      <c r="M7" s="878" t="str">
        <f t="shared" si="2"/>
        <v/>
      </c>
      <c r="N7" s="878" t="str">
        <f t="shared" si="6"/>
        <v/>
      </c>
      <c r="O7" s="878"/>
      <c r="P7" s="889" t="s">
        <v>130</v>
      </c>
      <c r="Q7" s="891"/>
      <c r="R7" s="878" t="str">
        <f t="shared" si="3"/>
        <v/>
      </c>
      <c r="S7" s="878" t="str">
        <f t="shared" si="7"/>
        <v>委託・請負</v>
      </c>
      <c r="T7" s="878"/>
      <c r="U7" s="895" t="s">
        <v>249</v>
      </c>
      <c r="W7" s="895" t="s">
        <v>227</v>
      </c>
      <c r="Y7" s="895" t="s">
        <v>389</v>
      </c>
      <c r="Z7" s="896"/>
      <c r="AA7" s="895" t="s">
        <v>344</v>
      </c>
      <c r="AB7" s="898"/>
      <c r="AC7" s="898"/>
      <c r="AD7" s="898"/>
      <c r="AE7" s="895" t="s">
        <v>210</v>
      </c>
      <c r="AF7" s="896"/>
      <c r="AG7" s="901" t="s">
        <v>369</v>
      </c>
      <c r="AH7" s="904"/>
      <c r="AI7" s="901" t="s">
        <v>266</v>
      </c>
      <c r="AK7" s="900" t="str">
        <f t="shared" si="8"/>
        <v>F</v>
      </c>
      <c r="AP7" s="901" t="s">
        <v>369</v>
      </c>
    </row>
    <row r="8" spans="1:42" ht="13.5" customHeight="1">
      <c r="A8" s="882" t="s">
        <v>58</v>
      </c>
      <c r="B8" s="885"/>
      <c r="C8" s="878" t="str">
        <f t="shared" si="0"/>
        <v/>
      </c>
      <c r="D8" s="878" t="str">
        <f t="shared" si="4"/>
        <v/>
      </c>
      <c r="F8" s="890" t="s">
        <v>182</v>
      </c>
      <c r="G8" s="891"/>
      <c r="H8" s="878" t="str">
        <f t="shared" si="1"/>
        <v/>
      </c>
      <c r="I8" s="878" t="str">
        <f t="shared" si="5"/>
        <v>一般会計</v>
      </c>
      <c r="K8" s="882" t="s">
        <v>171</v>
      </c>
      <c r="L8" s="885"/>
      <c r="M8" s="878" t="str">
        <f t="shared" si="2"/>
        <v/>
      </c>
      <c r="N8" s="878" t="str">
        <f t="shared" si="6"/>
        <v/>
      </c>
      <c r="O8" s="878"/>
      <c r="P8" s="889" t="s">
        <v>132</v>
      </c>
      <c r="Q8" s="891"/>
      <c r="R8" s="878" t="str">
        <f t="shared" si="3"/>
        <v/>
      </c>
      <c r="S8" s="878" t="str">
        <f t="shared" si="7"/>
        <v>委託・請負</v>
      </c>
      <c r="T8" s="878"/>
      <c r="U8" s="895" t="s">
        <v>354</v>
      </c>
      <c r="W8" s="895" t="s">
        <v>228</v>
      </c>
      <c r="Y8" s="895" t="s">
        <v>419</v>
      </c>
      <c r="Z8" s="896"/>
      <c r="AA8" s="895" t="s">
        <v>434</v>
      </c>
      <c r="AB8" s="898"/>
      <c r="AC8" s="898"/>
      <c r="AD8" s="898"/>
      <c r="AE8" s="898"/>
      <c r="AF8" s="896"/>
      <c r="AG8" s="901" t="s">
        <v>229</v>
      </c>
      <c r="AI8" s="900" t="s">
        <v>353</v>
      </c>
      <c r="AK8" s="900" t="str">
        <f t="shared" si="8"/>
        <v>G</v>
      </c>
      <c r="AP8" s="901" t="s">
        <v>229</v>
      </c>
    </row>
    <row r="9" spans="1:42" ht="13.5" customHeight="1">
      <c r="A9" s="882" t="s">
        <v>145</v>
      </c>
      <c r="B9" s="885"/>
      <c r="C9" s="878" t="str">
        <f t="shared" si="0"/>
        <v/>
      </c>
      <c r="D9" s="878" t="str">
        <f t="shared" si="4"/>
        <v/>
      </c>
      <c r="F9" s="890" t="s">
        <v>340</v>
      </c>
      <c r="G9" s="891"/>
      <c r="H9" s="878" t="str">
        <f t="shared" si="1"/>
        <v/>
      </c>
      <c r="I9" s="878" t="str">
        <f t="shared" si="5"/>
        <v>一般会計</v>
      </c>
      <c r="K9" s="882" t="s">
        <v>173</v>
      </c>
      <c r="L9" s="885"/>
      <c r="M9" s="878" t="str">
        <f t="shared" si="2"/>
        <v/>
      </c>
      <c r="N9" s="878" t="str">
        <f t="shared" si="6"/>
        <v/>
      </c>
      <c r="O9" s="878"/>
      <c r="P9" s="878"/>
      <c r="Q9" s="892"/>
      <c r="T9" s="878"/>
      <c r="U9" s="895" t="s">
        <v>403</v>
      </c>
      <c r="W9" s="895" t="s">
        <v>230</v>
      </c>
      <c r="Y9" s="895" t="s">
        <v>333</v>
      </c>
      <c r="Z9" s="896"/>
      <c r="AA9" s="895" t="s">
        <v>481</v>
      </c>
      <c r="AB9" s="898"/>
      <c r="AC9" s="898"/>
      <c r="AD9" s="898"/>
      <c r="AE9" s="898"/>
      <c r="AF9" s="896"/>
      <c r="AG9" s="901" t="s">
        <v>391</v>
      </c>
      <c r="AI9" s="902"/>
      <c r="AK9" s="900" t="str">
        <f t="shared" si="8"/>
        <v>H</v>
      </c>
      <c r="AP9" s="901" t="s">
        <v>391</v>
      </c>
    </row>
    <row r="10" spans="1:42" ht="13.5" customHeight="1">
      <c r="A10" s="882" t="s">
        <v>248</v>
      </c>
      <c r="B10" s="885"/>
      <c r="C10" s="878" t="str">
        <f t="shared" si="0"/>
        <v/>
      </c>
      <c r="D10" s="878" t="str">
        <f t="shared" si="4"/>
        <v/>
      </c>
      <c r="F10" s="890" t="s">
        <v>183</v>
      </c>
      <c r="G10" s="891"/>
      <c r="H10" s="878" t="str">
        <f t="shared" si="1"/>
        <v/>
      </c>
      <c r="I10" s="878" t="str">
        <f t="shared" si="5"/>
        <v>一般会計</v>
      </c>
      <c r="K10" s="882" t="s">
        <v>367</v>
      </c>
      <c r="L10" s="885"/>
      <c r="M10" s="878" t="str">
        <f t="shared" si="2"/>
        <v/>
      </c>
      <c r="N10" s="878" t="str">
        <f t="shared" si="6"/>
        <v/>
      </c>
      <c r="O10" s="878"/>
      <c r="P10" s="878" t="str">
        <f>S8</f>
        <v>委託・請負</v>
      </c>
      <c r="Q10" s="892"/>
      <c r="T10" s="878"/>
      <c r="W10" s="895" t="s">
        <v>233</v>
      </c>
      <c r="Y10" s="895" t="s">
        <v>422</v>
      </c>
      <c r="Z10" s="896"/>
      <c r="AA10" s="895" t="s">
        <v>483</v>
      </c>
      <c r="AB10" s="898"/>
      <c r="AC10" s="898"/>
      <c r="AD10" s="898"/>
      <c r="AE10" s="898"/>
      <c r="AF10" s="896"/>
      <c r="AG10" s="901" t="s">
        <v>383</v>
      </c>
      <c r="AK10" s="900" t="str">
        <f t="shared" si="8"/>
        <v>I</v>
      </c>
      <c r="AP10" s="900" t="s">
        <v>132</v>
      </c>
    </row>
    <row r="11" spans="1:42" ht="13.5" customHeight="1">
      <c r="A11" s="882" t="s">
        <v>147</v>
      </c>
      <c r="B11" s="885"/>
      <c r="C11" s="878" t="str">
        <f t="shared" si="0"/>
        <v/>
      </c>
      <c r="D11" s="878" t="str">
        <f t="shared" si="4"/>
        <v/>
      </c>
      <c r="F11" s="890" t="s">
        <v>184</v>
      </c>
      <c r="G11" s="891"/>
      <c r="H11" s="878" t="str">
        <f t="shared" si="1"/>
        <v/>
      </c>
      <c r="I11" s="878" t="str">
        <f t="shared" si="5"/>
        <v>一般会計</v>
      </c>
      <c r="K11" s="882" t="s">
        <v>174</v>
      </c>
      <c r="L11" s="885" t="s">
        <v>14</v>
      </c>
      <c r="M11" s="878" t="str">
        <f t="shared" si="2"/>
        <v>その他の事項経費</v>
      </c>
      <c r="N11" s="878" t="str">
        <f t="shared" si="6"/>
        <v>その他の事項経費</v>
      </c>
      <c r="O11" s="878"/>
      <c r="P11" s="878"/>
      <c r="Q11" s="892"/>
      <c r="T11" s="878"/>
      <c r="W11" s="895" t="s">
        <v>234</v>
      </c>
      <c r="Y11" s="895" t="s">
        <v>109</v>
      </c>
      <c r="Z11" s="896"/>
      <c r="AA11" s="895" t="s">
        <v>484</v>
      </c>
      <c r="AB11" s="898"/>
      <c r="AC11" s="898"/>
      <c r="AD11" s="898"/>
      <c r="AE11" s="898"/>
      <c r="AF11" s="896"/>
      <c r="AG11" s="900" t="s">
        <v>384</v>
      </c>
      <c r="AK11" s="900" t="str">
        <f t="shared" si="8"/>
        <v>J</v>
      </c>
    </row>
    <row r="12" spans="1:42" ht="13.5" customHeight="1">
      <c r="A12" s="882" t="s">
        <v>153</v>
      </c>
      <c r="B12" s="885"/>
      <c r="C12" s="878" t="str">
        <f t="shared" si="0"/>
        <v/>
      </c>
      <c r="D12" s="878" t="str">
        <f t="shared" si="4"/>
        <v/>
      </c>
      <c r="F12" s="890" t="s">
        <v>60</v>
      </c>
      <c r="G12" s="891"/>
      <c r="H12" s="878" t="str">
        <f t="shared" si="1"/>
        <v/>
      </c>
      <c r="I12" s="878" t="str">
        <f t="shared" si="5"/>
        <v>一般会計</v>
      </c>
      <c r="K12" s="878"/>
      <c r="L12" s="878"/>
      <c r="O12" s="878"/>
      <c r="P12" s="878"/>
      <c r="Q12" s="892"/>
      <c r="T12" s="878"/>
      <c r="W12" s="895" t="s">
        <v>135</v>
      </c>
      <c r="Y12" s="895" t="s">
        <v>423</v>
      </c>
      <c r="Z12" s="896"/>
      <c r="AA12" s="895" t="s">
        <v>357</v>
      </c>
      <c r="AB12" s="898"/>
      <c r="AC12" s="898"/>
      <c r="AD12" s="898"/>
      <c r="AE12" s="898"/>
      <c r="AF12" s="896"/>
      <c r="AG12" s="900" t="s">
        <v>328</v>
      </c>
      <c r="AK12" s="900" t="str">
        <f t="shared" si="8"/>
        <v>K</v>
      </c>
    </row>
    <row r="13" spans="1:42" ht="13.5" customHeight="1">
      <c r="A13" s="882" t="s">
        <v>154</v>
      </c>
      <c r="B13" s="885"/>
      <c r="C13" s="878" t="str">
        <f t="shared" si="0"/>
        <v/>
      </c>
      <c r="D13" s="878" t="str">
        <f t="shared" si="4"/>
        <v/>
      </c>
      <c r="F13" s="890" t="s">
        <v>185</v>
      </c>
      <c r="G13" s="891"/>
      <c r="H13" s="878" t="str">
        <f t="shared" si="1"/>
        <v/>
      </c>
      <c r="I13" s="878" t="str">
        <f t="shared" si="5"/>
        <v>一般会計</v>
      </c>
      <c r="K13" s="878" t="str">
        <f>N11</f>
        <v>その他の事項経費</v>
      </c>
      <c r="L13" s="878"/>
      <c r="O13" s="878"/>
      <c r="P13" s="878"/>
      <c r="Q13" s="892"/>
      <c r="T13" s="878"/>
      <c r="W13" s="895" t="s">
        <v>235</v>
      </c>
      <c r="Y13" s="895" t="s">
        <v>424</v>
      </c>
      <c r="Z13" s="896"/>
      <c r="AA13" s="895" t="s">
        <v>442</v>
      </c>
      <c r="AB13" s="898"/>
      <c r="AC13" s="898"/>
      <c r="AD13" s="898"/>
      <c r="AE13" s="898"/>
      <c r="AF13" s="896"/>
      <c r="AG13" s="900" t="s">
        <v>132</v>
      </c>
      <c r="AK13" s="900" t="str">
        <f t="shared" si="8"/>
        <v>L</v>
      </c>
    </row>
    <row r="14" spans="1:42" ht="13.5" customHeight="1">
      <c r="A14" s="882" t="s">
        <v>8</v>
      </c>
      <c r="B14" s="885"/>
      <c r="C14" s="878" t="str">
        <f t="shared" si="0"/>
        <v/>
      </c>
      <c r="D14" s="878" t="str">
        <f t="shared" si="4"/>
        <v/>
      </c>
      <c r="F14" s="890" t="s">
        <v>187</v>
      </c>
      <c r="G14" s="891"/>
      <c r="H14" s="878" t="str">
        <f t="shared" si="1"/>
        <v/>
      </c>
      <c r="I14" s="878" t="str">
        <f t="shared" si="5"/>
        <v>一般会計</v>
      </c>
      <c r="K14" s="878"/>
      <c r="L14" s="878"/>
      <c r="O14" s="878"/>
      <c r="P14" s="878"/>
      <c r="Q14" s="892"/>
      <c r="T14" s="878"/>
      <c r="W14" s="895" t="s">
        <v>237</v>
      </c>
      <c r="Y14" s="895" t="s">
        <v>425</v>
      </c>
      <c r="Z14" s="896"/>
      <c r="AA14" s="895" t="s">
        <v>476</v>
      </c>
      <c r="AB14" s="898"/>
      <c r="AC14" s="898"/>
      <c r="AD14" s="898"/>
      <c r="AE14" s="898"/>
      <c r="AF14" s="896"/>
      <c r="AG14" s="902"/>
      <c r="AK14" s="900" t="str">
        <f t="shared" si="8"/>
        <v>M</v>
      </c>
    </row>
    <row r="15" spans="1:42" ht="13.5" customHeight="1">
      <c r="A15" s="882" t="s">
        <v>155</v>
      </c>
      <c r="B15" s="885"/>
      <c r="C15" s="878" t="str">
        <f t="shared" si="0"/>
        <v/>
      </c>
      <c r="D15" s="878" t="str">
        <f t="shared" si="4"/>
        <v/>
      </c>
      <c r="F15" s="890" t="s">
        <v>191</v>
      </c>
      <c r="G15" s="891"/>
      <c r="H15" s="878" t="str">
        <f t="shared" si="1"/>
        <v/>
      </c>
      <c r="I15" s="878" t="str">
        <f t="shared" si="5"/>
        <v>一般会計</v>
      </c>
      <c r="K15" s="878"/>
      <c r="L15" s="878"/>
      <c r="O15" s="878"/>
      <c r="P15" s="878"/>
      <c r="Q15" s="892"/>
      <c r="T15" s="878"/>
      <c r="W15" s="895" t="s">
        <v>238</v>
      </c>
      <c r="Y15" s="895" t="s">
        <v>188</v>
      </c>
      <c r="Z15" s="896"/>
      <c r="AA15" s="895" t="s">
        <v>485</v>
      </c>
      <c r="AB15" s="898"/>
      <c r="AC15" s="898"/>
      <c r="AD15" s="898"/>
      <c r="AE15" s="898"/>
      <c r="AF15" s="896"/>
      <c r="AG15" s="903"/>
      <c r="AK15" s="900" t="str">
        <f t="shared" si="8"/>
        <v>N</v>
      </c>
    </row>
    <row r="16" spans="1:42" ht="13.5" customHeight="1">
      <c r="A16" s="882" t="s">
        <v>156</v>
      </c>
      <c r="B16" s="885" t="s">
        <v>14</v>
      </c>
      <c r="C16" s="878" t="str">
        <f t="shared" si="0"/>
        <v>地球温暖化対策</v>
      </c>
      <c r="D16" s="878" t="str">
        <f t="shared" si="4"/>
        <v>地球温暖化対策</v>
      </c>
      <c r="F16" s="890" t="s">
        <v>192</v>
      </c>
      <c r="G16" s="891"/>
      <c r="H16" s="878" t="str">
        <f t="shared" si="1"/>
        <v/>
      </c>
      <c r="I16" s="878" t="str">
        <f t="shared" si="5"/>
        <v>一般会計</v>
      </c>
      <c r="K16" s="878"/>
      <c r="L16" s="878"/>
      <c r="O16" s="878"/>
      <c r="P16" s="878"/>
      <c r="Q16" s="892"/>
      <c r="T16" s="878"/>
      <c r="W16" s="895" t="s">
        <v>239</v>
      </c>
      <c r="Y16" s="895" t="s">
        <v>91</v>
      </c>
      <c r="Z16" s="896"/>
      <c r="AA16" s="895" t="s">
        <v>486</v>
      </c>
      <c r="AB16" s="898"/>
      <c r="AC16" s="898"/>
      <c r="AD16" s="898"/>
      <c r="AE16" s="898"/>
      <c r="AF16" s="896"/>
      <c r="AG16" s="903"/>
      <c r="AK16" s="900" t="str">
        <f t="shared" si="8"/>
        <v>O</v>
      </c>
    </row>
    <row r="17" spans="1:37" ht="13.5" customHeight="1">
      <c r="A17" s="882" t="s">
        <v>3</v>
      </c>
      <c r="B17" s="885"/>
      <c r="C17" s="878" t="str">
        <f t="shared" si="0"/>
        <v/>
      </c>
      <c r="D17" s="878" t="str">
        <f t="shared" si="4"/>
        <v>地球温暖化対策</v>
      </c>
      <c r="F17" s="890" t="s">
        <v>193</v>
      </c>
      <c r="G17" s="891"/>
      <c r="H17" s="878" t="str">
        <f t="shared" si="1"/>
        <v/>
      </c>
      <c r="I17" s="878" t="str">
        <f t="shared" si="5"/>
        <v>一般会計</v>
      </c>
      <c r="K17" s="878"/>
      <c r="L17" s="878"/>
      <c r="O17" s="878"/>
      <c r="P17" s="878"/>
      <c r="Q17" s="892"/>
      <c r="T17" s="878"/>
      <c r="W17" s="895" t="s">
        <v>241</v>
      </c>
      <c r="Y17" s="895" t="s">
        <v>427</v>
      </c>
      <c r="Z17" s="896"/>
      <c r="AA17" s="895" t="s">
        <v>265</v>
      </c>
      <c r="AB17" s="898"/>
      <c r="AC17" s="898"/>
      <c r="AD17" s="898"/>
      <c r="AE17" s="898"/>
      <c r="AF17" s="896"/>
      <c r="AG17" s="903"/>
      <c r="AK17" s="900" t="str">
        <f t="shared" si="8"/>
        <v>P</v>
      </c>
    </row>
    <row r="18" spans="1:37" ht="13.5" customHeight="1">
      <c r="A18" s="882" t="s">
        <v>157</v>
      </c>
      <c r="B18" s="885"/>
      <c r="C18" s="878" t="str">
        <f t="shared" si="0"/>
        <v/>
      </c>
      <c r="D18" s="878" t="str">
        <f t="shared" si="4"/>
        <v>地球温暖化対策</v>
      </c>
      <c r="F18" s="890" t="s">
        <v>195</v>
      </c>
      <c r="G18" s="891"/>
      <c r="H18" s="878" t="str">
        <f t="shared" si="1"/>
        <v/>
      </c>
      <c r="I18" s="878" t="str">
        <f t="shared" si="5"/>
        <v>一般会計</v>
      </c>
      <c r="K18" s="878"/>
      <c r="L18" s="878"/>
      <c r="O18" s="878"/>
      <c r="P18" s="878"/>
      <c r="Q18" s="892"/>
      <c r="T18" s="878"/>
      <c r="W18" s="895" t="s">
        <v>28</v>
      </c>
      <c r="Y18" s="895" t="s">
        <v>399</v>
      </c>
      <c r="Z18" s="896"/>
      <c r="AA18" s="895" t="s">
        <v>194</v>
      </c>
      <c r="AB18" s="898"/>
      <c r="AC18" s="898"/>
      <c r="AD18" s="898"/>
      <c r="AE18" s="898"/>
      <c r="AF18" s="896"/>
      <c r="AK18" s="900" t="str">
        <f t="shared" si="8"/>
        <v>Q</v>
      </c>
    </row>
    <row r="19" spans="1:37" ht="13.5" customHeight="1">
      <c r="A19" s="882" t="s">
        <v>140</v>
      </c>
      <c r="B19" s="885"/>
      <c r="C19" s="878" t="str">
        <f t="shared" si="0"/>
        <v/>
      </c>
      <c r="D19" s="878" t="str">
        <f t="shared" si="4"/>
        <v>地球温暖化対策</v>
      </c>
      <c r="F19" s="890" t="s">
        <v>198</v>
      </c>
      <c r="G19" s="891"/>
      <c r="H19" s="878" t="str">
        <f t="shared" si="1"/>
        <v/>
      </c>
      <c r="I19" s="878" t="str">
        <f t="shared" si="5"/>
        <v>一般会計</v>
      </c>
      <c r="K19" s="878"/>
      <c r="L19" s="878"/>
      <c r="O19" s="878"/>
      <c r="P19" s="878"/>
      <c r="Q19" s="892"/>
      <c r="T19" s="878"/>
      <c r="W19" s="895" t="s">
        <v>242</v>
      </c>
      <c r="Y19" s="895" t="s">
        <v>303</v>
      </c>
      <c r="Z19" s="896"/>
      <c r="AA19" s="895" t="s">
        <v>488</v>
      </c>
      <c r="AB19" s="898"/>
      <c r="AC19" s="898"/>
      <c r="AD19" s="898"/>
      <c r="AE19" s="898"/>
      <c r="AF19" s="896"/>
      <c r="AK19" s="900" t="str">
        <f t="shared" si="8"/>
        <v>R</v>
      </c>
    </row>
    <row r="20" spans="1:37" ht="13.5" customHeight="1">
      <c r="A20" s="882" t="s">
        <v>276</v>
      </c>
      <c r="B20" s="885"/>
      <c r="C20" s="878" t="str">
        <f t="shared" si="0"/>
        <v/>
      </c>
      <c r="D20" s="878" t="str">
        <f t="shared" si="4"/>
        <v>地球温暖化対策</v>
      </c>
      <c r="F20" s="890" t="s">
        <v>22</v>
      </c>
      <c r="G20" s="891"/>
      <c r="H20" s="878" t="str">
        <f t="shared" si="1"/>
        <v/>
      </c>
      <c r="I20" s="878" t="str">
        <f t="shared" si="5"/>
        <v>一般会計</v>
      </c>
      <c r="K20" s="878"/>
      <c r="L20" s="878"/>
      <c r="O20" s="878"/>
      <c r="P20" s="878"/>
      <c r="Q20" s="892"/>
      <c r="T20" s="878"/>
      <c r="W20" s="895" t="s">
        <v>244</v>
      </c>
      <c r="Y20" s="895" t="s">
        <v>243</v>
      </c>
      <c r="Z20" s="896"/>
      <c r="AA20" s="895" t="s">
        <v>490</v>
      </c>
      <c r="AB20" s="898"/>
      <c r="AC20" s="898"/>
      <c r="AD20" s="898"/>
      <c r="AE20" s="898"/>
      <c r="AF20" s="896"/>
      <c r="AK20" s="900" t="str">
        <f t="shared" si="8"/>
        <v>S</v>
      </c>
    </row>
    <row r="21" spans="1:37" ht="13.5" customHeight="1">
      <c r="A21" s="882" t="s">
        <v>347</v>
      </c>
      <c r="B21" s="885"/>
      <c r="C21" s="878" t="str">
        <f t="shared" si="0"/>
        <v/>
      </c>
      <c r="D21" s="878" t="str">
        <f t="shared" si="4"/>
        <v>地球温暖化対策</v>
      </c>
      <c r="F21" s="890" t="s">
        <v>199</v>
      </c>
      <c r="G21" s="891"/>
      <c r="H21" s="878" t="str">
        <f t="shared" si="1"/>
        <v/>
      </c>
      <c r="I21" s="878" t="str">
        <f t="shared" si="5"/>
        <v>一般会計</v>
      </c>
      <c r="K21" s="878"/>
      <c r="L21" s="878"/>
      <c r="O21" s="878"/>
      <c r="P21" s="878"/>
      <c r="Q21" s="892"/>
      <c r="T21" s="878"/>
      <c r="W21" s="895" t="s">
        <v>84</v>
      </c>
      <c r="Y21" s="895" t="s">
        <v>296</v>
      </c>
      <c r="Z21" s="896"/>
      <c r="AA21" s="895" t="s">
        <v>311</v>
      </c>
      <c r="AB21" s="898"/>
      <c r="AC21" s="898"/>
      <c r="AD21" s="898"/>
      <c r="AE21" s="898"/>
      <c r="AF21" s="896"/>
      <c r="AK21" s="900" t="str">
        <f t="shared" si="8"/>
        <v>T</v>
      </c>
    </row>
    <row r="22" spans="1:37" ht="13.5" customHeight="1">
      <c r="A22" s="882" t="s">
        <v>350</v>
      </c>
      <c r="B22" s="885"/>
      <c r="C22" s="878" t="str">
        <f t="shared" si="0"/>
        <v/>
      </c>
      <c r="D22" s="878" t="str">
        <f t="shared" si="4"/>
        <v>地球温暖化対策</v>
      </c>
      <c r="F22" s="890" t="s">
        <v>119</v>
      </c>
      <c r="G22" s="891"/>
      <c r="H22" s="878" t="str">
        <f t="shared" si="1"/>
        <v/>
      </c>
      <c r="I22" s="878" t="str">
        <f t="shared" si="5"/>
        <v>一般会計</v>
      </c>
      <c r="K22" s="878"/>
      <c r="L22" s="878"/>
      <c r="O22" s="878"/>
      <c r="P22" s="878"/>
      <c r="Q22" s="892"/>
      <c r="T22" s="878"/>
      <c r="W22" s="895" t="s">
        <v>246</v>
      </c>
      <c r="Y22" s="895" t="s">
        <v>428</v>
      </c>
      <c r="Z22" s="896"/>
      <c r="AA22" s="895" t="s">
        <v>79</v>
      </c>
      <c r="AB22" s="898"/>
      <c r="AC22" s="898"/>
      <c r="AD22" s="898"/>
      <c r="AE22" s="898"/>
      <c r="AF22" s="896"/>
      <c r="AK22" s="900" t="str">
        <f t="shared" si="8"/>
        <v>U</v>
      </c>
    </row>
    <row r="23" spans="1:37" ht="13.5" customHeight="1">
      <c r="A23" s="882" t="s">
        <v>351</v>
      </c>
      <c r="B23" s="885"/>
      <c r="C23" s="878" t="str">
        <f t="shared" si="0"/>
        <v/>
      </c>
      <c r="D23" s="878" t="str">
        <f t="shared" si="4"/>
        <v>地球温暖化対策</v>
      </c>
      <c r="F23" s="890" t="s">
        <v>125</v>
      </c>
      <c r="G23" s="891"/>
      <c r="H23" s="878" t="str">
        <f t="shared" si="1"/>
        <v/>
      </c>
      <c r="I23" s="878" t="str">
        <f t="shared" si="5"/>
        <v>一般会計</v>
      </c>
      <c r="K23" s="878"/>
      <c r="L23" s="878"/>
      <c r="O23" s="878"/>
      <c r="P23" s="878"/>
      <c r="Q23" s="892"/>
      <c r="T23" s="878"/>
      <c r="Y23" s="895" t="s">
        <v>429</v>
      </c>
      <c r="Z23" s="896"/>
      <c r="AA23" s="895" t="s">
        <v>489</v>
      </c>
      <c r="AB23" s="898"/>
      <c r="AC23" s="898"/>
      <c r="AD23" s="898"/>
      <c r="AE23" s="898"/>
      <c r="AF23" s="896"/>
      <c r="AK23" s="900" t="str">
        <f t="shared" si="8"/>
        <v>V</v>
      </c>
    </row>
    <row r="24" spans="1:37" ht="13.5" customHeight="1">
      <c r="A24" s="882" t="s">
        <v>407</v>
      </c>
      <c r="B24" s="885"/>
      <c r="C24" s="878" t="str">
        <f t="shared" si="0"/>
        <v/>
      </c>
      <c r="D24" s="878" t="str">
        <f t="shared" si="4"/>
        <v>地球温暖化対策</v>
      </c>
      <c r="F24" s="890" t="s">
        <v>247</v>
      </c>
      <c r="G24" s="891"/>
      <c r="H24" s="878" t="str">
        <f t="shared" si="1"/>
        <v/>
      </c>
      <c r="I24" s="878" t="str">
        <f t="shared" si="5"/>
        <v>一般会計</v>
      </c>
      <c r="K24" s="878"/>
      <c r="L24" s="878"/>
      <c r="O24" s="878"/>
      <c r="P24" s="878"/>
      <c r="Q24" s="892"/>
      <c r="T24" s="878"/>
      <c r="Y24" s="895" t="s">
        <v>430</v>
      </c>
      <c r="Z24" s="896"/>
      <c r="AA24" s="895" t="s">
        <v>491</v>
      </c>
      <c r="AB24" s="898"/>
      <c r="AC24" s="898"/>
      <c r="AD24" s="898"/>
      <c r="AE24" s="898"/>
      <c r="AF24" s="896"/>
      <c r="AK24" s="900" t="str">
        <f t="shared" si="8"/>
        <v>W</v>
      </c>
    </row>
    <row r="25" spans="1:37" ht="13.5" customHeight="1">
      <c r="A25" s="883"/>
      <c r="B25" s="886"/>
      <c r="F25" s="890" t="s">
        <v>201</v>
      </c>
      <c r="G25" s="891"/>
      <c r="H25" s="878" t="str">
        <f t="shared" si="1"/>
        <v/>
      </c>
      <c r="I25" s="878" t="str">
        <f t="shared" si="5"/>
        <v>一般会計</v>
      </c>
      <c r="K25" s="878"/>
      <c r="L25" s="878"/>
      <c r="O25" s="878"/>
      <c r="P25" s="878"/>
      <c r="Q25" s="892"/>
      <c r="T25" s="878"/>
      <c r="Y25" s="895" t="s">
        <v>431</v>
      </c>
      <c r="Z25" s="896"/>
      <c r="AA25" s="895" t="s">
        <v>492</v>
      </c>
      <c r="AB25" s="898"/>
      <c r="AC25" s="898"/>
      <c r="AD25" s="898"/>
      <c r="AE25" s="898"/>
      <c r="AF25" s="896"/>
      <c r="AK25" s="900" t="str">
        <f t="shared" si="8"/>
        <v>X</v>
      </c>
    </row>
    <row r="26" spans="1:37" ht="13.5" customHeight="1">
      <c r="A26" s="884"/>
      <c r="B26" s="887"/>
      <c r="F26" s="890" t="s">
        <v>202</v>
      </c>
      <c r="G26" s="891"/>
      <c r="H26" s="878" t="str">
        <f t="shared" si="1"/>
        <v/>
      </c>
      <c r="I26" s="878" t="str">
        <f t="shared" si="5"/>
        <v>一般会計</v>
      </c>
      <c r="K26" s="878"/>
      <c r="L26" s="878"/>
      <c r="O26" s="878"/>
      <c r="P26" s="878"/>
      <c r="Q26" s="892"/>
      <c r="T26" s="878"/>
      <c r="Y26" s="895" t="s">
        <v>435</v>
      </c>
      <c r="Z26" s="896"/>
      <c r="AA26" s="895" t="s">
        <v>493</v>
      </c>
      <c r="AB26" s="898"/>
      <c r="AC26" s="898"/>
      <c r="AD26" s="898"/>
      <c r="AE26" s="898"/>
      <c r="AF26" s="896"/>
      <c r="AK26" s="900" t="str">
        <f t="shared" si="8"/>
        <v>Y</v>
      </c>
    </row>
    <row r="27" spans="1:37" ht="13.5" customHeight="1">
      <c r="A27" s="878" t="str">
        <f>IF(D24="","-",D24)</f>
        <v>地球温暖化対策</v>
      </c>
      <c r="B27" s="878"/>
      <c r="F27" s="890" t="s">
        <v>203</v>
      </c>
      <c r="G27" s="891"/>
      <c r="H27" s="878" t="str">
        <f t="shared" si="1"/>
        <v/>
      </c>
      <c r="I27" s="878" t="str">
        <f t="shared" si="5"/>
        <v>一般会計</v>
      </c>
      <c r="K27" s="878"/>
      <c r="L27" s="878"/>
      <c r="O27" s="878"/>
      <c r="P27" s="878"/>
      <c r="Q27" s="892"/>
      <c r="T27" s="878"/>
      <c r="Y27" s="895" t="s">
        <v>436</v>
      </c>
      <c r="Z27" s="896"/>
      <c r="AA27" s="895" t="s">
        <v>256</v>
      </c>
      <c r="AB27" s="898"/>
      <c r="AC27" s="898"/>
      <c r="AD27" s="898"/>
      <c r="AE27" s="898"/>
      <c r="AF27" s="896"/>
      <c r="AK27" s="900" t="str">
        <f t="shared" si="8"/>
        <v>Z</v>
      </c>
    </row>
    <row r="28" spans="1:37" ht="13.5" customHeight="1">
      <c r="B28" s="878"/>
      <c r="F28" s="890" t="s">
        <v>204</v>
      </c>
      <c r="G28" s="891"/>
      <c r="H28" s="878" t="str">
        <f t="shared" si="1"/>
        <v/>
      </c>
      <c r="I28" s="878" t="str">
        <f t="shared" si="5"/>
        <v>一般会計</v>
      </c>
      <c r="K28" s="878"/>
      <c r="L28" s="878"/>
      <c r="O28" s="878"/>
      <c r="P28" s="878"/>
      <c r="Q28" s="892"/>
      <c r="T28" s="878"/>
      <c r="Y28" s="895" t="s">
        <v>421</v>
      </c>
      <c r="Z28" s="896"/>
      <c r="AA28" s="895" t="s">
        <v>494</v>
      </c>
      <c r="AB28" s="898"/>
      <c r="AC28" s="898"/>
      <c r="AD28" s="898"/>
      <c r="AE28" s="898"/>
      <c r="AF28" s="896"/>
      <c r="AK28" s="900" t="s">
        <v>271</v>
      </c>
    </row>
    <row r="29" spans="1:37" ht="13.5" customHeight="1">
      <c r="A29" s="878"/>
      <c r="B29" s="878"/>
      <c r="F29" s="890" t="s">
        <v>197</v>
      </c>
      <c r="G29" s="891"/>
      <c r="H29" s="878" t="str">
        <f t="shared" si="1"/>
        <v/>
      </c>
      <c r="I29" s="878" t="str">
        <f t="shared" si="5"/>
        <v>一般会計</v>
      </c>
      <c r="K29" s="878"/>
      <c r="L29" s="878"/>
      <c r="O29" s="878"/>
      <c r="P29" s="878"/>
      <c r="Q29" s="892"/>
      <c r="T29" s="878"/>
      <c r="Y29" s="895" t="s">
        <v>295</v>
      </c>
      <c r="Z29" s="896"/>
      <c r="AA29" s="895" t="s">
        <v>208</v>
      </c>
      <c r="AB29" s="898"/>
      <c r="AC29" s="898"/>
      <c r="AD29" s="898"/>
      <c r="AE29" s="898"/>
      <c r="AF29" s="896"/>
      <c r="AK29" s="900" t="str">
        <f t="shared" ref="AK29:AK49" si="9">CHAR(CODE(AK28)+1)</f>
        <v>b</v>
      </c>
    </row>
    <row r="30" spans="1:37" ht="13.5" customHeight="1">
      <c r="A30" s="878"/>
      <c r="B30" s="878"/>
      <c r="F30" s="890" t="s">
        <v>116</v>
      </c>
      <c r="G30" s="891"/>
      <c r="H30" s="878" t="str">
        <f t="shared" si="1"/>
        <v/>
      </c>
      <c r="I30" s="878" t="str">
        <f t="shared" si="5"/>
        <v>一般会計</v>
      </c>
      <c r="K30" s="878"/>
      <c r="L30" s="878"/>
      <c r="O30" s="878"/>
      <c r="P30" s="878"/>
      <c r="Q30" s="892"/>
      <c r="T30" s="878"/>
      <c r="Y30" s="895" t="s">
        <v>361</v>
      </c>
      <c r="Z30" s="896"/>
      <c r="AA30" s="895" t="s">
        <v>318</v>
      </c>
      <c r="AB30" s="898"/>
      <c r="AC30" s="898"/>
      <c r="AD30" s="898"/>
      <c r="AE30" s="898"/>
      <c r="AF30" s="896"/>
      <c r="AK30" s="900" t="str">
        <f t="shared" si="9"/>
        <v>c</v>
      </c>
    </row>
    <row r="31" spans="1:37" ht="13.5" customHeight="1">
      <c r="A31" s="878"/>
      <c r="B31" s="878"/>
      <c r="F31" s="890" t="s">
        <v>169</v>
      </c>
      <c r="G31" s="891"/>
      <c r="H31" s="878" t="str">
        <f t="shared" si="1"/>
        <v/>
      </c>
      <c r="I31" s="878" t="str">
        <f t="shared" si="5"/>
        <v>一般会計</v>
      </c>
      <c r="K31" s="878"/>
      <c r="L31" s="878"/>
      <c r="O31" s="878"/>
      <c r="P31" s="878"/>
      <c r="Q31" s="892"/>
      <c r="T31" s="878"/>
      <c r="Y31" s="895" t="s">
        <v>49</v>
      </c>
      <c r="Z31" s="896"/>
      <c r="AA31" s="895" t="s">
        <v>455</v>
      </c>
      <c r="AB31" s="898"/>
      <c r="AC31" s="898"/>
      <c r="AD31" s="898"/>
      <c r="AE31" s="898"/>
      <c r="AF31" s="896"/>
      <c r="AK31" s="900" t="str">
        <f t="shared" si="9"/>
        <v>d</v>
      </c>
    </row>
    <row r="32" spans="1:37" ht="13.5" customHeight="1">
      <c r="A32" s="878"/>
      <c r="B32" s="878"/>
      <c r="F32" s="890" t="s">
        <v>342</v>
      </c>
      <c r="G32" s="891"/>
      <c r="H32" s="878" t="str">
        <f t="shared" si="1"/>
        <v/>
      </c>
      <c r="I32" s="878" t="str">
        <f t="shared" si="5"/>
        <v>一般会計</v>
      </c>
      <c r="K32" s="878"/>
      <c r="L32" s="878"/>
      <c r="O32" s="878"/>
      <c r="P32" s="878"/>
      <c r="Q32" s="892"/>
      <c r="T32" s="878"/>
      <c r="Y32" s="895" t="s">
        <v>267</v>
      </c>
      <c r="Z32" s="896"/>
      <c r="AA32" s="895" t="s">
        <v>24</v>
      </c>
      <c r="AB32" s="898"/>
      <c r="AC32" s="898"/>
      <c r="AD32" s="898"/>
      <c r="AE32" s="898"/>
      <c r="AF32" s="896"/>
      <c r="AK32" s="900" t="str">
        <f t="shared" si="9"/>
        <v>e</v>
      </c>
    </row>
    <row r="33" spans="1:37" ht="13.5" customHeight="1">
      <c r="A33" s="878"/>
      <c r="B33" s="878"/>
      <c r="F33" s="890" t="s">
        <v>332</v>
      </c>
      <c r="G33" s="891"/>
      <c r="H33" s="878" t="str">
        <f t="shared" si="1"/>
        <v/>
      </c>
      <c r="I33" s="878" t="str">
        <f t="shared" si="5"/>
        <v>一般会計</v>
      </c>
      <c r="K33" s="878"/>
      <c r="L33" s="878"/>
      <c r="O33" s="878"/>
      <c r="P33" s="878"/>
      <c r="Q33" s="892"/>
      <c r="T33" s="878"/>
      <c r="Y33" s="895" t="s">
        <v>438</v>
      </c>
      <c r="Z33" s="896"/>
      <c r="AA33" s="897"/>
      <c r="AB33" s="898"/>
      <c r="AC33" s="898"/>
      <c r="AD33" s="898"/>
      <c r="AE33" s="898"/>
      <c r="AF33" s="896"/>
      <c r="AK33" s="900" t="str">
        <f t="shared" si="9"/>
        <v>f</v>
      </c>
    </row>
    <row r="34" spans="1:37" ht="13.5" customHeight="1">
      <c r="A34" s="878"/>
      <c r="B34" s="878"/>
      <c r="F34" s="890" t="s">
        <v>343</v>
      </c>
      <c r="G34" s="891"/>
      <c r="H34" s="878" t="str">
        <f t="shared" si="1"/>
        <v/>
      </c>
      <c r="I34" s="878" t="str">
        <f t="shared" si="5"/>
        <v>一般会計</v>
      </c>
      <c r="K34" s="878"/>
      <c r="L34" s="878"/>
      <c r="O34" s="878"/>
      <c r="P34" s="878"/>
      <c r="Q34" s="892"/>
      <c r="T34" s="878"/>
      <c r="Y34" s="895" t="s">
        <v>329</v>
      </c>
      <c r="Z34" s="896"/>
      <c r="AB34" s="898"/>
      <c r="AC34" s="898"/>
      <c r="AD34" s="898"/>
      <c r="AE34" s="898"/>
      <c r="AF34" s="896"/>
      <c r="AK34" s="900" t="str">
        <f t="shared" si="9"/>
        <v>g</v>
      </c>
    </row>
    <row r="35" spans="1:37" ht="13.5" customHeight="1">
      <c r="A35" s="878"/>
      <c r="B35" s="878"/>
      <c r="F35" s="890" t="s">
        <v>345</v>
      </c>
      <c r="G35" s="891"/>
      <c r="H35" s="878" t="str">
        <f t="shared" si="1"/>
        <v/>
      </c>
      <c r="I35" s="878" t="str">
        <f t="shared" si="5"/>
        <v>一般会計</v>
      </c>
      <c r="K35" s="878"/>
      <c r="L35" s="878"/>
      <c r="O35" s="878"/>
      <c r="P35" s="878"/>
      <c r="Q35" s="892"/>
      <c r="T35" s="878"/>
      <c r="Y35" s="895" t="s">
        <v>439</v>
      </c>
      <c r="Z35" s="896"/>
      <c r="AC35" s="898"/>
      <c r="AF35" s="896"/>
      <c r="AK35" s="900" t="str">
        <f t="shared" si="9"/>
        <v>h</v>
      </c>
    </row>
    <row r="36" spans="1:37" ht="13.5" customHeight="1">
      <c r="A36" s="878"/>
      <c r="B36" s="878"/>
      <c r="F36" s="890" t="s">
        <v>346</v>
      </c>
      <c r="G36" s="891"/>
      <c r="H36" s="878" t="str">
        <f t="shared" si="1"/>
        <v/>
      </c>
      <c r="I36" s="878" t="str">
        <f t="shared" si="5"/>
        <v>一般会計</v>
      </c>
      <c r="K36" s="878"/>
      <c r="L36" s="878"/>
      <c r="O36" s="878"/>
      <c r="P36" s="878"/>
      <c r="Q36" s="892"/>
      <c r="T36" s="878"/>
      <c r="Y36" s="895" t="s">
        <v>440</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444</v>
      </c>
      <c r="Z37" s="896"/>
      <c r="AF37" s="896"/>
      <c r="AK37" s="900" t="str">
        <f t="shared" si="9"/>
        <v>j</v>
      </c>
    </row>
    <row r="38" spans="1:37">
      <c r="A38" s="878"/>
      <c r="B38" s="878"/>
      <c r="F38" s="878"/>
      <c r="G38" s="892"/>
      <c r="K38" s="878"/>
      <c r="L38" s="878"/>
      <c r="O38" s="878"/>
      <c r="P38" s="878"/>
      <c r="Q38" s="892"/>
      <c r="T38" s="878"/>
      <c r="Y38" s="895" t="s">
        <v>420</v>
      </c>
      <c r="Z38" s="896"/>
      <c r="AF38" s="896"/>
      <c r="AK38" s="900" t="str">
        <f t="shared" si="9"/>
        <v>k</v>
      </c>
    </row>
    <row r="39" spans="1:37">
      <c r="A39" s="878"/>
      <c r="B39" s="878"/>
      <c r="F39" s="878" t="str">
        <f>I37</f>
        <v>一般会計</v>
      </c>
      <c r="G39" s="892"/>
      <c r="K39" s="878"/>
      <c r="L39" s="878"/>
      <c r="O39" s="878"/>
      <c r="P39" s="878"/>
      <c r="Q39" s="892"/>
      <c r="T39" s="878"/>
      <c r="Y39" s="895" t="s">
        <v>445</v>
      </c>
      <c r="Z39" s="896"/>
      <c r="AF39" s="896"/>
      <c r="AK39" s="900" t="str">
        <f t="shared" si="9"/>
        <v>l</v>
      </c>
    </row>
    <row r="40" spans="1:37">
      <c r="A40" s="878"/>
      <c r="B40" s="878"/>
      <c r="F40" s="878"/>
      <c r="G40" s="892"/>
      <c r="K40" s="878"/>
      <c r="L40" s="878"/>
      <c r="O40" s="878"/>
      <c r="P40" s="878"/>
      <c r="Q40" s="892"/>
      <c r="T40" s="878"/>
      <c r="Y40" s="895" t="s">
        <v>447</v>
      </c>
      <c r="Z40" s="896"/>
      <c r="AF40" s="896"/>
      <c r="AK40" s="900" t="str">
        <f t="shared" si="9"/>
        <v>m</v>
      </c>
    </row>
    <row r="41" spans="1:37">
      <c r="A41" s="878"/>
      <c r="B41" s="878"/>
      <c r="F41" s="878"/>
      <c r="G41" s="892"/>
      <c r="K41" s="878"/>
      <c r="L41" s="878"/>
      <c r="O41" s="878"/>
      <c r="P41" s="878"/>
      <c r="Q41" s="892"/>
      <c r="T41" s="878"/>
      <c r="Y41" s="895" t="s">
        <v>272</v>
      </c>
      <c r="Z41" s="896"/>
      <c r="AF41" s="896"/>
      <c r="AK41" s="900" t="str">
        <f t="shared" si="9"/>
        <v>n</v>
      </c>
    </row>
    <row r="42" spans="1:37">
      <c r="A42" s="878"/>
      <c r="B42" s="878"/>
      <c r="F42" s="878"/>
      <c r="G42" s="892"/>
      <c r="K42" s="878"/>
      <c r="L42" s="878"/>
      <c r="O42" s="878"/>
      <c r="P42" s="878"/>
      <c r="Q42" s="892"/>
      <c r="T42" s="878"/>
      <c r="Y42" s="895" t="s">
        <v>448</v>
      </c>
      <c r="Z42" s="896"/>
      <c r="AF42" s="896"/>
      <c r="AK42" s="900" t="str">
        <f t="shared" si="9"/>
        <v>o</v>
      </c>
    </row>
    <row r="43" spans="1:37">
      <c r="A43" s="878"/>
      <c r="B43" s="878"/>
      <c r="F43" s="878"/>
      <c r="G43" s="892"/>
      <c r="K43" s="878"/>
      <c r="L43" s="878"/>
      <c r="O43" s="878"/>
      <c r="P43" s="878"/>
      <c r="Q43" s="892"/>
      <c r="T43" s="878"/>
      <c r="Y43" s="895" t="s">
        <v>412</v>
      </c>
      <c r="Z43" s="896"/>
      <c r="AF43" s="896"/>
      <c r="AK43" s="900" t="str">
        <f t="shared" si="9"/>
        <v>p</v>
      </c>
    </row>
    <row r="44" spans="1:37">
      <c r="A44" s="878"/>
      <c r="B44" s="878"/>
      <c r="F44" s="878"/>
      <c r="G44" s="892"/>
      <c r="K44" s="878"/>
      <c r="L44" s="878"/>
      <c r="O44" s="878"/>
      <c r="P44" s="878"/>
      <c r="Q44" s="892"/>
      <c r="T44" s="878"/>
      <c r="Y44" s="895" t="s">
        <v>449</v>
      </c>
      <c r="Z44" s="896"/>
      <c r="AF44" s="896"/>
      <c r="AK44" s="900" t="str">
        <f t="shared" si="9"/>
        <v>q</v>
      </c>
    </row>
    <row r="45" spans="1:37">
      <c r="A45" s="878"/>
      <c r="B45" s="878"/>
      <c r="F45" s="878"/>
      <c r="G45" s="892"/>
      <c r="K45" s="878"/>
      <c r="L45" s="878"/>
      <c r="O45" s="878"/>
      <c r="P45" s="878"/>
      <c r="Q45" s="892"/>
      <c r="T45" s="878"/>
      <c r="Y45" s="895" t="s">
        <v>253</v>
      </c>
      <c r="Z45" s="896"/>
      <c r="AF45" s="896"/>
      <c r="AK45" s="900" t="str">
        <f t="shared" si="9"/>
        <v>r</v>
      </c>
    </row>
    <row r="46" spans="1:37">
      <c r="A46" s="878"/>
      <c r="B46" s="878"/>
      <c r="F46" s="878"/>
      <c r="G46" s="892"/>
      <c r="K46" s="878"/>
      <c r="L46" s="878"/>
      <c r="O46" s="878"/>
      <c r="P46" s="878"/>
      <c r="Q46" s="892"/>
      <c r="T46" s="878"/>
      <c r="Y46" s="895" t="s">
        <v>326</v>
      </c>
      <c r="Z46" s="896"/>
      <c r="AF46" s="896"/>
      <c r="AK46" s="900" t="str">
        <f t="shared" si="9"/>
        <v>s</v>
      </c>
    </row>
    <row r="47" spans="1:37">
      <c r="A47" s="878"/>
      <c r="B47" s="878"/>
      <c r="F47" s="878"/>
      <c r="G47" s="892"/>
      <c r="K47" s="878"/>
      <c r="L47" s="878"/>
      <c r="O47" s="878"/>
      <c r="P47" s="878"/>
      <c r="Q47" s="892"/>
      <c r="T47" s="878"/>
      <c r="Y47" s="895" t="s">
        <v>205</v>
      </c>
      <c r="Z47" s="896"/>
      <c r="AF47" s="896"/>
      <c r="AK47" s="900" t="str">
        <f t="shared" si="9"/>
        <v>t</v>
      </c>
    </row>
    <row r="48" spans="1:37">
      <c r="A48" s="878"/>
      <c r="B48" s="878"/>
      <c r="F48" s="878"/>
      <c r="G48" s="892"/>
      <c r="K48" s="878"/>
      <c r="L48" s="878"/>
      <c r="O48" s="878"/>
      <c r="P48" s="878"/>
      <c r="Q48" s="892"/>
      <c r="T48" s="878"/>
      <c r="Y48" s="895" t="s">
        <v>39</v>
      </c>
      <c r="Z48" s="896"/>
      <c r="AF48" s="896"/>
      <c r="AK48" s="900" t="str">
        <f t="shared" si="9"/>
        <v>u</v>
      </c>
    </row>
    <row r="49" spans="1:37">
      <c r="A49" s="878"/>
      <c r="B49" s="878"/>
      <c r="F49" s="878"/>
      <c r="G49" s="892"/>
      <c r="K49" s="878"/>
      <c r="L49" s="878"/>
      <c r="O49" s="878"/>
      <c r="P49" s="878"/>
      <c r="Q49" s="892"/>
      <c r="T49" s="878"/>
      <c r="Y49" s="895" t="s">
        <v>451</v>
      </c>
      <c r="Z49" s="896"/>
      <c r="AF49" s="896"/>
      <c r="AK49" s="900" t="str">
        <f t="shared" si="9"/>
        <v>v</v>
      </c>
    </row>
    <row r="50" spans="1:37">
      <c r="A50" s="878"/>
      <c r="B50" s="878"/>
      <c r="F50" s="878"/>
      <c r="G50" s="892"/>
      <c r="K50" s="878"/>
      <c r="L50" s="878"/>
      <c r="O50" s="878"/>
      <c r="P50" s="878"/>
      <c r="Q50" s="892"/>
      <c r="T50" s="878"/>
      <c r="Y50" s="895" t="s">
        <v>452</v>
      </c>
      <c r="Z50" s="896"/>
      <c r="AF50" s="896"/>
    </row>
    <row r="51" spans="1:37">
      <c r="A51" s="878"/>
      <c r="B51" s="878"/>
      <c r="F51" s="878"/>
      <c r="G51" s="892"/>
      <c r="K51" s="878"/>
      <c r="L51" s="878"/>
      <c r="O51" s="878"/>
      <c r="P51" s="878"/>
      <c r="Q51" s="892"/>
      <c r="T51" s="878"/>
      <c r="Y51" s="895" t="s">
        <v>453</v>
      </c>
      <c r="Z51" s="896"/>
      <c r="AF51" s="896"/>
    </row>
    <row r="52" spans="1:37">
      <c r="A52" s="878"/>
      <c r="B52" s="878"/>
      <c r="F52" s="878"/>
      <c r="G52" s="892"/>
      <c r="K52" s="878"/>
      <c r="L52" s="878"/>
      <c r="O52" s="878"/>
      <c r="P52" s="878"/>
      <c r="Q52" s="892"/>
      <c r="T52" s="878"/>
      <c r="Y52" s="895" t="s">
        <v>456</v>
      </c>
      <c r="Z52" s="896"/>
      <c r="AF52" s="896"/>
    </row>
    <row r="53" spans="1:37">
      <c r="A53" s="878"/>
      <c r="B53" s="878"/>
      <c r="F53" s="878"/>
      <c r="G53" s="892"/>
      <c r="K53" s="878"/>
      <c r="L53" s="878"/>
      <c r="O53" s="878"/>
      <c r="P53" s="878"/>
      <c r="Q53" s="892"/>
      <c r="T53" s="878"/>
      <c r="Y53" s="895" t="s">
        <v>259</v>
      </c>
      <c r="Z53" s="896"/>
      <c r="AF53" s="896"/>
    </row>
    <row r="54" spans="1:37">
      <c r="A54" s="878"/>
      <c r="B54" s="878"/>
      <c r="F54" s="878"/>
      <c r="G54" s="892"/>
      <c r="K54" s="878"/>
      <c r="L54" s="878"/>
      <c r="O54" s="878"/>
      <c r="P54" s="884"/>
      <c r="Q54" s="892"/>
      <c r="T54" s="878"/>
      <c r="Y54" s="895" t="s">
        <v>274</v>
      </c>
      <c r="Z54" s="896"/>
      <c r="AF54" s="896"/>
    </row>
    <row r="55" spans="1:37">
      <c r="A55" s="878"/>
      <c r="B55" s="878"/>
      <c r="F55" s="878"/>
      <c r="G55" s="892"/>
      <c r="K55" s="878"/>
      <c r="L55" s="878"/>
      <c r="O55" s="878"/>
      <c r="P55" s="878"/>
      <c r="Q55" s="892"/>
      <c r="T55" s="878"/>
      <c r="Y55" s="895" t="s">
        <v>457</v>
      </c>
      <c r="Z55" s="896"/>
      <c r="AF55" s="896"/>
    </row>
    <row r="56" spans="1:37">
      <c r="A56" s="878"/>
      <c r="B56" s="878"/>
      <c r="F56" s="878"/>
      <c r="G56" s="892"/>
      <c r="K56" s="878"/>
      <c r="L56" s="878"/>
      <c r="O56" s="878"/>
      <c r="P56" s="878"/>
      <c r="Q56" s="892"/>
      <c r="T56" s="878"/>
      <c r="Y56" s="895" t="s">
        <v>459</v>
      </c>
      <c r="Z56" s="896"/>
      <c r="AF56" s="896"/>
    </row>
    <row r="57" spans="1:37">
      <c r="A57" s="878"/>
      <c r="B57" s="878"/>
      <c r="F57" s="878"/>
      <c r="G57" s="892"/>
      <c r="K57" s="878"/>
      <c r="L57" s="878"/>
      <c r="O57" s="878"/>
      <c r="P57" s="878"/>
      <c r="Q57" s="892"/>
      <c r="T57" s="878"/>
      <c r="Y57" s="895" t="s">
        <v>458</v>
      </c>
      <c r="Z57" s="896"/>
      <c r="AF57" s="896"/>
    </row>
    <row r="58" spans="1:37">
      <c r="A58" s="878"/>
      <c r="B58" s="878"/>
      <c r="F58" s="878"/>
      <c r="G58" s="892"/>
      <c r="K58" s="878"/>
      <c r="L58" s="878"/>
      <c r="O58" s="878"/>
      <c r="P58" s="878"/>
      <c r="Q58" s="892"/>
      <c r="T58" s="878"/>
      <c r="Y58" s="895" t="s">
        <v>460</v>
      </c>
      <c r="Z58" s="896"/>
      <c r="AF58" s="896"/>
    </row>
    <row r="59" spans="1:37">
      <c r="A59" s="878"/>
      <c r="B59" s="878"/>
      <c r="F59" s="878"/>
      <c r="G59" s="892"/>
      <c r="K59" s="878"/>
      <c r="L59" s="878"/>
      <c r="O59" s="878"/>
      <c r="P59" s="878"/>
      <c r="Q59" s="892"/>
      <c r="T59" s="878"/>
      <c r="Y59" s="895" t="s">
        <v>461</v>
      </c>
      <c r="Z59" s="896"/>
      <c r="AF59" s="896"/>
    </row>
    <row r="60" spans="1:37">
      <c r="A60" s="878"/>
      <c r="B60" s="878"/>
      <c r="F60" s="878"/>
      <c r="G60" s="892"/>
      <c r="K60" s="878"/>
      <c r="L60" s="878"/>
      <c r="O60" s="878"/>
      <c r="P60" s="878"/>
      <c r="Q60" s="892"/>
      <c r="T60" s="878"/>
      <c r="Y60" s="895" t="s">
        <v>379</v>
      </c>
      <c r="Z60" s="896"/>
      <c r="AF60" s="896"/>
    </row>
    <row r="61" spans="1:37">
      <c r="A61" s="878"/>
      <c r="B61" s="878"/>
      <c r="F61" s="878"/>
      <c r="G61" s="892"/>
      <c r="K61" s="878"/>
      <c r="L61" s="878"/>
      <c r="O61" s="878"/>
      <c r="P61" s="878"/>
      <c r="Q61" s="892"/>
      <c r="T61" s="878"/>
      <c r="Y61" s="895" t="s">
        <v>25</v>
      </c>
      <c r="Z61" s="896"/>
      <c r="AF61" s="896"/>
    </row>
    <row r="62" spans="1:37">
      <c r="A62" s="878"/>
      <c r="B62" s="878"/>
      <c r="F62" s="878"/>
      <c r="G62" s="892"/>
      <c r="K62" s="878"/>
      <c r="L62" s="878"/>
      <c r="O62" s="878"/>
      <c r="P62" s="878"/>
      <c r="Q62" s="892"/>
      <c r="T62" s="878"/>
      <c r="Y62" s="895" t="s">
        <v>65</v>
      </c>
      <c r="Z62" s="896"/>
      <c r="AF62" s="896"/>
    </row>
    <row r="63" spans="1:37">
      <c r="A63" s="878"/>
      <c r="B63" s="878"/>
      <c r="F63" s="878"/>
      <c r="G63" s="892"/>
      <c r="K63" s="878"/>
      <c r="L63" s="878"/>
      <c r="O63" s="878"/>
      <c r="P63" s="878"/>
      <c r="Q63" s="892"/>
      <c r="T63" s="878"/>
      <c r="Y63" s="895" t="s">
        <v>214</v>
      </c>
      <c r="Z63" s="896"/>
      <c r="AF63" s="896"/>
    </row>
    <row r="64" spans="1:37">
      <c r="A64" s="878"/>
      <c r="B64" s="878"/>
      <c r="F64" s="878"/>
      <c r="G64" s="892"/>
      <c r="K64" s="878"/>
      <c r="L64" s="878"/>
      <c r="O64" s="878"/>
      <c r="P64" s="878"/>
      <c r="Q64" s="892"/>
      <c r="T64" s="878"/>
      <c r="Y64" s="895" t="s">
        <v>319</v>
      </c>
      <c r="Z64" s="896"/>
      <c r="AF64" s="896"/>
    </row>
    <row r="65" spans="1:32">
      <c r="A65" s="878"/>
      <c r="B65" s="878"/>
      <c r="F65" s="878"/>
      <c r="G65" s="892"/>
      <c r="K65" s="878"/>
      <c r="L65" s="878"/>
      <c r="O65" s="878"/>
      <c r="P65" s="878"/>
      <c r="Q65" s="892"/>
      <c r="T65" s="878"/>
      <c r="Y65" s="895" t="s">
        <v>415</v>
      </c>
      <c r="Z65" s="896"/>
      <c r="AF65" s="896"/>
    </row>
    <row r="66" spans="1:32">
      <c r="A66" s="878"/>
      <c r="B66" s="878"/>
      <c r="F66" s="878"/>
      <c r="G66" s="892"/>
      <c r="K66" s="878"/>
      <c r="L66" s="878"/>
      <c r="O66" s="878"/>
      <c r="P66" s="878"/>
      <c r="Q66" s="892"/>
      <c r="T66" s="878"/>
      <c r="Y66" s="895" t="s">
        <v>118</v>
      </c>
      <c r="Z66" s="896"/>
      <c r="AF66" s="896"/>
    </row>
    <row r="67" spans="1:32">
      <c r="A67" s="878"/>
      <c r="B67" s="878"/>
      <c r="F67" s="878"/>
      <c r="G67" s="892"/>
      <c r="K67" s="878"/>
      <c r="L67" s="878"/>
      <c r="O67" s="878"/>
      <c r="P67" s="878"/>
      <c r="Q67" s="892"/>
      <c r="T67" s="878"/>
      <c r="Y67" s="895" t="s">
        <v>462</v>
      </c>
      <c r="Z67" s="896"/>
      <c r="AF67" s="896"/>
    </row>
    <row r="68" spans="1:32">
      <c r="A68" s="878"/>
      <c r="B68" s="878"/>
      <c r="F68" s="878"/>
      <c r="G68" s="892"/>
      <c r="K68" s="878"/>
      <c r="L68" s="878"/>
      <c r="O68" s="878"/>
      <c r="P68" s="878"/>
      <c r="Q68" s="892"/>
      <c r="T68" s="878"/>
      <c r="Y68" s="895" t="s">
        <v>304</v>
      </c>
      <c r="Z68" s="896"/>
      <c r="AF68" s="896"/>
    </row>
    <row r="69" spans="1:32">
      <c r="A69" s="878"/>
      <c r="B69" s="878"/>
      <c r="F69" s="878"/>
      <c r="G69" s="892"/>
      <c r="K69" s="878"/>
      <c r="L69" s="878"/>
      <c r="O69" s="878"/>
      <c r="P69" s="878"/>
      <c r="Q69" s="892"/>
      <c r="T69" s="878"/>
      <c r="Y69" s="895" t="s">
        <v>395</v>
      </c>
      <c r="Z69" s="896"/>
      <c r="AF69" s="896"/>
    </row>
    <row r="70" spans="1:32">
      <c r="A70" s="878"/>
      <c r="B70" s="878"/>
      <c r="Y70" s="895" t="s">
        <v>101</v>
      </c>
    </row>
    <row r="71" spans="1:32">
      <c r="Y71" s="895" t="s">
        <v>463</v>
      </c>
    </row>
    <row r="72" spans="1:32">
      <c r="Y72" s="895" t="s">
        <v>464</v>
      </c>
    </row>
    <row r="73" spans="1:32">
      <c r="Y73" s="895" t="s">
        <v>441</v>
      </c>
    </row>
    <row r="74" spans="1:32">
      <c r="Y74" s="895" t="s">
        <v>323</v>
      </c>
    </row>
    <row r="75" spans="1:32">
      <c r="Y75" s="895" t="s">
        <v>377</v>
      </c>
    </row>
    <row r="76" spans="1:32">
      <c r="Y76" s="895" t="s">
        <v>465</v>
      </c>
    </row>
    <row r="77" spans="1:32">
      <c r="Y77" s="895" t="s">
        <v>466</v>
      </c>
    </row>
    <row r="78" spans="1:32">
      <c r="Y78" s="895" t="s">
        <v>450</v>
      </c>
    </row>
    <row r="79" spans="1:32">
      <c r="Y79" s="895" t="s">
        <v>468</v>
      </c>
    </row>
    <row r="80" spans="1:32">
      <c r="Y80" s="895" t="s">
        <v>469</v>
      </c>
    </row>
    <row r="81" spans="25:25">
      <c r="Y81" s="895" t="s">
        <v>88</v>
      </c>
    </row>
    <row r="82" spans="25:25">
      <c r="Y82" s="895" t="s">
        <v>337</v>
      </c>
    </row>
    <row r="83" spans="25:25">
      <c r="Y83" s="895" t="s">
        <v>163</v>
      </c>
    </row>
    <row r="84" spans="25:25">
      <c r="Y84" s="895" t="s">
        <v>470</v>
      </c>
    </row>
    <row r="85" spans="25:25">
      <c r="Y85" s="895" t="s">
        <v>472</v>
      </c>
    </row>
    <row r="86" spans="25:25">
      <c r="Y86" s="895" t="s">
        <v>473</v>
      </c>
    </row>
    <row r="87" spans="25:25">
      <c r="Y87" s="895" t="s">
        <v>474</v>
      </c>
    </row>
    <row r="88" spans="25:25">
      <c r="Y88" s="895" t="s">
        <v>475</v>
      </c>
    </row>
    <row r="89" spans="25:25">
      <c r="Y89" s="895" t="s">
        <v>309</v>
      </c>
    </row>
    <row r="90" spans="25:25">
      <c r="Y90" s="895" t="s">
        <v>477</v>
      </c>
    </row>
    <row r="91" spans="25:25">
      <c r="Y91" s="895" t="s">
        <v>216</v>
      </c>
    </row>
    <row r="92" spans="25:25">
      <c r="Y92" s="895" t="s">
        <v>446</v>
      </c>
    </row>
    <row r="93" spans="25:25">
      <c r="Y93" s="895" t="s">
        <v>331</v>
      </c>
    </row>
    <row r="94" spans="25:25">
      <c r="Y94" s="895" t="s">
        <v>134</v>
      </c>
    </row>
    <row r="95" spans="25:25">
      <c r="Y95" s="895" t="s">
        <v>352</v>
      </c>
    </row>
    <row r="96" spans="25:25">
      <c r="Y96" s="895" t="s">
        <v>62</v>
      </c>
    </row>
    <row r="97" spans="25:25">
      <c r="Y97" s="895" t="s">
        <v>478</v>
      </c>
    </row>
    <row r="98" spans="25:25">
      <c r="Y98" s="895" t="s">
        <v>282</v>
      </c>
    </row>
    <row r="121" spans="25:25">
      <c r="Y121" s="880" t="s">
        <v>249</v>
      </c>
    </row>
    <row r="122" spans="25:25">
      <c r="Y122" s="880"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中尾 正憲</cp:lastModifiedBy>
  <cp:lastPrinted>2020-09-17T22:40:49Z</cp:lastPrinted>
  <dcterms:created xsi:type="dcterms:W3CDTF">2012-03-13T00:50:25Z</dcterms:created>
  <dcterms:modified xsi:type="dcterms:W3CDTF">2020-11-16T02:05:27Z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3.1.5.0</vt:lpwstr>
      <vt:lpwstr>3.1.6.0</vt:lpwstr>
    </vt:vector>
  </property>
  <property fmtid="{DCFEDD21-7773-49B2-8022-6FC58DB5260B}" pid="3" name="LastSavedVersion">
    <vt:lpwstr>3.1.6.0</vt:lpwstr>
  </property>
  <property fmtid="{DCFEDD21-7773-49B2-8022-6FC58DB5260B}" pid="4" name="LastSavedDate">
    <vt:filetime>2020-11-16T02:05:27Z</vt:filetime>
  </property>
</Properties>
</file>