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<sst xmlns="http://schemas.openxmlformats.org/spreadsheetml/2006/main" count="2123" uniqueCount="520">
  <si>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</si>
  <si>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</si>
  <si>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</si>
  <si>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</si>
  <si>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</si>
  <si>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</si>
  <si>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</si>
  <si>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</si>
  <si>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</si>
  <si>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条約に基づいて年度予算を決定しているため、見合ったものとなっている。</t>
    <rPh sb="0" eb="2">
      <t>ジョウヤク</t>
    </rPh>
    <rPh sb="3" eb="4">
      <t>モト</t>
    </rPh>
    <phoneticPr fontId="4"/>
  </si>
  <si>
    <t>昭和2年度</t>
    <rPh sb="0" eb="2">
      <t>ショウワ</t>
    </rPh>
    <rPh sb="3" eb="4">
      <t>ネン</t>
    </rPh>
    <rPh sb="4" eb="5">
      <t>ド</t>
    </rPh>
    <phoneticPr fontId="4"/>
  </si>
  <si>
    <t>11,203千円/855,614総トン</t>
    <rPh sb="6" eb="8">
      <t>センエン</t>
    </rPh>
    <rPh sb="16" eb="17">
      <t>ソウ</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</si>
  <si>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</si>
  <si>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</si>
  <si>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</si>
  <si>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</si>
  <si>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</si>
  <si>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330</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</si>
  <si>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</si>
  <si>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</si>
  <si>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</si>
  <si>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</si>
  <si>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</si>
  <si>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</si>
  <si>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</si>
  <si>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</si>
  <si>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</si>
  <si>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</si>
  <si>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</si>
  <si>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</si>
  <si>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</si>
  <si>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</si>
  <si>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</si>
  <si>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</si>
  <si>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</si>
  <si>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</si>
  <si>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</si>
  <si>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</si>
  <si>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</si>
  <si>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</si>
  <si>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</si>
  <si>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</si>
  <si>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</si>
  <si>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</si>
  <si>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</si>
  <si>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</si>
  <si>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</si>
  <si>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</si>
  <si>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</si>
  <si>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</si>
  <si>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</si>
  <si>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</si>
  <si>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</si>
  <si>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</si>
  <si>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</si>
  <si>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</si>
  <si>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</si>
  <si>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</si>
  <si>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</si>
  <si>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</si>
  <si>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</si>
  <si>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</si>
  <si>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</si>
  <si>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</si>
  <si>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</si>
  <si>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</si>
  <si>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</si>
  <si>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</si>
  <si>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</si>
  <si>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重要かつ優先度の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ジュウヨウ</t>
    </rPh>
    <rPh sb="99" eb="102">
      <t>ユウセンド</t>
    </rPh>
    <rPh sb="103" eb="104">
      <t>タカ</t>
    </rPh>
    <rPh sb="105" eb="107">
      <t>ジギョウ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</si>
  <si>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</si>
  <si>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</si>
  <si>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</si>
  <si>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</si>
  <si>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</si>
  <si>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</si>
  <si>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</si>
  <si>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</si>
  <si>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</si>
  <si>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米国国務省</t>
    <rPh sb="0" eb="2">
      <t>ベイコク</t>
    </rPh>
    <rPh sb="2" eb="5">
      <t>コクムショウ</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</si>
  <si>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</si>
  <si>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</si>
  <si>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</si>
  <si>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</si>
  <si>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</si>
  <si>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</si>
  <si>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</si>
  <si>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</si>
  <si>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</si>
  <si>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国際民間航空機関等分担金</t>
    <rPh sb="0" eb="2">
      <t>コクサイ</t>
    </rPh>
    <rPh sb="2" eb="4">
      <t>ミンカン</t>
    </rPh>
    <rPh sb="4" eb="6">
      <t>コウクウ</t>
    </rPh>
    <rPh sb="6" eb="8">
      <t>キカン</t>
    </rPh>
    <rPh sb="8" eb="9">
      <t>トウ</t>
    </rPh>
    <rPh sb="9" eb="12">
      <t>ブンタンキン</t>
    </rPh>
    <phoneticPr fontId="4"/>
  </si>
  <si>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</si>
  <si>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</si>
  <si>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</si>
  <si>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</si>
  <si>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</si>
  <si>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</si>
  <si>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</si>
  <si>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</si>
  <si>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</si>
  <si>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</si>
  <si>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</si>
  <si>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</si>
  <si>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</si>
  <si>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</si>
  <si>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</si>
  <si>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</si>
  <si>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</si>
  <si>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</si>
  <si>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</si>
  <si>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</si>
  <si>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</si>
  <si>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</si>
  <si>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</si>
  <si>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</si>
  <si>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</si>
  <si>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</si>
  <si>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</si>
  <si>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</si>
  <si>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隻</t>
    <rPh sb="0" eb="1">
      <t>セキ</t>
    </rPh>
    <phoneticPr fontId="4"/>
  </si>
  <si>
    <t>社会保障</t>
    <rPh sb="0" eb="2">
      <t>シャカイ</t>
    </rPh>
    <rPh sb="2" eb="4">
      <t>ホショウ</t>
    </rPh>
    <phoneticPr fontId="4"/>
  </si>
  <si>
    <t>分担金</t>
    <rPh sb="0" eb="3">
      <t>ブンタンキン</t>
    </rPh>
    <phoneticPr fontId="4"/>
  </si>
  <si>
    <t>国際条約に基づき、分担金の拠出が求められているため、必ず支出しなければならないと考えている。</t>
    <rPh sb="0" eb="2">
      <t>コクサイ</t>
    </rPh>
    <rPh sb="2" eb="4">
      <t>ジョウヤク</t>
    </rPh>
    <rPh sb="5" eb="6">
      <t>モト</t>
    </rPh>
    <rPh sb="9" eb="12">
      <t>ブンタンキン</t>
    </rPh>
    <rPh sb="13" eb="15">
      <t>キョシュツ</t>
    </rPh>
    <rPh sb="16" eb="17">
      <t>モト</t>
    </rPh>
    <rPh sb="26" eb="27">
      <t>カナラ</t>
    </rPh>
    <rPh sb="28" eb="30">
      <t>シシュツ</t>
    </rPh>
    <rPh sb="40" eb="41">
      <t>カンガ</t>
    </rPh>
    <phoneticPr fontId="4"/>
  </si>
  <si>
    <t>事業開始年度</t>
    <rPh sb="4" eb="6">
      <t>ネンド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</si>
  <si>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</si>
  <si>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</si>
  <si>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</si>
  <si>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</si>
  <si>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</si>
  <si>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</si>
  <si>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</si>
  <si>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</si>
  <si>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</si>
  <si>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</si>
  <si>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</si>
  <si>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</si>
  <si>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</si>
  <si>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</si>
  <si>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</si>
  <si>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</si>
  <si>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</si>
  <si>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</si>
  <si>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</si>
  <si>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</si>
  <si>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</si>
  <si>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</si>
  <si>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</si>
  <si>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</si>
  <si>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</si>
  <si>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</si>
  <si>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</si>
  <si>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</si>
  <si>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</si>
  <si>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</si>
  <si>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</si>
  <si>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</si>
  <si>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</si>
  <si>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</si>
  <si>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</si>
  <si>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</si>
  <si>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</si>
  <si>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</si>
  <si>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</si>
  <si>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165</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</si>
  <si>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</si>
  <si>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</si>
  <si>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</si>
  <si>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</si>
  <si>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</si>
  <si>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</si>
  <si>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</si>
  <si>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</si>
  <si>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</si>
  <si>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</si>
  <si>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</si>
  <si>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</si>
  <si>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</si>
  <si>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</si>
  <si>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</si>
  <si>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</si>
  <si>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</si>
  <si>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</si>
  <si>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</si>
  <si>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</si>
  <si>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</si>
  <si>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</si>
  <si>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</si>
  <si>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</si>
  <si>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</si>
  <si>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</si>
  <si>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</si>
  <si>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</si>
  <si>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</si>
  <si>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</si>
  <si>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</si>
  <si>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</si>
  <si>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</si>
  <si>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</si>
  <si>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</si>
  <si>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</si>
  <si>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</si>
  <si>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</si>
  <si>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</si>
  <si>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</si>
  <si>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</si>
  <si>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</si>
  <si>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</si>
  <si>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</si>
  <si>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</si>
  <si>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</si>
  <si>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</si>
  <si>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</si>
  <si>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</si>
  <si>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</si>
  <si>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</si>
  <si>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</si>
  <si>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米国より、係る情報の提供を受け、氷山海域を通航した日本籍船の海難隻数。</t>
    <rPh sb="0" eb="2">
      <t>ベイコク</t>
    </rPh>
    <rPh sb="5" eb="6">
      <t>カカ</t>
    </rPh>
    <rPh sb="7" eb="9">
      <t>ジョウホウ</t>
    </rPh>
    <rPh sb="10" eb="12">
      <t>テイキョウ</t>
    </rPh>
    <rPh sb="13" eb="14">
      <t>ウ</t>
    </rPh>
    <rPh sb="16" eb="18">
      <t>ヒョウザン</t>
    </rPh>
    <rPh sb="18" eb="20">
      <t>カイイキ</t>
    </rPh>
    <rPh sb="21" eb="23">
      <t>ツウコウ</t>
    </rPh>
    <rPh sb="25" eb="27">
      <t>ニホン</t>
    </rPh>
    <rPh sb="27" eb="28">
      <t>セキ</t>
    </rPh>
    <rPh sb="28" eb="29">
      <t>フネ</t>
    </rPh>
    <rPh sb="30" eb="32">
      <t>カイナン</t>
    </rPh>
    <rPh sb="32" eb="34">
      <t>セキスウ</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</si>
  <si>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</si>
  <si>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</si>
  <si>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</si>
  <si>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</si>
  <si>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</si>
  <si>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</si>
  <si>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</si>
  <si>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</si>
  <si>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</si>
  <si>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</si>
  <si>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</si>
  <si>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</si>
  <si>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</si>
  <si>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</si>
  <si>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</si>
  <si>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</si>
  <si>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</si>
  <si>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</si>
  <si>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引き続き、国際条約で決められた分担金の適正な支出に努める。</t>
    <rPh sb="0" eb="1">
      <t>ヒ</t>
    </rPh>
    <rPh sb="2" eb="3">
      <t>ツヅ</t>
    </rPh>
    <rPh sb="5" eb="7">
      <t>コクサイ</t>
    </rPh>
    <rPh sb="7" eb="9">
      <t>ジョウヤク</t>
    </rPh>
    <rPh sb="10" eb="11">
      <t>キ</t>
    </rPh>
    <rPh sb="15" eb="18">
      <t>ブンタンキン</t>
    </rPh>
    <rPh sb="19" eb="21">
      <t>テキセイ</t>
    </rPh>
    <rPh sb="22" eb="24">
      <t>シシュツ</t>
    </rPh>
    <rPh sb="25" eb="26">
      <t>ツト</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</si>
  <si>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</si>
  <si>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</si>
  <si>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</si>
  <si>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</si>
  <si>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</si>
  <si>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</si>
  <si>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</si>
  <si>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</si>
  <si>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</si>
  <si>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</si>
  <si>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</si>
  <si>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</si>
  <si>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</si>
  <si>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</si>
  <si>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</si>
  <si>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</si>
  <si>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</si>
  <si>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</si>
  <si>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</si>
  <si>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</si>
  <si>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</si>
  <si>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</si>
  <si>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</si>
  <si>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</si>
  <si>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</si>
  <si>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</si>
  <si>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</si>
  <si>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</si>
  <si>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</si>
  <si>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条約に基づいて年度予算を決定しているため、見合ったものとなっている。</t>
    <rPh sb="0" eb="2">
      <t>ジョウヤク</t>
    </rPh>
    <rPh sb="3" eb="4">
      <t>モト</t>
    </rPh>
    <rPh sb="7" eb="9">
      <t>ネンド</t>
    </rPh>
    <rPh sb="9" eb="11">
      <t>ヨサン</t>
    </rPh>
    <rPh sb="12" eb="14">
      <t>ケッテイ</t>
    </rPh>
    <rPh sb="21" eb="23">
      <t>ミア</t>
    </rPh>
    <phoneticPr fontId="4"/>
  </si>
  <si>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</si>
  <si>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</si>
  <si>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</si>
  <si>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</si>
  <si>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</si>
  <si>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</si>
  <si>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</si>
  <si>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</si>
  <si>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</si>
  <si>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</si>
  <si>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米国の監視業務に要する経費に限定されている。</t>
    <rPh sb="0" eb="2">
      <t>ベイコク</t>
    </rPh>
    <rPh sb="3" eb="5">
      <t>カンシ</t>
    </rPh>
    <rPh sb="5" eb="7">
      <t>ギョウム</t>
    </rPh>
    <rPh sb="8" eb="9">
      <t>ヨウ</t>
    </rPh>
    <rPh sb="11" eb="13">
      <t>ケイヒ</t>
    </rPh>
    <rPh sb="14" eb="16">
      <t>ゲンテイ</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</si>
  <si>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</si>
  <si>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</si>
  <si>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</si>
  <si>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</si>
  <si>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</si>
  <si>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</si>
  <si>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</si>
  <si>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</si>
  <si>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</si>
  <si>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</si>
  <si>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</si>
  <si>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156</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</si>
  <si>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</si>
  <si>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</si>
  <si>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</si>
  <si>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</si>
  <si>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</si>
  <si>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</si>
  <si>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</si>
  <si>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</si>
  <si>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</si>
  <si>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請求額に応じた減</t>
    <rPh sb="0" eb="3">
      <t>セイキュウガク</t>
    </rPh>
    <rPh sb="4" eb="5">
      <t>オウ</t>
    </rPh>
    <rPh sb="7" eb="8">
      <t>ゲン</t>
    </rPh>
    <phoneticPr fontId="4"/>
  </si>
  <si>
    <t>KPI
(第一階層）</t>
    <rPh sb="5" eb="7">
      <t>ダイイチ</t>
    </rPh>
    <rPh sb="7" eb="9">
      <t>カイソウ</t>
    </rPh>
    <phoneticPr fontId="4"/>
  </si>
  <si>
    <t>KPI
(第二階層）</t>
    <rPh sb="5" eb="7">
      <t>ダイニ</t>
    </rPh>
    <rPh sb="7" eb="9">
      <t>カイソウ</t>
    </rPh>
    <phoneticPr fontId="4"/>
  </si>
  <si>
    <t>北大西洋流氷監視分担金</t>
    <rPh sb="0" eb="1">
      <t>キタ</t>
    </rPh>
    <rPh sb="1" eb="4">
      <t>タイセイヨウ</t>
    </rPh>
    <rPh sb="4" eb="6">
      <t>リュウヒョウ</t>
    </rPh>
    <rPh sb="6" eb="8">
      <t>カンシ</t>
    </rPh>
    <rPh sb="8" eb="11">
      <t>ブンタンキン</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</si>
  <si>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</si>
  <si>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</si>
  <si>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</si>
  <si>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</si>
  <si>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</si>
  <si>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</si>
  <si>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</si>
  <si>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</si>
  <si>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</si>
  <si>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</si>
  <si>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</si>
  <si>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</si>
  <si>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</si>
  <si>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</si>
  <si>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</si>
  <si>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</si>
  <si>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</si>
  <si>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</si>
  <si>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</si>
  <si>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</si>
  <si>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</si>
  <si>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</si>
  <si>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</si>
  <si>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</si>
  <si>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</si>
  <si>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</si>
  <si>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</si>
  <si>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</si>
  <si>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</si>
  <si>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</si>
  <si>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</si>
  <si>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</si>
  <si>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</si>
  <si>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</si>
  <si>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</si>
  <si>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</si>
  <si>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</si>
  <si>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</si>
  <si>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</si>
  <si>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</si>
  <si>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</si>
  <si>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</si>
  <si>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</si>
  <si>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</si>
  <si>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</si>
  <si>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</si>
  <si>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</si>
  <si>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</si>
  <si>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</si>
  <si>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</si>
  <si>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</si>
  <si>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</si>
  <si>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</si>
  <si>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</si>
  <si>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</si>
  <si>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</si>
  <si>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</si>
  <si>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</si>
  <si>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</si>
  <si>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</si>
  <si>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</si>
  <si>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</si>
  <si>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</si>
  <si>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</si>
  <si>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</si>
  <si>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</si>
  <si>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</si>
  <si>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</si>
  <si>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</si>
  <si>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</si>
  <si>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</si>
  <si>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</si>
  <si>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</si>
  <si>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10,018千円/1,264,069総トン</t>
    <rPh sb="6" eb="8">
      <t>センエン</t>
    </rPh>
    <rPh sb="18" eb="19">
      <t>ソウ</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</si>
  <si>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</si>
  <si>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</si>
  <si>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</si>
  <si>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</si>
  <si>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</si>
  <si>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</si>
  <si>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</si>
  <si>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</si>
  <si>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</si>
  <si>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A.米国国務省</t>
    <rPh sb="2" eb="4">
      <t>ベイコク</t>
    </rPh>
    <rPh sb="4" eb="7">
      <t>コクムショウ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</si>
  <si>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</si>
  <si>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</si>
  <si>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</si>
  <si>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</si>
  <si>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</si>
  <si>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</si>
  <si>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</si>
  <si>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</si>
  <si>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</si>
  <si>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</si>
  <si>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</si>
  <si>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</si>
  <si>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</si>
  <si>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</si>
  <si>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</si>
  <si>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</si>
  <si>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</si>
  <si>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</si>
  <si>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</si>
  <si>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</si>
  <si>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</si>
  <si>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</si>
  <si>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</si>
  <si>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</si>
  <si>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</si>
  <si>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</si>
  <si>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</si>
  <si>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条約に基づくものであり、航行の安全確保に十分に活用されている。</t>
    <rPh sb="0" eb="2">
      <t>ジョウヤク</t>
    </rPh>
    <rPh sb="3" eb="4">
      <t>モト</t>
    </rPh>
    <rPh sb="12" eb="14">
      <t>コウコウ</t>
    </rPh>
    <rPh sb="15" eb="17">
      <t>アンゼン</t>
    </rPh>
    <rPh sb="17" eb="19">
      <t>カクホ</t>
    </rPh>
    <rPh sb="20" eb="22">
      <t>ジュウブン</t>
    </rPh>
    <rPh sb="23" eb="25">
      <t>カツヨウ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</si>
  <si>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</si>
  <si>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</si>
  <si>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</si>
  <si>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</si>
  <si>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</si>
  <si>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</si>
  <si>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</si>
  <si>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</si>
  <si>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</si>
  <si>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</si>
  <si>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</si>
  <si>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</si>
  <si>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</si>
  <si>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</si>
  <si>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</si>
  <si>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</si>
  <si>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</si>
  <si>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</si>
  <si>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1" eb="73">
      <t>ジョウヤク</t>
    </rPh>
    <rPh sb="74" eb="75">
      <t>ダイ</t>
    </rPh>
    <rPh sb="76" eb="77">
      <t>ショウ</t>
    </rPh>
    <rPh sb="77" eb="78">
      <t>ダイ</t>
    </rPh>
    <rPh sb="79" eb="81">
      <t>キソク</t>
    </rPh>
    <rPh sb="82" eb="84">
      <t>キテイ</t>
    </rPh>
    <rPh sb="85" eb="86">
      <t>モト</t>
    </rPh>
    <rPh sb="89" eb="90">
      <t>コオリ</t>
    </rPh>
    <rPh sb="91" eb="93">
      <t>カンシ</t>
    </rPh>
    <rPh sb="93" eb="95">
      <t>キカン</t>
    </rPh>
    <rPh sb="96" eb="98">
      <t>ベイコク</t>
    </rPh>
    <rPh sb="98" eb="100">
      <t>エンガン</t>
    </rPh>
    <rPh sb="100" eb="103">
      <t>ケイビタイ</t>
    </rPh>
    <rPh sb="105" eb="106">
      <t>コオリ</t>
    </rPh>
    <rPh sb="107" eb="109">
      <t>キセツ</t>
    </rPh>
    <rPh sb="111" eb="112">
      <t>ツキ</t>
    </rPh>
    <rPh sb="114" eb="115">
      <t>ニチ</t>
    </rPh>
    <rPh sb="117" eb="118">
      <t>ツキ</t>
    </rPh>
    <rPh sb="119" eb="120">
      <t>ニチ</t>
    </rPh>
    <rPh sb="122" eb="123">
      <t>コオリ</t>
    </rPh>
    <rPh sb="124" eb="126">
      <t>カンシ</t>
    </rPh>
    <rPh sb="126" eb="128">
      <t>ギョウム</t>
    </rPh>
    <rPh sb="128" eb="129">
      <t>ナラ</t>
    </rPh>
    <rPh sb="131" eb="132">
      <t>コオリ</t>
    </rPh>
    <rPh sb="133" eb="135">
      <t>ジョウタイ</t>
    </rPh>
    <rPh sb="136" eb="138">
      <t>チョウサ</t>
    </rPh>
    <rPh sb="138" eb="139">
      <t>オヨ</t>
    </rPh>
    <rPh sb="140" eb="142">
      <t>カンソク</t>
    </rPh>
    <rPh sb="143" eb="145">
      <t>ジッシ</t>
    </rPh>
    <rPh sb="147" eb="149">
      <t>ヒョウザン</t>
    </rPh>
    <rPh sb="149" eb="151">
      <t>カイイキ</t>
    </rPh>
    <rPh sb="152" eb="154">
      <t>ツウコウ</t>
    </rPh>
    <rPh sb="156" eb="157">
      <t>アキラ</t>
    </rPh>
    <rPh sb="157" eb="159">
      <t>センパク</t>
    </rPh>
    <rPh sb="160" eb="161">
      <t>タイ</t>
    </rPh>
    <rPh sb="164" eb="165">
      <t>カカ</t>
    </rPh>
    <rPh sb="166" eb="168">
      <t>ジョウホウ</t>
    </rPh>
    <rPh sb="169" eb="171">
      <t>テイキョウ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</si>
  <si>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</si>
  <si>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</si>
  <si>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</si>
  <si>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</si>
  <si>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</si>
  <si>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</si>
  <si>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海上における人命の安全のための国際条約
（SOLAS条約第5章第6規則及び第5章付録）</t>
    <rPh sb="0" eb="2">
      <t>カイジョウ</t>
    </rPh>
    <rPh sb="6" eb="8">
      <t>ジンメイ</t>
    </rPh>
    <rPh sb="9" eb="11">
      <t>アンゼン</t>
    </rPh>
    <rPh sb="15" eb="17">
      <t>コクサイ</t>
    </rPh>
    <rPh sb="17" eb="19">
      <t>ジョウヤク</t>
    </rPh>
    <rPh sb="26" eb="28">
      <t>ジョウヤク</t>
    </rPh>
    <rPh sb="28" eb="29">
      <t>ダイ</t>
    </rPh>
    <rPh sb="30" eb="31">
      <t>ショウ</t>
    </rPh>
    <rPh sb="31" eb="32">
      <t>ダイ</t>
    </rPh>
    <rPh sb="33" eb="35">
      <t>キソク</t>
    </rPh>
    <rPh sb="35" eb="36">
      <t>オヨ</t>
    </rPh>
    <rPh sb="37" eb="38">
      <t>ダイ</t>
    </rPh>
    <rPh sb="39" eb="40">
      <t>ショウ</t>
    </rPh>
    <rPh sb="40" eb="42">
      <t>フロク</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</si>
  <si>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</si>
  <si>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</si>
  <si>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</si>
  <si>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</si>
  <si>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</si>
  <si>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</si>
  <si>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</si>
  <si>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</si>
  <si>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</si>
  <si>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</si>
  <si>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</si>
  <si>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</si>
  <si>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</si>
  <si>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</si>
  <si>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</si>
  <si>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</si>
  <si>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</si>
  <si>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</si>
  <si>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</si>
  <si>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</si>
  <si>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</si>
  <si>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</si>
  <si>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</si>
  <si>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</si>
  <si>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</si>
  <si>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</si>
  <si>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</si>
  <si>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</si>
  <si>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</si>
  <si>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</si>
  <si>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</si>
  <si>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</si>
  <si>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</si>
  <si>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</si>
  <si>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</si>
  <si>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</si>
  <si>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</si>
  <si>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</si>
  <si>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</si>
  <si>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</si>
  <si>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</si>
  <si>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</si>
  <si>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</si>
  <si>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条約に基づいて年度予算を決定しているため、真に必要なものに限定されている。</t>
    <rPh sb="21" eb="22">
      <t>シン</t>
    </rPh>
    <rPh sb="23" eb="25">
      <t>ヒツヨウ</t>
    </rPh>
    <rPh sb="29" eb="31">
      <t>ゲンテイ</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</si>
  <si>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</si>
  <si>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</si>
  <si>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</si>
  <si>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</si>
  <si>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</si>
  <si>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検査測度課</t>
    <rPh sb="0" eb="2">
      <t>ケンサ</t>
    </rPh>
    <rPh sb="2" eb="4">
      <t>ソクド</t>
    </rPh>
    <rPh sb="4" eb="5">
      <t>カ</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</si>
  <si>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</si>
  <si>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</si>
  <si>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</si>
  <si>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</si>
  <si>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本業務は、国際条約に基づき米国が行うこととされていることから、日本人職員はゼロである。</t>
    <rPh sb="0" eb="1">
      <t>ホン</t>
    </rPh>
    <rPh sb="1" eb="3">
      <t>ギョウム</t>
    </rPh>
    <rPh sb="5" eb="7">
      <t>コクサイ</t>
    </rPh>
    <rPh sb="7" eb="9">
      <t>ジョウヤク</t>
    </rPh>
    <rPh sb="10" eb="11">
      <t>モト</t>
    </rPh>
    <rPh sb="13" eb="15">
      <t>ベイコク</t>
    </rPh>
    <rPh sb="16" eb="17">
      <t>オコナ</t>
    </rPh>
    <rPh sb="31" eb="34">
      <t>ニホンジン</t>
    </rPh>
    <rPh sb="34" eb="36">
      <t>ショクイン</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</si>
  <si>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</si>
  <si>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</si>
  <si>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</si>
  <si>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</si>
  <si>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</si>
  <si>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課長　石原　典雄</t>
    <rPh sb="0" eb="2">
      <t>カチョウ</t>
    </rPh>
    <phoneticPr fontId="4"/>
  </si>
  <si>
    <t>本施策により、氷山海域を通航する船舶の海難をゼロとする。</t>
    <rPh sb="0" eb="1">
      <t>ホン</t>
    </rPh>
    <rPh sb="1" eb="3">
      <t>セサク</t>
    </rPh>
    <rPh sb="7" eb="9">
      <t>ヒョウザン</t>
    </rPh>
    <rPh sb="9" eb="11">
      <t>カイイキ</t>
    </rPh>
    <rPh sb="12" eb="14">
      <t>ツウコウ</t>
    </rPh>
    <rPh sb="16" eb="18">
      <t>センパク</t>
    </rPh>
    <rPh sb="19" eb="21">
      <t>カイナン</t>
    </rPh>
    <phoneticPr fontId="4"/>
  </si>
  <si>
    <t>米国国務省より</t>
    <rPh sb="0" eb="2">
      <t>ベイコク</t>
    </rPh>
    <rPh sb="2" eb="5">
      <t>コクムショウ</t>
    </rPh>
    <phoneticPr fontId="4"/>
  </si>
  <si>
    <t>人</t>
    <rPh sb="0" eb="1">
      <t>ヒト</t>
    </rPh>
    <phoneticPr fontId="4"/>
  </si>
  <si>
    <t>米国より、係る情報の提供を受け、氷山海域を通航した日本籍船の全船腹量（米国の集計）。（通航実績及び請求は2年後に通知される）</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1">
      <t>アキラ</t>
    </rPh>
    <rPh sb="31" eb="33">
      <t>センプク</t>
    </rPh>
    <rPh sb="33" eb="34">
      <t>リョウ</t>
    </rPh>
    <rPh sb="35" eb="37">
      <t>ベイコク</t>
    </rPh>
    <rPh sb="38" eb="40">
      <t>シュウケイ</t>
    </rPh>
    <rPh sb="43" eb="45">
      <t>ツウコウ</t>
    </rPh>
    <rPh sb="45" eb="47">
      <t>ジッセキ</t>
    </rPh>
    <rPh sb="47" eb="48">
      <t>オヨ</t>
    </rPh>
    <rPh sb="49" eb="51">
      <t>セイキュウ</t>
    </rPh>
    <rPh sb="53" eb="54">
      <t>トシ</t>
    </rPh>
    <rPh sb="54" eb="55">
      <t>アト</t>
    </rPh>
    <rPh sb="56" eb="58">
      <t>ツウチ</t>
    </rPh>
    <phoneticPr fontId="4"/>
  </si>
  <si>
    <t>総トン数</t>
    <rPh sb="0" eb="1">
      <t>ソウ</t>
    </rPh>
    <rPh sb="3" eb="4">
      <t>スウ</t>
    </rPh>
    <phoneticPr fontId="4"/>
  </si>
  <si>
    <t>円</t>
    <rPh sb="0" eb="1">
      <t>エン</t>
    </rPh>
    <phoneticPr fontId="4"/>
  </si>
  <si>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rPh sb="5" eb="7">
      <t>ジョウヤク</t>
    </rPh>
    <rPh sb="8" eb="9">
      <t>モト</t>
    </rPh>
    <rPh sb="11" eb="12">
      <t>キタ</t>
    </rPh>
    <rPh sb="12" eb="15">
      <t>タイセイヨウ</t>
    </rPh>
    <rPh sb="19" eb="21">
      <t>カイジョウ</t>
    </rPh>
    <rPh sb="23" eb="25">
      <t>ジンメイ</t>
    </rPh>
    <rPh sb="26" eb="28">
      <t>アンゼン</t>
    </rPh>
    <rPh sb="29" eb="31">
      <t>コウカイ</t>
    </rPh>
    <rPh sb="32" eb="34">
      <t>アンゼン</t>
    </rPh>
    <rPh sb="34" eb="35">
      <t>オヨ</t>
    </rPh>
    <rPh sb="36" eb="38">
      <t>コウリツ</t>
    </rPh>
    <rPh sb="38" eb="39">
      <t>ナラ</t>
    </rPh>
    <rPh sb="41" eb="43">
      <t>カイヨウ</t>
    </rPh>
    <rPh sb="43" eb="45">
      <t>カンキョウ</t>
    </rPh>
    <rPh sb="46" eb="48">
      <t>ホゴ</t>
    </rPh>
    <rPh sb="49" eb="51">
      <t>モクテキ</t>
    </rPh>
    <rPh sb="54" eb="56">
      <t>ジギョウ</t>
    </rPh>
    <rPh sb="60" eb="61">
      <t>ワ</t>
    </rPh>
    <rPh sb="62" eb="63">
      <t>クニ</t>
    </rPh>
    <rPh sb="63" eb="65">
      <t>センパク</t>
    </rPh>
    <rPh sb="66" eb="68">
      <t>コウコウ</t>
    </rPh>
    <rPh sb="69" eb="71">
      <t>アンゼン</t>
    </rPh>
    <rPh sb="71" eb="73">
      <t>カクホ</t>
    </rPh>
    <rPh sb="74" eb="75">
      <t>オオ</t>
    </rPh>
    <rPh sb="77" eb="79">
      <t>キヨ</t>
    </rPh>
    <rPh sb="84" eb="86">
      <t>コウコウ</t>
    </rPh>
    <rPh sb="87" eb="89">
      <t>アンゼン</t>
    </rPh>
    <rPh sb="90" eb="91">
      <t>ハカ</t>
    </rPh>
    <phoneticPr fontId="4"/>
  </si>
  <si>
    <t>343</t>
  </si>
  <si>
    <t>318</t>
  </si>
  <si>
    <t>163</t>
  </si>
  <si>
    <t>162</t>
  </si>
  <si>
    <t>167</t>
  </si>
  <si>
    <t>流氷の監視等業務に係る運営費</t>
    <rPh sb="0" eb="2">
      <t>リュウヒョウ</t>
    </rPh>
    <rPh sb="3" eb="5">
      <t>カンシ</t>
    </rPh>
    <rPh sb="5" eb="6">
      <t>トウ</t>
    </rPh>
    <rPh sb="6" eb="8">
      <t>ギョウム</t>
    </rPh>
    <rPh sb="9" eb="10">
      <t>カカ</t>
    </rPh>
    <rPh sb="11" eb="14">
      <t>ウンエイヒ</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</si>
  <si>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国民や社会のニーズが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コクミン</t>
    </rPh>
    <rPh sb="98" eb="100">
      <t>シャカイ</t>
    </rPh>
    <rPh sb="105" eb="106">
      <t>タカ</t>
    </rPh>
    <rPh sb="107" eb="109">
      <t>ジギョウ</t>
    </rPh>
    <phoneticPr fontId="4"/>
  </si>
  <si>
    <t>条約に基づいた金額であるため、妥当である。</t>
    <rPh sb="0" eb="2">
      <t>ジョウヤク</t>
    </rPh>
    <rPh sb="3" eb="4">
      <t>モト</t>
    </rPh>
    <rPh sb="7" eb="9">
      <t>キンガク</t>
    </rPh>
    <rPh sb="15" eb="17">
      <t>ダトウ</t>
    </rPh>
    <phoneticPr fontId="4"/>
  </si>
  <si>
    <t>10,018千円/1,695,274総トン</t>
    <rPh sb="6" eb="8">
      <t>センエン</t>
    </rPh>
    <rPh sb="18" eb="19">
      <t>ソウ</t>
    </rPh>
    <phoneticPr fontId="4"/>
  </si>
  <si>
    <t>日本籍船の総トン数1トン当たりの米国監視業務経費
（米国からの分担金請求額（X）／過去3年間の氷山海域の通航実績（船腹量）の平均（Y））</t>
    <rPh sb="0" eb="3">
      <t>ニホンセキ</t>
    </rPh>
    <rPh sb="3" eb="4">
      <t>フネ</t>
    </rPh>
    <rPh sb="5" eb="6">
      <t>ソウ</t>
    </rPh>
    <rPh sb="8" eb="9">
      <t>スウ</t>
    </rPh>
    <rPh sb="12" eb="13">
      <t>ア</t>
    </rPh>
    <rPh sb="16" eb="18">
      <t>ベイコク</t>
    </rPh>
    <rPh sb="18" eb="20">
      <t>カンシ</t>
    </rPh>
    <rPh sb="20" eb="22">
      <t>ギョウム</t>
    </rPh>
    <rPh sb="22" eb="24">
      <t>ケイヒ</t>
    </rPh>
    <rPh sb="26" eb="28">
      <t>ベイコク</t>
    </rPh>
    <rPh sb="31" eb="34">
      <t>ブンタンキン</t>
    </rPh>
    <rPh sb="34" eb="37">
      <t>セイキュウガク</t>
    </rPh>
    <rPh sb="41" eb="43">
      <t>カコ</t>
    </rPh>
    <rPh sb="44" eb="46">
      <t>ネンカン</t>
    </rPh>
    <rPh sb="47" eb="49">
      <t>ヒョウザン</t>
    </rPh>
    <rPh sb="49" eb="51">
      <t>カイイキ</t>
    </rPh>
    <rPh sb="52" eb="54">
      <t>ツウコウ</t>
    </rPh>
    <rPh sb="54" eb="56">
      <t>ジッセキ</t>
    </rPh>
    <rPh sb="57" eb="59">
      <t>センプク</t>
    </rPh>
    <rPh sb="59" eb="60">
      <t>リョウ</t>
    </rPh>
    <rPh sb="62" eb="64">
      <t>ヘイキン</t>
    </rPh>
    <phoneticPr fontId="4"/>
  </si>
  <si>
    <t>国際約束で決められた分担金を支出しなければならないことから、現状通りとする。</t>
  </si>
  <si>
    <t>引き続き、その妥当性を確認しながら継続的に支出していく。</t>
    <rPh sb="0" eb="1">
      <t>ヒ</t>
    </rPh>
    <rPh sb="2" eb="3">
      <t>ツヅ</t>
    </rPh>
    <rPh sb="7" eb="10">
      <t>ダトウセイ</t>
    </rPh>
    <rPh sb="11" eb="13">
      <t>カクニン</t>
    </rPh>
    <rPh sb="17" eb="20">
      <t>ケイゾクテキ</t>
    </rPh>
    <rPh sb="21" eb="23">
      <t>シシュツ</t>
    </rPh>
    <phoneticPr fontId="4"/>
  </si>
  <si>
    <t>174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</si>
</sst>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80645</xdr:colOff>
      <xdr:row>742</xdr:row>
      <xdr:rowOff>0</xdr:rowOff>
    </xdr:from>
    <xdr:to>
      <xdr:col>33</xdr:col>
      <xdr:colOff>118745</xdr:colOff>
      <xdr:row>743</xdr:row>
      <xdr:rowOff>214630</xdr:rowOff>
    </xdr:to>
    <xdr:sp macro="" textlink="">
      <xdr:nvSpPr>
        <xdr:cNvPr id="28" name="テキスト ボックス 27"/>
        <xdr:cNvSpPr txBox="1"/>
      </xdr:nvSpPr>
      <xdr:spPr>
        <a:xfrm>
          <a:off x="4481195" y="39742110"/>
          <a:ext cx="2238375" cy="57467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17</xdr:col>
      <xdr:colOff>0</xdr:colOff>
      <xdr:row>743</xdr:row>
      <xdr:rowOff>296545</xdr:rowOff>
    </xdr:from>
    <xdr:to>
      <xdr:col>38</xdr:col>
      <xdr:colOff>186055</xdr:colOff>
      <xdr:row>746</xdr:row>
      <xdr:rowOff>152400</xdr:rowOff>
    </xdr:to>
    <xdr:sp macro="" textlink="">
      <xdr:nvSpPr>
        <xdr:cNvPr id="29" name="大かっこ 28"/>
        <xdr:cNvSpPr/>
      </xdr:nvSpPr>
      <xdr:spPr>
        <a:xfrm>
          <a:off x="3400425" y="40398700"/>
          <a:ext cx="4386580" cy="92837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27</xdr:col>
      <xdr:colOff>189230</xdr:colOff>
      <xdr:row>746</xdr:row>
      <xdr:rowOff>88900</xdr:rowOff>
    </xdr:from>
    <xdr:to>
      <xdr:col>27</xdr:col>
      <xdr:colOff>189230</xdr:colOff>
      <xdr:row>750</xdr:row>
      <xdr:rowOff>92075</xdr:rowOff>
    </xdr:to>
    <xdr:cxnSp macro="">
      <xdr:nvCxnSpPr>
        <xdr:cNvPr id="30" name="直線矢印コネクタ 29"/>
        <xdr:cNvCxnSpPr/>
      </xdr:nvCxnSpPr>
      <xdr:spPr>
        <a:xfrm>
          <a:off x="5589905" y="41263570"/>
          <a:ext cx="0" cy="1435735"/>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39370</xdr:colOff>
      <xdr:row>752</xdr:row>
      <xdr:rowOff>90170</xdr:rowOff>
    </xdr:from>
    <xdr:to>
      <xdr:col>33</xdr:col>
      <xdr:colOff>80645</xdr:colOff>
      <xdr:row>753</xdr:row>
      <xdr:rowOff>305435</xdr:rowOff>
    </xdr:to>
    <xdr:sp macro="" textlink="">
      <xdr:nvSpPr>
        <xdr:cNvPr id="31" name="テキスト ボックス 30"/>
        <xdr:cNvSpPr txBox="1"/>
      </xdr:nvSpPr>
      <xdr:spPr>
        <a:xfrm>
          <a:off x="4439920" y="43417490"/>
          <a:ext cx="2241550" cy="5753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3</a:t>
          </a:r>
          <a:r>
            <a:rPr kumimoji="1" lang="ja-JP" altLang="en-US" sz="1100"/>
            <a:t>百万円</a:t>
          </a:r>
        </a:p>
      </xdr:txBody>
    </xdr:sp>
    <xdr:clientData/>
  </xdr:twoCellAnchor>
  <xdr:twoCellAnchor>
    <xdr:from>
      <xdr:col>17</xdr:col>
      <xdr:colOff>174625</xdr:colOff>
      <xdr:row>753</xdr:row>
      <xdr:rowOff>297180</xdr:rowOff>
    </xdr:from>
    <xdr:to>
      <xdr:col>38</xdr:col>
      <xdr:colOff>116840</xdr:colOff>
      <xdr:row>755</xdr:row>
      <xdr:rowOff>313690</xdr:rowOff>
    </xdr:to>
    <xdr:sp macro="" textlink="">
      <xdr:nvSpPr>
        <xdr:cNvPr id="32" name="大かっこ 31"/>
        <xdr:cNvSpPr/>
      </xdr:nvSpPr>
      <xdr:spPr>
        <a:xfrm>
          <a:off x="3575050" y="43984545"/>
          <a:ext cx="4142740" cy="728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23</xdr:col>
      <xdr:colOff>121285</xdr:colOff>
      <xdr:row>751</xdr:row>
      <xdr:rowOff>93345</xdr:rowOff>
    </xdr:from>
    <xdr:to>
      <xdr:col>31</xdr:col>
      <xdr:colOff>167640</xdr:colOff>
      <xdr:row>752</xdr:row>
      <xdr:rowOff>33655</xdr:rowOff>
    </xdr:to>
    <xdr:sp macro="" textlink="">
      <xdr:nvSpPr>
        <xdr:cNvPr id="33" name="テキスト ボックス 32"/>
        <xdr:cNvSpPr txBox="1"/>
      </xdr:nvSpPr>
      <xdr:spPr>
        <a:xfrm>
          <a:off x="4721860" y="43060620"/>
          <a:ext cx="1646555" cy="3003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E738" sqref="AE738:AM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162</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249</v>
      </c>
      <c r="AK3" s="82"/>
      <c r="AL3" s="82"/>
      <c r="AM3" s="82"/>
      <c r="AN3" s="82"/>
      <c r="AO3" s="82"/>
      <c r="AP3" s="82"/>
      <c r="AQ3" s="82"/>
      <c r="AR3" s="82"/>
      <c r="AS3" s="82"/>
      <c r="AT3" s="82"/>
      <c r="AU3" s="82"/>
      <c r="AV3" s="82"/>
      <c r="AW3" s="82"/>
      <c r="AX3" s="43" t="s">
        <v>114</v>
      </c>
    </row>
    <row r="4" spans="1:50" ht="24.75" customHeight="1" x14ac:dyDescent="0.15">
      <c r="A4" s="83" t="s">
        <v>45</v>
      </c>
      <c r="B4" s="84"/>
      <c r="C4" s="84"/>
      <c r="D4" s="84"/>
      <c r="E4" s="84"/>
      <c r="F4" s="84"/>
      <c r="G4" s="85" t="s">
        <v>300</v>
      </c>
      <c r="H4" s="86"/>
      <c r="I4" s="86"/>
      <c r="J4" s="86"/>
      <c r="K4" s="86"/>
      <c r="L4" s="86"/>
      <c r="M4" s="86"/>
      <c r="N4" s="86"/>
      <c r="O4" s="86"/>
      <c r="P4" s="86"/>
      <c r="Q4" s="86"/>
      <c r="R4" s="86"/>
      <c r="S4" s="86"/>
      <c r="T4" s="86"/>
      <c r="U4" s="86"/>
      <c r="V4" s="86"/>
      <c r="W4" s="86"/>
      <c r="X4" s="86"/>
      <c r="Y4" s="87" t="s">
        <v>8</v>
      </c>
      <c r="Z4" s="88"/>
      <c r="AA4" s="88"/>
      <c r="AB4" s="88"/>
      <c r="AC4" s="88"/>
      <c r="AD4" s="89"/>
      <c r="AE4" s="90" t="s">
        <v>278</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122</v>
      </c>
      <c r="B5" s="95"/>
      <c r="C5" s="95"/>
      <c r="D5" s="95"/>
      <c r="E5" s="95"/>
      <c r="F5" s="96"/>
      <c r="G5" s="97" t="s">
        <v>477</v>
      </c>
      <c r="H5" s="98"/>
      <c r="I5" s="98"/>
      <c r="J5" s="98"/>
      <c r="K5" s="98"/>
      <c r="L5" s="98"/>
      <c r="M5" s="99" t="s">
        <v>116</v>
      </c>
      <c r="N5" s="100"/>
      <c r="O5" s="100"/>
      <c r="P5" s="100"/>
      <c r="Q5" s="100"/>
      <c r="R5" s="101"/>
      <c r="S5" s="102" t="s">
        <v>28</v>
      </c>
      <c r="T5" s="98"/>
      <c r="U5" s="98"/>
      <c r="V5" s="98"/>
      <c r="W5" s="98"/>
      <c r="X5" s="103"/>
      <c r="Y5" s="104" t="s">
        <v>25</v>
      </c>
      <c r="Z5" s="105"/>
      <c r="AA5" s="105"/>
      <c r="AB5" s="105"/>
      <c r="AC5" s="105"/>
      <c r="AD5" s="106"/>
      <c r="AE5" s="107" t="s">
        <v>488</v>
      </c>
      <c r="AF5" s="107"/>
      <c r="AG5" s="107"/>
      <c r="AH5" s="107"/>
      <c r="AI5" s="107"/>
      <c r="AJ5" s="107"/>
      <c r="AK5" s="107"/>
      <c r="AL5" s="107"/>
      <c r="AM5" s="107"/>
      <c r="AN5" s="107"/>
      <c r="AO5" s="107"/>
      <c r="AP5" s="108"/>
      <c r="AQ5" s="109" t="s">
        <v>499</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438</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416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319</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321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431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464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0" t="s">
        <v>71</v>
      </c>
      <c r="B12" s="871"/>
      <c r="C12" s="871"/>
      <c r="D12" s="871"/>
      <c r="E12" s="871"/>
      <c r="F12" s="872"/>
      <c r="G12" s="151"/>
      <c r="H12" s="152"/>
      <c r="I12" s="152"/>
      <c r="J12" s="152"/>
      <c r="K12" s="152"/>
      <c r="L12" s="152"/>
      <c r="M12" s="152"/>
      <c r="N12" s="152"/>
      <c r="O12" s="152"/>
      <c r="P12" s="153" t="s">
        <v>160</v>
      </c>
      <c r="Q12" s="154"/>
      <c r="R12" s="154"/>
      <c r="S12" s="154"/>
      <c r="T12" s="154"/>
      <c r="U12" s="154"/>
      <c r="V12" s="155"/>
      <c r="W12" s="153" t="s">
        <v>405</v>
      </c>
      <c r="X12" s="154"/>
      <c r="Y12" s="154"/>
      <c r="Z12" s="154"/>
      <c r="AA12" s="154"/>
      <c r="AB12" s="154"/>
      <c r="AC12" s="155"/>
      <c r="AD12" s="153" t="s">
        <v>64</v>
      </c>
      <c r="AE12" s="154"/>
      <c r="AF12" s="154"/>
      <c r="AG12" s="154"/>
      <c r="AH12" s="154"/>
      <c r="AI12" s="154"/>
      <c r="AJ12" s="155"/>
      <c r="AK12" s="153" t="s">
        <v>357</v>
      </c>
      <c r="AL12" s="154"/>
      <c r="AM12" s="154"/>
      <c r="AN12" s="154"/>
      <c r="AO12" s="154"/>
      <c r="AP12" s="154"/>
      <c r="AQ12" s="155"/>
      <c r="AR12" s="153" t="s">
        <v>420</v>
      </c>
      <c r="AS12" s="154"/>
      <c r="AT12" s="154"/>
      <c r="AU12" s="154"/>
      <c r="AV12" s="154"/>
      <c r="AW12" s="154"/>
      <c r="AX12" s="156"/>
    </row>
    <row r="13" spans="1:50" ht="21" customHeight="1" x14ac:dyDescent="0.15">
      <c r="A13" s="840"/>
      <c r="B13" s="841"/>
      <c r="C13" s="841"/>
      <c r="D13" s="841"/>
      <c r="E13" s="841"/>
      <c r="F13" s="842"/>
      <c r="G13" s="695" t="s">
        <v>4</v>
      </c>
      <c r="H13" s="696"/>
      <c r="I13" s="157" t="s">
        <v>14</v>
      </c>
      <c r="J13" s="158"/>
      <c r="K13" s="158"/>
      <c r="L13" s="158"/>
      <c r="M13" s="158"/>
      <c r="N13" s="158"/>
      <c r="O13" s="159"/>
      <c r="P13" s="160">
        <v>8</v>
      </c>
      <c r="Q13" s="161"/>
      <c r="R13" s="161"/>
      <c r="S13" s="161"/>
      <c r="T13" s="161"/>
      <c r="U13" s="161"/>
      <c r="V13" s="162"/>
      <c r="W13" s="160">
        <v>12</v>
      </c>
      <c r="X13" s="161"/>
      <c r="Y13" s="161"/>
      <c r="Z13" s="161"/>
      <c r="AA13" s="161"/>
      <c r="AB13" s="161"/>
      <c r="AC13" s="162"/>
      <c r="AD13" s="160">
        <v>3</v>
      </c>
      <c r="AE13" s="161"/>
      <c r="AF13" s="161"/>
      <c r="AG13" s="161"/>
      <c r="AH13" s="161"/>
      <c r="AI13" s="161"/>
      <c r="AJ13" s="162"/>
      <c r="AK13" s="160">
        <v>11</v>
      </c>
      <c r="AL13" s="161"/>
      <c r="AM13" s="161"/>
      <c r="AN13" s="161"/>
      <c r="AO13" s="161"/>
      <c r="AP13" s="161"/>
      <c r="AQ13" s="162"/>
      <c r="AR13" s="163">
        <v>10</v>
      </c>
      <c r="AS13" s="164"/>
      <c r="AT13" s="164"/>
      <c r="AU13" s="164"/>
      <c r="AV13" s="164"/>
      <c r="AW13" s="164"/>
      <c r="AX13" s="165"/>
    </row>
    <row r="14" spans="1:50" ht="21" customHeight="1" x14ac:dyDescent="0.15">
      <c r="A14" s="840"/>
      <c r="B14" s="841"/>
      <c r="C14" s="841"/>
      <c r="D14" s="841"/>
      <c r="E14" s="841"/>
      <c r="F14" s="842"/>
      <c r="G14" s="697"/>
      <c r="H14" s="698"/>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7"/>
      <c r="H15" s="698"/>
      <c r="I15" s="166" t="s">
        <v>98</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40"/>
      <c r="B16" s="841"/>
      <c r="C16" s="841"/>
      <c r="D16" s="841"/>
      <c r="E16" s="841"/>
      <c r="F16" s="842"/>
      <c r="G16" s="697"/>
      <c r="H16" s="698"/>
      <c r="I16" s="166" t="s">
        <v>53</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97"/>
      <c r="H17" s="698"/>
      <c r="I17" s="166" t="s">
        <v>108</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99"/>
      <c r="H18" s="700"/>
      <c r="I18" s="179" t="s">
        <v>61</v>
      </c>
      <c r="J18" s="180"/>
      <c r="K18" s="180"/>
      <c r="L18" s="180"/>
      <c r="M18" s="180"/>
      <c r="N18" s="180"/>
      <c r="O18" s="181"/>
      <c r="P18" s="182">
        <f>SUM(P13:V17)</f>
        <v>8</v>
      </c>
      <c r="Q18" s="183"/>
      <c r="R18" s="183"/>
      <c r="S18" s="183"/>
      <c r="T18" s="183"/>
      <c r="U18" s="183"/>
      <c r="V18" s="184"/>
      <c r="W18" s="182">
        <f>SUM(W13:AC17)</f>
        <v>12</v>
      </c>
      <c r="X18" s="183"/>
      <c r="Y18" s="183"/>
      <c r="Z18" s="183"/>
      <c r="AA18" s="183"/>
      <c r="AB18" s="183"/>
      <c r="AC18" s="184"/>
      <c r="AD18" s="182">
        <f>SUM(AD13:AJ17)</f>
        <v>3</v>
      </c>
      <c r="AE18" s="183"/>
      <c r="AF18" s="183"/>
      <c r="AG18" s="183"/>
      <c r="AH18" s="183"/>
      <c r="AI18" s="183"/>
      <c r="AJ18" s="184"/>
      <c r="AK18" s="182">
        <f>SUM(AK13:AQ17)</f>
        <v>11</v>
      </c>
      <c r="AL18" s="183"/>
      <c r="AM18" s="183"/>
      <c r="AN18" s="183"/>
      <c r="AO18" s="183"/>
      <c r="AP18" s="183"/>
      <c r="AQ18" s="184"/>
      <c r="AR18" s="182">
        <f>SUM(AR13:AX17)</f>
        <v>10</v>
      </c>
      <c r="AS18" s="183"/>
      <c r="AT18" s="183"/>
      <c r="AU18" s="183"/>
      <c r="AV18" s="183"/>
      <c r="AW18" s="183"/>
      <c r="AX18" s="185"/>
    </row>
    <row r="19" spans="1:50" ht="24.75" customHeight="1" x14ac:dyDescent="0.15">
      <c r="A19" s="840"/>
      <c r="B19" s="841"/>
      <c r="C19" s="841"/>
      <c r="D19" s="841"/>
      <c r="E19" s="841"/>
      <c r="F19" s="842"/>
      <c r="G19" s="186" t="s">
        <v>30</v>
      </c>
      <c r="H19" s="187"/>
      <c r="I19" s="187"/>
      <c r="J19" s="187"/>
      <c r="K19" s="187"/>
      <c r="L19" s="187"/>
      <c r="M19" s="187"/>
      <c r="N19" s="187"/>
      <c r="O19" s="187"/>
      <c r="P19" s="160">
        <v>8</v>
      </c>
      <c r="Q19" s="161"/>
      <c r="R19" s="161"/>
      <c r="S19" s="161"/>
      <c r="T19" s="161"/>
      <c r="U19" s="161"/>
      <c r="V19" s="162"/>
      <c r="W19" s="160">
        <v>8</v>
      </c>
      <c r="X19" s="161"/>
      <c r="Y19" s="161"/>
      <c r="Z19" s="161"/>
      <c r="AA19" s="161"/>
      <c r="AB19" s="161"/>
      <c r="AC19" s="162"/>
      <c r="AD19" s="160">
        <v>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35</v>
      </c>
      <c r="H20" s="187"/>
      <c r="I20" s="187"/>
      <c r="J20" s="187"/>
      <c r="K20" s="187"/>
      <c r="L20" s="187"/>
      <c r="M20" s="187"/>
      <c r="N20" s="187"/>
      <c r="O20" s="187"/>
      <c r="P20" s="190">
        <f>IF(P18=0,"-",SUM(P19)/P18)</f>
        <v>1</v>
      </c>
      <c r="Q20" s="190"/>
      <c r="R20" s="190"/>
      <c r="S20" s="190"/>
      <c r="T20" s="190"/>
      <c r="U20" s="190"/>
      <c r="V20" s="190"/>
      <c r="W20" s="190">
        <f>IF(W18=0,"-",SUM(W19)/W18)</f>
        <v>0.66666666666666652</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3"/>
      <c r="G21" s="192" t="s">
        <v>385</v>
      </c>
      <c r="H21" s="193"/>
      <c r="I21" s="193"/>
      <c r="J21" s="193"/>
      <c r="K21" s="193"/>
      <c r="L21" s="193"/>
      <c r="M21" s="193"/>
      <c r="N21" s="193"/>
      <c r="O21" s="193"/>
      <c r="P21" s="190">
        <f>IF(P19=0,"-",SUM(P19)/SUM(P13,P14))</f>
        <v>1</v>
      </c>
      <c r="Q21" s="190"/>
      <c r="R21" s="190"/>
      <c r="S21" s="190"/>
      <c r="T21" s="190"/>
      <c r="U21" s="190"/>
      <c r="V21" s="190"/>
      <c r="W21" s="190">
        <f>IF(W19=0,"-",SUM(W19)/SUM(W13,W14))</f>
        <v>0.66666666666666652</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4" t="s">
        <v>422</v>
      </c>
      <c r="B22" s="875"/>
      <c r="C22" s="875"/>
      <c r="D22" s="875"/>
      <c r="E22" s="875"/>
      <c r="F22" s="876"/>
      <c r="G22" s="194" t="s">
        <v>212</v>
      </c>
      <c r="H22" s="195"/>
      <c r="I22" s="195"/>
      <c r="J22" s="195"/>
      <c r="K22" s="195"/>
      <c r="L22" s="195"/>
      <c r="M22" s="195"/>
      <c r="N22" s="195"/>
      <c r="O22" s="196"/>
      <c r="P22" s="197" t="s">
        <v>403</v>
      </c>
      <c r="Q22" s="195"/>
      <c r="R22" s="195"/>
      <c r="S22" s="195"/>
      <c r="T22" s="195"/>
      <c r="U22" s="195"/>
      <c r="V22" s="196"/>
      <c r="W22" s="197" t="s">
        <v>286</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8.5" customHeight="1" x14ac:dyDescent="0.15">
      <c r="A23" s="877"/>
      <c r="B23" s="878"/>
      <c r="C23" s="878"/>
      <c r="D23" s="878"/>
      <c r="E23" s="878"/>
      <c r="F23" s="879"/>
      <c r="G23" s="199" t="s">
        <v>89</v>
      </c>
      <c r="H23" s="200"/>
      <c r="I23" s="200"/>
      <c r="J23" s="200"/>
      <c r="K23" s="200"/>
      <c r="L23" s="200"/>
      <c r="M23" s="200"/>
      <c r="N23" s="200"/>
      <c r="O23" s="201"/>
      <c r="P23" s="163">
        <v>11</v>
      </c>
      <c r="Q23" s="164"/>
      <c r="R23" s="164"/>
      <c r="S23" s="164"/>
      <c r="T23" s="164"/>
      <c r="U23" s="164"/>
      <c r="V23" s="202"/>
      <c r="W23" s="163">
        <v>10</v>
      </c>
      <c r="X23" s="164"/>
      <c r="Y23" s="164"/>
      <c r="Z23" s="164"/>
      <c r="AA23" s="164"/>
      <c r="AB23" s="164"/>
      <c r="AC23" s="202"/>
      <c r="AD23" s="883" t="s">
        <v>297</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hidden="1" customHeight="1" x14ac:dyDescent="0.15">
      <c r="A24" s="877"/>
      <c r="B24" s="878"/>
      <c r="C24" s="878"/>
      <c r="D24" s="878"/>
      <c r="E24" s="878"/>
      <c r="F24" s="879"/>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hidden="1" customHeight="1" x14ac:dyDescent="0.15">
      <c r="A25" s="877"/>
      <c r="B25" s="878"/>
      <c r="C25" s="878"/>
      <c r="D25" s="878"/>
      <c r="E25" s="878"/>
      <c r="F25" s="879"/>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hidden="1" customHeight="1" x14ac:dyDescent="0.15">
      <c r="A26" s="877"/>
      <c r="B26" s="878"/>
      <c r="C26" s="878"/>
      <c r="D26" s="878"/>
      <c r="E26" s="878"/>
      <c r="F26" s="879"/>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hidden="1" customHeight="1" x14ac:dyDescent="0.15">
      <c r="A27" s="877"/>
      <c r="B27" s="878"/>
      <c r="C27" s="878"/>
      <c r="D27" s="878"/>
      <c r="E27" s="878"/>
      <c r="F27" s="87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hidden="1" customHeight="1" x14ac:dyDescent="0.15">
      <c r="A28" s="877"/>
      <c r="B28" s="878"/>
      <c r="C28" s="878"/>
      <c r="D28" s="878"/>
      <c r="E28" s="878"/>
      <c r="F28" s="879"/>
      <c r="G28" s="206" t="s">
        <v>139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09" t="s">
        <v>61</v>
      </c>
      <c r="H29" s="210"/>
      <c r="I29" s="210"/>
      <c r="J29" s="210"/>
      <c r="K29" s="210"/>
      <c r="L29" s="210"/>
      <c r="M29" s="210"/>
      <c r="N29" s="210"/>
      <c r="O29" s="211"/>
      <c r="P29" s="160">
        <f>AK13</f>
        <v>11</v>
      </c>
      <c r="Q29" s="161"/>
      <c r="R29" s="161"/>
      <c r="S29" s="161"/>
      <c r="T29" s="161"/>
      <c r="U29" s="161"/>
      <c r="V29" s="162"/>
      <c r="W29" s="212">
        <f>AR13</f>
        <v>10</v>
      </c>
      <c r="X29" s="213"/>
      <c r="Y29" s="213"/>
      <c r="Z29" s="213"/>
      <c r="AA29" s="213"/>
      <c r="AB29" s="213"/>
      <c r="AC29" s="214"/>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1" t="s">
        <v>380</v>
      </c>
      <c r="B30" s="702"/>
      <c r="C30" s="702"/>
      <c r="D30" s="702"/>
      <c r="E30" s="702"/>
      <c r="F30" s="703"/>
      <c r="G30" s="711" t="s">
        <v>183</v>
      </c>
      <c r="H30" s="218"/>
      <c r="I30" s="218"/>
      <c r="J30" s="218"/>
      <c r="K30" s="218"/>
      <c r="L30" s="218"/>
      <c r="M30" s="218"/>
      <c r="N30" s="218"/>
      <c r="O30" s="712"/>
      <c r="P30" s="713" t="s">
        <v>73</v>
      </c>
      <c r="Q30" s="218"/>
      <c r="R30" s="218"/>
      <c r="S30" s="218"/>
      <c r="T30" s="218"/>
      <c r="U30" s="218"/>
      <c r="V30" s="218"/>
      <c r="W30" s="218"/>
      <c r="X30" s="712"/>
      <c r="Y30" s="335"/>
      <c r="Z30" s="336"/>
      <c r="AA30" s="337"/>
      <c r="AB30" s="714" t="s">
        <v>39</v>
      </c>
      <c r="AC30" s="715"/>
      <c r="AD30" s="716"/>
      <c r="AE30" s="714" t="s">
        <v>160</v>
      </c>
      <c r="AF30" s="715"/>
      <c r="AG30" s="715"/>
      <c r="AH30" s="716"/>
      <c r="AI30" s="714" t="s">
        <v>405</v>
      </c>
      <c r="AJ30" s="715"/>
      <c r="AK30" s="715"/>
      <c r="AL30" s="716"/>
      <c r="AM30" s="720" t="s">
        <v>64</v>
      </c>
      <c r="AN30" s="720"/>
      <c r="AO30" s="720"/>
      <c r="AP30" s="714"/>
      <c r="AQ30" s="215" t="s">
        <v>288</v>
      </c>
      <c r="AR30" s="216"/>
      <c r="AS30" s="216"/>
      <c r="AT30" s="217"/>
      <c r="AU30" s="218" t="s">
        <v>211</v>
      </c>
      <c r="AV30" s="218"/>
      <c r="AW30" s="218"/>
      <c r="AX30" s="219"/>
    </row>
    <row r="31" spans="1:50" ht="18.75" customHeight="1" x14ac:dyDescent="0.15">
      <c r="A31" s="704"/>
      <c r="B31" s="705"/>
      <c r="C31" s="705"/>
      <c r="D31" s="705"/>
      <c r="E31" s="705"/>
      <c r="F31" s="706"/>
      <c r="G31" s="317"/>
      <c r="H31" s="225"/>
      <c r="I31" s="225"/>
      <c r="J31" s="225"/>
      <c r="K31" s="225"/>
      <c r="L31" s="225"/>
      <c r="M31" s="225"/>
      <c r="N31" s="225"/>
      <c r="O31" s="302"/>
      <c r="P31" s="305"/>
      <c r="Q31" s="225"/>
      <c r="R31" s="225"/>
      <c r="S31" s="225"/>
      <c r="T31" s="225"/>
      <c r="U31" s="225"/>
      <c r="V31" s="225"/>
      <c r="W31" s="225"/>
      <c r="X31" s="302"/>
      <c r="Y31" s="352"/>
      <c r="Z31" s="353"/>
      <c r="AA31" s="354"/>
      <c r="AB31" s="717"/>
      <c r="AC31" s="718"/>
      <c r="AD31" s="719"/>
      <c r="AE31" s="717"/>
      <c r="AF31" s="718"/>
      <c r="AG31" s="718"/>
      <c r="AH31" s="719"/>
      <c r="AI31" s="717"/>
      <c r="AJ31" s="718"/>
      <c r="AK31" s="718"/>
      <c r="AL31" s="719"/>
      <c r="AM31" s="721"/>
      <c r="AN31" s="721"/>
      <c r="AO31" s="721"/>
      <c r="AP31" s="717"/>
      <c r="AQ31" s="220">
        <v>3</v>
      </c>
      <c r="AR31" s="221"/>
      <c r="AS31" s="222" t="s">
        <v>289</v>
      </c>
      <c r="AT31" s="223"/>
      <c r="AU31" s="224"/>
      <c r="AV31" s="224"/>
      <c r="AW31" s="225" t="s">
        <v>263</v>
      </c>
      <c r="AX31" s="226"/>
    </row>
    <row r="32" spans="1:50" ht="23.25" customHeight="1" x14ac:dyDescent="0.15">
      <c r="A32" s="707"/>
      <c r="B32" s="705"/>
      <c r="C32" s="705"/>
      <c r="D32" s="705"/>
      <c r="E32" s="705"/>
      <c r="F32" s="706"/>
      <c r="G32" s="722" t="s">
        <v>500</v>
      </c>
      <c r="H32" s="569"/>
      <c r="I32" s="569"/>
      <c r="J32" s="569"/>
      <c r="K32" s="569"/>
      <c r="L32" s="569"/>
      <c r="M32" s="569"/>
      <c r="N32" s="569"/>
      <c r="O32" s="723"/>
      <c r="P32" s="415" t="s">
        <v>215</v>
      </c>
      <c r="Q32" s="415"/>
      <c r="R32" s="415"/>
      <c r="S32" s="415"/>
      <c r="T32" s="415"/>
      <c r="U32" s="415"/>
      <c r="V32" s="415"/>
      <c r="W32" s="415"/>
      <c r="X32" s="416"/>
      <c r="Y32" s="227" t="s">
        <v>43</v>
      </c>
      <c r="Z32" s="228"/>
      <c r="AA32" s="229"/>
      <c r="AB32" s="230" t="s">
        <v>118</v>
      </c>
      <c r="AC32" s="230"/>
      <c r="AD32" s="230"/>
      <c r="AE32" s="231">
        <v>0</v>
      </c>
      <c r="AF32" s="232"/>
      <c r="AG32" s="232"/>
      <c r="AH32" s="232"/>
      <c r="AI32" s="231">
        <v>0</v>
      </c>
      <c r="AJ32" s="232"/>
      <c r="AK32" s="232"/>
      <c r="AL32" s="232"/>
      <c r="AM32" s="231"/>
      <c r="AN32" s="232"/>
      <c r="AO32" s="232"/>
      <c r="AP32" s="232"/>
      <c r="AQ32" s="233"/>
      <c r="AR32" s="234"/>
      <c r="AS32" s="234"/>
      <c r="AT32" s="235"/>
      <c r="AU32" s="232"/>
      <c r="AV32" s="232"/>
      <c r="AW32" s="232"/>
      <c r="AX32" s="236"/>
    </row>
    <row r="33" spans="1:50" ht="23.25" customHeight="1" x14ac:dyDescent="0.15">
      <c r="A33" s="708"/>
      <c r="B33" s="709"/>
      <c r="C33" s="709"/>
      <c r="D33" s="709"/>
      <c r="E33" s="709"/>
      <c r="F33" s="710"/>
      <c r="G33" s="724"/>
      <c r="H33" s="725"/>
      <c r="I33" s="725"/>
      <c r="J33" s="725"/>
      <c r="K33" s="725"/>
      <c r="L33" s="725"/>
      <c r="M33" s="725"/>
      <c r="N33" s="725"/>
      <c r="O33" s="726"/>
      <c r="P33" s="418"/>
      <c r="Q33" s="418"/>
      <c r="R33" s="418"/>
      <c r="S33" s="418"/>
      <c r="T33" s="418"/>
      <c r="U33" s="418"/>
      <c r="V33" s="418"/>
      <c r="W33" s="418"/>
      <c r="X33" s="419"/>
      <c r="Y33" s="153" t="s">
        <v>82</v>
      </c>
      <c r="Z33" s="154"/>
      <c r="AA33" s="155"/>
      <c r="AB33" s="237" t="s">
        <v>118</v>
      </c>
      <c r="AC33" s="237"/>
      <c r="AD33" s="237"/>
      <c r="AE33" s="231">
        <v>0</v>
      </c>
      <c r="AF33" s="232"/>
      <c r="AG33" s="232"/>
      <c r="AH33" s="232"/>
      <c r="AI33" s="231">
        <v>0</v>
      </c>
      <c r="AJ33" s="232"/>
      <c r="AK33" s="232"/>
      <c r="AL33" s="232"/>
      <c r="AM33" s="231">
        <v>0</v>
      </c>
      <c r="AN33" s="232"/>
      <c r="AO33" s="232"/>
      <c r="AP33" s="232"/>
      <c r="AQ33" s="233">
        <v>0</v>
      </c>
      <c r="AR33" s="234"/>
      <c r="AS33" s="234"/>
      <c r="AT33" s="235"/>
      <c r="AU33" s="232"/>
      <c r="AV33" s="232"/>
      <c r="AW33" s="232"/>
      <c r="AX33" s="236"/>
    </row>
    <row r="34" spans="1:50" ht="23.25" customHeight="1" x14ac:dyDescent="0.15">
      <c r="A34" s="707"/>
      <c r="B34" s="705"/>
      <c r="C34" s="705"/>
      <c r="D34" s="705"/>
      <c r="E34" s="705"/>
      <c r="F34" s="706"/>
      <c r="G34" s="727"/>
      <c r="H34" s="728"/>
      <c r="I34" s="728"/>
      <c r="J34" s="728"/>
      <c r="K34" s="728"/>
      <c r="L34" s="728"/>
      <c r="M34" s="728"/>
      <c r="N34" s="728"/>
      <c r="O34" s="729"/>
      <c r="P34" s="420"/>
      <c r="Q34" s="420"/>
      <c r="R34" s="420"/>
      <c r="S34" s="420"/>
      <c r="T34" s="420"/>
      <c r="U34" s="420"/>
      <c r="V34" s="420"/>
      <c r="W34" s="420"/>
      <c r="X34" s="421"/>
      <c r="Y34" s="153" t="s">
        <v>48</v>
      </c>
      <c r="Z34" s="154"/>
      <c r="AA34" s="155"/>
      <c r="AB34" s="238" t="s">
        <v>44</v>
      </c>
      <c r="AC34" s="238"/>
      <c r="AD34" s="238"/>
      <c r="AE34" s="231">
        <v>100</v>
      </c>
      <c r="AF34" s="232"/>
      <c r="AG34" s="232"/>
      <c r="AH34" s="232"/>
      <c r="AI34" s="231">
        <v>100</v>
      </c>
      <c r="AJ34" s="232"/>
      <c r="AK34" s="232"/>
      <c r="AL34" s="232"/>
      <c r="AM34" s="231"/>
      <c r="AN34" s="232"/>
      <c r="AO34" s="232"/>
      <c r="AP34" s="232"/>
      <c r="AQ34" s="233"/>
      <c r="AR34" s="234"/>
      <c r="AS34" s="234"/>
      <c r="AT34" s="235"/>
      <c r="AU34" s="232"/>
      <c r="AV34" s="232"/>
      <c r="AW34" s="232"/>
      <c r="AX34" s="236"/>
    </row>
    <row r="35" spans="1:50" ht="23.25" customHeight="1" x14ac:dyDescent="0.15">
      <c r="A35" s="730" t="s">
        <v>232</v>
      </c>
      <c r="B35" s="731"/>
      <c r="C35" s="731"/>
      <c r="D35" s="731"/>
      <c r="E35" s="731"/>
      <c r="F35" s="732"/>
      <c r="G35" s="722" t="s">
        <v>501</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0" hidden="1" x14ac:dyDescent="0.15">
      <c r="A37" s="737" t="s">
        <v>380</v>
      </c>
      <c r="B37" s="738"/>
      <c r="C37" s="738"/>
      <c r="D37" s="738"/>
      <c r="E37" s="738"/>
      <c r="F37" s="739"/>
      <c r="G37" s="743" t="s">
        <v>183</v>
      </c>
      <c r="H37" s="242"/>
      <c r="I37" s="242"/>
      <c r="J37" s="242"/>
      <c r="K37" s="242"/>
      <c r="L37" s="242"/>
      <c r="M37" s="242"/>
      <c r="N37" s="242"/>
      <c r="O37" s="744"/>
      <c r="P37" s="745" t="s">
        <v>73</v>
      </c>
      <c r="Q37" s="242"/>
      <c r="R37" s="242"/>
      <c r="S37" s="242"/>
      <c r="T37" s="242"/>
      <c r="U37" s="242"/>
      <c r="V37" s="242"/>
      <c r="W37" s="242"/>
      <c r="X37" s="744"/>
      <c r="Y37" s="746"/>
      <c r="Z37" s="747"/>
      <c r="AA37" s="748"/>
      <c r="AB37" s="749" t="s">
        <v>39</v>
      </c>
      <c r="AC37" s="750"/>
      <c r="AD37" s="751"/>
      <c r="AE37" s="752" t="s">
        <v>160</v>
      </c>
      <c r="AF37" s="753"/>
      <c r="AG37" s="753"/>
      <c r="AH37" s="754"/>
      <c r="AI37" s="752" t="s">
        <v>405</v>
      </c>
      <c r="AJ37" s="753"/>
      <c r="AK37" s="753"/>
      <c r="AL37" s="754"/>
      <c r="AM37" s="755" t="s">
        <v>64</v>
      </c>
      <c r="AN37" s="755"/>
      <c r="AO37" s="755"/>
      <c r="AP37" s="755"/>
      <c r="AQ37" s="239" t="s">
        <v>288</v>
      </c>
      <c r="AR37" s="240"/>
      <c r="AS37" s="240"/>
      <c r="AT37" s="241"/>
      <c r="AU37" s="242" t="s">
        <v>211</v>
      </c>
      <c r="AV37" s="242"/>
      <c r="AW37" s="242"/>
      <c r="AX37" s="243"/>
    </row>
    <row r="38" spans="1:50" hidden="1" x14ac:dyDescent="0.15">
      <c r="A38" s="704"/>
      <c r="B38" s="705"/>
      <c r="C38" s="705"/>
      <c r="D38" s="705"/>
      <c r="E38" s="705"/>
      <c r="F38" s="706"/>
      <c r="G38" s="317"/>
      <c r="H38" s="225"/>
      <c r="I38" s="225"/>
      <c r="J38" s="225"/>
      <c r="K38" s="225"/>
      <c r="L38" s="225"/>
      <c r="M38" s="225"/>
      <c r="N38" s="225"/>
      <c r="O38" s="302"/>
      <c r="P38" s="305"/>
      <c r="Q38" s="225"/>
      <c r="R38" s="225"/>
      <c r="S38" s="225"/>
      <c r="T38" s="225"/>
      <c r="U38" s="225"/>
      <c r="V38" s="225"/>
      <c r="W38" s="225"/>
      <c r="X38" s="302"/>
      <c r="Y38" s="352"/>
      <c r="Z38" s="353"/>
      <c r="AA38" s="354"/>
      <c r="AB38" s="717"/>
      <c r="AC38" s="718"/>
      <c r="AD38" s="719"/>
      <c r="AE38" s="717"/>
      <c r="AF38" s="718"/>
      <c r="AG38" s="718"/>
      <c r="AH38" s="719"/>
      <c r="AI38" s="717"/>
      <c r="AJ38" s="718"/>
      <c r="AK38" s="718"/>
      <c r="AL38" s="719"/>
      <c r="AM38" s="721"/>
      <c r="AN38" s="721"/>
      <c r="AO38" s="721"/>
      <c r="AP38" s="721"/>
      <c r="AQ38" s="220"/>
      <c r="AR38" s="221"/>
      <c r="AS38" s="222" t="s">
        <v>289</v>
      </c>
      <c r="AT38" s="223"/>
      <c r="AU38" s="224"/>
      <c r="AV38" s="224"/>
      <c r="AW38" s="225" t="s">
        <v>263</v>
      </c>
      <c r="AX38" s="226"/>
    </row>
    <row r="39" spans="1:50" hidden="1" x14ac:dyDescent="0.15">
      <c r="A39" s="707"/>
      <c r="B39" s="705"/>
      <c r="C39" s="705"/>
      <c r="D39" s="705"/>
      <c r="E39" s="705"/>
      <c r="F39" s="706"/>
      <c r="G39" s="722"/>
      <c r="H39" s="569"/>
      <c r="I39" s="569"/>
      <c r="J39" s="569"/>
      <c r="K39" s="569"/>
      <c r="L39" s="569"/>
      <c r="M39" s="569"/>
      <c r="N39" s="569"/>
      <c r="O39" s="723"/>
      <c r="P39" s="415"/>
      <c r="Q39" s="415"/>
      <c r="R39" s="415"/>
      <c r="S39" s="415"/>
      <c r="T39" s="415"/>
      <c r="U39" s="415"/>
      <c r="V39" s="415"/>
      <c r="W39" s="415"/>
      <c r="X39" s="416"/>
      <c r="Y39" s="227" t="s">
        <v>43</v>
      </c>
      <c r="Z39" s="228"/>
      <c r="AA39" s="229"/>
      <c r="AB39" s="230" t="s">
        <v>44</v>
      </c>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idden="1" x14ac:dyDescent="0.15">
      <c r="A40" s="708"/>
      <c r="B40" s="709"/>
      <c r="C40" s="709"/>
      <c r="D40" s="709"/>
      <c r="E40" s="709"/>
      <c r="F40" s="710"/>
      <c r="G40" s="724"/>
      <c r="H40" s="725"/>
      <c r="I40" s="725"/>
      <c r="J40" s="725"/>
      <c r="K40" s="725"/>
      <c r="L40" s="725"/>
      <c r="M40" s="725"/>
      <c r="N40" s="725"/>
      <c r="O40" s="726"/>
      <c r="P40" s="418"/>
      <c r="Q40" s="418"/>
      <c r="R40" s="418"/>
      <c r="S40" s="418"/>
      <c r="T40" s="418"/>
      <c r="U40" s="418"/>
      <c r="V40" s="418"/>
      <c r="W40" s="418"/>
      <c r="X40" s="419"/>
      <c r="Y40" s="153" t="s">
        <v>82</v>
      </c>
      <c r="Z40" s="154"/>
      <c r="AA40" s="155"/>
      <c r="AB40" s="237" t="s">
        <v>44</v>
      </c>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idden="1" x14ac:dyDescent="0.15">
      <c r="A41" s="740"/>
      <c r="B41" s="741"/>
      <c r="C41" s="741"/>
      <c r="D41" s="741"/>
      <c r="E41" s="741"/>
      <c r="F41" s="742"/>
      <c r="G41" s="727"/>
      <c r="H41" s="728"/>
      <c r="I41" s="728"/>
      <c r="J41" s="728"/>
      <c r="K41" s="728"/>
      <c r="L41" s="728"/>
      <c r="M41" s="728"/>
      <c r="N41" s="728"/>
      <c r="O41" s="729"/>
      <c r="P41" s="420"/>
      <c r="Q41" s="420"/>
      <c r="R41" s="420"/>
      <c r="S41" s="420"/>
      <c r="T41" s="420"/>
      <c r="U41" s="420"/>
      <c r="V41" s="420"/>
      <c r="W41" s="420"/>
      <c r="X41" s="421"/>
      <c r="Y41" s="153" t="s">
        <v>48</v>
      </c>
      <c r="Z41" s="154"/>
      <c r="AA41" s="155"/>
      <c r="AB41" s="238" t="s">
        <v>44</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idden="1" x14ac:dyDescent="0.15">
      <c r="A42" s="730" t="s">
        <v>232</v>
      </c>
      <c r="B42" s="731"/>
      <c r="C42" s="731"/>
      <c r="D42" s="731"/>
      <c r="E42" s="731"/>
      <c r="F42" s="732"/>
      <c r="G42" s="722"/>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idden="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idden="1" x14ac:dyDescent="0.15">
      <c r="A44" s="737" t="s">
        <v>380</v>
      </c>
      <c r="B44" s="738"/>
      <c r="C44" s="738"/>
      <c r="D44" s="738"/>
      <c r="E44" s="738"/>
      <c r="F44" s="739"/>
      <c r="G44" s="743" t="s">
        <v>183</v>
      </c>
      <c r="H44" s="242"/>
      <c r="I44" s="242"/>
      <c r="J44" s="242"/>
      <c r="K44" s="242"/>
      <c r="L44" s="242"/>
      <c r="M44" s="242"/>
      <c r="N44" s="242"/>
      <c r="O44" s="744"/>
      <c r="P44" s="745" t="s">
        <v>73</v>
      </c>
      <c r="Q44" s="242"/>
      <c r="R44" s="242"/>
      <c r="S44" s="242"/>
      <c r="T44" s="242"/>
      <c r="U44" s="242"/>
      <c r="V44" s="242"/>
      <c r="W44" s="242"/>
      <c r="X44" s="744"/>
      <c r="Y44" s="746"/>
      <c r="Z44" s="747"/>
      <c r="AA44" s="748"/>
      <c r="AB44" s="749" t="s">
        <v>39</v>
      </c>
      <c r="AC44" s="750"/>
      <c r="AD44" s="751"/>
      <c r="AE44" s="752" t="s">
        <v>160</v>
      </c>
      <c r="AF44" s="753"/>
      <c r="AG44" s="753"/>
      <c r="AH44" s="754"/>
      <c r="AI44" s="752" t="s">
        <v>405</v>
      </c>
      <c r="AJ44" s="753"/>
      <c r="AK44" s="753"/>
      <c r="AL44" s="754"/>
      <c r="AM44" s="755" t="s">
        <v>64</v>
      </c>
      <c r="AN44" s="755"/>
      <c r="AO44" s="755"/>
      <c r="AP44" s="755"/>
      <c r="AQ44" s="239" t="s">
        <v>288</v>
      </c>
      <c r="AR44" s="240"/>
      <c r="AS44" s="240"/>
      <c r="AT44" s="241"/>
      <c r="AU44" s="242" t="s">
        <v>211</v>
      </c>
      <c r="AV44" s="242"/>
      <c r="AW44" s="242"/>
      <c r="AX44" s="243"/>
    </row>
    <row r="45" spans="1:50" hidden="1" x14ac:dyDescent="0.15">
      <c r="A45" s="704"/>
      <c r="B45" s="705"/>
      <c r="C45" s="705"/>
      <c r="D45" s="705"/>
      <c r="E45" s="705"/>
      <c r="F45" s="706"/>
      <c r="G45" s="317"/>
      <c r="H45" s="225"/>
      <c r="I45" s="225"/>
      <c r="J45" s="225"/>
      <c r="K45" s="225"/>
      <c r="L45" s="225"/>
      <c r="M45" s="225"/>
      <c r="N45" s="225"/>
      <c r="O45" s="302"/>
      <c r="P45" s="305"/>
      <c r="Q45" s="225"/>
      <c r="R45" s="225"/>
      <c r="S45" s="225"/>
      <c r="T45" s="225"/>
      <c r="U45" s="225"/>
      <c r="V45" s="225"/>
      <c r="W45" s="225"/>
      <c r="X45" s="302"/>
      <c r="Y45" s="352"/>
      <c r="Z45" s="353"/>
      <c r="AA45" s="354"/>
      <c r="AB45" s="717"/>
      <c r="AC45" s="718"/>
      <c r="AD45" s="719"/>
      <c r="AE45" s="717"/>
      <c r="AF45" s="718"/>
      <c r="AG45" s="718"/>
      <c r="AH45" s="719"/>
      <c r="AI45" s="717"/>
      <c r="AJ45" s="718"/>
      <c r="AK45" s="718"/>
      <c r="AL45" s="719"/>
      <c r="AM45" s="721"/>
      <c r="AN45" s="721"/>
      <c r="AO45" s="721"/>
      <c r="AP45" s="721"/>
      <c r="AQ45" s="220"/>
      <c r="AR45" s="221"/>
      <c r="AS45" s="222" t="s">
        <v>289</v>
      </c>
      <c r="AT45" s="223"/>
      <c r="AU45" s="224"/>
      <c r="AV45" s="224"/>
      <c r="AW45" s="225" t="s">
        <v>263</v>
      </c>
      <c r="AX45" s="226"/>
    </row>
    <row r="46" spans="1:50" hidden="1" x14ac:dyDescent="0.15">
      <c r="A46" s="707"/>
      <c r="B46" s="705"/>
      <c r="C46" s="705"/>
      <c r="D46" s="705"/>
      <c r="E46" s="705"/>
      <c r="F46" s="706"/>
      <c r="G46" s="722"/>
      <c r="H46" s="569"/>
      <c r="I46" s="569"/>
      <c r="J46" s="569"/>
      <c r="K46" s="569"/>
      <c r="L46" s="569"/>
      <c r="M46" s="569"/>
      <c r="N46" s="569"/>
      <c r="O46" s="723"/>
      <c r="P46" s="415"/>
      <c r="Q46" s="415"/>
      <c r="R46" s="415"/>
      <c r="S46" s="415"/>
      <c r="T46" s="415"/>
      <c r="U46" s="415"/>
      <c r="V46" s="415"/>
      <c r="W46" s="415"/>
      <c r="X46" s="416"/>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idden="1" x14ac:dyDescent="0.15">
      <c r="A47" s="708"/>
      <c r="B47" s="709"/>
      <c r="C47" s="709"/>
      <c r="D47" s="709"/>
      <c r="E47" s="709"/>
      <c r="F47" s="710"/>
      <c r="G47" s="724"/>
      <c r="H47" s="725"/>
      <c r="I47" s="725"/>
      <c r="J47" s="725"/>
      <c r="K47" s="725"/>
      <c r="L47" s="725"/>
      <c r="M47" s="725"/>
      <c r="N47" s="725"/>
      <c r="O47" s="726"/>
      <c r="P47" s="418"/>
      <c r="Q47" s="418"/>
      <c r="R47" s="418"/>
      <c r="S47" s="418"/>
      <c r="T47" s="418"/>
      <c r="U47" s="418"/>
      <c r="V47" s="418"/>
      <c r="W47" s="418"/>
      <c r="X47" s="419"/>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idden="1" x14ac:dyDescent="0.15">
      <c r="A48" s="740"/>
      <c r="B48" s="741"/>
      <c r="C48" s="741"/>
      <c r="D48" s="741"/>
      <c r="E48" s="741"/>
      <c r="F48" s="742"/>
      <c r="G48" s="727"/>
      <c r="H48" s="728"/>
      <c r="I48" s="728"/>
      <c r="J48" s="728"/>
      <c r="K48" s="728"/>
      <c r="L48" s="728"/>
      <c r="M48" s="728"/>
      <c r="N48" s="728"/>
      <c r="O48" s="729"/>
      <c r="P48" s="420"/>
      <c r="Q48" s="420"/>
      <c r="R48" s="420"/>
      <c r="S48" s="420"/>
      <c r="T48" s="420"/>
      <c r="U48" s="420"/>
      <c r="V48" s="420"/>
      <c r="W48" s="420"/>
      <c r="X48" s="421"/>
      <c r="Y48" s="153" t="s">
        <v>48</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idden="1" x14ac:dyDescent="0.15">
      <c r="A49" s="730" t="s">
        <v>232</v>
      </c>
      <c r="B49" s="731"/>
      <c r="C49" s="731"/>
      <c r="D49" s="731"/>
      <c r="E49" s="731"/>
      <c r="F49" s="732"/>
      <c r="G49" s="722"/>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idden="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idden="1" x14ac:dyDescent="0.15">
      <c r="A51" s="704" t="s">
        <v>380</v>
      </c>
      <c r="B51" s="705"/>
      <c r="C51" s="705"/>
      <c r="D51" s="705"/>
      <c r="E51" s="705"/>
      <c r="F51" s="706"/>
      <c r="G51" s="743" t="s">
        <v>183</v>
      </c>
      <c r="H51" s="242"/>
      <c r="I51" s="242"/>
      <c r="J51" s="242"/>
      <c r="K51" s="242"/>
      <c r="L51" s="242"/>
      <c r="M51" s="242"/>
      <c r="N51" s="242"/>
      <c r="O51" s="744"/>
      <c r="P51" s="745" t="s">
        <v>73</v>
      </c>
      <c r="Q51" s="242"/>
      <c r="R51" s="242"/>
      <c r="S51" s="242"/>
      <c r="T51" s="242"/>
      <c r="U51" s="242"/>
      <c r="V51" s="242"/>
      <c r="W51" s="242"/>
      <c r="X51" s="744"/>
      <c r="Y51" s="746"/>
      <c r="Z51" s="747"/>
      <c r="AA51" s="748"/>
      <c r="AB51" s="749" t="s">
        <v>39</v>
      </c>
      <c r="AC51" s="750"/>
      <c r="AD51" s="751"/>
      <c r="AE51" s="752" t="s">
        <v>160</v>
      </c>
      <c r="AF51" s="753"/>
      <c r="AG51" s="753"/>
      <c r="AH51" s="754"/>
      <c r="AI51" s="752" t="s">
        <v>405</v>
      </c>
      <c r="AJ51" s="753"/>
      <c r="AK51" s="753"/>
      <c r="AL51" s="754"/>
      <c r="AM51" s="755" t="s">
        <v>64</v>
      </c>
      <c r="AN51" s="755"/>
      <c r="AO51" s="755"/>
      <c r="AP51" s="755"/>
      <c r="AQ51" s="239" t="s">
        <v>288</v>
      </c>
      <c r="AR51" s="240"/>
      <c r="AS51" s="240"/>
      <c r="AT51" s="241"/>
      <c r="AU51" s="244" t="s">
        <v>211</v>
      </c>
      <c r="AV51" s="244"/>
      <c r="AW51" s="244"/>
      <c r="AX51" s="245"/>
    </row>
    <row r="52" spans="1:50" hidden="1" x14ac:dyDescent="0.15">
      <c r="A52" s="704"/>
      <c r="B52" s="705"/>
      <c r="C52" s="705"/>
      <c r="D52" s="705"/>
      <c r="E52" s="705"/>
      <c r="F52" s="706"/>
      <c r="G52" s="317"/>
      <c r="H52" s="225"/>
      <c r="I52" s="225"/>
      <c r="J52" s="225"/>
      <c r="K52" s="225"/>
      <c r="L52" s="225"/>
      <c r="M52" s="225"/>
      <c r="N52" s="225"/>
      <c r="O52" s="302"/>
      <c r="P52" s="305"/>
      <c r="Q52" s="225"/>
      <c r="R52" s="225"/>
      <c r="S52" s="225"/>
      <c r="T52" s="225"/>
      <c r="U52" s="225"/>
      <c r="V52" s="225"/>
      <c r="W52" s="225"/>
      <c r="X52" s="302"/>
      <c r="Y52" s="352"/>
      <c r="Z52" s="353"/>
      <c r="AA52" s="354"/>
      <c r="AB52" s="717"/>
      <c r="AC52" s="718"/>
      <c r="AD52" s="719"/>
      <c r="AE52" s="717"/>
      <c r="AF52" s="718"/>
      <c r="AG52" s="718"/>
      <c r="AH52" s="719"/>
      <c r="AI52" s="717"/>
      <c r="AJ52" s="718"/>
      <c r="AK52" s="718"/>
      <c r="AL52" s="719"/>
      <c r="AM52" s="721"/>
      <c r="AN52" s="721"/>
      <c r="AO52" s="721"/>
      <c r="AP52" s="721"/>
      <c r="AQ52" s="220"/>
      <c r="AR52" s="221"/>
      <c r="AS52" s="222" t="s">
        <v>289</v>
      </c>
      <c r="AT52" s="223"/>
      <c r="AU52" s="224"/>
      <c r="AV52" s="224"/>
      <c r="AW52" s="225" t="s">
        <v>263</v>
      </c>
      <c r="AX52" s="226"/>
    </row>
    <row r="53" spans="1:50" hidden="1" x14ac:dyDescent="0.15">
      <c r="A53" s="707"/>
      <c r="B53" s="705"/>
      <c r="C53" s="705"/>
      <c r="D53" s="705"/>
      <c r="E53" s="705"/>
      <c r="F53" s="706"/>
      <c r="G53" s="722"/>
      <c r="H53" s="569"/>
      <c r="I53" s="569"/>
      <c r="J53" s="569"/>
      <c r="K53" s="569"/>
      <c r="L53" s="569"/>
      <c r="M53" s="569"/>
      <c r="N53" s="569"/>
      <c r="O53" s="723"/>
      <c r="P53" s="415"/>
      <c r="Q53" s="415"/>
      <c r="R53" s="415"/>
      <c r="S53" s="415"/>
      <c r="T53" s="415"/>
      <c r="U53" s="415"/>
      <c r="V53" s="415"/>
      <c r="W53" s="415"/>
      <c r="X53" s="416"/>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idden="1" x14ac:dyDescent="0.15">
      <c r="A54" s="708"/>
      <c r="B54" s="709"/>
      <c r="C54" s="709"/>
      <c r="D54" s="709"/>
      <c r="E54" s="709"/>
      <c r="F54" s="710"/>
      <c r="G54" s="724"/>
      <c r="H54" s="725"/>
      <c r="I54" s="725"/>
      <c r="J54" s="725"/>
      <c r="K54" s="725"/>
      <c r="L54" s="725"/>
      <c r="M54" s="725"/>
      <c r="N54" s="725"/>
      <c r="O54" s="726"/>
      <c r="P54" s="418"/>
      <c r="Q54" s="418"/>
      <c r="R54" s="418"/>
      <c r="S54" s="418"/>
      <c r="T54" s="418"/>
      <c r="U54" s="418"/>
      <c r="V54" s="418"/>
      <c r="W54" s="418"/>
      <c r="X54" s="41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idden="1" x14ac:dyDescent="0.15">
      <c r="A55" s="740"/>
      <c r="B55" s="741"/>
      <c r="C55" s="741"/>
      <c r="D55" s="741"/>
      <c r="E55" s="741"/>
      <c r="F55" s="742"/>
      <c r="G55" s="727"/>
      <c r="H55" s="728"/>
      <c r="I55" s="728"/>
      <c r="J55" s="728"/>
      <c r="K55" s="728"/>
      <c r="L55" s="728"/>
      <c r="M55" s="728"/>
      <c r="N55" s="728"/>
      <c r="O55" s="729"/>
      <c r="P55" s="420"/>
      <c r="Q55" s="420"/>
      <c r="R55" s="420"/>
      <c r="S55" s="420"/>
      <c r="T55" s="420"/>
      <c r="U55" s="420"/>
      <c r="V55" s="420"/>
      <c r="W55" s="420"/>
      <c r="X55" s="421"/>
      <c r="Y55" s="153" t="s">
        <v>48</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idden="1" x14ac:dyDescent="0.15">
      <c r="A56" s="730" t="s">
        <v>232</v>
      </c>
      <c r="B56" s="731"/>
      <c r="C56" s="731"/>
      <c r="D56" s="731"/>
      <c r="E56" s="731"/>
      <c r="F56" s="732"/>
      <c r="G56" s="722"/>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idden="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idden="1" x14ac:dyDescent="0.15">
      <c r="A58" s="704" t="s">
        <v>380</v>
      </c>
      <c r="B58" s="705"/>
      <c r="C58" s="705"/>
      <c r="D58" s="705"/>
      <c r="E58" s="705"/>
      <c r="F58" s="706"/>
      <c r="G58" s="743" t="s">
        <v>183</v>
      </c>
      <c r="H58" s="242"/>
      <c r="I58" s="242"/>
      <c r="J58" s="242"/>
      <c r="K58" s="242"/>
      <c r="L58" s="242"/>
      <c r="M58" s="242"/>
      <c r="N58" s="242"/>
      <c r="O58" s="744"/>
      <c r="P58" s="745" t="s">
        <v>73</v>
      </c>
      <c r="Q58" s="242"/>
      <c r="R58" s="242"/>
      <c r="S58" s="242"/>
      <c r="T58" s="242"/>
      <c r="U58" s="242"/>
      <c r="V58" s="242"/>
      <c r="W58" s="242"/>
      <c r="X58" s="744"/>
      <c r="Y58" s="746"/>
      <c r="Z58" s="747"/>
      <c r="AA58" s="748"/>
      <c r="AB58" s="749" t="s">
        <v>39</v>
      </c>
      <c r="AC58" s="750"/>
      <c r="AD58" s="751"/>
      <c r="AE58" s="752" t="s">
        <v>160</v>
      </c>
      <c r="AF58" s="753"/>
      <c r="AG58" s="753"/>
      <c r="AH58" s="754"/>
      <c r="AI58" s="752" t="s">
        <v>405</v>
      </c>
      <c r="AJ58" s="753"/>
      <c r="AK58" s="753"/>
      <c r="AL58" s="754"/>
      <c r="AM58" s="755" t="s">
        <v>64</v>
      </c>
      <c r="AN58" s="755"/>
      <c r="AO58" s="755"/>
      <c r="AP58" s="755"/>
      <c r="AQ58" s="239" t="s">
        <v>288</v>
      </c>
      <c r="AR58" s="240"/>
      <c r="AS58" s="240"/>
      <c r="AT58" s="241"/>
      <c r="AU58" s="244" t="s">
        <v>211</v>
      </c>
      <c r="AV58" s="244"/>
      <c r="AW58" s="244"/>
      <c r="AX58" s="245"/>
    </row>
    <row r="59" spans="1:50" hidden="1" x14ac:dyDescent="0.15">
      <c r="A59" s="704"/>
      <c r="B59" s="705"/>
      <c r="C59" s="705"/>
      <c r="D59" s="705"/>
      <c r="E59" s="705"/>
      <c r="F59" s="706"/>
      <c r="G59" s="317"/>
      <c r="H59" s="225"/>
      <c r="I59" s="225"/>
      <c r="J59" s="225"/>
      <c r="K59" s="225"/>
      <c r="L59" s="225"/>
      <c r="M59" s="225"/>
      <c r="N59" s="225"/>
      <c r="O59" s="302"/>
      <c r="P59" s="305"/>
      <c r="Q59" s="225"/>
      <c r="R59" s="225"/>
      <c r="S59" s="225"/>
      <c r="T59" s="225"/>
      <c r="U59" s="225"/>
      <c r="V59" s="225"/>
      <c r="W59" s="225"/>
      <c r="X59" s="302"/>
      <c r="Y59" s="352"/>
      <c r="Z59" s="353"/>
      <c r="AA59" s="354"/>
      <c r="AB59" s="717"/>
      <c r="AC59" s="718"/>
      <c r="AD59" s="719"/>
      <c r="AE59" s="717"/>
      <c r="AF59" s="718"/>
      <c r="AG59" s="718"/>
      <c r="AH59" s="719"/>
      <c r="AI59" s="717"/>
      <c r="AJ59" s="718"/>
      <c r="AK59" s="718"/>
      <c r="AL59" s="719"/>
      <c r="AM59" s="721"/>
      <c r="AN59" s="721"/>
      <c r="AO59" s="721"/>
      <c r="AP59" s="721"/>
      <c r="AQ59" s="220"/>
      <c r="AR59" s="221"/>
      <c r="AS59" s="222" t="s">
        <v>289</v>
      </c>
      <c r="AT59" s="223"/>
      <c r="AU59" s="224"/>
      <c r="AV59" s="224"/>
      <c r="AW59" s="225" t="s">
        <v>263</v>
      </c>
      <c r="AX59" s="226"/>
    </row>
    <row r="60" spans="1:50" hidden="1" x14ac:dyDescent="0.15">
      <c r="A60" s="707"/>
      <c r="B60" s="705"/>
      <c r="C60" s="705"/>
      <c r="D60" s="705"/>
      <c r="E60" s="705"/>
      <c r="F60" s="706"/>
      <c r="G60" s="722"/>
      <c r="H60" s="569"/>
      <c r="I60" s="569"/>
      <c r="J60" s="569"/>
      <c r="K60" s="569"/>
      <c r="L60" s="569"/>
      <c r="M60" s="569"/>
      <c r="N60" s="569"/>
      <c r="O60" s="723"/>
      <c r="P60" s="415"/>
      <c r="Q60" s="415"/>
      <c r="R60" s="415"/>
      <c r="S60" s="415"/>
      <c r="T60" s="415"/>
      <c r="U60" s="415"/>
      <c r="V60" s="415"/>
      <c r="W60" s="415"/>
      <c r="X60" s="416"/>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idden="1" x14ac:dyDescent="0.15">
      <c r="A61" s="708"/>
      <c r="B61" s="709"/>
      <c r="C61" s="709"/>
      <c r="D61" s="709"/>
      <c r="E61" s="709"/>
      <c r="F61" s="710"/>
      <c r="G61" s="724"/>
      <c r="H61" s="725"/>
      <c r="I61" s="725"/>
      <c r="J61" s="725"/>
      <c r="K61" s="725"/>
      <c r="L61" s="725"/>
      <c r="M61" s="725"/>
      <c r="N61" s="725"/>
      <c r="O61" s="726"/>
      <c r="P61" s="418"/>
      <c r="Q61" s="418"/>
      <c r="R61" s="418"/>
      <c r="S61" s="418"/>
      <c r="T61" s="418"/>
      <c r="U61" s="418"/>
      <c r="V61" s="418"/>
      <c r="W61" s="418"/>
      <c r="X61" s="41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idden="1" x14ac:dyDescent="0.15">
      <c r="A62" s="708"/>
      <c r="B62" s="709"/>
      <c r="C62" s="709"/>
      <c r="D62" s="709"/>
      <c r="E62" s="709"/>
      <c r="F62" s="710"/>
      <c r="G62" s="727"/>
      <c r="H62" s="728"/>
      <c r="I62" s="728"/>
      <c r="J62" s="728"/>
      <c r="K62" s="728"/>
      <c r="L62" s="728"/>
      <c r="M62" s="728"/>
      <c r="N62" s="728"/>
      <c r="O62" s="729"/>
      <c r="P62" s="420"/>
      <c r="Q62" s="420"/>
      <c r="R62" s="420"/>
      <c r="S62" s="420"/>
      <c r="T62" s="420"/>
      <c r="U62" s="420"/>
      <c r="V62" s="420"/>
      <c r="W62" s="420"/>
      <c r="X62" s="421"/>
      <c r="Y62" s="153" t="s">
        <v>48</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idden="1" x14ac:dyDescent="0.15">
      <c r="A63" s="730" t="s">
        <v>232</v>
      </c>
      <c r="B63" s="731"/>
      <c r="C63" s="731"/>
      <c r="D63" s="731"/>
      <c r="E63" s="731"/>
      <c r="F63" s="732"/>
      <c r="G63" s="72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idden="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idden="1" x14ac:dyDescent="0.15">
      <c r="A65" s="756" t="s">
        <v>247</v>
      </c>
      <c r="B65" s="757"/>
      <c r="C65" s="757"/>
      <c r="D65" s="757"/>
      <c r="E65" s="757"/>
      <c r="F65" s="758"/>
      <c r="G65" s="762"/>
      <c r="H65" s="257" t="s">
        <v>183</v>
      </c>
      <c r="I65" s="257"/>
      <c r="J65" s="257"/>
      <c r="K65" s="257"/>
      <c r="L65" s="257"/>
      <c r="M65" s="257"/>
      <c r="N65" s="257"/>
      <c r="O65" s="258"/>
      <c r="P65" s="256" t="s">
        <v>73</v>
      </c>
      <c r="Q65" s="257"/>
      <c r="R65" s="257"/>
      <c r="S65" s="257"/>
      <c r="T65" s="257"/>
      <c r="U65" s="257"/>
      <c r="V65" s="258"/>
      <c r="W65" s="764" t="s">
        <v>104</v>
      </c>
      <c r="X65" s="765"/>
      <c r="Y65" s="768"/>
      <c r="Z65" s="768"/>
      <c r="AA65" s="769"/>
      <c r="AB65" s="256" t="s">
        <v>39</v>
      </c>
      <c r="AC65" s="257"/>
      <c r="AD65" s="258"/>
      <c r="AE65" s="752" t="s">
        <v>160</v>
      </c>
      <c r="AF65" s="753"/>
      <c r="AG65" s="753"/>
      <c r="AH65" s="754"/>
      <c r="AI65" s="752" t="s">
        <v>405</v>
      </c>
      <c r="AJ65" s="753"/>
      <c r="AK65" s="753"/>
      <c r="AL65" s="754"/>
      <c r="AM65" s="755" t="s">
        <v>64</v>
      </c>
      <c r="AN65" s="755"/>
      <c r="AO65" s="755"/>
      <c r="AP65" s="755"/>
      <c r="AQ65" s="256" t="s">
        <v>288</v>
      </c>
      <c r="AR65" s="257"/>
      <c r="AS65" s="257"/>
      <c r="AT65" s="258"/>
      <c r="AU65" s="273" t="s">
        <v>211</v>
      </c>
      <c r="AV65" s="273"/>
      <c r="AW65" s="273"/>
      <c r="AX65" s="274"/>
    </row>
    <row r="66" spans="1:50" hidden="1" x14ac:dyDescent="0.15">
      <c r="A66" s="759"/>
      <c r="B66" s="760"/>
      <c r="C66" s="760"/>
      <c r="D66" s="760"/>
      <c r="E66" s="760"/>
      <c r="F66" s="761"/>
      <c r="G66" s="763"/>
      <c r="H66" s="222"/>
      <c r="I66" s="222"/>
      <c r="J66" s="222"/>
      <c r="K66" s="222"/>
      <c r="L66" s="222"/>
      <c r="M66" s="222"/>
      <c r="N66" s="222"/>
      <c r="O66" s="223"/>
      <c r="P66" s="401"/>
      <c r="Q66" s="222"/>
      <c r="R66" s="222"/>
      <c r="S66" s="222"/>
      <c r="T66" s="222"/>
      <c r="U66" s="222"/>
      <c r="V66" s="223"/>
      <c r="W66" s="766"/>
      <c r="X66" s="767"/>
      <c r="Y66" s="747"/>
      <c r="Z66" s="747"/>
      <c r="AA66" s="748"/>
      <c r="AB66" s="401"/>
      <c r="AC66" s="222"/>
      <c r="AD66" s="223"/>
      <c r="AE66" s="717"/>
      <c r="AF66" s="718"/>
      <c r="AG66" s="718"/>
      <c r="AH66" s="719"/>
      <c r="AI66" s="717"/>
      <c r="AJ66" s="718"/>
      <c r="AK66" s="718"/>
      <c r="AL66" s="719"/>
      <c r="AM66" s="721"/>
      <c r="AN66" s="721"/>
      <c r="AO66" s="721"/>
      <c r="AP66" s="721"/>
      <c r="AQ66" s="284"/>
      <c r="AR66" s="224"/>
      <c r="AS66" s="222" t="s">
        <v>289</v>
      </c>
      <c r="AT66" s="223"/>
      <c r="AU66" s="224"/>
      <c r="AV66" s="224"/>
      <c r="AW66" s="222" t="s">
        <v>263</v>
      </c>
      <c r="AX66" s="247"/>
    </row>
    <row r="67" spans="1:50" hidden="1" x14ac:dyDescent="0.15">
      <c r="A67" s="759"/>
      <c r="B67" s="760"/>
      <c r="C67" s="760"/>
      <c r="D67" s="760"/>
      <c r="E67" s="760"/>
      <c r="F67" s="761"/>
      <c r="G67" s="770" t="s">
        <v>291</v>
      </c>
      <c r="H67" s="773"/>
      <c r="I67" s="774"/>
      <c r="J67" s="774"/>
      <c r="K67" s="774"/>
      <c r="L67" s="774"/>
      <c r="M67" s="774"/>
      <c r="N67" s="774"/>
      <c r="O67" s="775"/>
      <c r="P67" s="773"/>
      <c r="Q67" s="774"/>
      <c r="R67" s="774"/>
      <c r="S67" s="774"/>
      <c r="T67" s="774"/>
      <c r="U67" s="774"/>
      <c r="V67" s="775"/>
      <c r="W67" s="779"/>
      <c r="X67" s="780"/>
      <c r="Y67" s="248" t="s">
        <v>43</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idden="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5" t="s">
        <v>82</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idden="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5" t="s">
        <v>48</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idden="1" x14ac:dyDescent="0.15">
      <c r="A70" s="759" t="s">
        <v>386</v>
      </c>
      <c r="B70" s="760"/>
      <c r="C70" s="760"/>
      <c r="D70" s="760"/>
      <c r="E70" s="760"/>
      <c r="F70" s="761"/>
      <c r="G70" s="771" t="s">
        <v>284</v>
      </c>
      <c r="H70" s="786"/>
      <c r="I70" s="786"/>
      <c r="J70" s="786"/>
      <c r="K70" s="786"/>
      <c r="L70" s="786"/>
      <c r="M70" s="786"/>
      <c r="N70" s="786"/>
      <c r="O70" s="786"/>
      <c r="P70" s="786"/>
      <c r="Q70" s="786"/>
      <c r="R70" s="786"/>
      <c r="S70" s="786"/>
      <c r="T70" s="786"/>
      <c r="U70" s="786"/>
      <c r="V70" s="786"/>
      <c r="W70" s="789" t="s">
        <v>396</v>
      </c>
      <c r="X70" s="790"/>
      <c r="Y70" s="248" t="s">
        <v>43</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idden="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5" t="s">
        <v>82</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idden="1" x14ac:dyDescent="0.15">
      <c r="A72" s="785"/>
      <c r="B72" s="264"/>
      <c r="C72" s="264"/>
      <c r="D72" s="264"/>
      <c r="E72" s="264"/>
      <c r="F72" s="265"/>
      <c r="G72" s="771"/>
      <c r="H72" s="788"/>
      <c r="I72" s="788"/>
      <c r="J72" s="788"/>
      <c r="K72" s="788"/>
      <c r="L72" s="788"/>
      <c r="M72" s="788"/>
      <c r="N72" s="788"/>
      <c r="O72" s="788"/>
      <c r="P72" s="788"/>
      <c r="Q72" s="788"/>
      <c r="R72" s="788"/>
      <c r="S72" s="788"/>
      <c r="T72" s="788"/>
      <c r="U72" s="788"/>
      <c r="V72" s="788"/>
      <c r="W72" s="793"/>
      <c r="X72" s="794"/>
      <c r="Y72" s="195" t="s">
        <v>48</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idden="1" x14ac:dyDescent="0.15">
      <c r="A73" s="756" t="s">
        <v>247</v>
      </c>
      <c r="B73" s="757"/>
      <c r="C73" s="757"/>
      <c r="D73" s="757"/>
      <c r="E73" s="757"/>
      <c r="F73" s="758"/>
      <c r="G73" s="795"/>
      <c r="H73" s="257" t="s">
        <v>183</v>
      </c>
      <c r="I73" s="257"/>
      <c r="J73" s="257"/>
      <c r="K73" s="257"/>
      <c r="L73" s="257"/>
      <c r="M73" s="257"/>
      <c r="N73" s="257"/>
      <c r="O73" s="258"/>
      <c r="P73" s="256" t="s">
        <v>73</v>
      </c>
      <c r="Q73" s="257"/>
      <c r="R73" s="257"/>
      <c r="S73" s="257"/>
      <c r="T73" s="257"/>
      <c r="U73" s="257"/>
      <c r="V73" s="257"/>
      <c r="W73" s="257"/>
      <c r="X73" s="258"/>
      <c r="Y73" s="797"/>
      <c r="Z73" s="798"/>
      <c r="AA73" s="799"/>
      <c r="AB73" s="256" t="s">
        <v>39</v>
      </c>
      <c r="AC73" s="257"/>
      <c r="AD73" s="258"/>
      <c r="AE73" s="752" t="s">
        <v>160</v>
      </c>
      <c r="AF73" s="753"/>
      <c r="AG73" s="753"/>
      <c r="AH73" s="754"/>
      <c r="AI73" s="752" t="s">
        <v>405</v>
      </c>
      <c r="AJ73" s="753"/>
      <c r="AK73" s="753"/>
      <c r="AL73" s="754"/>
      <c r="AM73" s="755" t="s">
        <v>64</v>
      </c>
      <c r="AN73" s="755"/>
      <c r="AO73" s="755"/>
      <c r="AP73" s="755"/>
      <c r="AQ73" s="256" t="s">
        <v>288</v>
      </c>
      <c r="AR73" s="257"/>
      <c r="AS73" s="257"/>
      <c r="AT73" s="258"/>
      <c r="AU73" s="272" t="s">
        <v>211</v>
      </c>
      <c r="AV73" s="273"/>
      <c r="AW73" s="273"/>
      <c r="AX73" s="274"/>
    </row>
    <row r="74" spans="1:50" hidden="1" x14ac:dyDescent="0.15">
      <c r="A74" s="759"/>
      <c r="B74" s="760"/>
      <c r="C74" s="760"/>
      <c r="D74" s="760"/>
      <c r="E74" s="760"/>
      <c r="F74" s="761"/>
      <c r="G74" s="796"/>
      <c r="H74" s="222"/>
      <c r="I74" s="222"/>
      <c r="J74" s="222"/>
      <c r="K74" s="222"/>
      <c r="L74" s="222"/>
      <c r="M74" s="222"/>
      <c r="N74" s="222"/>
      <c r="O74" s="223"/>
      <c r="P74" s="401"/>
      <c r="Q74" s="222"/>
      <c r="R74" s="222"/>
      <c r="S74" s="222"/>
      <c r="T74" s="222"/>
      <c r="U74" s="222"/>
      <c r="V74" s="222"/>
      <c r="W74" s="222"/>
      <c r="X74" s="223"/>
      <c r="Y74" s="800"/>
      <c r="Z74" s="801"/>
      <c r="AA74" s="802"/>
      <c r="AB74" s="401"/>
      <c r="AC74" s="222"/>
      <c r="AD74" s="223"/>
      <c r="AE74" s="717"/>
      <c r="AF74" s="718"/>
      <c r="AG74" s="718"/>
      <c r="AH74" s="719"/>
      <c r="AI74" s="717"/>
      <c r="AJ74" s="718"/>
      <c r="AK74" s="718"/>
      <c r="AL74" s="719"/>
      <c r="AM74" s="721"/>
      <c r="AN74" s="721"/>
      <c r="AO74" s="721"/>
      <c r="AP74" s="721"/>
      <c r="AQ74" s="220"/>
      <c r="AR74" s="221"/>
      <c r="AS74" s="222" t="s">
        <v>289</v>
      </c>
      <c r="AT74" s="223"/>
      <c r="AU74" s="220"/>
      <c r="AV74" s="221"/>
      <c r="AW74" s="222" t="s">
        <v>263</v>
      </c>
      <c r="AX74" s="247"/>
    </row>
    <row r="75" spans="1:50" hidden="1" x14ac:dyDescent="0.15">
      <c r="A75" s="759"/>
      <c r="B75" s="760"/>
      <c r="C75" s="760"/>
      <c r="D75" s="760"/>
      <c r="E75" s="760"/>
      <c r="F75" s="761"/>
      <c r="G75" s="770" t="s">
        <v>291</v>
      </c>
      <c r="H75" s="415"/>
      <c r="I75" s="415"/>
      <c r="J75" s="415"/>
      <c r="K75" s="415"/>
      <c r="L75" s="415"/>
      <c r="M75" s="415"/>
      <c r="N75" s="415"/>
      <c r="O75" s="416"/>
      <c r="P75" s="415"/>
      <c r="Q75" s="415"/>
      <c r="R75" s="415"/>
      <c r="S75" s="415"/>
      <c r="T75" s="415"/>
      <c r="U75" s="415"/>
      <c r="V75" s="415"/>
      <c r="W75" s="415"/>
      <c r="X75" s="416"/>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idden="1" x14ac:dyDescent="0.15">
      <c r="A76" s="759"/>
      <c r="B76" s="760"/>
      <c r="C76" s="760"/>
      <c r="D76" s="760"/>
      <c r="E76" s="760"/>
      <c r="F76" s="761"/>
      <c r="G76" s="771"/>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idden="1" x14ac:dyDescent="0.15">
      <c r="A77" s="759"/>
      <c r="B77" s="760"/>
      <c r="C77" s="760"/>
      <c r="D77" s="760"/>
      <c r="E77" s="760"/>
      <c r="F77" s="761"/>
      <c r="G77" s="772"/>
      <c r="H77" s="420"/>
      <c r="I77" s="420"/>
      <c r="J77" s="420"/>
      <c r="K77" s="420"/>
      <c r="L77" s="420"/>
      <c r="M77" s="420"/>
      <c r="N77" s="420"/>
      <c r="O77" s="421"/>
      <c r="P77" s="418"/>
      <c r="Q77" s="418"/>
      <c r="R77" s="418"/>
      <c r="S77" s="418"/>
      <c r="T77" s="418"/>
      <c r="U77" s="418"/>
      <c r="V77" s="418"/>
      <c r="W77" s="418"/>
      <c r="X77" s="419"/>
      <c r="Y77" s="256" t="s">
        <v>48</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49.5" hidden="1" x14ac:dyDescent="0.15">
      <c r="A78" s="262" t="s">
        <v>272</v>
      </c>
      <c r="B78" s="263"/>
      <c r="C78" s="263"/>
      <c r="D78" s="263"/>
      <c r="E78" s="264" t="s">
        <v>37</v>
      </c>
      <c r="F78" s="265"/>
      <c r="G78" s="15" t="s">
        <v>284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idden="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254</v>
      </c>
      <c r="AS79" s="279"/>
      <c r="AT79" s="280"/>
      <c r="AU79" s="280"/>
      <c r="AV79" s="280"/>
      <c r="AW79" s="280"/>
      <c r="AX79" s="281"/>
    </row>
    <row r="80" spans="1:50" hidden="1" x14ac:dyDescent="0.15">
      <c r="A80" s="891" t="s">
        <v>178</v>
      </c>
      <c r="B80" s="291" t="s">
        <v>310</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279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idden="1" x14ac:dyDescent="0.15">
      <c r="A81" s="892"/>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idden="1" x14ac:dyDescent="0.15">
      <c r="A82" s="892"/>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idden="1" x14ac:dyDescent="0.15">
      <c r="A83" s="892"/>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idden="1" x14ac:dyDescent="0.15">
      <c r="A84" s="892"/>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53.25" customHeight="1" x14ac:dyDescent="0.15">
      <c r="A85" s="892"/>
      <c r="B85" s="295" t="s">
        <v>224</v>
      </c>
      <c r="C85" s="295"/>
      <c r="D85" s="295"/>
      <c r="E85" s="295"/>
      <c r="F85" s="296"/>
      <c r="G85" s="316" t="s">
        <v>33</v>
      </c>
      <c r="H85" s="300"/>
      <c r="I85" s="300"/>
      <c r="J85" s="300"/>
      <c r="K85" s="300"/>
      <c r="L85" s="300"/>
      <c r="M85" s="300"/>
      <c r="N85" s="300"/>
      <c r="O85" s="301"/>
      <c r="P85" s="303" t="s">
        <v>100</v>
      </c>
      <c r="Q85" s="300"/>
      <c r="R85" s="300"/>
      <c r="S85" s="300"/>
      <c r="T85" s="300"/>
      <c r="U85" s="300"/>
      <c r="V85" s="300"/>
      <c r="W85" s="300"/>
      <c r="X85" s="301"/>
      <c r="Y85" s="318"/>
      <c r="Z85" s="319"/>
      <c r="AA85" s="320"/>
      <c r="AB85" s="752" t="s">
        <v>39</v>
      </c>
      <c r="AC85" s="753"/>
      <c r="AD85" s="754"/>
      <c r="AE85" s="752" t="s">
        <v>160</v>
      </c>
      <c r="AF85" s="753"/>
      <c r="AG85" s="753"/>
      <c r="AH85" s="754"/>
      <c r="AI85" s="752" t="s">
        <v>405</v>
      </c>
      <c r="AJ85" s="753"/>
      <c r="AK85" s="753"/>
      <c r="AL85" s="754"/>
      <c r="AM85" s="755" t="s">
        <v>64</v>
      </c>
      <c r="AN85" s="755"/>
      <c r="AO85" s="755"/>
      <c r="AP85" s="755"/>
      <c r="AQ85" s="256" t="s">
        <v>288</v>
      </c>
      <c r="AR85" s="257"/>
      <c r="AS85" s="257"/>
      <c r="AT85" s="258"/>
      <c r="AU85" s="282" t="s">
        <v>211</v>
      </c>
      <c r="AV85" s="282"/>
      <c r="AW85" s="282"/>
      <c r="AX85" s="283"/>
    </row>
    <row r="86" spans="1:50" ht="53.25" customHeight="1" x14ac:dyDescent="0.15">
      <c r="A86" s="892"/>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7"/>
      <c r="AC86" s="718"/>
      <c r="AD86" s="719"/>
      <c r="AE86" s="717"/>
      <c r="AF86" s="718"/>
      <c r="AG86" s="718"/>
      <c r="AH86" s="719"/>
      <c r="AI86" s="717"/>
      <c r="AJ86" s="718"/>
      <c r="AK86" s="718"/>
      <c r="AL86" s="719"/>
      <c r="AM86" s="721"/>
      <c r="AN86" s="721"/>
      <c r="AO86" s="721"/>
      <c r="AP86" s="721"/>
      <c r="AQ86" s="284" t="s">
        <v>416</v>
      </c>
      <c r="AR86" s="224"/>
      <c r="AS86" s="222" t="s">
        <v>289</v>
      </c>
      <c r="AT86" s="223"/>
      <c r="AU86" s="224" t="s">
        <v>416</v>
      </c>
      <c r="AV86" s="224"/>
      <c r="AW86" s="225" t="s">
        <v>263</v>
      </c>
      <c r="AX86" s="226"/>
    </row>
    <row r="87" spans="1:50" ht="53.25" customHeight="1" x14ac:dyDescent="0.15">
      <c r="A87" s="892"/>
      <c r="B87" s="295"/>
      <c r="C87" s="295"/>
      <c r="D87" s="295"/>
      <c r="E87" s="295"/>
      <c r="F87" s="296"/>
      <c r="G87" s="414" t="s">
        <v>416</v>
      </c>
      <c r="H87" s="415"/>
      <c r="I87" s="415"/>
      <c r="J87" s="415"/>
      <c r="K87" s="415"/>
      <c r="L87" s="415"/>
      <c r="M87" s="415"/>
      <c r="N87" s="415"/>
      <c r="O87" s="416"/>
      <c r="P87" s="415" t="s">
        <v>493</v>
      </c>
      <c r="Q87" s="803"/>
      <c r="R87" s="803"/>
      <c r="S87" s="803"/>
      <c r="T87" s="803"/>
      <c r="U87" s="803"/>
      <c r="V87" s="803"/>
      <c r="W87" s="803"/>
      <c r="X87" s="804"/>
      <c r="Y87" s="285" t="s">
        <v>15</v>
      </c>
      <c r="Z87" s="286"/>
      <c r="AA87" s="287"/>
      <c r="AB87" s="230" t="s">
        <v>502</v>
      </c>
      <c r="AC87" s="230"/>
      <c r="AD87" s="230"/>
      <c r="AE87" s="231" t="s">
        <v>416</v>
      </c>
      <c r="AF87" s="232"/>
      <c r="AG87" s="232"/>
      <c r="AH87" s="232"/>
      <c r="AI87" s="231" t="s">
        <v>416</v>
      </c>
      <c r="AJ87" s="232"/>
      <c r="AK87" s="232"/>
      <c r="AL87" s="232"/>
      <c r="AM87" s="231" t="s">
        <v>416</v>
      </c>
      <c r="AN87" s="232"/>
      <c r="AO87" s="232"/>
      <c r="AP87" s="232"/>
      <c r="AQ87" s="233" t="s">
        <v>416</v>
      </c>
      <c r="AR87" s="234"/>
      <c r="AS87" s="234"/>
      <c r="AT87" s="235"/>
      <c r="AU87" s="232" t="s">
        <v>416</v>
      </c>
      <c r="AV87" s="232"/>
      <c r="AW87" s="232"/>
      <c r="AX87" s="236"/>
    </row>
    <row r="88" spans="1:50" ht="53.25" customHeight="1" x14ac:dyDescent="0.15">
      <c r="A88" s="892"/>
      <c r="B88" s="295"/>
      <c r="C88" s="295"/>
      <c r="D88" s="295"/>
      <c r="E88" s="295"/>
      <c r="F88" s="296"/>
      <c r="G88" s="417"/>
      <c r="H88" s="418"/>
      <c r="I88" s="418"/>
      <c r="J88" s="418"/>
      <c r="K88" s="418"/>
      <c r="L88" s="418"/>
      <c r="M88" s="418"/>
      <c r="N88" s="418"/>
      <c r="O88" s="419"/>
      <c r="P88" s="805"/>
      <c r="Q88" s="805"/>
      <c r="R88" s="805"/>
      <c r="S88" s="805"/>
      <c r="T88" s="805"/>
      <c r="U88" s="805"/>
      <c r="V88" s="805"/>
      <c r="W88" s="805"/>
      <c r="X88" s="806"/>
      <c r="Y88" s="288" t="s">
        <v>82</v>
      </c>
      <c r="Z88" s="289"/>
      <c r="AA88" s="290"/>
      <c r="AB88" s="237" t="s">
        <v>502</v>
      </c>
      <c r="AC88" s="237"/>
      <c r="AD88" s="237"/>
      <c r="AE88" s="231" t="s">
        <v>416</v>
      </c>
      <c r="AF88" s="232"/>
      <c r="AG88" s="232"/>
      <c r="AH88" s="232"/>
      <c r="AI88" s="231" t="s">
        <v>416</v>
      </c>
      <c r="AJ88" s="232"/>
      <c r="AK88" s="232"/>
      <c r="AL88" s="232"/>
      <c r="AM88" s="231" t="s">
        <v>416</v>
      </c>
      <c r="AN88" s="232"/>
      <c r="AO88" s="232"/>
      <c r="AP88" s="232"/>
      <c r="AQ88" s="233" t="s">
        <v>416</v>
      </c>
      <c r="AR88" s="234"/>
      <c r="AS88" s="234"/>
      <c r="AT88" s="235"/>
      <c r="AU88" s="232" t="s">
        <v>416</v>
      </c>
      <c r="AV88" s="232"/>
      <c r="AW88" s="232"/>
      <c r="AX88" s="236"/>
    </row>
    <row r="89" spans="1:50" ht="53.25" customHeight="1" x14ac:dyDescent="0.15">
      <c r="A89" s="892"/>
      <c r="B89" s="298"/>
      <c r="C89" s="298"/>
      <c r="D89" s="298"/>
      <c r="E89" s="298"/>
      <c r="F89" s="299"/>
      <c r="G89" s="395"/>
      <c r="H89" s="420"/>
      <c r="I89" s="420"/>
      <c r="J89" s="420"/>
      <c r="K89" s="420"/>
      <c r="L89" s="420"/>
      <c r="M89" s="420"/>
      <c r="N89" s="420"/>
      <c r="O89" s="421"/>
      <c r="P89" s="396"/>
      <c r="Q89" s="396"/>
      <c r="R89" s="396"/>
      <c r="S89" s="396"/>
      <c r="T89" s="396"/>
      <c r="U89" s="396"/>
      <c r="V89" s="396"/>
      <c r="W89" s="396"/>
      <c r="X89" s="807"/>
      <c r="Y89" s="288" t="s">
        <v>48</v>
      </c>
      <c r="Z89" s="289"/>
      <c r="AA89" s="290"/>
      <c r="AB89" s="246" t="s">
        <v>44</v>
      </c>
      <c r="AC89" s="246"/>
      <c r="AD89" s="246"/>
      <c r="AE89" s="231" t="s">
        <v>416</v>
      </c>
      <c r="AF89" s="232"/>
      <c r="AG89" s="232"/>
      <c r="AH89" s="232"/>
      <c r="AI89" s="231" t="s">
        <v>416</v>
      </c>
      <c r="AJ89" s="232"/>
      <c r="AK89" s="232"/>
      <c r="AL89" s="232"/>
      <c r="AM89" s="231" t="s">
        <v>416</v>
      </c>
      <c r="AN89" s="232"/>
      <c r="AO89" s="232"/>
      <c r="AP89" s="232"/>
      <c r="AQ89" s="233" t="s">
        <v>416</v>
      </c>
      <c r="AR89" s="234"/>
      <c r="AS89" s="234"/>
      <c r="AT89" s="235"/>
      <c r="AU89" s="232" t="s">
        <v>416</v>
      </c>
      <c r="AV89" s="232"/>
      <c r="AW89" s="232"/>
      <c r="AX89" s="236"/>
    </row>
    <row r="90" spans="1:50" hidden="1" x14ac:dyDescent="0.15">
      <c r="A90" s="892"/>
      <c r="B90" s="295" t="s">
        <v>224</v>
      </c>
      <c r="C90" s="295"/>
      <c r="D90" s="295"/>
      <c r="E90" s="295"/>
      <c r="F90" s="296"/>
      <c r="G90" s="316" t="s">
        <v>33</v>
      </c>
      <c r="H90" s="300"/>
      <c r="I90" s="300"/>
      <c r="J90" s="300"/>
      <c r="K90" s="300"/>
      <c r="L90" s="300"/>
      <c r="M90" s="300"/>
      <c r="N90" s="300"/>
      <c r="O90" s="301"/>
      <c r="P90" s="303" t="s">
        <v>100</v>
      </c>
      <c r="Q90" s="300"/>
      <c r="R90" s="300"/>
      <c r="S90" s="300"/>
      <c r="T90" s="300"/>
      <c r="U90" s="300"/>
      <c r="V90" s="300"/>
      <c r="W90" s="300"/>
      <c r="X90" s="301"/>
      <c r="Y90" s="318"/>
      <c r="Z90" s="319"/>
      <c r="AA90" s="320"/>
      <c r="AB90" s="752" t="s">
        <v>39</v>
      </c>
      <c r="AC90" s="753"/>
      <c r="AD90" s="754"/>
      <c r="AE90" s="752" t="s">
        <v>160</v>
      </c>
      <c r="AF90" s="753"/>
      <c r="AG90" s="753"/>
      <c r="AH90" s="754"/>
      <c r="AI90" s="752" t="s">
        <v>405</v>
      </c>
      <c r="AJ90" s="753"/>
      <c r="AK90" s="753"/>
      <c r="AL90" s="754"/>
      <c r="AM90" s="755" t="s">
        <v>64</v>
      </c>
      <c r="AN90" s="755"/>
      <c r="AO90" s="755"/>
      <c r="AP90" s="755"/>
      <c r="AQ90" s="256" t="s">
        <v>288</v>
      </c>
      <c r="AR90" s="257"/>
      <c r="AS90" s="257"/>
      <c r="AT90" s="258"/>
      <c r="AU90" s="282" t="s">
        <v>211</v>
      </c>
      <c r="AV90" s="282"/>
      <c r="AW90" s="282"/>
      <c r="AX90" s="283"/>
    </row>
    <row r="91" spans="1:50" hidden="1" x14ac:dyDescent="0.15">
      <c r="A91" s="892"/>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7"/>
      <c r="AC91" s="718"/>
      <c r="AD91" s="719"/>
      <c r="AE91" s="717"/>
      <c r="AF91" s="718"/>
      <c r="AG91" s="718"/>
      <c r="AH91" s="719"/>
      <c r="AI91" s="717"/>
      <c r="AJ91" s="718"/>
      <c r="AK91" s="718"/>
      <c r="AL91" s="719"/>
      <c r="AM91" s="721"/>
      <c r="AN91" s="721"/>
      <c r="AO91" s="721"/>
      <c r="AP91" s="721"/>
      <c r="AQ91" s="284"/>
      <c r="AR91" s="224"/>
      <c r="AS91" s="222" t="s">
        <v>289</v>
      </c>
      <c r="AT91" s="223"/>
      <c r="AU91" s="224"/>
      <c r="AV91" s="224"/>
      <c r="AW91" s="225" t="s">
        <v>263</v>
      </c>
      <c r="AX91" s="226"/>
    </row>
    <row r="92" spans="1:50" hidden="1" x14ac:dyDescent="0.15">
      <c r="A92" s="892"/>
      <c r="B92" s="295"/>
      <c r="C92" s="295"/>
      <c r="D92" s="295"/>
      <c r="E92" s="295"/>
      <c r="F92" s="296"/>
      <c r="G92" s="414"/>
      <c r="H92" s="415"/>
      <c r="I92" s="415"/>
      <c r="J92" s="415"/>
      <c r="K92" s="415"/>
      <c r="L92" s="415"/>
      <c r="M92" s="415"/>
      <c r="N92" s="415"/>
      <c r="O92" s="416"/>
      <c r="P92" s="415"/>
      <c r="Q92" s="803"/>
      <c r="R92" s="803"/>
      <c r="S92" s="803"/>
      <c r="T92" s="803"/>
      <c r="U92" s="803"/>
      <c r="V92" s="803"/>
      <c r="W92" s="803"/>
      <c r="X92" s="804"/>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idden="1" x14ac:dyDescent="0.15">
      <c r="A93" s="892"/>
      <c r="B93" s="295"/>
      <c r="C93" s="295"/>
      <c r="D93" s="295"/>
      <c r="E93" s="295"/>
      <c r="F93" s="296"/>
      <c r="G93" s="417"/>
      <c r="H93" s="418"/>
      <c r="I93" s="418"/>
      <c r="J93" s="418"/>
      <c r="K93" s="418"/>
      <c r="L93" s="418"/>
      <c r="M93" s="418"/>
      <c r="N93" s="418"/>
      <c r="O93" s="419"/>
      <c r="P93" s="805"/>
      <c r="Q93" s="805"/>
      <c r="R93" s="805"/>
      <c r="S93" s="805"/>
      <c r="T93" s="805"/>
      <c r="U93" s="805"/>
      <c r="V93" s="805"/>
      <c r="W93" s="805"/>
      <c r="X93" s="806"/>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idden="1" x14ac:dyDescent="0.15">
      <c r="A94" s="892"/>
      <c r="B94" s="298"/>
      <c r="C94" s="298"/>
      <c r="D94" s="298"/>
      <c r="E94" s="298"/>
      <c r="F94" s="299"/>
      <c r="G94" s="395"/>
      <c r="H94" s="420"/>
      <c r="I94" s="420"/>
      <c r="J94" s="420"/>
      <c r="K94" s="420"/>
      <c r="L94" s="420"/>
      <c r="M94" s="420"/>
      <c r="N94" s="420"/>
      <c r="O94" s="421"/>
      <c r="P94" s="396"/>
      <c r="Q94" s="396"/>
      <c r="R94" s="396"/>
      <c r="S94" s="396"/>
      <c r="T94" s="396"/>
      <c r="U94" s="396"/>
      <c r="V94" s="396"/>
      <c r="W94" s="396"/>
      <c r="X94" s="807"/>
      <c r="Y94" s="288" t="s">
        <v>48</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idden="1" x14ac:dyDescent="0.15">
      <c r="A95" s="892"/>
      <c r="B95" s="295" t="s">
        <v>224</v>
      </c>
      <c r="C95" s="295"/>
      <c r="D95" s="295"/>
      <c r="E95" s="295"/>
      <c r="F95" s="296"/>
      <c r="G95" s="316" t="s">
        <v>33</v>
      </c>
      <c r="H95" s="300"/>
      <c r="I95" s="300"/>
      <c r="J95" s="300"/>
      <c r="K95" s="300"/>
      <c r="L95" s="300"/>
      <c r="M95" s="300"/>
      <c r="N95" s="300"/>
      <c r="O95" s="301"/>
      <c r="P95" s="303" t="s">
        <v>100</v>
      </c>
      <c r="Q95" s="300"/>
      <c r="R95" s="300"/>
      <c r="S95" s="300"/>
      <c r="T95" s="300"/>
      <c r="U95" s="300"/>
      <c r="V95" s="300"/>
      <c r="W95" s="300"/>
      <c r="X95" s="301"/>
      <c r="Y95" s="318"/>
      <c r="Z95" s="319"/>
      <c r="AA95" s="320"/>
      <c r="AB95" s="752" t="s">
        <v>39</v>
      </c>
      <c r="AC95" s="753"/>
      <c r="AD95" s="754"/>
      <c r="AE95" s="752" t="s">
        <v>160</v>
      </c>
      <c r="AF95" s="753"/>
      <c r="AG95" s="753"/>
      <c r="AH95" s="754"/>
      <c r="AI95" s="752" t="s">
        <v>405</v>
      </c>
      <c r="AJ95" s="753"/>
      <c r="AK95" s="753"/>
      <c r="AL95" s="754"/>
      <c r="AM95" s="755" t="s">
        <v>64</v>
      </c>
      <c r="AN95" s="755"/>
      <c r="AO95" s="755"/>
      <c r="AP95" s="755"/>
      <c r="AQ95" s="256" t="s">
        <v>288</v>
      </c>
      <c r="AR95" s="257"/>
      <c r="AS95" s="257"/>
      <c r="AT95" s="258"/>
      <c r="AU95" s="282" t="s">
        <v>211</v>
      </c>
      <c r="AV95" s="282"/>
      <c r="AW95" s="282"/>
      <c r="AX95" s="283"/>
    </row>
    <row r="96" spans="1:50" hidden="1" x14ac:dyDescent="0.15">
      <c r="A96" s="892"/>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7"/>
      <c r="AC96" s="718"/>
      <c r="AD96" s="719"/>
      <c r="AE96" s="717"/>
      <c r="AF96" s="718"/>
      <c r="AG96" s="718"/>
      <c r="AH96" s="719"/>
      <c r="AI96" s="717"/>
      <c r="AJ96" s="718"/>
      <c r="AK96" s="718"/>
      <c r="AL96" s="719"/>
      <c r="AM96" s="721"/>
      <c r="AN96" s="721"/>
      <c r="AO96" s="721"/>
      <c r="AP96" s="721"/>
      <c r="AQ96" s="284"/>
      <c r="AR96" s="224"/>
      <c r="AS96" s="222" t="s">
        <v>289</v>
      </c>
      <c r="AT96" s="223"/>
      <c r="AU96" s="224"/>
      <c r="AV96" s="224"/>
      <c r="AW96" s="225" t="s">
        <v>263</v>
      </c>
      <c r="AX96" s="226"/>
    </row>
    <row r="97" spans="1:50" hidden="1" x14ac:dyDescent="0.15">
      <c r="A97" s="892"/>
      <c r="B97" s="295"/>
      <c r="C97" s="295"/>
      <c r="D97" s="295"/>
      <c r="E97" s="295"/>
      <c r="F97" s="296"/>
      <c r="G97" s="414"/>
      <c r="H97" s="415"/>
      <c r="I97" s="415"/>
      <c r="J97" s="415"/>
      <c r="K97" s="415"/>
      <c r="L97" s="415"/>
      <c r="M97" s="415"/>
      <c r="N97" s="415"/>
      <c r="O97" s="416"/>
      <c r="P97" s="415"/>
      <c r="Q97" s="803"/>
      <c r="R97" s="803"/>
      <c r="S97" s="803"/>
      <c r="T97" s="803"/>
      <c r="U97" s="803"/>
      <c r="V97" s="803"/>
      <c r="W97" s="803"/>
      <c r="X97" s="804"/>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idden="1" x14ac:dyDescent="0.15">
      <c r="A98" s="892"/>
      <c r="B98" s="295"/>
      <c r="C98" s="295"/>
      <c r="D98" s="295"/>
      <c r="E98" s="295"/>
      <c r="F98" s="296"/>
      <c r="G98" s="417"/>
      <c r="H98" s="418"/>
      <c r="I98" s="418"/>
      <c r="J98" s="418"/>
      <c r="K98" s="418"/>
      <c r="L98" s="418"/>
      <c r="M98" s="418"/>
      <c r="N98" s="418"/>
      <c r="O98" s="419"/>
      <c r="P98" s="805"/>
      <c r="Q98" s="805"/>
      <c r="R98" s="805"/>
      <c r="S98" s="805"/>
      <c r="T98" s="805"/>
      <c r="U98" s="805"/>
      <c r="V98" s="805"/>
      <c r="W98" s="805"/>
      <c r="X98" s="806"/>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idden="1" x14ac:dyDescent="0.15">
      <c r="A99" s="893"/>
      <c r="B99" s="808"/>
      <c r="C99" s="808"/>
      <c r="D99" s="808"/>
      <c r="E99" s="808"/>
      <c r="F99" s="809"/>
      <c r="G99" s="810"/>
      <c r="H99" s="469"/>
      <c r="I99" s="469"/>
      <c r="J99" s="469"/>
      <c r="K99" s="469"/>
      <c r="L99" s="469"/>
      <c r="M99" s="469"/>
      <c r="N99" s="469"/>
      <c r="O99" s="811"/>
      <c r="P99" s="812"/>
      <c r="Q99" s="812"/>
      <c r="R99" s="812"/>
      <c r="S99" s="812"/>
      <c r="T99" s="812"/>
      <c r="U99" s="812"/>
      <c r="V99" s="812"/>
      <c r="W99" s="812"/>
      <c r="X99" s="813"/>
      <c r="Y99" s="324" t="s">
        <v>48</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4" t="s">
        <v>381</v>
      </c>
      <c r="B100" s="815"/>
      <c r="C100" s="815"/>
      <c r="D100" s="815"/>
      <c r="E100" s="815"/>
      <c r="F100" s="816"/>
      <c r="G100" s="831" t="s">
        <v>12</v>
      </c>
      <c r="H100" s="831"/>
      <c r="I100" s="831"/>
      <c r="J100" s="831"/>
      <c r="K100" s="831"/>
      <c r="L100" s="831"/>
      <c r="M100" s="831"/>
      <c r="N100" s="831"/>
      <c r="O100" s="831"/>
      <c r="P100" s="831"/>
      <c r="Q100" s="831"/>
      <c r="R100" s="831"/>
      <c r="S100" s="831"/>
      <c r="T100" s="831"/>
      <c r="U100" s="831"/>
      <c r="V100" s="831"/>
      <c r="W100" s="831"/>
      <c r="X100" s="832"/>
      <c r="Y100" s="335"/>
      <c r="Z100" s="336"/>
      <c r="AA100" s="337"/>
      <c r="AB100" s="338" t="s">
        <v>39</v>
      </c>
      <c r="AC100" s="338"/>
      <c r="AD100" s="338"/>
      <c r="AE100" s="339" t="s">
        <v>160</v>
      </c>
      <c r="AF100" s="340"/>
      <c r="AG100" s="340"/>
      <c r="AH100" s="341"/>
      <c r="AI100" s="339" t="s">
        <v>405</v>
      </c>
      <c r="AJ100" s="340"/>
      <c r="AK100" s="340"/>
      <c r="AL100" s="341"/>
      <c r="AM100" s="339" t="s">
        <v>64</v>
      </c>
      <c r="AN100" s="340"/>
      <c r="AO100" s="340"/>
      <c r="AP100" s="341"/>
      <c r="AQ100" s="342" t="s">
        <v>424</v>
      </c>
      <c r="AR100" s="343"/>
      <c r="AS100" s="343"/>
      <c r="AT100" s="344"/>
      <c r="AU100" s="342" t="s">
        <v>149</v>
      </c>
      <c r="AV100" s="343"/>
      <c r="AW100" s="343"/>
      <c r="AX100" s="345"/>
    </row>
    <row r="101" spans="1:50" ht="23.25" customHeight="1" x14ac:dyDescent="0.15">
      <c r="A101" s="817"/>
      <c r="B101" s="818"/>
      <c r="C101" s="818"/>
      <c r="D101" s="818"/>
      <c r="E101" s="818"/>
      <c r="F101" s="819"/>
      <c r="G101" s="415" t="s">
        <v>503</v>
      </c>
      <c r="H101" s="415"/>
      <c r="I101" s="415"/>
      <c r="J101" s="415"/>
      <c r="K101" s="415"/>
      <c r="L101" s="415"/>
      <c r="M101" s="415"/>
      <c r="N101" s="415"/>
      <c r="O101" s="415"/>
      <c r="P101" s="415"/>
      <c r="Q101" s="415"/>
      <c r="R101" s="415"/>
      <c r="S101" s="415"/>
      <c r="T101" s="415"/>
      <c r="U101" s="415"/>
      <c r="V101" s="415"/>
      <c r="W101" s="415"/>
      <c r="X101" s="416"/>
      <c r="Y101" s="346" t="s">
        <v>54</v>
      </c>
      <c r="Z101" s="105"/>
      <c r="AA101" s="106"/>
      <c r="AB101" s="230" t="s">
        <v>504</v>
      </c>
      <c r="AC101" s="230"/>
      <c r="AD101" s="230"/>
      <c r="AE101" s="231">
        <v>855614</v>
      </c>
      <c r="AF101" s="232"/>
      <c r="AG101" s="232"/>
      <c r="AH101" s="251"/>
      <c r="AI101" s="231">
        <v>1264069</v>
      </c>
      <c r="AJ101" s="232"/>
      <c r="AK101" s="232"/>
      <c r="AL101" s="251"/>
      <c r="AM101" s="231">
        <v>1695274</v>
      </c>
      <c r="AN101" s="232"/>
      <c r="AO101" s="232"/>
      <c r="AP101" s="251"/>
      <c r="AQ101" s="231"/>
      <c r="AR101" s="232"/>
      <c r="AS101" s="232"/>
      <c r="AT101" s="251"/>
      <c r="AU101" s="231"/>
      <c r="AV101" s="232"/>
      <c r="AW101" s="232"/>
      <c r="AX101" s="251"/>
    </row>
    <row r="102" spans="1:50" ht="23.25" customHeight="1" x14ac:dyDescent="0.15">
      <c r="A102" s="733"/>
      <c r="B102" s="734"/>
      <c r="C102" s="734"/>
      <c r="D102" s="734"/>
      <c r="E102" s="734"/>
      <c r="F102" s="735"/>
      <c r="G102" s="420"/>
      <c r="H102" s="420"/>
      <c r="I102" s="420"/>
      <c r="J102" s="420"/>
      <c r="K102" s="420"/>
      <c r="L102" s="420"/>
      <c r="M102" s="420"/>
      <c r="N102" s="420"/>
      <c r="O102" s="420"/>
      <c r="P102" s="420"/>
      <c r="Q102" s="420"/>
      <c r="R102" s="420"/>
      <c r="S102" s="420"/>
      <c r="T102" s="420"/>
      <c r="U102" s="420"/>
      <c r="V102" s="420"/>
      <c r="W102" s="420"/>
      <c r="X102" s="421"/>
      <c r="Y102" s="347" t="s">
        <v>110</v>
      </c>
      <c r="Z102" s="348"/>
      <c r="AA102" s="349"/>
      <c r="AB102" s="230" t="s">
        <v>504</v>
      </c>
      <c r="AC102" s="230"/>
      <c r="AD102" s="230"/>
      <c r="AE102" s="350" t="s">
        <v>416</v>
      </c>
      <c r="AF102" s="350"/>
      <c r="AG102" s="350"/>
      <c r="AH102" s="350"/>
      <c r="AI102" s="350" t="s">
        <v>416</v>
      </c>
      <c r="AJ102" s="350"/>
      <c r="AK102" s="350"/>
      <c r="AL102" s="350"/>
      <c r="AM102" s="350" t="s">
        <v>416</v>
      </c>
      <c r="AN102" s="350"/>
      <c r="AO102" s="350"/>
      <c r="AP102" s="350"/>
      <c r="AQ102" s="254"/>
      <c r="AR102" s="255"/>
      <c r="AS102" s="255"/>
      <c r="AT102" s="351"/>
      <c r="AU102" s="254"/>
      <c r="AV102" s="255"/>
      <c r="AW102" s="255"/>
      <c r="AX102" s="351"/>
    </row>
    <row r="103" spans="1:50" ht="31.5" hidden="1" customHeight="1" x14ac:dyDescent="0.15">
      <c r="A103" s="730" t="s">
        <v>381</v>
      </c>
      <c r="B103" s="731"/>
      <c r="C103" s="731"/>
      <c r="D103" s="731"/>
      <c r="E103" s="731"/>
      <c r="F103" s="732"/>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160</v>
      </c>
      <c r="AF103" s="154"/>
      <c r="AG103" s="154"/>
      <c r="AH103" s="155"/>
      <c r="AI103" s="153" t="s">
        <v>405</v>
      </c>
      <c r="AJ103" s="154"/>
      <c r="AK103" s="154"/>
      <c r="AL103" s="155"/>
      <c r="AM103" s="153" t="s">
        <v>64</v>
      </c>
      <c r="AN103" s="154"/>
      <c r="AO103" s="154"/>
      <c r="AP103" s="155"/>
      <c r="AQ103" s="355" t="s">
        <v>424</v>
      </c>
      <c r="AR103" s="356"/>
      <c r="AS103" s="356"/>
      <c r="AT103" s="357"/>
      <c r="AU103" s="355" t="s">
        <v>149</v>
      </c>
      <c r="AV103" s="356"/>
      <c r="AW103" s="356"/>
      <c r="AX103" s="358"/>
    </row>
    <row r="104" spans="1:50" ht="23.25" hidden="1" customHeight="1" x14ac:dyDescent="0.15">
      <c r="A104" s="817"/>
      <c r="B104" s="818"/>
      <c r="C104" s="818"/>
      <c r="D104" s="818"/>
      <c r="E104" s="818"/>
      <c r="F104" s="819"/>
      <c r="G104" s="415"/>
      <c r="H104" s="415"/>
      <c r="I104" s="415"/>
      <c r="J104" s="415"/>
      <c r="K104" s="415"/>
      <c r="L104" s="415"/>
      <c r="M104" s="415"/>
      <c r="N104" s="415"/>
      <c r="O104" s="415"/>
      <c r="P104" s="415"/>
      <c r="Q104" s="415"/>
      <c r="R104" s="415"/>
      <c r="S104" s="415"/>
      <c r="T104" s="415"/>
      <c r="U104" s="415"/>
      <c r="V104" s="415"/>
      <c r="W104" s="415"/>
      <c r="X104" s="416"/>
      <c r="Y104" s="359" t="s">
        <v>54</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3"/>
      <c r="B105" s="734"/>
      <c r="C105" s="734"/>
      <c r="D105" s="734"/>
      <c r="E105" s="734"/>
      <c r="F105" s="735"/>
      <c r="G105" s="420"/>
      <c r="H105" s="420"/>
      <c r="I105" s="420"/>
      <c r="J105" s="420"/>
      <c r="K105" s="420"/>
      <c r="L105" s="420"/>
      <c r="M105" s="420"/>
      <c r="N105" s="420"/>
      <c r="O105" s="420"/>
      <c r="P105" s="420"/>
      <c r="Q105" s="420"/>
      <c r="R105" s="420"/>
      <c r="S105" s="420"/>
      <c r="T105" s="420"/>
      <c r="U105" s="420"/>
      <c r="V105" s="420"/>
      <c r="W105" s="420"/>
      <c r="X105" s="421"/>
      <c r="Y105" s="347" t="s">
        <v>110</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30" t="s">
        <v>381</v>
      </c>
      <c r="B106" s="731"/>
      <c r="C106" s="731"/>
      <c r="D106" s="731"/>
      <c r="E106" s="731"/>
      <c r="F106" s="732"/>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160</v>
      </c>
      <c r="AF106" s="154"/>
      <c r="AG106" s="154"/>
      <c r="AH106" s="155"/>
      <c r="AI106" s="153" t="s">
        <v>405</v>
      </c>
      <c r="AJ106" s="154"/>
      <c r="AK106" s="154"/>
      <c r="AL106" s="155"/>
      <c r="AM106" s="153" t="s">
        <v>64</v>
      </c>
      <c r="AN106" s="154"/>
      <c r="AO106" s="154"/>
      <c r="AP106" s="155"/>
      <c r="AQ106" s="355" t="s">
        <v>424</v>
      </c>
      <c r="AR106" s="356"/>
      <c r="AS106" s="356"/>
      <c r="AT106" s="357"/>
      <c r="AU106" s="355" t="s">
        <v>149</v>
      </c>
      <c r="AV106" s="356"/>
      <c r="AW106" s="356"/>
      <c r="AX106" s="358"/>
    </row>
    <row r="107" spans="1:50" ht="23.25" hidden="1" customHeight="1" x14ac:dyDescent="0.15">
      <c r="A107" s="817"/>
      <c r="B107" s="818"/>
      <c r="C107" s="818"/>
      <c r="D107" s="818"/>
      <c r="E107" s="818"/>
      <c r="F107" s="819"/>
      <c r="G107" s="415"/>
      <c r="H107" s="415"/>
      <c r="I107" s="415"/>
      <c r="J107" s="415"/>
      <c r="K107" s="415"/>
      <c r="L107" s="415"/>
      <c r="M107" s="415"/>
      <c r="N107" s="415"/>
      <c r="O107" s="415"/>
      <c r="P107" s="415"/>
      <c r="Q107" s="415"/>
      <c r="R107" s="415"/>
      <c r="S107" s="415"/>
      <c r="T107" s="415"/>
      <c r="U107" s="415"/>
      <c r="V107" s="415"/>
      <c r="W107" s="415"/>
      <c r="X107" s="416"/>
      <c r="Y107" s="359" t="s">
        <v>54</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3"/>
      <c r="B108" s="734"/>
      <c r="C108" s="734"/>
      <c r="D108" s="734"/>
      <c r="E108" s="734"/>
      <c r="F108" s="735"/>
      <c r="G108" s="420"/>
      <c r="H108" s="420"/>
      <c r="I108" s="420"/>
      <c r="J108" s="420"/>
      <c r="K108" s="420"/>
      <c r="L108" s="420"/>
      <c r="M108" s="420"/>
      <c r="N108" s="420"/>
      <c r="O108" s="420"/>
      <c r="P108" s="420"/>
      <c r="Q108" s="420"/>
      <c r="R108" s="420"/>
      <c r="S108" s="420"/>
      <c r="T108" s="420"/>
      <c r="U108" s="420"/>
      <c r="V108" s="420"/>
      <c r="W108" s="420"/>
      <c r="X108" s="421"/>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0" t="s">
        <v>381</v>
      </c>
      <c r="B109" s="731"/>
      <c r="C109" s="731"/>
      <c r="D109" s="731"/>
      <c r="E109" s="731"/>
      <c r="F109" s="732"/>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160</v>
      </c>
      <c r="AF109" s="154"/>
      <c r="AG109" s="154"/>
      <c r="AH109" s="155"/>
      <c r="AI109" s="153" t="s">
        <v>405</v>
      </c>
      <c r="AJ109" s="154"/>
      <c r="AK109" s="154"/>
      <c r="AL109" s="155"/>
      <c r="AM109" s="153" t="s">
        <v>64</v>
      </c>
      <c r="AN109" s="154"/>
      <c r="AO109" s="154"/>
      <c r="AP109" s="155"/>
      <c r="AQ109" s="355" t="s">
        <v>424</v>
      </c>
      <c r="AR109" s="356"/>
      <c r="AS109" s="356"/>
      <c r="AT109" s="357"/>
      <c r="AU109" s="355" t="s">
        <v>149</v>
      </c>
      <c r="AV109" s="356"/>
      <c r="AW109" s="356"/>
      <c r="AX109" s="358"/>
    </row>
    <row r="110" spans="1:50" ht="23.25" hidden="1" customHeight="1" x14ac:dyDescent="0.15">
      <c r="A110" s="817"/>
      <c r="B110" s="818"/>
      <c r="C110" s="818"/>
      <c r="D110" s="818"/>
      <c r="E110" s="818"/>
      <c r="F110" s="819"/>
      <c r="G110" s="415"/>
      <c r="H110" s="415"/>
      <c r="I110" s="415"/>
      <c r="J110" s="415"/>
      <c r="K110" s="415"/>
      <c r="L110" s="415"/>
      <c r="M110" s="415"/>
      <c r="N110" s="415"/>
      <c r="O110" s="415"/>
      <c r="P110" s="415"/>
      <c r="Q110" s="415"/>
      <c r="R110" s="415"/>
      <c r="S110" s="415"/>
      <c r="T110" s="415"/>
      <c r="U110" s="415"/>
      <c r="V110" s="415"/>
      <c r="W110" s="415"/>
      <c r="X110" s="416"/>
      <c r="Y110" s="359" t="s">
        <v>54</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3"/>
      <c r="B111" s="734"/>
      <c r="C111" s="734"/>
      <c r="D111" s="734"/>
      <c r="E111" s="734"/>
      <c r="F111" s="735"/>
      <c r="G111" s="420"/>
      <c r="H111" s="420"/>
      <c r="I111" s="420"/>
      <c r="J111" s="420"/>
      <c r="K111" s="420"/>
      <c r="L111" s="420"/>
      <c r="M111" s="420"/>
      <c r="N111" s="420"/>
      <c r="O111" s="420"/>
      <c r="P111" s="420"/>
      <c r="Q111" s="420"/>
      <c r="R111" s="420"/>
      <c r="S111" s="420"/>
      <c r="T111" s="420"/>
      <c r="U111" s="420"/>
      <c r="V111" s="420"/>
      <c r="W111" s="420"/>
      <c r="X111" s="421"/>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0" t="s">
        <v>381</v>
      </c>
      <c r="B112" s="731"/>
      <c r="C112" s="731"/>
      <c r="D112" s="731"/>
      <c r="E112" s="731"/>
      <c r="F112" s="732"/>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160</v>
      </c>
      <c r="AF112" s="154"/>
      <c r="AG112" s="154"/>
      <c r="AH112" s="155"/>
      <c r="AI112" s="153" t="s">
        <v>405</v>
      </c>
      <c r="AJ112" s="154"/>
      <c r="AK112" s="154"/>
      <c r="AL112" s="155"/>
      <c r="AM112" s="153" t="s">
        <v>64</v>
      </c>
      <c r="AN112" s="154"/>
      <c r="AO112" s="154"/>
      <c r="AP112" s="155"/>
      <c r="AQ112" s="355" t="s">
        <v>424</v>
      </c>
      <c r="AR112" s="356"/>
      <c r="AS112" s="356"/>
      <c r="AT112" s="357"/>
      <c r="AU112" s="355" t="s">
        <v>149</v>
      </c>
      <c r="AV112" s="356"/>
      <c r="AW112" s="356"/>
      <c r="AX112" s="358"/>
    </row>
    <row r="113" spans="1:50" ht="23.25" hidden="1" customHeight="1" x14ac:dyDescent="0.15">
      <c r="A113" s="817"/>
      <c r="B113" s="818"/>
      <c r="C113" s="818"/>
      <c r="D113" s="818"/>
      <c r="E113" s="818"/>
      <c r="F113" s="819"/>
      <c r="G113" s="415"/>
      <c r="H113" s="415"/>
      <c r="I113" s="415"/>
      <c r="J113" s="415"/>
      <c r="K113" s="415"/>
      <c r="L113" s="415"/>
      <c r="M113" s="415"/>
      <c r="N113" s="415"/>
      <c r="O113" s="415"/>
      <c r="P113" s="415"/>
      <c r="Q113" s="415"/>
      <c r="R113" s="415"/>
      <c r="S113" s="415"/>
      <c r="T113" s="415"/>
      <c r="U113" s="415"/>
      <c r="V113" s="415"/>
      <c r="W113" s="415"/>
      <c r="X113" s="416"/>
      <c r="Y113" s="359" t="s">
        <v>54</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3"/>
      <c r="B114" s="734"/>
      <c r="C114" s="734"/>
      <c r="D114" s="734"/>
      <c r="E114" s="734"/>
      <c r="F114" s="735"/>
      <c r="G114" s="420"/>
      <c r="H114" s="420"/>
      <c r="I114" s="420"/>
      <c r="J114" s="420"/>
      <c r="K114" s="420"/>
      <c r="L114" s="420"/>
      <c r="M114" s="420"/>
      <c r="N114" s="420"/>
      <c r="O114" s="420"/>
      <c r="P114" s="420"/>
      <c r="Q114" s="420"/>
      <c r="R114" s="420"/>
      <c r="S114" s="420"/>
      <c r="T114" s="420"/>
      <c r="U114" s="420"/>
      <c r="V114" s="420"/>
      <c r="W114" s="420"/>
      <c r="X114" s="421"/>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0" t="s">
        <v>40</v>
      </c>
      <c r="B115" s="567"/>
      <c r="C115" s="567"/>
      <c r="D115" s="567"/>
      <c r="E115" s="567"/>
      <c r="F115" s="821"/>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160</v>
      </c>
      <c r="AF115" s="154"/>
      <c r="AG115" s="154"/>
      <c r="AH115" s="155"/>
      <c r="AI115" s="153" t="s">
        <v>405</v>
      </c>
      <c r="AJ115" s="154"/>
      <c r="AK115" s="154"/>
      <c r="AL115" s="155"/>
      <c r="AM115" s="153" t="s">
        <v>64</v>
      </c>
      <c r="AN115" s="154"/>
      <c r="AO115" s="154"/>
      <c r="AP115" s="155"/>
      <c r="AQ115" s="370" t="s">
        <v>425</v>
      </c>
      <c r="AR115" s="371"/>
      <c r="AS115" s="371"/>
      <c r="AT115" s="371"/>
      <c r="AU115" s="371"/>
      <c r="AV115" s="371"/>
      <c r="AW115" s="371"/>
      <c r="AX115" s="372"/>
    </row>
    <row r="116" spans="1:50" ht="23.25" customHeight="1" x14ac:dyDescent="0.15">
      <c r="A116" s="822"/>
      <c r="B116" s="823"/>
      <c r="C116" s="823"/>
      <c r="D116" s="823"/>
      <c r="E116" s="823"/>
      <c r="F116" s="824"/>
      <c r="G116" s="827" t="s">
        <v>516</v>
      </c>
      <c r="H116" s="827"/>
      <c r="I116" s="827"/>
      <c r="J116" s="827"/>
      <c r="K116" s="827"/>
      <c r="L116" s="827"/>
      <c r="M116" s="827"/>
      <c r="N116" s="827"/>
      <c r="O116" s="827"/>
      <c r="P116" s="827"/>
      <c r="Q116" s="827"/>
      <c r="R116" s="827"/>
      <c r="S116" s="827"/>
      <c r="T116" s="827"/>
      <c r="U116" s="827"/>
      <c r="V116" s="827"/>
      <c r="W116" s="827"/>
      <c r="X116" s="827"/>
      <c r="Y116" s="373" t="s">
        <v>40</v>
      </c>
      <c r="Z116" s="374"/>
      <c r="AA116" s="375"/>
      <c r="AB116" s="321" t="s">
        <v>505</v>
      </c>
      <c r="AC116" s="322"/>
      <c r="AD116" s="323"/>
      <c r="AE116" s="350">
        <v>13</v>
      </c>
      <c r="AF116" s="350"/>
      <c r="AG116" s="350"/>
      <c r="AH116" s="350"/>
      <c r="AI116" s="350">
        <v>8</v>
      </c>
      <c r="AJ116" s="350"/>
      <c r="AK116" s="350"/>
      <c r="AL116" s="350"/>
      <c r="AM116" s="350">
        <v>6</v>
      </c>
      <c r="AN116" s="350"/>
      <c r="AO116" s="350"/>
      <c r="AP116" s="350"/>
      <c r="AQ116" s="231"/>
      <c r="AR116" s="232"/>
      <c r="AS116" s="232"/>
      <c r="AT116" s="232"/>
      <c r="AU116" s="232"/>
      <c r="AV116" s="232"/>
      <c r="AW116" s="232"/>
      <c r="AX116" s="236"/>
    </row>
    <row r="117" spans="1:50" ht="46.5"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7" t="s">
        <v>90</v>
      </c>
      <c r="Z117" s="348"/>
      <c r="AA117" s="349"/>
      <c r="AB117" s="376" t="s">
        <v>244</v>
      </c>
      <c r="AC117" s="377"/>
      <c r="AD117" s="378"/>
      <c r="AE117" s="379" t="s">
        <v>11</v>
      </c>
      <c r="AF117" s="379"/>
      <c r="AG117" s="379"/>
      <c r="AH117" s="379"/>
      <c r="AI117" s="379" t="s">
        <v>374</v>
      </c>
      <c r="AJ117" s="379"/>
      <c r="AK117" s="379"/>
      <c r="AL117" s="379"/>
      <c r="AM117" s="379" t="s">
        <v>515</v>
      </c>
      <c r="AN117" s="379"/>
      <c r="AO117" s="379"/>
      <c r="AP117" s="379"/>
      <c r="AQ117" s="379"/>
      <c r="AR117" s="379"/>
      <c r="AS117" s="379"/>
      <c r="AT117" s="379"/>
      <c r="AU117" s="379"/>
      <c r="AV117" s="379"/>
      <c r="AW117" s="379"/>
      <c r="AX117" s="380"/>
    </row>
    <row r="118" spans="1:50" ht="23.25" hidden="1" customHeight="1" x14ac:dyDescent="0.15">
      <c r="A118" s="820" t="s">
        <v>40</v>
      </c>
      <c r="B118" s="567"/>
      <c r="C118" s="567"/>
      <c r="D118" s="567"/>
      <c r="E118" s="567"/>
      <c r="F118" s="821"/>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160</v>
      </c>
      <c r="AF118" s="154"/>
      <c r="AG118" s="154"/>
      <c r="AH118" s="155"/>
      <c r="AI118" s="153" t="s">
        <v>405</v>
      </c>
      <c r="AJ118" s="154"/>
      <c r="AK118" s="154"/>
      <c r="AL118" s="155"/>
      <c r="AM118" s="153" t="s">
        <v>64</v>
      </c>
      <c r="AN118" s="154"/>
      <c r="AO118" s="154"/>
      <c r="AP118" s="155"/>
      <c r="AQ118" s="370" t="s">
        <v>425</v>
      </c>
      <c r="AR118" s="371"/>
      <c r="AS118" s="371"/>
      <c r="AT118" s="371"/>
      <c r="AU118" s="371"/>
      <c r="AV118" s="371"/>
      <c r="AW118" s="371"/>
      <c r="AX118" s="372"/>
    </row>
    <row r="119" spans="1:50" ht="23.25" hidden="1" customHeight="1" x14ac:dyDescent="0.15">
      <c r="A119" s="822"/>
      <c r="B119" s="823"/>
      <c r="C119" s="823"/>
      <c r="D119" s="823"/>
      <c r="E119" s="823"/>
      <c r="F119" s="824"/>
      <c r="G119" s="827" t="s">
        <v>389</v>
      </c>
      <c r="H119" s="827"/>
      <c r="I119" s="827"/>
      <c r="J119" s="827"/>
      <c r="K119" s="827"/>
      <c r="L119" s="827"/>
      <c r="M119" s="827"/>
      <c r="N119" s="827"/>
      <c r="O119" s="827"/>
      <c r="P119" s="827"/>
      <c r="Q119" s="827"/>
      <c r="R119" s="827"/>
      <c r="S119" s="827"/>
      <c r="T119" s="827"/>
      <c r="U119" s="827"/>
      <c r="V119" s="827"/>
      <c r="W119" s="827"/>
      <c r="X119" s="827"/>
      <c r="Y119" s="373" t="s">
        <v>40</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7" t="s">
        <v>90</v>
      </c>
      <c r="Z120" s="348"/>
      <c r="AA120" s="349"/>
      <c r="AB120" s="376" t="s">
        <v>101</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0" t="s">
        <v>40</v>
      </c>
      <c r="B121" s="567"/>
      <c r="C121" s="567"/>
      <c r="D121" s="567"/>
      <c r="E121" s="567"/>
      <c r="F121" s="821"/>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160</v>
      </c>
      <c r="AF121" s="154"/>
      <c r="AG121" s="154"/>
      <c r="AH121" s="155"/>
      <c r="AI121" s="153" t="s">
        <v>405</v>
      </c>
      <c r="AJ121" s="154"/>
      <c r="AK121" s="154"/>
      <c r="AL121" s="155"/>
      <c r="AM121" s="153" t="s">
        <v>64</v>
      </c>
      <c r="AN121" s="154"/>
      <c r="AO121" s="154"/>
      <c r="AP121" s="155"/>
      <c r="AQ121" s="370" t="s">
        <v>425</v>
      </c>
      <c r="AR121" s="371"/>
      <c r="AS121" s="371"/>
      <c r="AT121" s="371"/>
      <c r="AU121" s="371"/>
      <c r="AV121" s="371"/>
      <c r="AW121" s="371"/>
      <c r="AX121" s="372"/>
    </row>
    <row r="122" spans="1:50" ht="23.25" hidden="1" customHeight="1" x14ac:dyDescent="0.15">
      <c r="A122" s="822"/>
      <c r="B122" s="823"/>
      <c r="C122" s="823"/>
      <c r="D122" s="823"/>
      <c r="E122" s="823"/>
      <c r="F122" s="824"/>
      <c r="G122" s="827" t="s">
        <v>173</v>
      </c>
      <c r="H122" s="827"/>
      <c r="I122" s="827"/>
      <c r="J122" s="827"/>
      <c r="K122" s="827"/>
      <c r="L122" s="827"/>
      <c r="M122" s="827"/>
      <c r="N122" s="827"/>
      <c r="O122" s="827"/>
      <c r="P122" s="827"/>
      <c r="Q122" s="827"/>
      <c r="R122" s="827"/>
      <c r="S122" s="827"/>
      <c r="T122" s="827"/>
      <c r="U122" s="827"/>
      <c r="V122" s="827"/>
      <c r="W122" s="827"/>
      <c r="X122" s="827"/>
      <c r="Y122" s="373" t="s">
        <v>40</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7" t="s">
        <v>90</v>
      </c>
      <c r="Z123" s="348"/>
      <c r="AA123" s="349"/>
      <c r="AB123" s="376" t="s">
        <v>101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0" t="s">
        <v>40</v>
      </c>
      <c r="B124" s="567"/>
      <c r="C124" s="567"/>
      <c r="D124" s="567"/>
      <c r="E124" s="567"/>
      <c r="F124" s="821"/>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160</v>
      </c>
      <c r="AF124" s="154"/>
      <c r="AG124" s="154"/>
      <c r="AH124" s="155"/>
      <c r="AI124" s="153" t="s">
        <v>405</v>
      </c>
      <c r="AJ124" s="154"/>
      <c r="AK124" s="154"/>
      <c r="AL124" s="155"/>
      <c r="AM124" s="153" t="s">
        <v>64</v>
      </c>
      <c r="AN124" s="154"/>
      <c r="AO124" s="154"/>
      <c r="AP124" s="155"/>
      <c r="AQ124" s="370" t="s">
        <v>425</v>
      </c>
      <c r="AR124" s="371"/>
      <c r="AS124" s="371"/>
      <c r="AT124" s="371"/>
      <c r="AU124" s="371"/>
      <c r="AV124" s="371"/>
      <c r="AW124" s="371"/>
      <c r="AX124" s="372"/>
    </row>
    <row r="125" spans="1:50" ht="23.25" hidden="1" customHeight="1" x14ac:dyDescent="0.15">
      <c r="A125" s="822"/>
      <c r="B125" s="823"/>
      <c r="C125" s="823"/>
      <c r="D125" s="823"/>
      <c r="E125" s="823"/>
      <c r="F125" s="824"/>
      <c r="G125" s="827" t="s">
        <v>173</v>
      </c>
      <c r="H125" s="827"/>
      <c r="I125" s="827"/>
      <c r="J125" s="827"/>
      <c r="K125" s="827"/>
      <c r="L125" s="827"/>
      <c r="M125" s="827"/>
      <c r="N125" s="827"/>
      <c r="O125" s="827"/>
      <c r="P125" s="827"/>
      <c r="Q125" s="827"/>
      <c r="R125" s="827"/>
      <c r="S125" s="827"/>
      <c r="T125" s="827"/>
      <c r="U125" s="827"/>
      <c r="V125" s="827"/>
      <c r="W125" s="827"/>
      <c r="X125" s="829"/>
      <c r="Y125" s="373" t="s">
        <v>40</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7" t="s">
        <v>90</v>
      </c>
      <c r="Z126" s="348"/>
      <c r="AA126" s="349"/>
      <c r="AB126" s="376" t="s">
        <v>101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3" t="s">
        <v>40</v>
      </c>
      <c r="B127" s="823"/>
      <c r="C127" s="823"/>
      <c r="D127" s="823"/>
      <c r="E127" s="823"/>
      <c r="F127" s="824"/>
      <c r="G127" s="718" t="s">
        <v>52</v>
      </c>
      <c r="H127" s="718"/>
      <c r="I127" s="718"/>
      <c r="J127" s="718"/>
      <c r="K127" s="718"/>
      <c r="L127" s="718"/>
      <c r="M127" s="718"/>
      <c r="N127" s="718"/>
      <c r="O127" s="718"/>
      <c r="P127" s="718"/>
      <c r="Q127" s="718"/>
      <c r="R127" s="718"/>
      <c r="S127" s="718"/>
      <c r="T127" s="718"/>
      <c r="U127" s="718"/>
      <c r="V127" s="718"/>
      <c r="W127" s="718"/>
      <c r="X127" s="719"/>
      <c r="Y127" s="836"/>
      <c r="Z127" s="837"/>
      <c r="AA127" s="838"/>
      <c r="AB127" s="717" t="s">
        <v>39</v>
      </c>
      <c r="AC127" s="718"/>
      <c r="AD127" s="719"/>
      <c r="AE127" s="153" t="s">
        <v>160</v>
      </c>
      <c r="AF127" s="154"/>
      <c r="AG127" s="154"/>
      <c r="AH127" s="155"/>
      <c r="AI127" s="153" t="s">
        <v>405</v>
      </c>
      <c r="AJ127" s="154"/>
      <c r="AK127" s="154"/>
      <c r="AL127" s="155"/>
      <c r="AM127" s="153" t="s">
        <v>64</v>
      </c>
      <c r="AN127" s="154"/>
      <c r="AO127" s="154"/>
      <c r="AP127" s="155"/>
      <c r="AQ127" s="370" t="s">
        <v>425</v>
      </c>
      <c r="AR127" s="371"/>
      <c r="AS127" s="371"/>
      <c r="AT127" s="371"/>
      <c r="AU127" s="371"/>
      <c r="AV127" s="371"/>
      <c r="AW127" s="371"/>
      <c r="AX127" s="372"/>
    </row>
    <row r="128" spans="1:50" ht="23.25" hidden="1" customHeight="1" x14ac:dyDescent="0.15">
      <c r="A128" s="822"/>
      <c r="B128" s="823"/>
      <c r="C128" s="823"/>
      <c r="D128" s="823"/>
      <c r="E128" s="823"/>
      <c r="F128" s="824"/>
      <c r="G128" s="827" t="s">
        <v>173</v>
      </c>
      <c r="H128" s="827"/>
      <c r="I128" s="827"/>
      <c r="J128" s="827"/>
      <c r="K128" s="827"/>
      <c r="L128" s="827"/>
      <c r="M128" s="827"/>
      <c r="N128" s="827"/>
      <c r="O128" s="827"/>
      <c r="P128" s="827"/>
      <c r="Q128" s="827"/>
      <c r="R128" s="827"/>
      <c r="S128" s="827"/>
      <c r="T128" s="827"/>
      <c r="U128" s="827"/>
      <c r="V128" s="827"/>
      <c r="W128" s="827"/>
      <c r="X128" s="827"/>
      <c r="Y128" s="373" t="s">
        <v>40</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7" t="s">
        <v>90</v>
      </c>
      <c r="Z129" s="348"/>
      <c r="AA129" s="349"/>
      <c r="AB129" s="376" t="s">
        <v>101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4" t="s">
        <v>195</v>
      </c>
      <c r="B130" s="895"/>
      <c r="C130" s="900" t="s">
        <v>293</v>
      </c>
      <c r="D130" s="895"/>
      <c r="E130" s="388" t="s">
        <v>330</v>
      </c>
      <c r="F130" s="389"/>
      <c r="G130" s="390" t="s">
        <v>95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6"/>
      <c r="B131" s="897"/>
      <c r="C131" s="901"/>
      <c r="D131" s="897"/>
      <c r="E131" s="393" t="s">
        <v>327</v>
      </c>
      <c r="F131" s="394"/>
      <c r="G131" s="395" t="s">
        <v>130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6"/>
      <c r="B132" s="897"/>
      <c r="C132" s="901"/>
      <c r="D132" s="897"/>
      <c r="E132" s="904" t="s">
        <v>282</v>
      </c>
      <c r="F132" s="905"/>
      <c r="G132" s="834" t="s">
        <v>305</v>
      </c>
      <c r="H132" s="240"/>
      <c r="I132" s="240"/>
      <c r="J132" s="240"/>
      <c r="K132" s="240"/>
      <c r="L132" s="240"/>
      <c r="M132" s="240"/>
      <c r="N132" s="240"/>
      <c r="O132" s="240"/>
      <c r="P132" s="240"/>
      <c r="Q132" s="240"/>
      <c r="R132" s="240"/>
      <c r="S132" s="240"/>
      <c r="T132" s="240"/>
      <c r="U132" s="240"/>
      <c r="V132" s="240"/>
      <c r="W132" s="240"/>
      <c r="X132" s="241"/>
      <c r="Y132" s="800"/>
      <c r="Z132" s="801"/>
      <c r="AA132" s="802"/>
      <c r="AB132" s="239" t="s">
        <v>39</v>
      </c>
      <c r="AC132" s="240"/>
      <c r="AD132" s="241"/>
      <c r="AE132" s="835" t="s">
        <v>160</v>
      </c>
      <c r="AF132" s="835"/>
      <c r="AG132" s="835"/>
      <c r="AH132" s="835"/>
      <c r="AI132" s="835" t="s">
        <v>405</v>
      </c>
      <c r="AJ132" s="835"/>
      <c r="AK132" s="835"/>
      <c r="AL132" s="835"/>
      <c r="AM132" s="835" t="s">
        <v>64</v>
      </c>
      <c r="AN132" s="835"/>
      <c r="AO132" s="835"/>
      <c r="AP132" s="239"/>
      <c r="AQ132" s="239" t="s">
        <v>288</v>
      </c>
      <c r="AR132" s="240"/>
      <c r="AS132" s="240"/>
      <c r="AT132" s="241"/>
      <c r="AU132" s="384" t="s">
        <v>309</v>
      </c>
      <c r="AV132" s="384"/>
      <c r="AW132" s="384"/>
      <c r="AX132" s="385"/>
    </row>
    <row r="133" spans="1:50" ht="18.75" customHeight="1" x14ac:dyDescent="0.15">
      <c r="A133" s="896"/>
      <c r="B133" s="897"/>
      <c r="C133" s="901"/>
      <c r="D133" s="897"/>
      <c r="E133" s="901"/>
      <c r="F133" s="906"/>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416</v>
      </c>
      <c r="AR133" s="224"/>
      <c r="AS133" s="222" t="s">
        <v>289</v>
      </c>
      <c r="AT133" s="223"/>
      <c r="AU133" s="221" t="s">
        <v>416</v>
      </c>
      <c r="AV133" s="221"/>
      <c r="AW133" s="222" t="s">
        <v>263</v>
      </c>
      <c r="AX133" s="247"/>
    </row>
    <row r="134" spans="1:50" ht="39.75" customHeight="1" x14ac:dyDescent="0.15">
      <c r="A134" s="896"/>
      <c r="B134" s="897"/>
      <c r="C134" s="901"/>
      <c r="D134" s="897"/>
      <c r="E134" s="901"/>
      <c r="F134" s="906"/>
      <c r="G134" s="414" t="s">
        <v>416</v>
      </c>
      <c r="H134" s="415"/>
      <c r="I134" s="415"/>
      <c r="J134" s="415"/>
      <c r="K134" s="415"/>
      <c r="L134" s="415"/>
      <c r="M134" s="415"/>
      <c r="N134" s="415"/>
      <c r="O134" s="415"/>
      <c r="P134" s="415"/>
      <c r="Q134" s="415"/>
      <c r="R134" s="415"/>
      <c r="S134" s="415"/>
      <c r="T134" s="415"/>
      <c r="U134" s="415"/>
      <c r="V134" s="415"/>
      <c r="W134" s="415"/>
      <c r="X134" s="416"/>
      <c r="Y134" s="275" t="s">
        <v>306</v>
      </c>
      <c r="Z134" s="248"/>
      <c r="AA134" s="249"/>
      <c r="AB134" s="386" t="s">
        <v>416</v>
      </c>
      <c r="AC134" s="387"/>
      <c r="AD134" s="387"/>
      <c r="AE134" s="382" t="s">
        <v>416</v>
      </c>
      <c r="AF134" s="234"/>
      <c r="AG134" s="234"/>
      <c r="AH134" s="234"/>
      <c r="AI134" s="382" t="s">
        <v>416</v>
      </c>
      <c r="AJ134" s="234"/>
      <c r="AK134" s="234"/>
      <c r="AL134" s="234"/>
      <c r="AM134" s="382" t="s">
        <v>416</v>
      </c>
      <c r="AN134" s="234"/>
      <c r="AO134" s="234"/>
      <c r="AP134" s="234"/>
      <c r="AQ134" s="382" t="s">
        <v>416</v>
      </c>
      <c r="AR134" s="234"/>
      <c r="AS134" s="234"/>
      <c r="AT134" s="234"/>
      <c r="AU134" s="382" t="s">
        <v>416</v>
      </c>
      <c r="AV134" s="234"/>
      <c r="AW134" s="234"/>
      <c r="AX134" s="383"/>
    </row>
    <row r="135" spans="1:50" ht="39.75" customHeight="1" x14ac:dyDescent="0.15">
      <c r="A135" s="896"/>
      <c r="B135" s="897"/>
      <c r="C135" s="901"/>
      <c r="D135" s="897"/>
      <c r="E135" s="901"/>
      <c r="F135" s="906"/>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416</v>
      </c>
      <c r="AC135" s="276"/>
      <c r="AD135" s="276"/>
      <c r="AE135" s="382" t="s">
        <v>416</v>
      </c>
      <c r="AF135" s="234"/>
      <c r="AG135" s="234"/>
      <c r="AH135" s="234"/>
      <c r="AI135" s="382" t="s">
        <v>416</v>
      </c>
      <c r="AJ135" s="234"/>
      <c r="AK135" s="234"/>
      <c r="AL135" s="234"/>
      <c r="AM135" s="382" t="s">
        <v>416</v>
      </c>
      <c r="AN135" s="234"/>
      <c r="AO135" s="234"/>
      <c r="AP135" s="234"/>
      <c r="AQ135" s="382" t="s">
        <v>416</v>
      </c>
      <c r="AR135" s="234"/>
      <c r="AS135" s="234"/>
      <c r="AT135" s="234"/>
      <c r="AU135" s="382" t="s">
        <v>416</v>
      </c>
      <c r="AV135" s="234"/>
      <c r="AW135" s="234"/>
      <c r="AX135" s="383"/>
    </row>
    <row r="136" spans="1:50" ht="18.75" hidden="1" customHeight="1" x14ac:dyDescent="0.15">
      <c r="A136" s="896"/>
      <c r="B136" s="897"/>
      <c r="C136" s="901"/>
      <c r="D136" s="897"/>
      <c r="E136" s="901"/>
      <c r="F136" s="906"/>
      <c r="G136" s="834" t="s">
        <v>305</v>
      </c>
      <c r="H136" s="240"/>
      <c r="I136" s="240"/>
      <c r="J136" s="240"/>
      <c r="K136" s="240"/>
      <c r="L136" s="240"/>
      <c r="M136" s="240"/>
      <c r="N136" s="240"/>
      <c r="O136" s="240"/>
      <c r="P136" s="240"/>
      <c r="Q136" s="240"/>
      <c r="R136" s="240"/>
      <c r="S136" s="240"/>
      <c r="T136" s="240"/>
      <c r="U136" s="240"/>
      <c r="V136" s="240"/>
      <c r="W136" s="240"/>
      <c r="X136" s="241"/>
      <c r="Y136" s="800"/>
      <c r="Z136" s="801"/>
      <c r="AA136" s="802"/>
      <c r="AB136" s="239" t="s">
        <v>39</v>
      </c>
      <c r="AC136" s="240"/>
      <c r="AD136" s="241"/>
      <c r="AE136" s="835" t="s">
        <v>160</v>
      </c>
      <c r="AF136" s="835"/>
      <c r="AG136" s="835"/>
      <c r="AH136" s="835"/>
      <c r="AI136" s="835" t="s">
        <v>405</v>
      </c>
      <c r="AJ136" s="835"/>
      <c r="AK136" s="835"/>
      <c r="AL136" s="835"/>
      <c r="AM136" s="835" t="s">
        <v>64</v>
      </c>
      <c r="AN136" s="835"/>
      <c r="AO136" s="835"/>
      <c r="AP136" s="239"/>
      <c r="AQ136" s="239" t="s">
        <v>288</v>
      </c>
      <c r="AR136" s="240"/>
      <c r="AS136" s="240"/>
      <c r="AT136" s="241"/>
      <c r="AU136" s="384" t="s">
        <v>309</v>
      </c>
      <c r="AV136" s="384"/>
      <c r="AW136" s="384"/>
      <c r="AX136" s="385"/>
    </row>
    <row r="137" spans="1:50" ht="18.75" hidden="1" customHeight="1" x14ac:dyDescent="0.15">
      <c r="A137" s="896"/>
      <c r="B137" s="897"/>
      <c r="C137" s="901"/>
      <c r="D137" s="897"/>
      <c r="E137" s="901"/>
      <c r="F137" s="906"/>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289</v>
      </c>
      <c r="AT137" s="223"/>
      <c r="AU137" s="221"/>
      <c r="AV137" s="221"/>
      <c r="AW137" s="222" t="s">
        <v>263</v>
      </c>
      <c r="AX137" s="247"/>
    </row>
    <row r="138" spans="1:50" ht="39.75" hidden="1" customHeight="1" x14ac:dyDescent="0.15">
      <c r="A138" s="896"/>
      <c r="B138" s="897"/>
      <c r="C138" s="901"/>
      <c r="D138" s="897"/>
      <c r="E138" s="901"/>
      <c r="F138" s="906"/>
      <c r="G138" s="414"/>
      <c r="H138" s="415"/>
      <c r="I138" s="415"/>
      <c r="J138" s="415"/>
      <c r="K138" s="415"/>
      <c r="L138" s="415"/>
      <c r="M138" s="415"/>
      <c r="N138" s="415"/>
      <c r="O138" s="415"/>
      <c r="P138" s="415"/>
      <c r="Q138" s="415"/>
      <c r="R138" s="415"/>
      <c r="S138" s="415"/>
      <c r="T138" s="415"/>
      <c r="U138" s="415"/>
      <c r="V138" s="415"/>
      <c r="W138" s="415"/>
      <c r="X138" s="416"/>
      <c r="Y138" s="275" t="s">
        <v>306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6"/>
      <c r="B139" s="897"/>
      <c r="C139" s="901"/>
      <c r="D139" s="897"/>
      <c r="E139" s="901"/>
      <c r="F139" s="906"/>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6"/>
      <c r="B140" s="897"/>
      <c r="C140" s="901"/>
      <c r="D140" s="897"/>
      <c r="E140" s="901"/>
      <c r="F140" s="906"/>
      <c r="G140" s="834" t="s">
        <v>305</v>
      </c>
      <c r="H140" s="240"/>
      <c r="I140" s="240"/>
      <c r="J140" s="240"/>
      <c r="K140" s="240"/>
      <c r="L140" s="240"/>
      <c r="M140" s="240"/>
      <c r="N140" s="240"/>
      <c r="O140" s="240"/>
      <c r="P140" s="240"/>
      <c r="Q140" s="240"/>
      <c r="R140" s="240"/>
      <c r="S140" s="240"/>
      <c r="T140" s="240"/>
      <c r="U140" s="240"/>
      <c r="V140" s="240"/>
      <c r="W140" s="240"/>
      <c r="X140" s="241"/>
      <c r="Y140" s="800"/>
      <c r="Z140" s="801"/>
      <c r="AA140" s="802"/>
      <c r="AB140" s="239" t="s">
        <v>39</v>
      </c>
      <c r="AC140" s="240"/>
      <c r="AD140" s="241"/>
      <c r="AE140" s="835" t="s">
        <v>160</v>
      </c>
      <c r="AF140" s="835"/>
      <c r="AG140" s="835"/>
      <c r="AH140" s="835"/>
      <c r="AI140" s="835" t="s">
        <v>405</v>
      </c>
      <c r="AJ140" s="835"/>
      <c r="AK140" s="835"/>
      <c r="AL140" s="835"/>
      <c r="AM140" s="835" t="s">
        <v>64</v>
      </c>
      <c r="AN140" s="835"/>
      <c r="AO140" s="835"/>
      <c r="AP140" s="239"/>
      <c r="AQ140" s="239" t="s">
        <v>288</v>
      </c>
      <c r="AR140" s="240"/>
      <c r="AS140" s="240"/>
      <c r="AT140" s="241"/>
      <c r="AU140" s="384" t="s">
        <v>309</v>
      </c>
      <c r="AV140" s="384"/>
      <c r="AW140" s="384"/>
      <c r="AX140" s="385"/>
    </row>
    <row r="141" spans="1:50" ht="18.75" hidden="1" customHeight="1" x14ac:dyDescent="0.15">
      <c r="A141" s="896"/>
      <c r="B141" s="897"/>
      <c r="C141" s="901"/>
      <c r="D141" s="897"/>
      <c r="E141" s="901"/>
      <c r="F141" s="906"/>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289</v>
      </c>
      <c r="AT141" s="223"/>
      <c r="AU141" s="221"/>
      <c r="AV141" s="221"/>
      <c r="AW141" s="222" t="s">
        <v>263</v>
      </c>
      <c r="AX141" s="247"/>
    </row>
    <row r="142" spans="1:50" ht="39.75" hidden="1" customHeight="1" x14ac:dyDescent="0.15">
      <c r="A142" s="896"/>
      <c r="B142" s="897"/>
      <c r="C142" s="901"/>
      <c r="D142" s="897"/>
      <c r="E142" s="901"/>
      <c r="F142" s="906"/>
      <c r="G142" s="414"/>
      <c r="H142" s="415"/>
      <c r="I142" s="415"/>
      <c r="J142" s="415"/>
      <c r="K142" s="415"/>
      <c r="L142" s="415"/>
      <c r="M142" s="415"/>
      <c r="N142" s="415"/>
      <c r="O142" s="415"/>
      <c r="P142" s="415"/>
      <c r="Q142" s="415"/>
      <c r="R142" s="415"/>
      <c r="S142" s="415"/>
      <c r="T142" s="415"/>
      <c r="U142" s="415"/>
      <c r="V142" s="415"/>
      <c r="W142" s="415"/>
      <c r="X142" s="416"/>
      <c r="Y142" s="275" t="s">
        <v>306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6"/>
      <c r="B143" s="897"/>
      <c r="C143" s="901"/>
      <c r="D143" s="897"/>
      <c r="E143" s="901"/>
      <c r="F143" s="906"/>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6"/>
      <c r="B144" s="897"/>
      <c r="C144" s="901"/>
      <c r="D144" s="897"/>
      <c r="E144" s="901"/>
      <c r="F144" s="906"/>
      <c r="G144" s="834" t="s">
        <v>305</v>
      </c>
      <c r="H144" s="240"/>
      <c r="I144" s="240"/>
      <c r="J144" s="240"/>
      <c r="K144" s="240"/>
      <c r="L144" s="240"/>
      <c r="M144" s="240"/>
      <c r="N144" s="240"/>
      <c r="O144" s="240"/>
      <c r="P144" s="240"/>
      <c r="Q144" s="240"/>
      <c r="R144" s="240"/>
      <c r="S144" s="240"/>
      <c r="T144" s="240"/>
      <c r="U144" s="240"/>
      <c r="V144" s="240"/>
      <c r="W144" s="240"/>
      <c r="X144" s="241"/>
      <c r="Y144" s="800"/>
      <c r="Z144" s="801"/>
      <c r="AA144" s="802"/>
      <c r="AB144" s="239" t="s">
        <v>39</v>
      </c>
      <c r="AC144" s="240"/>
      <c r="AD144" s="241"/>
      <c r="AE144" s="835" t="s">
        <v>160</v>
      </c>
      <c r="AF144" s="835"/>
      <c r="AG144" s="835"/>
      <c r="AH144" s="835"/>
      <c r="AI144" s="835" t="s">
        <v>405</v>
      </c>
      <c r="AJ144" s="835"/>
      <c r="AK144" s="835"/>
      <c r="AL144" s="835"/>
      <c r="AM144" s="835" t="s">
        <v>64</v>
      </c>
      <c r="AN144" s="835"/>
      <c r="AO144" s="835"/>
      <c r="AP144" s="239"/>
      <c r="AQ144" s="239" t="s">
        <v>288</v>
      </c>
      <c r="AR144" s="240"/>
      <c r="AS144" s="240"/>
      <c r="AT144" s="241"/>
      <c r="AU144" s="384" t="s">
        <v>309</v>
      </c>
      <c r="AV144" s="384"/>
      <c r="AW144" s="384"/>
      <c r="AX144" s="385"/>
    </row>
    <row r="145" spans="1:50" ht="18.75" hidden="1" customHeight="1" x14ac:dyDescent="0.15">
      <c r="A145" s="896"/>
      <c r="B145" s="897"/>
      <c r="C145" s="901"/>
      <c r="D145" s="897"/>
      <c r="E145" s="901"/>
      <c r="F145" s="906"/>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289</v>
      </c>
      <c r="AT145" s="223"/>
      <c r="AU145" s="221"/>
      <c r="AV145" s="221"/>
      <c r="AW145" s="222" t="s">
        <v>263</v>
      </c>
      <c r="AX145" s="247"/>
    </row>
    <row r="146" spans="1:50" ht="39.75" hidden="1" customHeight="1" x14ac:dyDescent="0.15">
      <c r="A146" s="896"/>
      <c r="B146" s="897"/>
      <c r="C146" s="901"/>
      <c r="D146" s="897"/>
      <c r="E146" s="901"/>
      <c r="F146" s="906"/>
      <c r="G146" s="414"/>
      <c r="H146" s="415"/>
      <c r="I146" s="415"/>
      <c r="J146" s="415"/>
      <c r="K146" s="415"/>
      <c r="L146" s="415"/>
      <c r="M146" s="415"/>
      <c r="N146" s="415"/>
      <c r="O146" s="415"/>
      <c r="P146" s="415"/>
      <c r="Q146" s="415"/>
      <c r="R146" s="415"/>
      <c r="S146" s="415"/>
      <c r="T146" s="415"/>
      <c r="U146" s="415"/>
      <c r="V146" s="415"/>
      <c r="W146" s="415"/>
      <c r="X146" s="416"/>
      <c r="Y146" s="275" t="s">
        <v>306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6"/>
      <c r="B147" s="897"/>
      <c r="C147" s="901"/>
      <c r="D147" s="897"/>
      <c r="E147" s="901"/>
      <c r="F147" s="906"/>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6"/>
      <c r="B148" s="897"/>
      <c r="C148" s="901"/>
      <c r="D148" s="897"/>
      <c r="E148" s="901"/>
      <c r="F148" s="906"/>
      <c r="G148" s="834" t="s">
        <v>305</v>
      </c>
      <c r="H148" s="240"/>
      <c r="I148" s="240"/>
      <c r="J148" s="240"/>
      <c r="K148" s="240"/>
      <c r="L148" s="240"/>
      <c r="M148" s="240"/>
      <c r="N148" s="240"/>
      <c r="O148" s="240"/>
      <c r="P148" s="240"/>
      <c r="Q148" s="240"/>
      <c r="R148" s="240"/>
      <c r="S148" s="240"/>
      <c r="T148" s="240"/>
      <c r="U148" s="240"/>
      <c r="V148" s="240"/>
      <c r="W148" s="240"/>
      <c r="X148" s="241"/>
      <c r="Y148" s="800"/>
      <c r="Z148" s="801"/>
      <c r="AA148" s="802"/>
      <c r="AB148" s="239" t="s">
        <v>39</v>
      </c>
      <c r="AC148" s="240"/>
      <c r="AD148" s="241"/>
      <c r="AE148" s="835" t="s">
        <v>160</v>
      </c>
      <c r="AF148" s="835"/>
      <c r="AG148" s="835"/>
      <c r="AH148" s="835"/>
      <c r="AI148" s="835" t="s">
        <v>405</v>
      </c>
      <c r="AJ148" s="835"/>
      <c r="AK148" s="835"/>
      <c r="AL148" s="835"/>
      <c r="AM148" s="835" t="s">
        <v>64</v>
      </c>
      <c r="AN148" s="835"/>
      <c r="AO148" s="835"/>
      <c r="AP148" s="239"/>
      <c r="AQ148" s="239" t="s">
        <v>288</v>
      </c>
      <c r="AR148" s="240"/>
      <c r="AS148" s="240"/>
      <c r="AT148" s="241"/>
      <c r="AU148" s="384" t="s">
        <v>309</v>
      </c>
      <c r="AV148" s="384"/>
      <c r="AW148" s="384"/>
      <c r="AX148" s="385"/>
    </row>
    <row r="149" spans="1:50" ht="18.75" hidden="1" customHeight="1" x14ac:dyDescent="0.15">
      <c r="A149" s="896"/>
      <c r="B149" s="897"/>
      <c r="C149" s="901"/>
      <c r="D149" s="897"/>
      <c r="E149" s="901"/>
      <c r="F149" s="906"/>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289</v>
      </c>
      <c r="AT149" s="223"/>
      <c r="AU149" s="221"/>
      <c r="AV149" s="221"/>
      <c r="AW149" s="222" t="s">
        <v>263</v>
      </c>
      <c r="AX149" s="247"/>
    </row>
    <row r="150" spans="1:50" ht="39.75" hidden="1" customHeight="1" x14ac:dyDescent="0.15">
      <c r="A150" s="896"/>
      <c r="B150" s="897"/>
      <c r="C150" s="901"/>
      <c r="D150" s="897"/>
      <c r="E150" s="901"/>
      <c r="F150" s="906"/>
      <c r="G150" s="414"/>
      <c r="H150" s="415"/>
      <c r="I150" s="415"/>
      <c r="J150" s="415"/>
      <c r="K150" s="415"/>
      <c r="L150" s="415"/>
      <c r="M150" s="415"/>
      <c r="N150" s="415"/>
      <c r="O150" s="415"/>
      <c r="P150" s="415"/>
      <c r="Q150" s="415"/>
      <c r="R150" s="415"/>
      <c r="S150" s="415"/>
      <c r="T150" s="415"/>
      <c r="U150" s="415"/>
      <c r="V150" s="415"/>
      <c r="W150" s="415"/>
      <c r="X150" s="416"/>
      <c r="Y150" s="275" t="s">
        <v>306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6"/>
      <c r="B151" s="897"/>
      <c r="C151" s="901"/>
      <c r="D151" s="897"/>
      <c r="E151" s="901"/>
      <c r="F151" s="906"/>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6"/>
      <c r="B152" s="897"/>
      <c r="C152" s="901"/>
      <c r="D152" s="897"/>
      <c r="E152" s="901"/>
      <c r="F152" s="906"/>
      <c r="G152" s="399" t="s">
        <v>29</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02" t="s">
        <v>378</v>
      </c>
      <c r="AC152" s="257"/>
      <c r="AD152" s="258"/>
      <c r="AE152" s="256" t="s">
        <v>311</v>
      </c>
      <c r="AF152" s="257"/>
      <c r="AG152" s="257"/>
      <c r="AH152" s="257"/>
      <c r="AI152" s="257"/>
      <c r="AJ152" s="257"/>
      <c r="AK152" s="257"/>
      <c r="AL152" s="257"/>
      <c r="AM152" s="257"/>
      <c r="AN152" s="257"/>
      <c r="AO152" s="257"/>
      <c r="AP152" s="257"/>
      <c r="AQ152" s="257"/>
      <c r="AR152" s="257"/>
      <c r="AS152" s="257"/>
      <c r="AT152" s="257"/>
      <c r="AU152" s="257"/>
      <c r="AV152" s="257"/>
      <c r="AW152" s="257"/>
      <c r="AX152" s="839"/>
    </row>
    <row r="153" spans="1:50" ht="22.5" hidden="1" customHeight="1" x14ac:dyDescent="0.15">
      <c r="A153" s="896"/>
      <c r="B153" s="897"/>
      <c r="C153" s="901"/>
      <c r="D153" s="897"/>
      <c r="E153" s="901"/>
      <c r="F153" s="906"/>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6"/>
      <c r="B154" s="897"/>
      <c r="C154" s="901"/>
      <c r="D154" s="897"/>
      <c r="E154" s="901"/>
      <c r="F154" s="906"/>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6"/>
      <c r="B155" s="897"/>
      <c r="C155" s="901"/>
      <c r="D155" s="897"/>
      <c r="E155" s="901"/>
      <c r="F155" s="906"/>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6"/>
      <c r="B156" s="897"/>
      <c r="C156" s="901"/>
      <c r="D156" s="897"/>
      <c r="E156" s="901"/>
      <c r="F156" s="906"/>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6"/>
      <c r="B157" s="897"/>
      <c r="C157" s="901"/>
      <c r="D157" s="897"/>
      <c r="E157" s="901"/>
      <c r="F157" s="906"/>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6"/>
      <c r="B158" s="897"/>
      <c r="C158" s="901"/>
      <c r="D158" s="897"/>
      <c r="E158" s="901"/>
      <c r="F158" s="906"/>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6"/>
      <c r="B159" s="897"/>
      <c r="C159" s="901"/>
      <c r="D159" s="897"/>
      <c r="E159" s="901"/>
      <c r="F159" s="906"/>
      <c r="G159" s="399" t="s">
        <v>29</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02" t="s">
        <v>378</v>
      </c>
      <c r="AC159" s="257"/>
      <c r="AD159" s="258"/>
      <c r="AE159" s="272" t="s">
        <v>311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6"/>
      <c r="B160" s="897"/>
      <c r="C160" s="901"/>
      <c r="D160" s="897"/>
      <c r="E160" s="901"/>
      <c r="F160" s="906"/>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6"/>
      <c r="B161" s="897"/>
      <c r="C161" s="901"/>
      <c r="D161" s="897"/>
      <c r="E161" s="901"/>
      <c r="F161" s="906"/>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6"/>
      <c r="B162" s="897"/>
      <c r="C162" s="901"/>
      <c r="D162" s="897"/>
      <c r="E162" s="901"/>
      <c r="F162" s="906"/>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6"/>
      <c r="B163" s="897"/>
      <c r="C163" s="901"/>
      <c r="D163" s="897"/>
      <c r="E163" s="901"/>
      <c r="F163" s="906"/>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6"/>
      <c r="B164" s="897"/>
      <c r="C164" s="901"/>
      <c r="D164" s="897"/>
      <c r="E164" s="901"/>
      <c r="F164" s="906"/>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6"/>
      <c r="B165" s="897"/>
      <c r="C165" s="901"/>
      <c r="D165" s="897"/>
      <c r="E165" s="901"/>
      <c r="F165" s="906"/>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6"/>
      <c r="B166" s="897"/>
      <c r="C166" s="901"/>
      <c r="D166" s="897"/>
      <c r="E166" s="901"/>
      <c r="F166" s="906"/>
      <c r="G166" s="399" t="s">
        <v>29</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02" t="s">
        <v>378</v>
      </c>
      <c r="AC166" s="257"/>
      <c r="AD166" s="258"/>
      <c r="AE166" s="272" t="s">
        <v>311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6"/>
      <c r="B167" s="897"/>
      <c r="C167" s="901"/>
      <c r="D167" s="897"/>
      <c r="E167" s="901"/>
      <c r="F167" s="906"/>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6"/>
      <c r="B168" s="897"/>
      <c r="C168" s="901"/>
      <c r="D168" s="897"/>
      <c r="E168" s="901"/>
      <c r="F168" s="906"/>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6"/>
      <c r="B169" s="897"/>
      <c r="C169" s="901"/>
      <c r="D169" s="897"/>
      <c r="E169" s="901"/>
      <c r="F169" s="906"/>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6"/>
      <c r="B170" s="897"/>
      <c r="C170" s="901"/>
      <c r="D170" s="897"/>
      <c r="E170" s="901"/>
      <c r="F170" s="906"/>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6"/>
      <c r="B171" s="897"/>
      <c r="C171" s="901"/>
      <c r="D171" s="897"/>
      <c r="E171" s="901"/>
      <c r="F171" s="906"/>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6"/>
      <c r="B172" s="897"/>
      <c r="C172" s="901"/>
      <c r="D172" s="897"/>
      <c r="E172" s="901"/>
      <c r="F172" s="906"/>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6"/>
      <c r="B173" s="897"/>
      <c r="C173" s="901"/>
      <c r="D173" s="897"/>
      <c r="E173" s="901"/>
      <c r="F173" s="906"/>
      <c r="G173" s="399" t="s">
        <v>29</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02" t="s">
        <v>378</v>
      </c>
      <c r="AC173" s="257"/>
      <c r="AD173" s="258"/>
      <c r="AE173" s="272" t="s">
        <v>311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6"/>
      <c r="B174" s="897"/>
      <c r="C174" s="901"/>
      <c r="D174" s="897"/>
      <c r="E174" s="901"/>
      <c r="F174" s="906"/>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6"/>
      <c r="B175" s="897"/>
      <c r="C175" s="901"/>
      <c r="D175" s="897"/>
      <c r="E175" s="901"/>
      <c r="F175" s="906"/>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6"/>
      <c r="B176" s="897"/>
      <c r="C176" s="901"/>
      <c r="D176" s="897"/>
      <c r="E176" s="901"/>
      <c r="F176" s="906"/>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6"/>
      <c r="B177" s="897"/>
      <c r="C177" s="901"/>
      <c r="D177" s="897"/>
      <c r="E177" s="901"/>
      <c r="F177" s="906"/>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6"/>
      <c r="B178" s="897"/>
      <c r="C178" s="901"/>
      <c r="D178" s="897"/>
      <c r="E178" s="901"/>
      <c r="F178" s="906"/>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6"/>
      <c r="B179" s="897"/>
      <c r="C179" s="901"/>
      <c r="D179" s="897"/>
      <c r="E179" s="901"/>
      <c r="F179" s="906"/>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6"/>
      <c r="B180" s="897"/>
      <c r="C180" s="901"/>
      <c r="D180" s="897"/>
      <c r="E180" s="901"/>
      <c r="F180" s="906"/>
      <c r="G180" s="399" t="s">
        <v>29</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02" t="s">
        <v>378</v>
      </c>
      <c r="AC180" s="257"/>
      <c r="AD180" s="258"/>
      <c r="AE180" s="272" t="s">
        <v>311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6"/>
      <c r="B181" s="897"/>
      <c r="C181" s="901"/>
      <c r="D181" s="897"/>
      <c r="E181" s="901"/>
      <c r="F181" s="906"/>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6"/>
      <c r="B182" s="897"/>
      <c r="C182" s="901"/>
      <c r="D182" s="897"/>
      <c r="E182" s="901"/>
      <c r="F182" s="906"/>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6"/>
      <c r="B183" s="897"/>
      <c r="C183" s="901"/>
      <c r="D183" s="897"/>
      <c r="E183" s="901"/>
      <c r="F183" s="906"/>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6"/>
      <c r="B184" s="897"/>
      <c r="C184" s="901"/>
      <c r="D184" s="897"/>
      <c r="E184" s="901"/>
      <c r="F184" s="906"/>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6"/>
      <c r="B185" s="897"/>
      <c r="C185" s="901"/>
      <c r="D185" s="897"/>
      <c r="E185" s="901"/>
      <c r="F185" s="906"/>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6"/>
      <c r="B186" s="897"/>
      <c r="C186" s="901"/>
      <c r="D186" s="897"/>
      <c r="E186" s="902"/>
      <c r="F186" s="907"/>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6"/>
      <c r="B187" s="897"/>
      <c r="C187" s="901"/>
      <c r="D187" s="897"/>
      <c r="E187" s="411" t="s">
        <v>344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6"/>
      <c r="B188" s="897"/>
      <c r="C188" s="901"/>
      <c r="D188" s="897"/>
      <c r="E188" s="422" t="s">
        <v>506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6"/>
      <c r="B189" s="897"/>
      <c r="C189" s="901"/>
      <c r="D189" s="897"/>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6"/>
      <c r="B190" s="897"/>
      <c r="C190" s="901"/>
      <c r="D190" s="897"/>
      <c r="E190" s="388" t="s">
        <v>330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6"/>
      <c r="B191" s="897"/>
      <c r="C191" s="901"/>
      <c r="D191" s="897"/>
      <c r="E191" s="393" t="s">
        <v>327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6"/>
      <c r="B192" s="897"/>
      <c r="C192" s="901"/>
      <c r="D192" s="897"/>
      <c r="E192" s="904" t="s">
        <v>282</v>
      </c>
      <c r="F192" s="905"/>
      <c r="G192" s="834" t="s">
        <v>305</v>
      </c>
      <c r="H192" s="240"/>
      <c r="I192" s="240"/>
      <c r="J192" s="240"/>
      <c r="K192" s="240"/>
      <c r="L192" s="240"/>
      <c r="M192" s="240"/>
      <c r="N192" s="240"/>
      <c r="O192" s="240"/>
      <c r="P192" s="240"/>
      <c r="Q192" s="240"/>
      <c r="R192" s="240"/>
      <c r="S192" s="240"/>
      <c r="T192" s="240"/>
      <c r="U192" s="240"/>
      <c r="V192" s="240"/>
      <c r="W192" s="240"/>
      <c r="X192" s="241"/>
      <c r="Y192" s="800"/>
      <c r="Z192" s="801"/>
      <c r="AA192" s="802"/>
      <c r="AB192" s="239" t="s">
        <v>39</v>
      </c>
      <c r="AC192" s="240"/>
      <c r="AD192" s="241"/>
      <c r="AE192" s="835" t="s">
        <v>160</v>
      </c>
      <c r="AF192" s="835"/>
      <c r="AG192" s="835"/>
      <c r="AH192" s="835"/>
      <c r="AI192" s="835" t="s">
        <v>405</v>
      </c>
      <c r="AJ192" s="835"/>
      <c r="AK192" s="835"/>
      <c r="AL192" s="835"/>
      <c r="AM192" s="835" t="s">
        <v>64</v>
      </c>
      <c r="AN192" s="835"/>
      <c r="AO192" s="835"/>
      <c r="AP192" s="239"/>
      <c r="AQ192" s="239" t="s">
        <v>288</v>
      </c>
      <c r="AR192" s="240"/>
      <c r="AS192" s="240"/>
      <c r="AT192" s="241"/>
      <c r="AU192" s="384" t="s">
        <v>309</v>
      </c>
      <c r="AV192" s="384"/>
      <c r="AW192" s="384"/>
      <c r="AX192" s="385"/>
    </row>
    <row r="193" spans="1:50" ht="18.75" hidden="1" customHeight="1" x14ac:dyDescent="0.15">
      <c r="A193" s="896"/>
      <c r="B193" s="897"/>
      <c r="C193" s="901"/>
      <c r="D193" s="897"/>
      <c r="E193" s="901"/>
      <c r="F193" s="906"/>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289</v>
      </c>
      <c r="AT193" s="223"/>
      <c r="AU193" s="221"/>
      <c r="AV193" s="221"/>
      <c r="AW193" s="222" t="s">
        <v>263</v>
      </c>
      <c r="AX193" s="247"/>
    </row>
    <row r="194" spans="1:50" ht="39.75" hidden="1" customHeight="1" x14ac:dyDescent="0.15">
      <c r="A194" s="896"/>
      <c r="B194" s="897"/>
      <c r="C194" s="901"/>
      <c r="D194" s="897"/>
      <c r="E194" s="901"/>
      <c r="F194" s="906"/>
      <c r="G194" s="414"/>
      <c r="H194" s="415"/>
      <c r="I194" s="415"/>
      <c r="J194" s="415"/>
      <c r="K194" s="415"/>
      <c r="L194" s="415"/>
      <c r="M194" s="415"/>
      <c r="N194" s="415"/>
      <c r="O194" s="415"/>
      <c r="P194" s="415"/>
      <c r="Q194" s="415"/>
      <c r="R194" s="415"/>
      <c r="S194" s="415"/>
      <c r="T194" s="415"/>
      <c r="U194" s="415"/>
      <c r="V194" s="415"/>
      <c r="W194" s="415"/>
      <c r="X194" s="416"/>
      <c r="Y194" s="275" t="s">
        <v>306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6"/>
      <c r="B195" s="897"/>
      <c r="C195" s="901"/>
      <c r="D195" s="897"/>
      <c r="E195" s="901"/>
      <c r="F195" s="906"/>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6"/>
      <c r="B196" s="897"/>
      <c r="C196" s="901"/>
      <c r="D196" s="897"/>
      <c r="E196" s="901"/>
      <c r="F196" s="906"/>
      <c r="G196" s="834" t="s">
        <v>305</v>
      </c>
      <c r="H196" s="240"/>
      <c r="I196" s="240"/>
      <c r="J196" s="240"/>
      <c r="K196" s="240"/>
      <c r="L196" s="240"/>
      <c r="M196" s="240"/>
      <c r="N196" s="240"/>
      <c r="O196" s="240"/>
      <c r="P196" s="240"/>
      <c r="Q196" s="240"/>
      <c r="R196" s="240"/>
      <c r="S196" s="240"/>
      <c r="T196" s="240"/>
      <c r="U196" s="240"/>
      <c r="V196" s="240"/>
      <c r="W196" s="240"/>
      <c r="X196" s="241"/>
      <c r="Y196" s="800"/>
      <c r="Z196" s="801"/>
      <c r="AA196" s="802"/>
      <c r="AB196" s="239" t="s">
        <v>39</v>
      </c>
      <c r="AC196" s="240"/>
      <c r="AD196" s="241"/>
      <c r="AE196" s="835" t="s">
        <v>160</v>
      </c>
      <c r="AF196" s="835"/>
      <c r="AG196" s="835"/>
      <c r="AH196" s="835"/>
      <c r="AI196" s="835" t="s">
        <v>405</v>
      </c>
      <c r="AJ196" s="835"/>
      <c r="AK196" s="835"/>
      <c r="AL196" s="835"/>
      <c r="AM196" s="835" t="s">
        <v>64</v>
      </c>
      <c r="AN196" s="835"/>
      <c r="AO196" s="835"/>
      <c r="AP196" s="239"/>
      <c r="AQ196" s="239" t="s">
        <v>288</v>
      </c>
      <c r="AR196" s="240"/>
      <c r="AS196" s="240"/>
      <c r="AT196" s="241"/>
      <c r="AU196" s="384" t="s">
        <v>309</v>
      </c>
      <c r="AV196" s="384"/>
      <c r="AW196" s="384"/>
      <c r="AX196" s="385"/>
    </row>
    <row r="197" spans="1:50" ht="18.75" hidden="1" customHeight="1" x14ac:dyDescent="0.15">
      <c r="A197" s="896"/>
      <c r="B197" s="897"/>
      <c r="C197" s="901"/>
      <c r="D197" s="897"/>
      <c r="E197" s="901"/>
      <c r="F197" s="906"/>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289</v>
      </c>
      <c r="AT197" s="223"/>
      <c r="AU197" s="221"/>
      <c r="AV197" s="221"/>
      <c r="AW197" s="222" t="s">
        <v>263</v>
      </c>
      <c r="AX197" s="247"/>
    </row>
    <row r="198" spans="1:50" ht="39.75" hidden="1" customHeight="1" x14ac:dyDescent="0.15">
      <c r="A198" s="896"/>
      <c r="B198" s="897"/>
      <c r="C198" s="901"/>
      <c r="D198" s="897"/>
      <c r="E198" s="901"/>
      <c r="F198" s="906"/>
      <c r="G198" s="414"/>
      <c r="H198" s="415"/>
      <c r="I198" s="415"/>
      <c r="J198" s="415"/>
      <c r="K198" s="415"/>
      <c r="L198" s="415"/>
      <c r="M198" s="415"/>
      <c r="N198" s="415"/>
      <c r="O198" s="415"/>
      <c r="P198" s="415"/>
      <c r="Q198" s="415"/>
      <c r="R198" s="415"/>
      <c r="S198" s="415"/>
      <c r="T198" s="415"/>
      <c r="U198" s="415"/>
      <c r="V198" s="415"/>
      <c r="W198" s="415"/>
      <c r="X198" s="416"/>
      <c r="Y198" s="275" t="s">
        <v>306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6"/>
      <c r="B199" s="897"/>
      <c r="C199" s="901"/>
      <c r="D199" s="897"/>
      <c r="E199" s="901"/>
      <c r="F199" s="906"/>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6"/>
      <c r="B200" s="897"/>
      <c r="C200" s="901"/>
      <c r="D200" s="897"/>
      <c r="E200" s="901"/>
      <c r="F200" s="906"/>
      <c r="G200" s="834" t="s">
        <v>305</v>
      </c>
      <c r="H200" s="240"/>
      <c r="I200" s="240"/>
      <c r="J200" s="240"/>
      <c r="K200" s="240"/>
      <c r="L200" s="240"/>
      <c r="M200" s="240"/>
      <c r="N200" s="240"/>
      <c r="O200" s="240"/>
      <c r="P200" s="240"/>
      <c r="Q200" s="240"/>
      <c r="R200" s="240"/>
      <c r="S200" s="240"/>
      <c r="T200" s="240"/>
      <c r="U200" s="240"/>
      <c r="V200" s="240"/>
      <c r="W200" s="240"/>
      <c r="X200" s="241"/>
      <c r="Y200" s="800"/>
      <c r="Z200" s="801"/>
      <c r="AA200" s="802"/>
      <c r="AB200" s="239" t="s">
        <v>39</v>
      </c>
      <c r="AC200" s="240"/>
      <c r="AD200" s="241"/>
      <c r="AE200" s="835" t="s">
        <v>160</v>
      </c>
      <c r="AF200" s="835"/>
      <c r="AG200" s="835"/>
      <c r="AH200" s="835"/>
      <c r="AI200" s="835" t="s">
        <v>405</v>
      </c>
      <c r="AJ200" s="835"/>
      <c r="AK200" s="835"/>
      <c r="AL200" s="835"/>
      <c r="AM200" s="835" t="s">
        <v>64</v>
      </c>
      <c r="AN200" s="835"/>
      <c r="AO200" s="835"/>
      <c r="AP200" s="239"/>
      <c r="AQ200" s="239" t="s">
        <v>288</v>
      </c>
      <c r="AR200" s="240"/>
      <c r="AS200" s="240"/>
      <c r="AT200" s="241"/>
      <c r="AU200" s="384" t="s">
        <v>309</v>
      </c>
      <c r="AV200" s="384"/>
      <c r="AW200" s="384"/>
      <c r="AX200" s="385"/>
    </row>
    <row r="201" spans="1:50" ht="18.75" hidden="1" customHeight="1" x14ac:dyDescent="0.15">
      <c r="A201" s="896"/>
      <c r="B201" s="897"/>
      <c r="C201" s="901"/>
      <c r="D201" s="897"/>
      <c r="E201" s="901"/>
      <c r="F201" s="906"/>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289</v>
      </c>
      <c r="AT201" s="223"/>
      <c r="AU201" s="221"/>
      <c r="AV201" s="221"/>
      <c r="AW201" s="222" t="s">
        <v>263</v>
      </c>
      <c r="AX201" s="247"/>
    </row>
    <row r="202" spans="1:50" ht="39.75" hidden="1" customHeight="1" x14ac:dyDescent="0.15">
      <c r="A202" s="896"/>
      <c r="B202" s="897"/>
      <c r="C202" s="901"/>
      <c r="D202" s="897"/>
      <c r="E202" s="901"/>
      <c r="F202" s="906"/>
      <c r="G202" s="414"/>
      <c r="H202" s="415"/>
      <c r="I202" s="415"/>
      <c r="J202" s="415"/>
      <c r="K202" s="415"/>
      <c r="L202" s="415"/>
      <c r="M202" s="415"/>
      <c r="N202" s="415"/>
      <c r="O202" s="415"/>
      <c r="P202" s="415"/>
      <c r="Q202" s="415"/>
      <c r="R202" s="415"/>
      <c r="S202" s="415"/>
      <c r="T202" s="415"/>
      <c r="U202" s="415"/>
      <c r="V202" s="415"/>
      <c r="W202" s="415"/>
      <c r="X202" s="416"/>
      <c r="Y202" s="275" t="s">
        <v>306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6"/>
      <c r="B203" s="897"/>
      <c r="C203" s="901"/>
      <c r="D203" s="897"/>
      <c r="E203" s="901"/>
      <c r="F203" s="906"/>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6"/>
      <c r="B204" s="897"/>
      <c r="C204" s="901"/>
      <c r="D204" s="897"/>
      <c r="E204" s="901"/>
      <c r="F204" s="906"/>
      <c r="G204" s="834" t="s">
        <v>305</v>
      </c>
      <c r="H204" s="240"/>
      <c r="I204" s="240"/>
      <c r="J204" s="240"/>
      <c r="K204" s="240"/>
      <c r="L204" s="240"/>
      <c r="M204" s="240"/>
      <c r="N204" s="240"/>
      <c r="O204" s="240"/>
      <c r="P204" s="240"/>
      <c r="Q204" s="240"/>
      <c r="R204" s="240"/>
      <c r="S204" s="240"/>
      <c r="T204" s="240"/>
      <c r="U204" s="240"/>
      <c r="V204" s="240"/>
      <c r="W204" s="240"/>
      <c r="X204" s="241"/>
      <c r="Y204" s="800"/>
      <c r="Z204" s="801"/>
      <c r="AA204" s="802"/>
      <c r="AB204" s="239" t="s">
        <v>39</v>
      </c>
      <c r="AC204" s="240"/>
      <c r="AD204" s="241"/>
      <c r="AE204" s="835" t="s">
        <v>160</v>
      </c>
      <c r="AF204" s="835"/>
      <c r="AG204" s="835"/>
      <c r="AH204" s="835"/>
      <c r="AI204" s="835" t="s">
        <v>405</v>
      </c>
      <c r="AJ204" s="835"/>
      <c r="AK204" s="835"/>
      <c r="AL204" s="835"/>
      <c r="AM204" s="835" t="s">
        <v>64</v>
      </c>
      <c r="AN204" s="835"/>
      <c r="AO204" s="835"/>
      <c r="AP204" s="239"/>
      <c r="AQ204" s="239" t="s">
        <v>288</v>
      </c>
      <c r="AR204" s="240"/>
      <c r="AS204" s="240"/>
      <c r="AT204" s="241"/>
      <c r="AU204" s="384" t="s">
        <v>309</v>
      </c>
      <c r="AV204" s="384"/>
      <c r="AW204" s="384"/>
      <c r="AX204" s="385"/>
    </row>
    <row r="205" spans="1:50" ht="18.75" hidden="1" customHeight="1" x14ac:dyDescent="0.15">
      <c r="A205" s="896"/>
      <c r="B205" s="897"/>
      <c r="C205" s="901"/>
      <c r="D205" s="897"/>
      <c r="E205" s="901"/>
      <c r="F205" s="906"/>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289</v>
      </c>
      <c r="AT205" s="223"/>
      <c r="AU205" s="221"/>
      <c r="AV205" s="221"/>
      <c r="AW205" s="222" t="s">
        <v>263</v>
      </c>
      <c r="AX205" s="247"/>
    </row>
    <row r="206" spans="1:50" ht="39.75" hidden="1" customHeight="1" x14ac:dyDescent="0.15">
      <c r="A206" s="896"/>
      <c r="B206" s="897"/>
      <c r="C206" s="901"/>
      <c r="D206" s="897"/>
      <c r="E206" s="901"/>
      <c r="F206" s="906"/>
      <c r="G206" s="414"/>
      <c r="H206" s="415"/>
      <c r="I206" s="415"/>
      <c r="J206" s="415"/>
      <c r="K206" s="415"/>
      <c r="L206" s="415"/>
      <c r="M206" s="415"/>
      <c r="N206" s="415"/>
      <c r="O206" s="415"/>
      <c r="P206" s="415"/>
      <c r="Q206" s="415"/>
      <c r="R206" s="415"/>
      <c r="S206" s="415"/>
      <c r="T206" s="415"/>
      <c r="U206" s="415"/>
      <c r="V206" s="415"/>
      <c r="W206" s="415"/>
      <c r="X206" s="416"/>
      <c r="Y206" s="275" t="s">
        <v>306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6"/>
      <c r="B207" s="897"/>
      <c r="C207" s="901"/>
      <c r="D207" s="897"/>
      <c r="E207" s="901"/>
      <c r="F207" s="906"/>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6"/>
      <c r="B208" s="897"/>
      <c r="C208" s="901"/>
      <c r="D208" s="897"/>
      <c r="E208" s="901"/>
      <c r="F208" s="906"/>
      <c r="G208" s="834" t="s">
        <v>305</v>
      </c>
      <c r="H208" s="240"/>
      <c r="I208" s="240"/>
      <c r="J208" s="240"/>
      <c r="K208" s="240"/>
      <c r="L208" s="240"/>
      <c r="M208" s="240"/>
      <c r="N208" s="240"/>
      <c r="O208" s="240"/>
      <c r="P208" s="240"/>
      <c r="Q208" s="240"/>
      <c r="R208" s="240"/>
      <c r="S208" s="240"/>
      <c r="T208" s="240"/>
      <c r="U208" s="240"/>
      <c r="V208" s="240"/>
      <c r="W208" s="240"/>
      <c r="X208" s="241"/>
      <c r="Y208" s="800"/>
      <c r="Z208" s="801"/>
      <c r="AA208" s="802"/>
      <c r="AB208" s="239" t="s">
        <v>39</v>
      </c>
      <c r="AC208" s="240"/>
      <c r="AD208" s="241"/>
      <c r="AE208" s="835" t="s">
        <v>160</v>
      </c>
      <c r="AF208" s="835"/>
      <c r="AG208" s="835"/>
      <c r="AH208" s="835"/>
      <c r="AI208" s="835" t="s">
        <v>405</v>
      </c>
      <c r="AJ208" s="835"/>
      <c r="AK208" s="835"/>
      <c r="AL208" s="835"/>
      <c r="AM208" s="835" t="s">
        <v>64</v>
      </c>
      <c r="AN208" s="835"/>
      <c r="AO208" s="835"/>
      <c r="AP208" s="239"/>
      <c r="AQ208" s="239" t="s">
        <v>288</v>
      </c>
      <c r="AR208" s="240"/>
      <c r="AS208" s="240"/>
      <c r="AT208" s="241"/>
      <c r="AU208" s="384" t="s">
        <v>309</v>
      </c>
      <c r="AV208" s="384"/>
      <c r="AW208" s="384"/>
      <c r="AX208" s="385"/>
    </row>
    <row r="209" spans="1:50" ht="18.75" hidden="1" customHeight="1" x14ac:dyDescent="0.15">
      <c r="A209" s="896"/>
      <c r="B209" s="897"/>
      <c r="C209" s="901"/>
      <c r="D209" s="897"/>
      <c r="E209" s="901"/>
      <c r="F209" s="906"/>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289</v>
      </c>
      <c r="AT209" s="223"/>
      <c r="AU209" s="221"/>
      <c r="AV209" s="221"/>
      <c r="AW209" s="222" t="s">
        <v>263</v>
      </c>
      <c r="AX209" s="247"/>
    </row>
    <row r="210" spans="1:50" ht="39.75" hidden="1" customHeight="1" x14ac:dyDescent="0.15">
      <c r="A210" s="896"/>
      <c r="B210" s="897"/>
      <c r="C210" s="901"/>
      <c r="D210" s="897"/>
      <c r="E210" s="901"/>
      <c r="F210" s="906"/>
      <c r="G210" s="414"/>
      <c r="H210" s="415"/>
      <c r="I210" s="415"/>
      <c r="J210" s="415"/>
      <c r="K210" s="415"/>
      <c r="L210" s="415"/>
      <c r="M210" s="415"/>
      <c r="N210" s="415"/>
      <c r="O210" s="415"/>
      <c r="P210" s="415"/>
      <c r="Q210" s="415"/>
      <c r="R210" s="415"/>
      <c r="S210" s="415"/>
      <c r="T210" s="415"/>
      <c r="U210" s="415"/>
      <c r="V210" s="415"/>
      <c r="W210" s="415"/>
      <c r="X210" s="416"/>
      <c r="Y210" s="275" t="s">
        <v>306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6"/>
      <c r="B211" s="897"/>
      <c r="C211" s="901"/>
      <c r="D211" s="897"/>
      <c r="E211" s="901"/>
      <c r="F211" s="906"/>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6"/>
      <c r="B212" s="897"/>
      <c r="C212" s="901"/>
      <c r="D212" s="897"/>
      <c r="E212" s="901"/>
      <c r="F212" s="906"/>
      <c r="G212" s="399" t="s">
        <v>29</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02" t="s">
        <v>378</v>
      </c>
      <c r="AC212" s="257"/>
      <c r="AD212" s="258"/>
      <c r="AE212" s="256" t="s">
        <v>311</v>
      </c>
      <c r="AF212" s="257"/>
      <c r="AG212" s="257"/>
      <c r="AH212" s="257"/>
      <c r="AI212" s="257"/>
      <c r="AJ212" s="257"/>
      <c r="AK212" s="257"/>
      <c r="AL212" s="257"/>
      <c r="AM212" s="257"/>
      <c r="AN212" s="257"/>
      <c r="AO212" s="257"/>
      <c r="AP212" s="257"/>
      <c r="AQ212" s="257"/>
      <c r="AR212" s="257"/>
      <c r="AS212" s="257"/>
      <c r="AT212" s="257"/>
      <c r="AU212" s="257"/>
      <c r="AV212" s="257"/>
      <c r="AW212" s="257"/>
      <c r="AX212" s="839"/>
    </row>
    <row r="213" spans="1:50" ht="22.5" hidden="1" customHeight="1" x14ac:dyDescent="0.15">
      <c r="A213" s="896"/>
      <c r="B213" s="897"/>
      <c r="C213" s="901"/>
      <c r="D213" s="897"/>
      <c r="E213" s="901"/>
      <c r="F213" s="906"/>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6"/>
      <c r="B214" s="897"/>
      <c r="C214" s="901"/>
      <c r="D214" s="897"/>
      <c r="E214" s="901"/>
      <c r="F214" s="906"/>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6"/>
      <c r="B215" s="897"/>
      <c r="C215" s="901"/>
      <c r="D215" s="897"/>
      <c r="E215" s="901"/>
      <c r="F215" s="906"/>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6"/>
      <c r="B216" s="897"/>
      <c r="C216" s="901"/>
      <c r="D216" s="897"/>
      <c r="E216" s="901"/>
      <c r="F216" s="906"/>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6"/>
      <c r="B217" s="897"/>
      <c r="C217" s="901"/>
      <c r="D217" s="897"/>
      <c r="E217" s="901"/>
      <c r="F217" s="906"/>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6"/>
      <c r="B218" s="897"/>
      <c r="C218" s="901"/>
      <c r="D218" s="897"/>
      <c r="E218" s="901"/>
      <c r="F218" s="906"/>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6"/>
      <c r="B219" s="897"/>
      <c r="C219" s="901"/>
      <c r="D219" s="897"/>
      <c r="E219" s="901"/>
      <c r="F219" s="906"/>
      <c r="G219" s="399" t="s">
        <v>29</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02" t="s">
        <v>378</v>
      </c>
      <c r="AC219" s="257"/>
      <c r="AD219" s="258"/>
      <c r="AE219" s="272" t="s">
        <v>311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6"/>
      <c r="B220" s="897"/>
      <c r="C220" s="901"/>
      <c r="D220" s="897"/>
      <c r="E220" s="901"/>
      <c r="F220" s="906"/>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6"/>
      <c r="B221" s="897"/>
      <c r="C221" s="901"/>
      <c r="D221" s="897"/>
      <c r="E221" s="901"/>
      <c r="F221" s="906"/>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6"/>
      <c r="B222" s="897"/>
      <c r="C222" s="901"/>
      <c r="D222" s="897"/>
      <c r="E222" s="901"/>
      <c r="F222" s="906"/>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6"/>
      <c r="B223" s="897"/>
      <c r="C223" s="901"/>
      <c r="D223" s="897"/>
      <c r="E223" s="901"/>
      <c r="F223" s="906"/>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6"/>
      <c r="B224" s="897"/>
      <c r="C224" s="901"/>
      <c r="D224" s="897"/>
      <c r="E224" s="901"/>
      <c r="F224" s="906"/>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6"/>
      <c r="B225" s="897"/>
      <c r="C225" s="901"/>
      <c r="D225" s="897"/>
      <c r="E225" s="901"/>
      <c r="F225" s="906"/>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6"/>
      <c r="B226" s="897"/>
      <c r="C226" s="901"/>
      <c r="D226" s="897"/>
      <c r="E226" s="901"/>
      <c r="F226" s="906"/>
      <c r="G226" s="399" t="s">
        <v>29</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02" t="s">
        <v>378</v>
      </c>
      <c r="AC226" s="257"/>
      <c r="AD226" s="258"/>
      <c r="AE226" s="272" t="s">
        <v>311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6"/>
      <c r="B227" s="897"/>
      <c r="C227" s="901"/>
      <c r="D227" s="897"/>
      <c r="E227" s="901"/>
      <c r="F227" s="906"/>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6"/>
      <c r="B228" s="897"/>
      <c r="C228" s="901"/>
      <c r="D228" s="897"/>
      <c r="E228" s="901"/>
      <c r="F228" s="906"/>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6"/>
      <c r="B229" s="897"/>
      <c r="C229" s="901"/>
      <c r="D229" s="897"/>
      <c r="E229" s="901"/>
      <c r="F229" s="906"/>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6"/>
      <c r="B230" s="897"/>
      <c r="C230" s="901"/>
      <c r="D230" s="897"/>
      <c r="E230" s="901"/>
      <c r="F230" s="906"/>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6"/>
      <c r="B231" s="897"/>
      <c r="C231" s="901"/>
      <c r="D231" s="897"/>
      <c r="E231" s="901"/>
      <c r="F231" s="906"/>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6"/>
      <c r="B232" s="897"/>
      <c r="C232" s="901"/>
      <c r="D232" s="897"/>
      <c r="E232" s="901"/>
      <c r="F232" s="906"/>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6"/>
      <c r="B233" s="897"/>
      <c r="C233" s="901"/>
      <c r="D233" s="897"/>
      <c r="E233" s="901"/>
      <c r="F233" s="906"/>
      <c r="G233" s="399" t="s">
        <v>29</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02" t="s">
        <v>378</v>
      </c>
      <c r="AC233" s="257"/>
      <c r="AD233" s="258"/>
      <c r="AE233" s="272" t="s">
        <v>311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6"/>
      <c r="B234" s="897"/>
      <c r="C234" s="901"/>
      <c r="D234" s="897"/>
      <c r="E234" s="901"/>
      <c r="F234" s="906"/>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6"/>
      <c r="B235" s="897"/>
      <c r="C235" s="901"/>
      <c r="D235" s="897"/>
      <c r="E235" s="901"/>
      <c r="F235" s="906"/>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6"/>
      <c r="B236" s="897"/>
      <c r="C236" s="901"/>
      <c r="D236" s="897"/>
      <c r="E236" s="901"/>
      <c r="F236" s="906"/>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6"/>
      <c r="B237" s="897"/>
      <c r="C237" s="901"/>
      <c r="D237" s="897"/>
      <c r="E237" s="901"/>
      <c r="F237" s="906"/>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6"/>
      <c r="B238" s="897"/>
      <c r="C238" s="901"/>
      <c r="D238" s="897"/>
      <c r="E238" s="901"/>
      <c r="F238" s="906"/>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6"/>
      <c r="B239" s="897"/>
      <c r="C239" s="901"/>
      <c r="D239" s="897"/>
      <c r="E239" s="901"/>
      <c r="F239" s="906"/>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6"/>
      <c r="B240" s="897"/>
      <c r="C240" s="901"/>
      <c r="D240" s="897"/>
      <c r="E240" s="901"/>
      <c r="F240" s="906"/>
      <c r="G240" s="399" t="s">
        <v>29</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02" t="s">
        <v>378</v>
      </c>
      <c r="AC240" s="257"/>
      <c r="AD240" s="258"/>
      <c r="AE240" s="272" t="s">
        <v>311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6"/>
      <c r="B241" s="897"/>
      <c r="C241" s="901"/>
      <c r="D241" s="897"/>
      <c r="E241" s="901"/>
      <c r="F241" s="906"/>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6"/>
      <c r="B242" s="897"/>
      <c r="C242" s="901"/>
      <c r="D242" s="897"/>
      <c r="E242" s="901"/>
      <c r="F242" s="906"/>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6"/>
      <c r="B243" s="897"/>
      <c r="C243" s="901"/>
      <c r="D243" s="897"/>
      <c r="E243" s="901"/>
      <c r="F243" s="906"/>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6"/>
      <c r="B244" s="897"/>
      <c r="C244" s="901"/>
      <c r="D244" s="897"/>
      <c r="E244" s="901"/>
      <c r="F244" s="906"/>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6"/>
      <c r="B245" s="897"/>
      <c r="C245" s="901"/>
      <c r="D245" s="897"/>
      <c r="E245" s="901"/>
      <c r="F245" s="906"/>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6"/>
      <c r="B246" s="897"/>
      <c r="C246" s="901"/>
      <c r="D246" s="897"/>
      <c r="E246" s="902"/>
      <c r="F246" s="907"/>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6"/>
      <c r="B247" s="897"/>
      <c r="C247" s="901"/>
      <c r="D247" s="897"/>
      <c r="E247" s="411" t="s">
        <v>344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6"/>
      <c r="B248" s="897"/>
      <c r="C248" s="901"/>
      <c r="D248" s="897"/>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6"/>
      <c r="B249" s="897"/>
      <c r="C249" s="901"/>
      <c r="D249" s="897"/>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6"/>
      <c r="B250" s="897"/>
      <c r="C250" s="901"/>
      <c r="D250" s="897"/>
      <c r="E250" s="388" t="s">
        <v>330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6"/>
      <c r="B251" s="897"/>
      <c r="C251" s="901"/>
      <c r="D251" s="897"/>
      <c r="E251" s="393" t="s">
        <v>327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6"/>
      <c r="B252" s="897"/>
      <c r="C252" s="901"/>
      <c r="D252" s="897"/>
      <c r="E252" s="904" t="s">
        <v>282</v>
      </c>
      <c r="F252" s="905"/>
      <c r="G252" s="834" t="s">
        <v>305</v>
      </c>
      <c r="H252" s="240"/>
      <c r="I252" s="240"/>
      <c r="J252" s="240"/>
      <c r="K252" s="240"/>
      <c r="L252" s="240"/>
      <c r="M252" s="240"/>
      <c r="N252" s="240"/>
      <c r="O252" s="240"/>
      <c r="P252" s="240"/>
      <c r="Q252" s="240"/>
      <c r="R252" s="240"/>
      <c r="S252" s="240"/>
      <c r="T252" s="240"/>
      <c r="U252" s="240"/>
      <c r="V252" s="240"/>
      <c r="W252" s="240"/>
      <c r="X252" s="241"/>
      <c r="Y252" s="800"/>
      <c r="Z252" s="801"/>
      <c r="AA252" s="802"/>
      <c r="AB252" s="239" t="s">
        <v>39</v>
      </c>
      <c r="AC252" s="240"/>
      <c r="AD252" s="241"/>
      <c r="AE252" s="835" t="s">
        <v>160</v>
      </c>
      <c r="AF252" s="835"/>
      <c r="AG252" s="835"/>
      <c r="AH252" s="835"/>
      <c r="AI252" s="835" t="s">
        <v>405</v>
      </c>
      <c r="AJ252" s="835"/>
      <c r="AK252" s="835"/>
      <c r="AL252" s="835"/>
      <c r="AM252" s="835" t="s">
        <v>64</v>
      </c>
      <c r="AN252" s="835"/>
      <c r="AO252" s="835"/>
      <c r="AP252" s="239"/>
      <c r="AQ252" s="239" t="s">
        <v>288</v>
      </c>
      <c r="AR252" s="240"/>
      <c r="AS252" s="240"/>
      <c r="AT252" s="241"/>
      <c r="AU252" s="384" t="s">
        <v>309</v>
      </c>
      <c r="AV252" s="384"/>
      <c r="AW252" s="384"/>
      <c r="AX252" s="385"/>
    </row>
    <row r="253" spans="1:50" ht="18.75" hidden="1" customHeight="1" x14ac:dyDescent="0.15">
      <c r="A253" s="896"/>
      <c r="B253" s="897"/>
      <c r="C253" s="901"/>
      <c r="D253" s="897"/>
      <c r="E253" s="901"/>
      <c r="F253" s="906"/>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289</v>
      </c>
      <c r="AT253" s="223"/>
      <c r="AU253" s="221"/>
      <c r="AV253" s="221"/>
      <c r="AW253" s="222" t="s">
        <v>263</v>
      </c>
      <c r="AX253" s="247"/>
    </row>
    <row r="254" spans="1:50" ht="39.75" hidden="1" customHeight="1" x14ac:dyDescent="0.15">
      <c r="A254" s="896"/>
      <c r="B254" s="897"/>
      <c r="C254" s="901"/>
      <c r="D254" s="897"/>
      <c r="E254" s="901"/>
      <c r="F254" s="906"/>
      <c r="G254" s="414"/>
      <c r="H254" s="415"/>
      <c r="I254" s="415"/>
      <c r="J254" s="415"/>
      <c r="K254" s="415"/>
      <c r="L254" s="415"/>
      <c r="M254" s="415"/>
      <c r="N254" s="415"/>
      <c r="O254" s="415"/>
      <c r="P254" s="415"/>
      <c r="Q254" s="415"/>
      <c r="R254" s="415"/>
      <c r="S254" s="415"/>
      <c r="T254" s="415"/>
      <c r="U254" s="415"/>
      <c r="V254" s="415"/>
      <c r="W254" s="415"/>
      <c r="X254" s="416"/>
      <c r="Y254" s="275" t="s">
        <v>306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6"/>
      <c r="B255" s="897"/>
      <c r="C255" s="901"/>
      <c r="D255" s="897"/>
      <c r="E255" s="901"/>
      <c r="F255" s="906"/>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6"/>
      <c r="B256" s="897"/>
      <c r="C256" s="901"/>
      <c r="D256" s="897"/>
      <c r="E256" s="901"/>
      <c r="F256" s="906"/>
      <c r="G256" s="834" t="s">
        <v>305</v>
      </c>
      <c r="H256" s="240"/>
      <c r="I256" s="240"/>
      <c r="J256" s="240"/>
      <c r="K256" s="240"/>
      <c r="L256" s="240"/>
      <c r="M256" s="240"/>
      <c r="N256" s="240"/>
      <c r="O256" s="240"/>
      <c r="P256" s="240"/>
      <c r="Q256" s="240"/>
      <c r="R256" s="240"/>
      <c r="S256" s="240"/>
      <c r="T256" s="240"/>
      <c r="U256" s="240"/>
      <c r="V256" s="240"/>
      <c r="W256" s="240"/>
      <c r="X256" s="241"/>
      <c r="Y256" s="800"/>
      <c r="Z256" s="801"/>
      <c r="AA256" s="802"/>
      <c r="AB256" s="239" t="s">
        <v>39</v>
      </c>
      <c r="AC256" s="240"/>
      <c r="AD256" s="241"/>
      <c r="AE256" s="835" t="s">
        <v>160</v>
      </c>
      <c r="AF256" s="835"/>
      <c r="AG256" s="835"/>
      <c r="AH256" s="835"/>
      <c r="AI256" s="835" t="s">
        <v>405</v>
      </c>
      <c r="AJ256" s="835"/>
      <c r="AK256" s="835"/>
      <c r="AL256" s="835"/>
      <c r="AM256" s="835" t="s">
        <v>64</v>
      </c>
      <c r="AN256" s="835"/>
      <c r="AO256" s="835"/>
      <c r="AP256" s="239"/>
      <c r="AQ256" s="239" t="s">
        <v>288</v>
      </c>
      <c r="AR256" s="240"/>
      <c r="AS256" s="240"/>
      <c r="AT256" s="241"/>
      <c r="AU256" s="384" t="s">
        <v>309</v>
      </c>
      <c r="AV256" s="384"/>
      <c r="AW256" s="384"/>
      <c r="AX256" s="385"/>
    </row>
    <row r="257" spans="1:50" ht="18.75" hidden="1" customHeight="1" x14ac:dyDescent="0.15">
      <c r="A257" s="896"/>
      <c r="B257" s="897"/>
      <c r="C257" s="901"/>
      <c r="D257" s="897"/>
      <c r="E257" s="901"/>
      <c r="F257" s="906"/>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289</v>
      </c>
      <c r="AT257" s="223"/>
      <c r="AU257" s="221"/>
      <c r="AV257" s="221"/>
      <c r="AW257" s="222" t="s">
        <v>263</v>
      </c>
      <c r="AX257" s="247"/>
    </row>
    <row r="258" spans="1:50" ht="39.75" hidden="1" customHeight="1" x14ac:dyDescent="0.15">
      <c r="A258" s="896"/>
      <c r="B258" s="897"/>
      <c r="C258" s="901"/>
      <c r="D258" s="897"/>
      <c r="E258" s="901"/>
      <c r="F258" s="906"/>
      <c r="G258" s="414"/>
      <c r="H258" s="415"/>
      <c r="I258" s="415"/>
      <c r="J258" s="415"/>
      <c r="K258" s="415"/>
      <c r="L258" s="415"/>
      <c r="M258" s="415"/>
      <c r="N258" s="415"/>
      <c r="O258" s="415"/>
      <c r="P258" s="415"/>
      <c r="Q258" s="415"/>
      <c r="R258" s="415"/>
      <c r="S258" s="415"/>
      <c r="T258" s="415"/>
      <c r="U258" s="415"/>
      <c r="V258" s="415"/>
      <c r="W258" s="415"/>
      <c r="X258" s="416"/>
      <c r="Y258" s="275" t="s">
        <v>306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6"/>
      <c r="B259" s="897"/>
      <c r="C259" s="901"/>
      <c r="D259" s="897"/>
      <c r="E259" s="901"/>
      <c r="F259" s="906"/>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6"/>
      <c r="B260" s="897"/>
      <c r="C260" s="901"/>
      <c r="D260" s="897"/>
      <c r="E260" s="901"/>
      <c r="F260" s="906"/>
      <c r="G260" s="834" t="s">
        <v>305</v>
      </c>
      <c r="H260" s="240"/>
      <c r="I260" s="240"/>
      <c r="J260" s="240"/>
      <c r="K260" s="240"/>
      <c r="L260" s="240"/>
      <c r="M260" s="240"/>
      <c r="N260" s="240"/>
      <c r="O260" s="240"/>
      <c r="P260" s="240"/>
      <c r="Q260" s="240"/>
      <c r="R260" s="240"/>
      <c r="S260" s="240"/>
      <c r="T260" s="240"/>
      <c r="U260" s="240"/>
      <c r="V260" s="240"/>
      <c r="W260" s="240"/>
      <c r="X260" s="241"/>
      <c r="Y260" s="800"/>
      <c r="Z260" s="801"/>
      <c r="AA260" s="802"/>
      <c r="AB260" s="239" t="s">
        <v>39</v>
      </c>
      <c r="AC260" s="240"/>
      <c r="AD260" s="241"/>
      <c r="AE260" s="835" t="s">
        <v>160</v>
      </c>
      <c r="AF260" s="835"/>
      <c r="AG260" s="835"/>
      <c r="AH260" s="835"/>
      <c r="AI260" s="835" t="s">
        <v>405</v>
      </c>
      <c r="AJ260" s="835"/>
      <c r="AK260" s="835"/>
      <c r="AL260" s="835"/>
      <c r="AM260" s="835" t="s">
        <v>64</v>
      </c>
      <c r="AN260" s="835"/>
      <c r="AO260" s="835"/>
      <c r="AP260" s="239"/>
      <c r="AQ260" s="239" t="s">
        <v>288</v>
      </c>
      <c r="AR260" s="240"/>
      <c r="AS260" s="240"/>
      <c r="AT260" s="241"/>
      <c r="AU260" s="384" t="s">
        <v>309</v>
      </c>
      <c r="AV260" s="384"/>
      <c r="AW260" s="384"/>
      <c r="AX260" s="385"/>
    </row>
    <row r="261" spans="1:50" ht="18.75" hidden="1" customHeight="1" x14ac:dyDescent="0.15">
      <c r="A261" s="896"/>
      <c r="B261" s="897"/>
      <c r="C261" s="901"/>
      <c r="D261" s="897"/>
      <c r="E261" s="901"/>
      <c r="F261" s="906"/>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289</v>
      </c>
      <c r="AT261" s="223"/>
      <c r="AU261" s="221"/>
      <c r="AV261" s="221"/>
      <c r="AW261" s="222" t="s">
        <v>263</v>
      </c>
      <c r="AX261" s="247"/>
    </row>
    <row r="262" spans="1:50" ht="39.75" hidden="1" customHeight="1" x14ac:dyDescent="0.15">
      <c r="A262" s="896"/>
      <c r="B262" s="897"/>
      <c r="C262" s="901"/>
      <c r="D262" s="897"/>
      <c r="E262" s="901"/>
      <c r="F262" s="906"/>
      <c r="G262" s="414"/>
      <c r="H262" s="415"/>
      <c r="I262" s="415"/>
      <c r="J262" s="415"/>
      <c r="K262" s="415"/>
      <c r="L262" s="415"/>
      <c r="M262" s="415"/>
      <c r="N262" s="415"/>
      <c r="O262" s="415"/>
      <c r="P262" s="415"/>
      <c r="Q262" s="415"/>
      <c r="R262" s="415"/>
      <c r="S262" s="415"/>
      <c r="T262" s="415"/>
      <c r="U262" s="415"/>
      <c r="V262" s="415"/>
      <c r="W262" s="415"/>
      <c r="X262" s="416"/>
      <c r="Y262" s="275" t="s">
        <v>306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6"/>
      <c r="B263" s="897"/>
      <c r="C263" s="901"/>
      <c r="D263" s="897"/>
      <c r="E263" s="901"/>
      <c r="F263" s="906"/>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6"/>
      <c r="B264" s="897"/>
      <c r="C264" s="901"/>
      <c r="D264" s="897"/>
      <c r="E264" s="901"/>
      <c r="F264" s="906"/>
      <c r="G264" s="399" t="s">
        <v>305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35" t="s">
        <v>160</v>
      </c>
      <c r="AF264" s="835"/>
      <c r="AG264" s="835"/>
      <c r="AH264" s="835"/>
      <c r="AI264" s="835" t="s">
        <v>405</v>
      </c>
      <c r="AJ264" s="835"/>
      <c r="AK264" s="835"/>
      <c r="AL264" s="835"/>
      <c r="AM264" s="835" t="s">
        <v>64</v>
      </c>
      <c r="AN264" s="835"/>
      <c r="AO264" s="835"/>
      <c r="AP264" s="239"/>
      <c r="AQ264" s="256" t="s">
        <v>288</v>
      </c>
      <c r="AR264" s="257"/>
      <c r="AS264" s="257"/>
      <c r="AT264" s="258"/>
      <c r="AU264" s="273" t="s">
        <v>309</v>
      </c>
      <c r="AV264" s="273"/>
      <c r="AW264" s="273"/>
      <c r="AX264" s="274"/>
    </row>
    <row r="265" spans="1:50" ht="18.75" hidden="1" customHeight="1" x14ac:dyDescent="0.15">
      <c r="A265" s="896"/>
      <c r="B265" s="897"/>
      <c r="C265" s="901"/>
      <c r="D265" s="897"/>
      <c r="E265" s="901"/>
      <c r="F265" s="906"/>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289</v>
      </c>
      <c r="AT265" s="223"/>
      <c r="AU265" s="221"/>
      <c r="AV265" s="221"/>
      <c r="AW265" s="222" t="s">
        <v>263</v>
      </c>
      <c r="AX265" s="247"/>
    </row>
    <row r="266" spans="1:50" ht="39.75" hidden="1" customHeight="1" x14ac:dyDescent="0.15">
      <c r="A266" s="896"/>
      <c r="B266" s="897"/>
      <c r="C266" s="901"/>
      <c r="D266" s="897"/>
      <c r="E266" s="901"/>
      <c r="F266" s="906"/>
      <c r="G266" s="414"/>
      <c r="H266" s="415"/>
      <c r="I266" s="415"/>
      <c r="J266" s="415"/>
      <c r="K266" s="415"/>
      <c r="L266" s="415"/>
      <c r="M266" s="415"/>
      <c r="N266" s="415"/>
      <c r="O266" s="415"/>
      <c r="P266" s="415"/>
      <c r="Q266" s="415"/>
      <c r="R266" s="415"/>
      <c r="S266" s="415"/>
      <c r="T266" s="415"/>
      <c r="U266" s="415"/>
      <c r="V266" s="415"/>
      <c r="W266" s="415"/>
      <c r="X266" s="416"/>
      <c r="Y266" s="275" t="s">
        <v>306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6"/>
      <c r="B267" s="897"/>
      <c r="C267" s="901"/>
      <c r="D267" s="897"/>
      <c r="E267" s="901"/>
      <c r="F267" s="906"/>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6"/>
      <c r="B268" s="897"/>
      <c r="C268" s="901"/>
      <c r="D268" s="897"/>
      <c r="E268" s="901"/>
      <c r="F268" s="906"/>
      <c r="G268" s="834" t="s">
        <v>305</v>
      </c>
      <c r="H268" s="240"/>
      <c r="I268" s="240"/>
      <c r="J268" s="240"/>
      <c r="K268" s="240"/>
      <c r="L268" s="240"/>
      <c r="M268" s="240"/>
      <c r="N268" s="240"/>
      <c r="O268" s="240"/>
      <c r="P268" s="240"/>
      <c r="Q268" s="240"/>
      <c r="R268" s="240"/>
      <c r="S268" s="240"/>
      <c r="T268" s="240"/>
      <c r="U268" s="240"/>
      <c r="V268" s="240"/>
      <c r="W268" s="240"/>
      <c r="X268" s="241"/>
      <c r="Y268" s="800"/>
      <c r="Z268" s="801"/>
      <c r="AA268" s="802"/>
      <c r="AB268" s="239" t="s">
        <v>39</v>
      </c>
      <c r="AC268" s="240"/>
      <c r="AD268" s="241"/>
      <c r="AE268" s="835" t="s">
        <v>160</v>
      </c>
      <c r="AF268" s="835"/>
      <c r="AG268" s="835"/>
      <c r="AH268" s="835"/>
      <c r="AI268" s="835" t="s">
        <v>405</v>
      </c>
      <c r="AJ268" s="835"/>
      <c r="AK268" s="835"/>
      <c r="AL268" s="835"/>
      <c r="AM268" s="835" t="s">
        <v>64</v>
      </c>
      <c r="AN268" s="835"/>
      <c r="AO268" s="835"/>
      <c r="AP268" s="239"/>
      <c r="AQ268" s="239" t="s">
        <v>288</v>
      </c>
      <c r="AR268" s="240"/>
      <c r="AS268" s="240"/>
      <c r="AT268" s="241"/>
      <c r="AU268" s="384" t="s">
        <v>309</v>
      </c>
      <c r="AV268" s="384"/>
      <c r="AW268" s="384"/>
      <c r="AX268" s="385"/>
    </row>
    <row r="269" spans="1:50" ht="18.75" hidden="1" customHeight="1" x14ac:dyDescent="0.15">
      <c r="A269" s="896"/>
      <c r="B269" s="897"/>
      <c r="C269" s="901"/>
      <c r="D269" s="897"/>
      <c r="E269" s="901"/>
      <c r="F269" s="906"/>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289</v>
      </c>
      <c r="AT269" s="223"/>
      <c r="AU269" s="221"/>
      <c r="AV269" s="221"/>
      <c r="AW269" s="222" t="s">
        <v>263</v>
      </c>
      <c r="AX269" s="247"/>
    </row>
    <row r="270" spans="1:50" ht="39.75" hidden="1" customHeight="1" x14ac:dyDescent="0.15">
      <c r="A270" s="896"/>
      <c r="B270" s="897"/>
      <c r="C270" s="901"/>
      <c r="D270" s="897"/>
      <c r="E270" s="901"/>
      <c r="F270" s="906"/>
      <c r="G270" s="414"/>
      <c r="H270" s="415"/>
      <c r="I270" s="415"/>
      <c r="J270" s="415"/>
      <c r="K270" s="415"/>
      <c r="L270" s="415"/>
      <c r="M270" s="415"/>
      <c r="N270" s="415"/>
      <c r="O270" s="415"/>
      <c r="P270" s="415"/>
      <c r="Q270" s="415"/>
      <c r="R270" s="415"/>
      <c r="S270" s="415"/>
      <c r="T270" s="415"/>
      <c r="U270" s="415"/>
      <c r="V270" s="415"/>
      <c r="W270" s="415"/>
      <c r="X270" s="416"/>
      <c r="Y270" s="275" t="s">
        <v>306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6"/>
      <c r="B271" s="897"/>
      <c r="C271" s="901"/>
      <c r="D271" s="897"/>
      <c r="E271" s="901"/>
      <c r="F271" s="906"/>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6"/>
      <c r="B272" s="897"/>
      <c r="C272" s="901"/>
      <c r="D272" s="897"/>
      <c r="E272" s="901"/>
      <c r="F272" s="906"/>
      <c r="G272" s="399" t="s">
        <v>29</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02" t="s">
        <v>378</v>
      </c>
      <c r="AC272" s="257"/>
      <c r="AD272" s="258"/>
      <c r="AE272" s="256" t="s">
        <v>311</v>
      </c>
      <c r="AF272" s="257"/>
      <c r="AG272" s="257"/>
      <c r="AH272" s="257"/>
      <c r="AI272" s="257"/>
      <c r="AJ272" s="257"/>
      <c r="AK272" s="257"/>
      <c r="AL272" s="257"/>
      <c r="AM272" s="257"/>
      <c r="AN272" s="257"/>
      <c r="AO272" s="257"/>
      <c r="AP272" s="257"/>
      <c r="AQ272" s="257"/>
      <c r="AR272" s="257"/>
      <c r="AS272" s="257"/>
      <c r="AT272" s="257"/>
      <c r="AU272" s="257"/>
      <c r="AV272" s="257"/>
      <c r="AW272" s="257"/>
      <c r="AX272" s="839"/>
    </row>
    <row r="273" spans="1:50" ht="22.5" hidden="1" customHeight="1" x14ac:dyDescent="0.15">
      <c r="A273" s="896"/>
      <c r="B273" s="897"/>
      <c r="C273" s="901"/>
      <c r="D273" s="897"/>
      <c r="E273" s="901"/>
      <c r="F273" s="906"/>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6"/>
      <c r="B274" s="897"/>
      <c r="C274" s="901"/>
      <c r="D274" s="897"/>
      <c r="E274" s="901"/>
      <c r="F274" s="906"/>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6"/>
      <c r="B275" s="897"/>
      <c r="C275" s="901"/>
      <c r="D275" s="897"/>
      <c r="E275" s="901"/>
      <c r="F275" s="906"/>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6"/>
      <c r="B276" s="897"/>
      <c r="C276" s="901"/>
      <c r="D276" s="897"/>
      <c r="E276" s="901"/>
      <c r="F276" s="906"/>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6"/>
      <c r="B277" s="897"/>
      <c r="C277" s="901"/>
      <c r="D277" s="897"/>
      <c r="E277" s="901"/>
      <c r="F277" s="906"/>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6"/>
      <c r="B278" s="897"/>
      <c r="C278" s="901"/>
      <c r="D278" s="897"/>
      <c r="E278" s="901"/>
      <c r="F278" s="906"/>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6"/>
      <c r="B279" s="897"/>
      <c r="C279" s="901"/>
      <c r="D279" s="897"/>
      <c r="E279" s="901"/>
      <c r="F279" s="906"/>
      <c r="G279" s="399" t="s">
        <v>29</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02" t="s">
        <v>378</v>
      </c>
      <c r="AC279" s="257"/>
      <c r="AD279" s="258"/>
      <c r="AE279" s="272" t="s">
        <v>311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6"/>
      <c r="B280" s="897"/>
      <c r="C280" s="901"/>
      <c r="D280" s="897"/>
      <c r="E280" s="901"/>
      <c r="F280" s="906"/>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6"/>
      <c r="B281" s="897"/>
      <c r="C281" s="901"/>
      <c r="D281" s="897"/>
      <c r="E281" s="901"/>
      <c r="F281" s="906"/>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6"/>
      <c r="B282" s="897"/>
      <c r="C282" s="901"/>
      <c r="D282" s="897"/>
      <c r="E282" s="901"/>
      <c r="F282" s="906"/>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6"/>
      <c r="B283" s="897"/>
      <c r="C283" s="901"/>
      <c r="D283" s="897"/>
      <c r="E283" s="901"/>
      <c r="F283" s="906"/>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6"/>
      <c r="B284" s="897"/>
      <c r="C284" s="901"/>
      <c r="D284" s="897"/>
      <c r="E284" s="901"/>
      <c r="F284" s="906"/>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6"/>
      <c r="B285" s="897"/>
      <c r="C285" s="901"/>
      <c r="D285" s="897"/>
      <c r="E285" s="901"/>
      <c r="F285" s="906"/>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6"/>
      <c r="B286" s="897"/>
      <c r="C286" s="901"/>
      <c r="D286" s="897"/>
      <c r="E286" s="901"/>
      <c r="F286" s="906"/>
      <c r="G286" s="399" t="s">
        <v>29</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02" t="s">
        <v>378</v>
      </c>
      <c r="AC286" s="257"/>
      <c r="AD286" s="258"/>
      <c r="AE286" s="272" t="s">
        <v>311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6"/>
      <c r="B287" s="897"/>
      <c r="C287" s="901"/>
      <c r="D287" s="897"/>
      <c r="E287" s="901"/>
      <c r="F287" s="906"/>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6"/>
      <c r="B288" s="897"/>
      <c r="C288" s="901"/>
      <c r="D288" s="897"/>
      <c r="E288" s="901"/>
      <c r="F288" s="906"/>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6"/>
      <c r="B289" s="897"/>
      <c r="C289" s="901"/>
      <c r="D289" s="897"/>
      <c r="E289" s="901"/>
      <c r="F289" s="906"/>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6"/>
      <c r="B290" s="897"/>
      <c r="C290" s="901"/>
      <c r="D290" s="897"/>
      <c r="E290" s="901"/>
      <c r="F290" s="906"/>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6"/>
      <c r="B291" s="897"/>
      <c r="C291" s="901"/>
      <c r="D291" s="897"/>
      <c r="E291" s="901"/>
      <c r="F291" s="906"/>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6"/>
      <c r="B292" s="897"/>
      <c r="C292" s="901"/>
      <c r="D292" s="897"/>
      <c r="E292" s="901"/>
      <c r="F292" s="906"/>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6"/>
      <c r="B293" s="897"/>
      <c r="C293" s="901"/>
      <c r="D293" s="897"/>
      <c r="E293" s="901"/>
      <c r="F293" s="906"/>
      <c r="G293" s="399" t="s">
        <v>29</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02" t="s">
        <v>378</v>
      </c>
      <c r="AC293" s="257"/>
      <c r="AD293" s="258"/>
      <c r="AE293" s="272" t="s">
        <v>311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6"/>
      <c r="B294" s="897"/>
      <c r="C294" s="901"/>
      <c r="D294" s="897"/>
      <c r="E294" s="901"/>
      <c r="F294" s="906"/>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6"/>
      <c r="B295" s="897"/>
      <c r="C295" s="901"/>
      <c r="D295" s="897"/>
      <c r="E295" s="901"/>
      <c r="F295" s="906"/>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6"/>
      <c r="B296" s="897"/>
      <c r="C296" s="901"/>
      <c r="D296" s="897"/>
      <c r="E296" s="901"/>
      <c r="F296" s="906"/>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6"/>
      <c r="B297" s="897"/>
      <c r="C297" s="901"/>
      <c r="D297" s="897"/>
      <c r="E297" s="901"/>
      <c r="F297" s="906"/>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6"/>
      <c r="B298" s="897"/>
      <c r="C298" s="901"/>
      <c r="D298" s="897"/>
      <c r="E298" s="901"/>
      <c r="F298" s="906"/>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6"/>
      <c r="B299" s="897"/>
      <c r="C299" s="901"/>
      <c r="D299" s="897"/>
      <c r="E299" s="901"/>
      <c r="F299" s="906"/>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6"/>
      <c r="B300" s="897"/>
      <c r="C300" s="901"/>
      <c r="D300" s="897"/>
      <c r="E300" s="901"/>
      <c r="F300" s="906"/>
      <c r="G300" s="399" t="s">
        <v>29</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02" t="s">
        <v>378</v>
      </c>
      <c r="AC300" s="257"/>
      <c r="AD300" s="258"/>
      <c r="AE300" s="272" t="s">
        <v>311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6"/>
      <c r="B301" s="897"/>
      <c r="C301" s="901"/>
      <c r="D301" s="897"/>
      <c r="E301" s="901"/>
      <c r="F301" s="906"/>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6"/>
      <c r="B302" s="897"/>
      <c r="C302" s="901"/>
      <c r="D302" s="897"/>
      <c r="E302" s="901"/>
      <c r="F302" s="906"/>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6"/>
      <c r="B303" s="897"/>
      <c r="C303" s="901"/>
      <c r="D303" s="897"/>
      <c r="E303" s="901"/>
      <c r="F303" s="906"/>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6"/>
      <c r="B304" s="897"/>
      <c r="C304" s="901"/>
      <c r="D304" s="897"/>
      <c r="E304" s="901"/>
      <c r="F304" s="906"/>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6"/>
      <c r="B305" s="897"/>
      <c r="C305" s="901"/>
      <c r="D305" s="897"/>
      <c r="E305" s="901"/>
      <c r="F305" s="906"/>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6"/>
      <c r="B306" s="897"/>
      <c r="C306" s="901"/>
      <c r="D306" s="897"/>
      <c r="E306" s="902"/>
      <c r="F306" s="907"/>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6"/>
      <c r="B307" s="897"/>
      <c r="C307" s="901"/>
      <c r="D307" s="897"/>
      <c r="E307" s="411" t="s">
        <v>344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6"/>
      <c r="B308" s="897"/>
      <c r="C308" s="901"/>
      <c r="D308" s="897"/>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6"/>
      <c r="B309" s="897"/>
      <c r="C309" s="901"/>
      <c r="D309" s="897"/>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6"/>
      <c r="B310" s="897"/>
      <c r="C310" s="901"/>
      <c r="D310" s="897"/>
      <c r="E310" s="388" t="s">
        <v>330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6"/>
      <c r="B311" s="897"/>
      <c r="C311" s="901"/>
      <c r="D311" s="897"/>
      <c r="E311" s="393" t="s">
        <v>327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6"/>
      <c r="B312" s="897"/>
      <c r="C312" s="901"/>
      <c r="D312" s="897"/>
      <c r="E312" s="904" t="s">
        <v>282</v>
      </c>
      <c r="F312" s="905"/>
      <c r="G312" s="834" t="s">
        <v>305</v>
      </c>
      <c r="H312" s="240"/>
      <c r="I312" s="240"/>
      <c r="J312" s="240"/>
      <c r="K312" s="240"/>
      <c r="L312" s="240"/>
      <c r="M312" s="240"/>
      <c r="N312" s="240"/>
      <c r="O312" s="240"/>
      <c r="P312" s="240"/>
      <c r="Q312" s="240"/>
      <c r="R312" s="240"/>
      <c r="S312" s="240"/>
      <c r="T312" s="240"/>
      <c r="U312" s="240"/>
      <c r="V312" s="240"/>
      <c r="W312" s="240"/>
      <c r="X312" s="241"/>
      <c r="Y312" s="800"/>
      <c r="Z312" s="801"/>
      <c r="AA312" s="802"/>
      <c r="AB312" s="239" t="s">
        <v>39</v>
      </c>
      <c r="AC312" s="240"/>
      <c r="AD312" s="241"/>
      <c r="AE312" s="835" t="s">
        <v>160</v>
      </c>
      <c r="AF312" s="835"/>
      <c r="AG312" s="835"/>
      <c r="AH312" s="835"/>
      <c r="AI312" s="835" t="s">
        <v>405</v>
      </c>
      <c r="AJ312" s="835"/>
      <c r="AK312" s="835"/>
      <c r="AL312" s="835"/>
      <c r="AM312" s="835" t="s">
        <v>64</v>
      </c>
      <c r="AN312" s="835"/>
      <c r="AO312" s="835"/>
      <c r="AP312" s="239"/>
      <c r="AQ312" s="239" t="s">
        <v>288</v>
      </c>
      <c r="AR312" s="240"/>
      <c r="AS312" s="240"/>
      <c r="AT312" s="241"/>
      <c r="AU312" s="384" t="s">
        <v>309</v>
      </c>
      <c r="AV312" s="384"/>
      <c r="AW312" s="384"/>
      <c r="AX312" s="385"/>
    </row>
    <row r="313" spans="1:50" ht="18.75" hidden="1" customHeight="1" x14ac:dyDescent="0.15">
      <c r="A313" s="896"/>
      <c r="B313" s="897"/>
      <c r="C313" s="901"/>
      <c r="D313" s="897"/>
      <c r="E313" s="901"/>
      <c r="F313" s="906"/>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289</v>
      </c>
      <c r="AT313" s="223"/>
      <c r="AU313" s="221"/>
      <c r="AV313" s="221"/>
      <c r="AW313" s="222" t="s">
        <v>263</v>
      </c>
      <c r="AX313" s="247"/>
    </row>
    <row r="314" spans="1:50" ht="39.75" hidden="1" customHeight="1" x14ac:dyDescent="0.15">
      <c r="A314" s="896"/>
      <c r="B314" s="897"/>
      <c r="C314" s="901"/>
      <c r="D314" s="897"/>
      <c r="E314" s="901"/>
      <c r="F314" s="906"/>
      <c r="G314" s="414"/>
      <c r="H314" s="415"/>
      <c r="I314" s="415"/>
      <c r="J314" s="415"/>
      <c r="K314" s="415"/>
      <c r="L314" s="415"/>
      <c r="M314" s="415"/>
      <c r="N314" s="415"/>
      <c r="O314" s="415"/>
      <c r="P314" s="415"/>
      <c r="Q314" s="415"/>
      <c r="R314" s="415"/>
      <c r="S314" s="415"/>
      <c r="T314" s="415"/>
      <c r="U314" s="415"/>
      <c r="V314" s="415"/>
      <c r="W314" s="415"/>
      <c r="X314" s="416"/>
      <c r="Y314" s="275" t="s">
        <v>306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6"/>
      <c r="B315" s="897"/>
      <c r="C315" s="901"/>
      <c r="D315" s="897"/>
      <c r="E315" s="901"/>
      <c r="F315" s="906"/>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6"/>
      <c r="B316" s="897"/>
      <c r="C316" s="901"/>
      <c r="D316" s="897"/>
      <c r="E316" s="901"/>
      <c r="F316" s="906"/>
      <c r="G316" s="834" t="s">
        <v>305</v>
      </c>
      <c r="H316" s="240"/>
      <c r="I316" s="240"/>
      <c r="J316" s="240"/>
      <c r="K316" s="240"/>
      <c r="L316" s="240"/>
      <c r="M316" s="240"/>
      <c r="N316" s="240"/>
      <c r="O316" s="240"/>
      <c r="P316" s="240"/>
      <c r="Q316" s="240"/>
      <c r="R316" s="240"/>
      <c r="S316" s="240"/>
      <c r="T316" s="240"/>
      <c r="U316" s="240"/>
      <c r="V316" s="240"/>
      <c r="W316" s="240"/>
      <c r="X316" s="241"/>
      <c r="Y316" s="800"/>
      <c r="Z316" s="801"/>
      <c r="AA316" s="802"/>
      <c r="AB316" s="239" t="s">
        <v>39</v>
      </c>
      <c r="AC316" s="240"/>
      <c r="AD316" s="241"/>
      <c r="AE316" s="835" t="s">
        <v>160</v>
      </c>
      <c r="AF316" s="835"/>
      <c r="AG316" s="835"/>
      <c r="AH316" s="835"/>
      <c r="AI316" s="835" t="s">
        <v>405</v>
      </c>
      <c r="AJ316" s="835"/>
      <c r="AK316" s="835"/>
      <c r="AL316" s="835"/>
      <c r="AM316" s="835" t="s">
        <v>64</v>
      </c>
      <c r="AN316" s="835"/>
      <c r="AO316" s="835"/>
      <c r="AP316" s="239"/>
      <c r="AQ316" s="239" t="s">
        <v>288</v>
      </c>
      <c r="AR316" s="240"/>
      <c r="AS316" s="240"/>
      <c r="AT316" s="241"/>
      <c r="AU316" s="384" t="s">
        <v>309</v>
      </c>
      <c r="AV316" s="384"/>
      <c r="AW316" s="384"/>
      <c r="AX316" s="385"/>
    </row>
    <row r="317" spans="1:50" ht="18.75" hidden="1" customHeight="1" x14ac:dyDescent="0.15">
      <c r="A317" s="896"/>
      <c r="B317" s="897"/>
      <c r="C317" s="901"/>
      <c r="D317" s="897"/>
      <c r="E317" s="901"/>
      <c r="F317" s="906"/>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289</v>
      </c>
      <c r="AT317" s="223"/>
      <c r="AU317" s="221"/>
      <c r="AV317" s="221"/>
      <c r="AW317" s="222" t="s">
        <v>263</v>
      </c>
      <c r="AX317" s="247"/>
    </row>
    <row r="318" spans="1:50" ht="39.75" hidden="1" customHeight="1" x14ac:dyDescent="0.15">
      <c r="A318" s="896"/>
      <c r="B318" s="897"/>
      <c r="C318" s="901"/>
      <c r="D318" s="897"/>
      <c r="E318" s="901"/>
      <c r="F318" s="906"/>
      <c r="G318" s="414"/>
      <c r="H318" s="415"/>
      <c r="I318" s="415"/>
      <c r="J318" s="415"/>
      <c r="K318" s="415"/>
      <c r="L318" s="415"/>
      <c r="M318" s="415"/>
      <c r="N318" s="415"/>
      <c r="O318" s="415"/>
      <c r="P318" s="415"/>
      <c r="Q318" s="415"/>
      <c r="R318" s="415"/>
      <c r="S318" s="415"/>
      <c r="T318" s="415"/>
      <c r="U318" s="415"/>
      <c r="V318" s="415"/>
      <c r="W318" s="415"/>
      <c r="X318" s="416"/>
      <c r="Y318" s="275" t="s">
        <v>306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6"/>
      <c r="B319" s="897"/>
      <c r="C319" s="901"/>
      <c r="D319" s="897"/>
      <c r="E319" s="901"/>
      <c r="F319" s="906"/>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6"/>
      <c r="B320" s="897"/>
      <c r="C320" s="901"/>
      <c r="D320" s="897"/>
      <c r="E320" s="901"/>
      <c r="F320" s="906"/>
      <c r="G320" s="834" t="s">
        <v>305</v>
      </c>
      <c r="H320" s="240"/>
      <c r="I320" s="240"/>
      <c r="J320" s="240"/>
      <c r="K320" s="240"/>
      <c r="L320" s="240"/>
      <c r="M320" s="240"/>
      <c r="N320" s="240"/>
      <c r="O320" s="240"/>
      <c r="P320" s="240"/>
      <c r="Q320" s="240"/>
      <c r="R320" s="240"/>
      <c r="S320" s="240"/>
      <c r="T320" s="240"/>
      <c r="U320" s="240"/>
      <c r="V320" s="240"/>
      <c r="W320" s="240"/>
      <c r="X320" s="241"/>
      <c r="Y320" s="800"/>
      <c r="Z320" s="801"/>
      <c r="AA320" s="802"/>
      <c r="AB320" s="239" t="s">
        <v>39</v>
      </c>
      <c r="AC320" s="240"/>
      <c r="AD320" s="241"/>
      <c r="AE320" s="835" t="s">
        <v>160</v>
      </c>
      <c r="AF320" s="835"/>
      <c r="AG320" s="835"/>
      <c r="AH320" s="835"/>
      <c r="AI320" s="835" t="s">
        <v>405</v>
      </c>
      <c r="AJ320" s="835"/>
      <c r="AK320" s="835"/>
      <c r="AL320" s="835"/>
      <c r="AM320" s="835" t="s">
        <v>64</v>
      </c>
      <c r="AN320" s="835"/>
      <c r="AO320" s="835"/>
      <c r="AP320" s="239"/>
      <c r="AQ320" s="239" t="s">
        <v>288</v>
      </c>
      <c r="AR320" s="240"/>
      <c r="AS320" s="240"/>
      <c r="AT320" s="241"/>
      <c r="AU320" s="384" t="s">
        <v>309</v>
      </c>
      <c r="AV320" s="384"/>
      <c r="AW320" s="384"/>
      <c r="AX320" s="385"/>
    </row>
    <row r="321" spans="1:50" ht="18.75" hidden="1" customHeight="1" x14ac:dyDescent="0.15">
      <c r="A321" s="896"/>
      <c r="B321" s="897"/>
      <c r="C321" s="901"/>
      <c r="D321" s="897"/>
      <c r="E321" s="901"/>
      <c r="F321" s="906"/>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289</v>
      </c>
      <c r="AT321" s="223"/>
      <c r="AU321" s="221"/>
      <c r="AV321" s="221"/>
      <c r="AW321" s="222" t="s">
        <v>263</v>
      </c>
      <c r="AX321" s="247"/>
    </row>
    <row r="322" spans="1:50" ht="39.75" hidden="1" customHeight="1" x14ac:dyDescent="0.15">
      <c r="A322" s="896"/>
      <c r="B322" s="897"/>
      <c r="C322" s="901"/>
      <c r="D322" s="897"/>
      <c r="E322" s="901"/>
      <c r="F322" s="906"/>
      <c r="G322" s="414"/>
      <c r="H322" s="415"/>
      <c r="I322" s="415"/>
      <c r="J322" s="415"/>
      <c r="K322" s="415"/>
      <c r="L322" s="415"/>
      <c r="M322" s="415"/>
      <c r="N322" s="415"/>
      <c r="O322" s="415"/>
      <c r="P322" s="415"/>
      <c r="Q322" s="415"/>
      <c r="R322" s="415"/>
      <c r="S322" s="415"/>
      <c r="T322" s="415"/>
      <c r="U322" s="415"/>
      <c r="V322" s="415"/>
      <c r="W322" s="415"/>
      <c r="X322" s="416"/>
      <c r="Y322" s="275" t="s">
        <v>306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6"/>
      <c r="B323" s="897"/>
      <c r="C323" s="901"/>
      <c r="D323" s="897"/>
      <c r="E323" s="901"/>
      <c r="F323" s="906"/>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6"/>
      <c r="B324" s="897"/>
      <c r="C324" s="901"/>
      <c r="D324" s="897"/>
      <c r="E324" s="901"/>
      <c r="F324" s="906"/>
      <c r="G324" s="834" t="s">
        <v>305</v>
      </c>
      <c r="H324" s="240"/>
      <c r="I324" s="240"/>
      <c r="J324" s="240"/>
      <c r="K324" s="240"/>
      <c r="L324" s="240"/>
      <c r="M324" s="240"/>
      <c r="N324" s="240"/>
      <c r="O324" s="240"/>
      <c r="P324" s="240"/>
      <c r="Q324" s="240"/>
      <c r="R324" s="240"/>
      <c r="S324" s="240"/>
      <c r="T324" s="240"/>
      <c r="U324" s="240"/>
      <c r="V324" s="240"/>
      <c r="W324" s="240"/>
      <c r="X324" s="241"/>
      <c r="Y324" s="800"/>
      <c r="Z324" s="801"/>
      <c r="AA324" s="802"/>
      <c r="AB324" s="239" t="s">
        <v>39</v>
      </c>
      <c r="AC324" s="240"/>
      <c r="AD324" s="241"/>
      <c r="AE324" s="835" t="s">
        <v>160</v>
      </c>
      <c r="AF324" s="835"/>
      <c r="AG324" s="835"/>
      <c r="AH324" s="835"/>
      <c r="AI324" s="835" t="s">
        <v>405</v>
      </c>
      <c r="AJ324" s="835"/>
      <c r="AK324" s="835"/>
      <c r="AL324" s="835"/>
      <c r="AM324" s="835" t="s">
        <v>64</v>
      </c>
      <c r="AN324" s="835"/>
      <c r="AO324" s="835"/>
      <c r="AP324" s="239"/>
      <c r="AQ324" s="239" t="s">
        <v>288</v>
      </c>
      <c r="AR324" s="240"/>
      <c r="AS324" s="240"/>
      <c r="AT324" s="241"/>
      <c r="AU324" s="384" t="s">
        <v>309</v>
      </c>
      <c r="AV324" s="384"/>
      <c r="AW324" s="384"/>
      <c r="AX324" s="385"/>
    </row>
    <row r="325" spans="1:50" ht="18.75" hidden="1" customHeight="1" x14ac:dyDescent="0.15">
      <c r="A325" s="896"/>
      <c r="B325" s="897"/>
      <c r="C325" s="901"/>
      <c r="D325" s="897"/>
      <c r="E325" s="901"/>
      <c r="F325" s="906"/>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289</v>
      </c>
      <c r="AT325" s="223"/>
      <c r="AU325" s="221"/>
      <c r="AV325" s="221"/>
      <c r="AW325" s="222" t="s">
        <v>263</v>
      </c>
      <c r="AX325" s="247"/>
    </row>
    <row r="326" spans="1:50" ht="39.75" hidden="1" customHeight="1" x14ac:dyDescent="0.15">
      <c r="A326" s="896"/>
      <c r="B326" s="897"/>
      <c r="C326" s="901"/>
      <c r="D326" s="897"/>
      <c r="E326" s="901"/>
      <c r="F326" s="906"/>
      <c r="G326" s="414"/>
      <c r="H326" s="415"/>
      <c r="I326" s="415"/>
      <c r="J326" s="415"/>
      <c r="K326" s="415"/>
      <c r="L326" s="415"/>
      <c r="M326" s="415"/>
      <c r="N326" s="415"/>
      <c r="O326" s="415"/>
      <c r="P326" s="415"/>
      <c r="Q326" s="415"/>
      <c r="R326" s="415"/>
      <c r="S326" s="415"/>
      <c r="T326" s="415"/>
      <c r="U326" s="415"/>
      <c r="V326" s="415"/>
      <c r="W326" s="415"/>
      <c r="X326" s="416"/>
      <c r="Y326" s="275" t="s">
        <v>306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6"/>
      <c r="B327" s="897"/>
      <c r="C327" s="901"/>
      <c r="D327" s="897"/>
      <c r="E327" s="901"/>
      <c r="F327" s="906"/>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6"/>
      <c r="B328" s="897"/>
      <c r="C328" s="901"/>
      <c r="D328" s="897"/>
      <c r="E328" s="901"/>
      <c r="F328" s="906"/>
      <c r="G328" s="834" t="s">
        <v>305</v>
      </c>
      <c r="H328" s="240"/>
      <c r="I328" s="240"/>
      <c r="J328" s="240"/>
      <c r="K328" s="240"/>
      <c r="L328" s="240"/>
      <c r="M328" s="240"/>
      <c r="N328" s="240"/>
      <c r="O328" s="240"/>
      <c r="P328" s="240"/>
      <c r="Q328" s="240"/>
      <c r="R328" s="240"/>
      <c r="S328" s="240"/>
      <c r="T328" s="240"/>
      <c r="U328" s="240"/>
      <c r="V328" s="240"/>
      <c r="W328" s="240"/>
      <c r="X328" s="241"/>
      <c r="Y328" s="800"/>
      <c r="Z328" s="801"/>
      <c r="AA328" s="802"/>
      <c r="AB328" s="239" t="s">
        <v>39</v>
      </c>
      <c r="AC328" s="240"/>
      <c r="AD328" s="241"/>
      <c r="AE328" s="835" t="s">
        <v>160</v>
      </c>
      <c r="AF328" s="835"/>
      <c r="AG328" s="835"/>
      <c r="AH328" s="835"/>
      <c r="AI328" s="835" t="s">
        <v>405</v>
      </c>
      <c r="AJ328" s="835"/>
      <c r="AK328" s="835"/>
      <c r="AL328" s="835"/>
      <c r="AM328" s="835" t="s">
        <v>64</v>
      </c>
      <c r="AN328" s="835"/>
      <c r="AO328" s="835"/>
      <c r="AP328" s="239"/>
      <c r="AQ328" s="239" t="s">
        <v>288</v>
      </c>
      <c r="AR328" s="240"/>
      <c r="AS328" s="240"/>
      <c r="AT328" s="241"/>
      <c r="AU328" s="384" t="s">
        <v>309</v>
      </c>
      <c r="AV328" s="384"/>
      <c r="AW328" s="384"/>
      <c r="AX328" s="385"/>
    </row>
    <row r="329" spans="1:50" ht="18.75" hidden="1" customHeight="1" x14ac:dyDescent="0.15">
      <c r="A329" s="896"/>
      <c r="B329" s="897"/>
      <c r="C329" s="901"/>
      <c r="D329" s="897"/>
      <c r="E329" s="901"/>
      <c r="F329" s="906"/>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289</v>
      </c>
      <c r="AT329" s="223"/>
      <c r="AU329" s="221"/>
      <c r="AV329" s="221"/>
      <c r="AW329" s="222" t="s">
        <v>263</v>
      </c>
      <c r="AX329" s="247"/>
    </row>
    <row r="330" spans="1:50" ht="39.75" hidden="1" customHeight="1" x14ac:dyDescent="0.15">
      <c r="A330" s="896"/>
      <c r="B330" s="897"/>
      <c r="C330" s="901"/>
      <c r="D330" s="897"/>
      <c r="E330" s="901"/>
      <c r="F330" s="906"/>
      <c r="G330" s="414"/>
      <c r="H330" s="415"/>
      <c r="I330" s="415"/>
      <c r="J330" s="415"/>
      <c r="K330" s="415"/>
      <c r="L330" s="415"/>
      <c r="M330" s="415"/>
      <c r="N330" s="415"/>
      <c r="O330" s="415"/>
      <c r="P330" s="415"/>
      <c r="Q330" s="415"/>
      <c r="R330" s="415"/>
      <c r="S330" s="415"/>
      <c r="T330" s="415"/>
      <c r="U330" s="415"/>
      <c r="V330" s="415"/>
      <c r="W330" s="415"/>
      <c r="X330" s="416"/>
      <c r="Y330" s="275" t="s">
        <v>306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6"/>
      <c r="B331" s="897"/>
      <c r="C331" s="901"/>
      <c r="D331" s="897"/>
      <c r="E331" s="901"/>
      <c r="F331" s="906"/>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6"/>
      <c r="B332" s="897"/>
      <c r="C332" s="901"/>
      <c r="D332" s="897"/>
      <c r="E332" s="901"/>
      <c r="F332" s="906"/>
      <c r="G332" s="399" t="s">
        <v>29</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02" t="s">
        <v>378</v>
      </c>
      <c r="AC332" s="257"/>
      <c r="AD332" s="258"/>
      <c r="AE332" s="256" t="s">
        <v>311</v>
      </c>
      <c r="AF332" s="257"/>
      <c r="AG332" s="257"/>
      <c r="AH332" s="257"/>
      <c r="AI332" s="257"/>
      <c r="AJ332" s="257"/>
      <c r="AK332" s="257"/>
      <c r="AL332" s="257"/>
      <c r="AM332" s="257"/>
      <c r="AN332" s="257"/>
      <c r="AO332" s="257"/>
      <c r="AP332" s="257"/>
      <c r="AQ332" s="257"/>
      <c r="AR332" s="257"/>
      <c r="AS332" s="257"/>
      <c r="AT332" s="257"/>
      <c r="AU332" s="257"/>
      <c r="AV332" s="257"/>
      <c r="AW332" s="257"/>
      <c r="AX332" s="839"/>
    </row>
    <row r="333" spans="1:50" ht="22.5" hidden="1" customHeight="1" x14ac:dyDescent="0.15">
      <c r="A333" s="896"/>
      <c r="B333" s="897"/>
      <c r="C333" s="901"/>
      <c r="D333" s="897"/>
      <c r="E333" s="901"/>
      <c r="F333" s="906"/>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6"/>
      <c r="B334" s="897"/>
      <c r="C334" s="901"/>
      <c r="D334" s="897"/>
      <c r="E334" s="901"/>
      <c r="F334" s="906"/>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6"/>
      <c r="B335" s="897"/>
      <c r="C335" s="901"/>
      <c r="D335" s="897"/>
      <c r="E335" s="901"/>
      <c r="F335" s="906"/>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6"/>
      <c r="B336" s="897"/>
      <c r="C336" s="901"/>
      <c r="D336" s="897"/>
      <c r="E336" s="901"/>
      <c r="F336" s="906"/>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6"/>
      <c r="B337" s="897"/>
      <c r="C337" s="901"/>
      <c r="D337" s="897"/>
      <c r="E337" s="901"/>
      <c r="F337" s="906"/>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6"/>
      <c r="B338" s="897"/>
      <c r="C338" s="901"/>
      <c r="D338" s="897"/>
      <c r="E338" s="901"/>
      <c r="F338" s="906"/>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6"/>
      <c r="B339" s="897"/>
      <c r="C339" s="901"/>
      <c r="D339" s="897"/>
      <c r="E339" s="901"/>
      <c r="F339" s="906"/>
      <c r="G339" s="399" t="s">
        <v>29</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02" t="s">
        <v>378</v>
      </c>
      <c r="AC339" s="257"/>
      <c r="AD339" s="258"/>
      <c r="AE339" s="272" t="s">
        <v>311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6"/>
      <c r="B340" s="897"/>
      <c r="C340" s="901"/>
      <c r="D340" s="897"/>
      <c r="E340" s="901"/>
      <c r="F340" s="906"/>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6"/>
      <c r="B341" s="897"/>
      <c r="C341" s="901"/>
      <c r="D341" s="897"/>
      <c r="E341" s="901"/>
      <c r="F341" s="906"/>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6"/>
      <c r="B342" s="897"/>
      <c r="C342" s="901"/>
      <c r="D342" s="897"/>
      <c r="E342" s="901"/>
      <c r="F342" s="906"/>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6"/>
      <c r="B343" s="897"/>
      <c r="C343" s="901"/>
      <c r="D343" s="897"/>
      <c r="E343" s="901"/>
      <c r="F343" s="906"/>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6"/>
      <c r="B344" s="897"/>
      <c r="C344" s="901"/>
      <c r="D344" s="897"/>
      <c r="E344" s="901"/>
      <c r="F344" s="906"/>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6"/>
      <c r="B345" s="897"/>
      <c r="C345" s="901"/>
      <c r="D345" s="897"/>
      <c r="E345" s="901"/>
      <c r="F345" s="906"/>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6"/>
      <c r="B346" s="897"/>
      <c r="C346" s="901"/>
      <c r="D346" s="897"/>
      <c r="E346" s="901"/>
      <c r="F346" s="906"/>
      <c r="G346" s="399" t="s">
        <v>29</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02" t="s">
        <v>378</v>
      </c>
      <c r="AC346" s="257"/>
      <c r="AD346" s="258"/>
      <c r="AE346" s="272" t="s">
        <v>311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6"/>
      <c r="B347" s="897"/>
      <c r="C347" s="901"/>
      <c r="D347" s="897"/>
      <c r="E347" s="901"/>
      <c r="F347" s="906"/>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6"/>
      <c r="B348" s="897"/>
      <c r="C348" s="901"/>
      <c r="D348" s="897"/>
      <c r="E348" s="901"/>
      <c r="F348" s="906"/>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6"/>
      <c r="B349" s="897"/>
      <c r="C349" s="901"/>
      <c r="D349" s="897"/>
      <c r="E349" s="901"/>
      <c r="F349" s="906"/>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6"/>
      <c r="B350" s="897"/>
      <c r="C350" s="901"/>
      <c r="D350" s="897"/>
      <c r="E350" s="901"/>
      <c r="F350" s="906"/>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6"/>
      <c r="B351" s="897"/>
      <c r="C351" s="901"/>
      <c r="D351" s="897"/>
      <c r="E351" s="901"/>
      <c r="F351" s="906"/>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6"/>
      <c r="B352" s="897"/>
      <c r="C352" s="901"/>
      <c r="D352" s="897"/>
      <c r="E352" s="901"/>
      <c r="F352" s="906"/>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6"/>
      <c r="B353" s="897"/>
      <c r="C353" s="901"/>
      <c r="D353" s="897"/>
      <c r="E353" s="901"/>
      <c r="F353" s="906"/>
      <c r="G353" s="399" t="s">
        <v>29</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02" t="s">
        <v>378</v>
      </c>
      <c r="AC353" s="257"/>
      <c r="AD353" s="258"/>
      <c r="AE353" s="272" t="s">
        <v>311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6"/>
      <c r="B354" s="897"/>
      <c r="C354" s="901"/>
      <c r="D354" s="897"/>
      <c r="E354" s="901"/>
      <c r="F354" s="906"/>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6"/>
      <c r="B355" s="897"/>
      <c r="C355" s="901"/>
      <c r="D355" s="897"/>
      <c r="E355" s="901"/>
      <c r="F355" s="906"/>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6"/>
      <c r="B356" s="897"/>
      <c r="C356" s="901"/>
      <c r="D356" s="897"/>
      <c r="E356" s="901"/>
      <c r="F356" s="906"/>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6"/>
      <c r="B357" s="897"/>
      <c r="C357" s="901"/>
      <c r="D357" s="897"/>
      <c r="E357" s="901"/>
      <c r="F357" s="906"/>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6"/>
      <c r="B358" s="897"/>
      <c r="C358" s="901"/>
      <c r="D358" s="897"/>
      <c r="E358" s="901"/>
      <c r="F358" s="906"/>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6"/>
      <c r="B359" s="897"/>
      <c r="C359" s="901"/>
      <c r="D359" s="897"/>
      <c r="E359" s="901"/>
      <c r="F359" s="906"/>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6"/>
      <c r="B360" s="897"/>
      <c r="C360" s="901"/>
      <c r="D360" s="897"/>
      <c r="E360" s="901"/>
      <c r="F360" s="906"/>
      <c r="G360" s="399" t="s">
        <v>29</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02" t="s">
        <v>378</v>
      </c>
      <c r="AC360" s="257"/>
      <c r="AD360" s="258"/>
      <c r="AE360" s="272" t="s">
        <v>311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6"/>
      <c r="B361" s="897"/>
      <c r="C361" s="901"/>
      <c r="D361" s="897"/>
      <c r="E361" s="901"/>
      <c r="F361" s="906"/>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6"/>
      <c r="B362" s="897"/>
      <c r="C362" s="901"/>
      <c r="D362" s="897"/>
      <c r="E362" s="901"/>
      <c r="F362" s="906"/>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6"/>
      <c r="B363" s="897"/>
      <c r="C363" s="901"/>
      <c r="D363" s="897"/>
      <c r="E363" s="901"/>
      <c r="F363" s="906"/>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6"/>
      <c r="B364" s="897"/>
      <c r="C364" s="901"/>
      <c r="D364" s="897"/>
      <c r="E364" s="901"/>
      <c r="F364" s="906"/>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6"/>
      <c r="B365" s="897"/>
      <c r="C365" s="901"/>
      <c r="D365" s="897"/>
      <c r="E365" s="901"/>
      <c r="F365" s="906"/>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6"/>
      <c r="B366" s="897"/>
      <c r="C366" s="901"/>
      <c r="D366" s="897"/>
      <c r="E366" s="902"/>
      <c r="F366" s="907"/>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6"/>
      <c r="B367" s="897"/>
      <c r="C367" s="901"/>
      <c r="D367" s="897"/>
      <c r="E367" s="411" t="s">
        <v>344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6"/>
      <c r="B368" s="897"/>
      <c r="C368" s="901"/>
      <c r="D368" s="897"/>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6"/>
      <c r="B369" s="897"/>
      <c r="C369" s="901"/>
      <c r="D369" s="897"/>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6"/>
      <c r="B370" s="897"/>
      <c r="C370" s="901"/>
      <c r="D370" s="897"/>
      <c r="E370" s="388" t="s">
        <v>330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6"/>
      <c r="B371" s="897"/>
      <c r="C371" s="901"/>
      <c r="D371" s="897"/>
      <c r="E371" s="393" t="s">
        <v>327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6"/>
      <c r="B372" s="897"/>
      <c r="C372" s="901"/>
      <c r="D372" s="897"/>
      <c r="E372" s="904" t="s">
        <v>282</v>
      </c>
      <c r="F372" s="905"/>
      <c r="G372" s="834" t="s">
        <v>305</v>
      </c>
      <c r="H372" s="240"/>
      <c r="I372" s="240"/>
      <c r="J372" s="240"/>
      <c r="K372" s="240"/>
      <c r="L372" s="240"/>
      <c r="M372" s="240"/>
      <c r="N372" s="240"/>
      <c r="O372" s="240"/>
      <c r="P372" s="240"/>
      <c r="Q372" s="240"/>
      <c r="R372" s="240"/>
      <c r="S372" s="240"/>
      <c r="T372" s="240"/>
      <c r="U372" s="240"/>
      <c r="V372" s="240"/>
      <c r="W372" s="240"/>
      <c r="X372" s="241"/>
      <c r="Y372" s="800"/>
      <c r="Z372" s="801"/>
      <c r="AA372" s="802"/>
      <c r="AB372" s="239" t="s">
        <v>39</v>
      </c>
      <c r="AC372" s="240"/>
      <c r="AD372" s="241"/>
      <c r="AE372" s="835" t="s">
        <v>160</v>
      </c>
      <c r="AF372" s="835"/>
      <c r="AG372" s="835"/>
      <c r="AH372" s="835"/>
      <c r="AI372" s="835" t="s">
        <v>405</v>
      </c>
      <c r="AJ372" s="835"/>
      <c r="AK372" s="835"/>
      <c r="AL372" s="835"/>
      <c r="AM372" s="835" t="s">
        <v>64</v>
      </c>
      <c r="AN372" s="835"/>
      <c r="AO372" s="835"/>
      <c r="AP372" s="239"/>
      <c r="AQ372" s="239" t="s">
        <v>288</v>
      </c>
      <c r="AR372" s="240"/>
      <c r="AS372" s="240"/>
      <c r="AT372" s="241"/>
      <c r="AU372" s="384" t="s">
        <v>309</v>
      </c>
      <c r="AV372" s="384"/>
      <c r="AW372" s="384"/>
      <c r="AX372" s="385"/>
    </row>
    <row r="373" spans="1:50" ht="18.75" hidden="1" customHeight="1" x14ac:dyDescent="0.15">
      <c r="A373" s="896"/>
      <c r="B373" s="897"/>
      <c r="C373" s="901"/>
      <c r="D373" s="897"/>
      <c r="E373" s="901"/>
      <c r="F373" s="906"/>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289</v>
      </c>
      <c r="AT373" s="223"/>
      <c r="AU373" s="221"/>
      <c r="AV373" s="221"/>
      <c r="AW373" s="222" t="s">
        <v>263</v>
      </c>
      <c r="AX373" s="247"/>
    </row>
    <row r="374" spans="1:50" ht="39.75" hidden="1" customHeight="1" x14ac:dyDescent="0.15">
      <c r="A374" s="896"/>
      <c r="B374" s="897"/>
      <c r="C374" s="901"/>
      <c r="D374" s="897"/>
      <c r="E374" s="901"/>
      <c r="F374" s="906"/>
      <c r="G374" s="414"/>
      <c r="H374" s="415"/>
      <c r="I374" s="415"/>
      <c r="J374" s="415"/>
      <c r="K374" s="415"/>
      <c r="L374" s="415"/>
      <c r="M374" s="415"/>
      <c r="N374" s="415"/>
      <c r="O374" s="415"/>
      <c r="P374" s="415"/>
      <c r="Q374" s="415"/>
      <c r="R374" s="415"/>
      <c r="S374" s="415"/>
      <c r="T374" s="415"/>
      <c r="U374" s="415"/>
      <c r="V374" s="415"/>
      <c r="W374" s="415"/>
      <c r="X374" s="416"/>
      <c r="Y374" s="275" t="s">
        <v>306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6"/>
      <c r="B375" s="897"/>
      <c r="C375" s="901"/>
      <c r="D375" s="897"/>
      <c r="E375" s="901"/>
      <c r="F375" s="906"/>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6"/>
      <c r="B376" s="897"/>
      <c r="C376" s="901"/>
      <c r="D376" s="897"/>
      <c r="E376" s="901"/>
      <c r="F376" s="906"/>
      <c r="G376" s="834" t="s">
        <v>305</v>
      </c>
      <c r="H376" s="240"/>
      <c r="I376" s="240"/>
      <c r="J376" s="240"/>
      <c r="K376" s="240"/>
      <c r="L376" s="240"/>
      <c r="M376" s="240"/>
      <c r="N376" s="240"/>
      <c r="O376" s="240"/>
      <c r="P376" s="240"/>
      <c r="Q376" s="240"/>
      <c r="R376" s="240"/>
      <c r="S376" s="240"/>
      <c r="T376" s="240"/>
      <c r="U376" s="240"/>
      <c r="V376" s="240"/>
      <c r="W376" s="240"/>
      <c r="X376" s="241"/>
      <c r="Y376" s="800"/>
      <c r="Z376" s="801"/>
      <c r="AA376" s="802"/>
      <c r="AB376" s="239" t="s">
        <v>39</v>
      </c>
      <c r="AC376" s="240"/>
      <c r="AD376" s="241"/>
      <c r="AE376" s="835" t="s">
        <v>160</v>
      </c>
      <c r="AF376" s="835"/>
      <c r="AG376" s="835"/>
      <c r="AH376" s="835"/>
      <c r="AI376" s="835" t="s">
        <v>405</v>
      </c>
      <c r="AJ376" s="835"/>
      <c r="AK376" s="835"/>
      <c r="AL376" s="835"/>
      <c r="AM376" s="835" t="s">
        <v>64</v>
      </c>
      <c r="AN376" s="835"/>
      <c r="AO376" s="835"/>
      <c r="AP376" s="239"/>
      <c r="AQ376" s="239" t="s">
        <v>288</v>
      </c>
      <c r="AR376" s="240"/>
      <c r="AS376" s="240"/>
      <c r="AT376" s="241"/>
      <c r="AU376" s="384" t="s">
        <v>309</v>
      </c>
      <c r="AV376" s="384"/>
      <c r="AW376" s="384"/>
      <c r="AX376" s="385"/>
    </row>
    <row r="377" spans="1:50" ht="18.75" hidden="1" customHeight="1" x14ac:dyDescent="0.15">
      <c r="A377" s="896"/>
      <c r="B377" s="897"/>
      <c r="C377" s="901"/>
      <c r="D377" s="897"/>
      <c r="E377" s="901"/>
      <c r="F377" s="906"/>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289</v>
      </c>
      <c r="AT377" s="223"/>
      <c r="AU377" s="221"/>
      <c r="AV377" s="221"/>
      <c r="AW377" s="222" t="s">
        <v>263</v>
      </c>
      <c r="AX377" s="247"/>
    </row>
    <row r="378" spans="1:50" ht="39.75" hidden="1" customHeight="1" x14ac:dyDescent="0.15">
      <c r="A378" s="896"/>
      <c r="B378" s="897"/>
      <c r="C378" s="901"/>
      <c r="D378" s="897"/>
      <c r="E378" s="901"/>
      <c r="F378" s="906"/>
      <c r="G378" s="414"/>
      <c r="H378" s="415"/>
      <c r="I378" s="415"/>
      <c r="J378" s="415"/>
      <c r="K378" s="415"/>
      <c r="L378" s="415"/>
      <c r="M378" s="415"/>
      <c r="N378" s="415"/>
      <c r="O378" s="415"/>
      <c r="P378" s="415"/>
      <c r="Q378" s="415"/>
      <c r="R378" s="415"/>
      <c r="S378" s="415"/>
      <c r="T378" s="415"/>
      <c r="U378" s="415"/>
      <c r="V378" s="415"/>
      <c r="W378" s="415"/>
      <c r="X378" s="416"/>
      <c r="Y378" s="275" t="s">
        <v>306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6"/>
      <c r="B379" s="897"/>
      <c r="C379" s="901"/>
      <c r="D379" s="897"/>
      <c r="E379" s="901"/>
      <c r="F379" s="906"/>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6"/>
      <c r="B380" s="897"/>
      <c r="C380" s="901"/>
      <c r="D380" s="897"/>
      <c r="E380" s="901"/>
      <c r="F380" s="906"/>
      <c r="G380" s="834" t="s">
        <v>305</v>
      </c>
      <c r="H380" s="240"/>
      <c r="I380" s="240"/>
      <c r="J380" s="240"/>
      <c r="K380" s="240"/>
      <c r="L380" s="240"/>
      <c r="M380" s="240"/>
      <c r="N380" s="240"/>
      <c r="O380" s="240"/>
      <c r="P380" s="240"/>
      <c r="Q380" s="240"/>
      <c r="R380" s="240"/>
      <c r="S380" s="240"/>
      <c r="T380" s="240"/>
      <c r="U380" s="240"/>
      <c r="V380" s="240"/>
      <c r="W380" s="240"/>
      <c r="X380" s="241"/>
      <c r="Y380" s="800"/>
      <c r="Z380" s="801"/>
      <c r="AA380" s="802"/>
      <c r="AB380" s="239" t="s">
        <v>39</v>
      </c>
      <c r="AC380" s="240"/>
      <c r="AD380" s="241"/>
      <c r="AE380" s="835" t="s">
        <v>160</v>
      </c>
      <c r="AF380" s="835"/>
      <c r="AG380" s="835"/>
      <c r="AH380" s="835"/>
      <c r="AI380" s="835" t="s">
        <v>405</v>
      </c>
      <c r="AJ380" s="835"/>
      <c r="AK380" s="835"/>
      <c r="AL380" s="835"/>
      <c r="AM380" s="835" t="s">
        <v>64</v>
      </c>
      <c r="AN380" s="835"/>
      <c r="AO380" s="835"/>
      <c r="AP380" s="239"/>
      <c r="AQ380" s="239" t="s">
        <v>288</v>
      </c>
      <c r="AR380" s="240"/>
      <c r="AS380" s="240"/>
      <c r="AT380" s="241"/>
      <c r="AU380" s="384" t="s">
        <v>309</v>
      </c>
      <c r="AV380" s="384"/>
      <c r="AW380" s="384"/>
      <c r="AX380" s="385"/>
    </row>
    <row r="381" spans="1:50" ht="18.75" hidden="1" customHeight="1" x14ac:dyDescent="0.15">
      <c r="A381" s="896"/>
      <c r="B381" s="897"/>
      <c r="C381" s="901"/>
      <c r="D381" s="897"/>
      <c r="E381" s="901"/>
      <c r="F381" s="906"/>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289</v>
      </c>
      <c r="AT381" s="223"/>
      <c r="AU381" s="221"/>
      <c r="AV381" s="221"/>
      <c r="AW381" s="222" t="s">
        <v>263</v>
      </c>
      <c r="AX381" s="247"/>
    </row>
    <row r="382" spans="1:50" ht="39.75" hidden="1" customHeight="1" x14ac:dyDescent="0.15">
      <c r="A382" s="896"/>
      <c r="B382" s="897"/>
      <c r="C382" s="901"/>
      <c r="D382" s="897"/>
      <c r="E382" s="901"/>
      <c r="F382" s="906"/>
      <c r="G382" s="414"/>
      <c r="H382" s="415"/>
      <c r="I382" s="415"/>
      <c r="J382" s="415"/>
      <c r="K382" s="415"/>
      <c r="L382" s="415"/>
      <c r="M382" s="415"/>
      <c r="N382" s="415"/>
      <c r="O382" s="415"/>
      <c r="P382" s="415"/>
      <c r="Q382" s="415"/>
      <c r="R382" s="415"/>
      <c r="S382" s="415"/>
      <c r="T382" s="415"/>
      <c r="U382" s="415"/>
      <c r="V382" s="415"/>
      <c r="W382" s="415"/>
      <c r="X382" s="416"/>
      <c r="Y382" s="275" t="s">
        <v>306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6"/>
      <c r="B383" s="897"/>
      <c r="C383" s="901"/>
      <c r="D383" s="897"/>
      <c r="E383" s="901"/>
      <c r="F383" s="906"/>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6"/>
      <c r="B384" s="897"/>
      <c r="C384" s="901"/>
      <c r="D384" s="897"/>
      <c r="E384" s="901"/>
      <c r="F384" s="906"/>
      <c r="G384" s="834" t="s">
        <v>305</v>
      </c>
      <c r="H384" s="240"/>
      <c r="I384" s="240"/>
      <c r="J384" s="240"/>
      <c r="K384" s="240"/>
      <c r="L384" s="240"/>
      <c r="M384" s="240"/>
      <c r="N384" s="240"/>
      <c r="O384" s="240"/>
      <c r="P384" s="240"/>
      <c r="Q384" s="240"/>
      <c r="R384" s="240"/>
      <c r="S384" s="240"/>
      <c r="T384" s="240"/>
      <c r="U384" s="240"/>
      <c r="V384" s="240"/>
      <c r="W384" s="240"/>
      <c r="X384" s="241"/>
      <c r="Y384" s="800"/>
      <c r="Z384" s="801"/>
      <c r="AA384" s="802"/>
      <c r="AB384" s="239" t="s">
        <v>39</v>
      </c>
      <c r="AC384" s="240"/>
      <c r="AD384" s="241"/>
      <c r="AE384" s="835" t="s">
        <v>160</v>
      </c>
      <c r="AF384" s="835"/>
      <c r="AG384" s="835"/>
      <c r="AH384" s="835"/>
      <c r="AI384" s="835" t="s">
        <v>405</v>
      </c>
      <c r="AJ384" s="835"/>
      <c r="AK384" s="835"/>
      <c r="AL384" s="835"/>
      <c r="AM384" s="835" t="s">
        <v>64</v>
      </c>
      <c r="AN384" s="835"/>
      <c r="AO384" s="835"/>
      <c r="AP384" s="239"/>
      <c r="AQ384" s="239" t="s">
        <v>288</v>
      </c>
      <c r="AR384" s="240"/>
      <c r="AS384" s="240"/>
      <c r="AT384" s="241"/>
      <c r="AU384" s="384" t="s">
        <v>309</v>
      </c>
      <c r="AV384" s="384"/>
      <c r="AW384" s="384"/>
      <c r="AX384" s="385"/>
    </row>
    <row r="385" spans="1:50" ht="18.75" hidden="1" customHeight="1" x14ac:dyDescent="0.15">
      <c r="A385" s="896"/>
      <c r="B385" s="897"/>
      <c r="C385" s="901"/>
      <c r="D385" s="897"/>
      <c r="E385" s="901"/>
      <c r="F385" s="906"/>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289</v>
      </c>
      <c r="AT385" s="223"/>
      <c r="AU385" s="221"/>
      <c r="AV385" s="221"/>
      <c r="AW385" s="222" t="s">
        <v>263</v>
      </c>
      <c r="AX385" s="247"/>
    </row>
    <row r="386" spans="1:50" ht="39.75" hidden="1" customHeight="1" x14ac:dyDescent="0.15">
      <c r="A386" s="896"/>
      <c r="B386" s="897"/>
      <c r="C386" s="901"/>
      <c r="D386" s="897"/>
      <c r="E386" s="901"/>
      <c r="F386" s="906"/>
      <c r="G386" s="414"/>
      <c r="H386" s="415"/>
      <c r="I386" s="415"/>
      <c r="J386" s="415"/>
      <c r="K386" s="415"/>
      <c r="L386" s="415"/>
      <c r="M386" s="415"/>
      <c r="N386" s="415"/>
      <c r="O386" s="415"/>
      <c r="P386" s="415"/>
      <c r="Q386" s="415"/>
      <c r="R386" s="415"/>
      <c r="S386" s="415"/>
      <c r="T386" s="415"/>
      <c r="U386" s="415"/>
      <c r="V386" s="415"/>
      <c r="W386" s="415"/>
      <c r="X386" s="416"/>
      <c r="Y386" s="275" t="s">
        <v>306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6"/>
      <c r="B387" s="897"/>
      <c r="C387" s="901"/>
      <c r="D387" s="897"/>
      <c r="E387" s="901"/>
      <c r="F387" s="906"/>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6"/>
      <c r="B388" s="897"/>
      <c r="C388" s="901"/>
      <c r="D388" s="897"/>
      <c r="E388" s="901"/>
      <c r="F388" s="906"/>
      <c r="G388" s="834" t="s">
        <v>305</v>
      </c>
      <c r="H388" s="240"/>
      <c r="I388" s="240"/>
      <c r="J388" s="240"/>
      <c r="K388" s="240"/>
      <c r="L388" s="240"/>
      <c r="M388" s="240"/>
      <c r="N388" s="240"/>
      <c r="O388" s="240"/>
      <c r="P388" s="240"/>
      <c r="Q388" s="240"/>
      <c r="R388" s="240"/>
      <c r="S388" s="240"/>
      <c r="T388" s="240"/>
      <c r="U388" s="240"/>
      <c r="V388" s="240"/>
      <c r="W388" s="240"/>
      <c r="X388" s="241"/>
      <c r="Y388" s="800"/>
      <c r="Z388" s="801"/>
      <c r="AA388" s="802"/>
      <c r="AB388" s="239" t="s">
        <v>39</v>
      </c>
      <c r="AC388" s="240"/>
      <c r="AD388" s="241"/>
      <c r="AE388" s="835" t="s">
        <v>160</v>
      </c>
      <c r="AF388" s="835"/>
      <c r="AG388" s="835"/>
      <c r="AH388" s="835"/>
      <c r="AI388" s="835" t="s">
        <v>405</v>
      </c>
      <c r="AJ388" s="835"/>
      <c r="AK388" s="835"/>
      <c r="AL388" s="835"/>
      <c r="AM388" s="835" t="s">
        <v>64</v>
      </c>
      <c r="AN388" s="835"/>
      <c r="AO388" s="835"/>
      <c r="AP388" s="239"/>
      <c r="AQ388" s="239" t="s">
        <v>288</v>
      </c>
      <c r="AR388" s="240"/>
      <c r="AS388" s="240"/>
      <c r="AT388" s="241"/>
      <c r="AU388" s="384" t="s">
        <v>309</v>
      </c>
      <c r="AV388" s="384"/>
      <c r="AW388" s="384"/>
      <c r="AX388" s="385"/>
    </row>
    <row r="389" spans="1:50" ht="18.75" hidden="1" customHeight="1" x14ac:dyDescent="0.15">
      <c r="A389" s="896"/>
      <c r="B389" s="897"/>
      <c r="C389" s="901"/>
      <c r="D389" s="897"/>
      <c r="E389" s="901"/>
      <c r="F389" s="906"/>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289</v>
      </c>
      <c r="AT389" s="223"/>
      <c r="AU389" s="221"/>
      <c r="AV389" s="221"/>
      <c r="AW389" s="222" t="s">
        <v>263</v>
      </c>
      <c r="AX389" s="247"/>
    </row>
    <row r="390" spans="1:50" ht="39.75" hidden="1" customHeight="1" x14ac:dyDescent="0.15">
      <c r="A390" s="896"/>
      <c r="B390" s="897"/>
      <c r="C390" s="901"/>
      <c r="D390" s="897"/>
      <c r="E390" s="901"/>
      <c r="F390" s="906"/>
      <c r="G390" s="414"/>
      <c r="H390" s="415"/>
      <c r="I390" s="415"/>
      <c r="J390" s="415"/>
      <c r="K390" s="415"/>
      <c r="L390" s="415"/>
      <c r="M390" s="415"/>
      <c r="N390" s="415"/>
      <c r="O390" s="415"/>
      <c r="P390" s="415"/>
      <c r="Q390" s="415"/>
      <c r="R390" s="415"/>
      <c r="S390" s="415"/>
      <c r="T390" s="415"/>
      <c r="U390" s="415"/>
      <c r="V390" s="415"/>
      <c r="W390" s="415"/>
      <c r="X390" s="416"/>
      <c r="Y390" s="275" t="s">
        <v>306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6"/>
      <c r="B391" s="897"/>
      <c r="C391" s="901"/>
      <c r="D391" s="897"/>
      <c r="E391" s="901"/>
      <c r="F391" s="906"/>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6"/>
      <c r="B392" s="897"/>
      <c r="C392" s="901"/>
      <c r="D392" s="897"/>
      <c r="E392" s="901"/>
      <c r="F392" s="906"/>
      <c r="G392" s="399" t="s">
        <v>29</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02" t="s">
        <v>378</v>
      </c>
      <c r="AC392" s="257"/>
      <c r="AD392" s="258"/>
      <c r="AE392" s="256" t="s">
        <v>311</v>
      </c>
      <c r="AF392" s="257"/>
      <c r="AG392" s="257"/>
      <c r="AH392" s="257"/>
      <c r="AI392" s="257"/>
      <c r="AJ392" s="257"/>
      <c r="AK392" s="257"/>
      <c r="AL392" s="257"/>
      <c r="AM392" s="257"/>
      <c r="AN392" s="257"/>
      <c r="AO392" s="257"/>
      <c r="AP392" s="257"/>
      <c r="AQ392" s="257"/>
      <c r="AR392" s="257"/>
      <c r="AS392" s="257"/>
      <c r="AT392" s="257"/>
      <c r="AU392" s="257"/>
      <c r="AV392" s="257"/>
      <c r="AW392" s="257"/>
      <c r="AX392" s="839"/>
    </row>
    <row r="393" spans="1:50" ht="22.5" hidden="1" customHeight="1" x14ac:dyDescent="0.15">
      <c r="A393" s="896"/>
      <c r="B393" s="897"/>
      <c r="C393" s="901"/>
      <c r="D393" s="897"/>
      <c r="E393" s="901"/>
      <c r="F393" s="906"/>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6"/>
      <c r="B394" s="897"/>
      <c r="C394" s="901"/>
      <c r="D394" s="897"/>
      <c r="E394" s="901"/>
      <c r="F394" s="906"/>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6"/>
      <c r="B395" s="897"/>
      <c r="C395" s="901"/>
      <c r="D395" s="897"/>
      <c r="E395" s="901"/>
      <c r="F395" s="906"/>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6"/>
      <c r="B396" s="897"/>
      <c r="C396" s="901"/>
      <c r="D396" s="897"/>
      <c r="E396" s="901"/>
      <c r="F396" s="906"/>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6"/>
      <c r="B397" s="897"/>
      <c r="C397" s="901"/>
      <c r="D397" s="897"/>
      <c r="E397" s="901"/>
      <c r="F397" s="906"/>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6"/>
      <c r="B398" s="897"/>
      <c r="C398" s="901"/>
      <c r="D398" s="897"/>
      <c r="E398" s="901"/>
      <c r="F398" s="906"/>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6"/>
      <c r="B399" s="897"/>
      <c r="C399" s="901"/>
      <c r="D399" s="897"/>
      <c r="E399" s="901"/>
      <c r="F399" s="906"/>
      <c r="G399" s="399" t="s">
        <v>29</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02" t="s">
        <v>378</v>
      </c>
      <c r="AC399" s="257"/>
      <c r="AD399" s="258"/>
      <c r="AE399" s="272" t="s">
        <v>311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6"/>
      <c r="B400" s="897"/>
      <c r="C400" s="901"/>
      <c r="D400" s="897"/>
      <c r="E400" s="901"/>
      <c r="F400" s="906"/>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6"/>
      <c r="B401" s="897"/>
      <c r="C401" s="901"/>
      <c r="D401" s="897"/>
      <c r="E401" s="901"/>
      <c r="F401" s="906"/>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6"/>
      <c r="B402" s="897"/>
      <c r="C402" s="901"/>
      <c r="D402" s="897"/>
      <c r="E402" s="901"/>
      <c r="F402" s="906"/>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6"/>
      <c r="B403" s="897"/>
      <c r="C403" s="901"/>
      <c r="D403" s="897"/>
      <c r="E403" s="901"/>
      <c r="F403" s="906"/>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6"/>
      <c r="B404" s="897"/>
      <c r="C404" s="901"/>
      <c r="D404" s="897"/>
      <c r="E404" s="901"/>
      <c r="F404" s="906"/>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6"/>
      <c r="B405" s="897"/>
      <c r="C405" s="901"/>
      <c r="D405" s="897"/>
      <c r="E405" s="901"/>
      <c r="F405" s="906"/>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6"/>
      <c r="B406" s="897"/>
      <c r="C406" s="901"/>
      <c r="D406" s="897"/>
      <c r="E406" s="901"/>
      <c r="F406" s="906"/>
      <c r="G406" s="399" t="s">
        <v>29</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02" t="s">
        <v>378</v>
      </c>
      <c r="AC406" s="257"/>
      <c r="AD406" s="258"/>
      <c r="AE406" s="272" t="s">
        <v>311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6"/>
      <c r="B407" s="897"/>
      <c r="C407" s="901"/>
      <c r="D407" s="897"/>
      <c r="E407" s="901"/>
      <c r="F407" s="906"/>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6"/>
      <c r="B408" s="897"/>
      <c r="C408" s="901"/>
      <c r="D408" s="897"/>
      <c r="E408" s="901"/>
      <c r="F408" s="906"/>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6"/>
      <c r="B409" s="897"/>
      <c r="C409" s="901"/>
      <c r="D409" s="897"/>
      <c r="E409" s="901"/>
      <c r="F409" s="906"/>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6"/>
      <c r="B410" s="897"/>
      <c r="C410" s="901"/>
      <c r="D410" s="897"/>
      <c r="E410" s="901"/>
      <c r="F410" s="906"/>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6"/>
      <c r="B411" s="897"/>
      <c r="C411" s="901"/>
      <c r="D411" s="897"/>
      <c r="E411" s="901"/>
      <c r="F411" s="906"/>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6"/>
      <c r="B412" s="897"/>
      <c r="C412" s="901"/>
      <c r="D412" s="897"/>
      <c r="E412" s="901"/>
      <c r="F412" s="906"/>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6"/>
      <c r="B413" s="897"/>
      <c r="C413" s="901"/>
      <c r="D413" s="897"/>
      <c r="E413" s="901"/>
      <c r="F413" s="906"/>
      <c r="G413" s="399" t="s">
        <v>29</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02" t="s">
        <v>378</v>
      </c>
      <c r="AC413" s="257"/>
      <c r="AD413" s="258"/>
      <c r="AE413" s="272" t="s">
        <v>311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6"/>
      <c r="B414" s="897"/>
      <c r="C414" s="901"/>
      <c r="D414" s="897"/>
      <c r="E414" s="901"/>
      <c r="F414" s="906"/>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6"/>
      <c r="B415" s="897"/>
      <c r="C415" s="901"/>
      <c r="D415" s="897"/>
      <c r="E415" s="901"/>
      <c r="F415" s="906"/>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6"/>
      <c r="B416" s="897"/>
      <c r="C416" s="901"/>
      <c r="D416" s="897"/>
      <c r="E416" s="901"/>
      <c r="F416" s="906"/>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6"/>
      <c r="B417" s="897"/>
      <c r="C417" s="901"/>
      <c r="D417" s="897"/>
      <c r="E417" s="901"/>
      <c r="F417" s="906"/>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6"/>
      <c r="B418" s="897"/>
      <c r="C418" s="901"/>
      <c r="D418" s="897"/>
      <c r="E418" s="901"/>
      <c r="F418" s="906"/>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6"/>
      <c r="B419" s="897"/>
      <c r="C419" s="901"/>
      <c r="D419" s="897"/>
      <c r="E419" s="901"/>
      <c r="F419" s="906"/>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6"/>
      <c r="B420" s="897"/>
      <c r="C420" s="901"/>
      <c r="D420" s="897"/>
      <c r="E420" s="901"/>
      <c r="F420" s="906"/>
      <c r="G420" s="399" t="s">
        <v>29</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02" t="s">
        <v>378</v>
      </c>
      <c r="AC420" s="257"/>
      <c r="AD420" s="258"/>
      <c r="AE420" s="272" t="s">
        <v>311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6"/>
      <c r="B421" s="897"/>
      <c r="C421" s="901"/>
      <c r="D421" s="897"/>
      <c r="E421" s="901"/>
      <c r="F421" s="906"/>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6"/>
      <c r="B422" s="897"/>
      <c r="C422" s="901"/>
      <c r="D422" s="897"/>
      <c r="E422" s="901"/>
      <c r="F422" s="906"/>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6"/>
      <c r="B423" s="897"/>
      <c r="C423" s="901"/>
      <c r="D423" s="897"/>
      <c r="E423" s="901"/>
      <c r="F423" s="906"/>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6"/>
      <c r="B424" s="897"/>
      <c r="C424" s="901"/>
      <c r="D424" s="897"/>
      <c r="E424" s="901"/>
      <c r="F424" s="906"/>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6"/>
      <c r="B425" s="897"/>
      <c r="C425" s="901"/>
      <c r="D425" s="897"/>
      <c r="E425" s="901"/>
      <c r="F425" s="906"/>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6"/>
      <c r="B426" s="897"/>
      <c r="C426" s="901"/>
      <c r="D426" s="897"/>
      <c r="E426" s="902"/>
      <c r="F426" s="907"/>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6"/>
      <c r="B427" s="897"/>
      <c r="C427" s="901"/>
      <c r="D427" s="897"/>
      <c r="E427" s="411" t="s">
        <v>344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6"/>
      <c r="B428" s="897"/>
      <c r="C428" s="901"/>
      <c r="D428" s="897"/>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6"/>
      <c r="B429" s="897"/>
      <c r="C429" s="902"/>
      <c r="D429" s="903"/>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6"/>
      <c r="B430" s="897"/>
      <c r="C430" s="904" t="s">
        <v>350</v>
      </c>
      <c r="D430" s="908"/>
      <c r="E430" s="393" t="s">
        <v>411</v>
      </c>
      <c r="F430" s="446"/>
      <c r="G430" s="447" t="s">
        <v>313</v>
      </c>
      <c r="H430" s="412"/>
      <c r="I430" s="412"/>
      <c r="J430" s="448" t="s">
        <v>416</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6"/>
      <c r="B431" s="897"/>
      <c r="C431" s="901"/>
      <c r="D431" s="897"/>
      <c r="E431" s="455" t="s">
        <v>298</v>
      </c>
      <c r="F431" s="456"/>
      <c r="G431" s="457" t="s">
        <v>295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2" t="s">
        <v>46</v>
      </c>
      <c r="AF431" s="453"/>
      <c r="AG431" s="453"/>
      <c r="AH431" s="454"/>
      <c r="AI431" s="458" t="s">
        <v>277</v>
      </c>
      <c r="AJ431" s="458"/>
      <c r="AK431" s="458"/>
      <c r="AL431" s="256"/>
      <c r="AM431" s="458" t="s">
        <v>357</v>
      </c>
      <c r="AN431" s="458"/>
      <c r="AO431" s="458"/>
      <c r="AP431" s="256"/>
      <c r="AQ431" s="256" t="s">
        <v>288</v>
      </c>
      <c r="AR431" s="257"/>
      <c r="AS431" s="257"/>
      <c r="AT431" s="258"/>
      <c r="AU431" s="273" t="s">
        <v>211</v>
      </c>
      <c r="AV431" s="273"/>
      <c r="AW431" s="273"/>
      <c r="AX431" s="274"/>
    </row>
    <row r="432" spans="1:50" ht="18.75" customHeight="1" x14ac:dyDescent="0.15">
      <c r="A432" s="896"/>
      <c r="B432" s="897"/>
      <c r="C432" s="901"/>
      <c r="D432" s="897"/>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289</v>
      </c>
      <c r="AH432" s="223"/>
      <c r="AI432" s="459"/>
      <c r="AJ432" s="459"/>
      <c r="AK432" s="459"/>
      <c r="AL432" s="401"/>
      <c r="AM432" s="459"/>
      <c r="AN432" s="459"/>
      <c r="AO432" s="459"/>
      <c r="AP432" s="401"/>
      <c r="AQ432" s="220"/>
      <c r="AR432" s="221"/>
      <c r="AS432" s="222" t="s">
        <v>289</v>
      </c>
      <c r="AT432" s="223"/>
      <c r="AU432" s="221"/>
      <c r="AV432" s="221"/>
      <c r="AW432" s="222" t="s">
        <v>263</v>
      </c>
      <c r="AX432" s="247"/>
    </row>
    <row r="433" spans="1:50" ht="23.25" customHeight="1" x14ac:dyDescent="0.15">
      <c r="A433" s="896"/>
      <c r="B433" s="897"/>
      <c r="C433" s="901"/>
      <c r="D433" s="897"/>
      <c r="E433" s="455"/>
      <c r="F433" s="456"/>
      <c r="G433" s="414" t="s">
        <v>416</v>
      </c>
      <c r="H433" s="415"/>
      <c r="I433" s="415"/>
      <c r="J433" s="415"/>
      <c r="K433" s="415"/>
      <c r="L433" s="415"/>
      <c r="M433" s="415"/>
      <c r="N433" s="415"/>
      <c r="O433" s="415"/>
      <c r="P433" s="415"/>
      <c r="Q433" s="415"/>
      <c r="R433" s="415"/>
      <c r="S433" s="415"/>
      <c r="T433" s="415"/>
      <c r="U433" s="415"/>
      <c r="V433" s="415"/>
      <c r="W433" s="415"/>
      <c r="X433" s="416"/>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96"/>
      <c r="B434" s="897"/>
      <c r="C434" s="901"/>
      <c r="D434" s="897"/>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96"/>
      <c r="B435" s="897"/>
      <c r="C435" s="901"/>
      <c r="D435" s="897"/>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44</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96"/>
      <c r="B436" s="897"/>
      <c r="C436" s="901"/>
      <c r="D436" s="897"/>
      <c r="E436" s="455" t="s">
        <v>298</v>
      </c>
      <c r="F436" s="456"/>
      <c r="G436" s="457" t="s">
        <v>295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2" t="s">
        <v>46</v>
      </c>
      <c r="AF436" s="453"/>
      <c r="AG436" s="453"/>
      <c r="AH436" s="454"/>
      <c r="AI436" s="458" t="s">
        <v>277</v>
      </c>
      <c r="AJ436" s="458"/>
      <c r="AK436" s="458"/>
      <c r="AL436" s="256"/>
      <c r="AM436" s="458" t="s">
        <v>357</v>
      </c>
      <c r="AN436" s="458"/>
      <c r="AO436" s="458"/>
      <c r="AP436" s="256"/>
      <c r="AQ436" s="256" t="s">
        <v>288</v>
      </c>
      <c r="AR436" s="257"/>
      <c r="AS436" s="257"/>
      <c r="AT436" s="258"/>
      <c r="AU436" s="273" t="s">
        <v>211</v>
      </c>
      <c r="AV436" s="273"/>
      <c r="AW436" s="273"/>
      <c r="AX436" s="274"/>
    </row>
    <row r="437" spans="1:50" ht="18.75" hidden="1" customHeight="1" x14ac:dyDescent="0.15">
      <c r="A437" s="896"/>
      <c r="B437" s="897"/>
      <c r="C437" s="901"/>
      <c r="D437" s="897"/>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289</v>
      </c>
      <c r="AH437" s="223"/>
      <c r="AI437" s="459"/>
      <c r="AJ437" s="459"/>
      <c r="AK437" s="459"/>
      <c r="AL437" s="401"/>
      <c r="AM437" s="459"/>
      <c r="AN437" s="459"/>
      <c r="AO437" s="459"/>
      <c r="AP437" s="401"/>
      <c r="AQ437" s="220"/>
      <c r="AR437" s="221"/>
      <c r="AS437" s="222" t="s">
        <v>289</v>
      </c>
      <c r="AT437" s="223"/>
      <c r="AU437" s="221"/>
      <c r="AV437" s="221"/>
      <c r="AW437" s="222" t="s">
        <v>263</v>
      </c>
      <c r="AX437" s="247"/>
    </row>
    <row r="438" spans="1:50" ht="23.25" hidden="1" customHeight="1" x14ac:dyDescent="0.15">
      <c r="A438" s="896"/>
      <c r="B438" s="897"/>
      <c r="C438" s="901"/>
      <c r="D438" s="897"/>
      <c r="E438" s="455"/>
      <c r="F438" s="456"/>
      <c r="G438" s="414"/>
      <c r="H438" s="415"/>
      <c r="I438" s="415"/>
      <c r="J438" s="415"/>
      <c r="K438" s="415"/>
      <c r="L438" s="415"/>
      <c r="M438" s="415"/>
      <c r="N438" s="415"/>
      <c r="O438" s="415"/>
      <c r="P438" s="415"/>
      <c r="Q438" s="415"/>
      <c r="R438" s="415"/>
      <c r="S438" s="415"/>
      <c r="T438" s="415"/>
      <c r="U438" s="415"/>
      <c r="V438" s="415"/>
      <c r="W438" s="415"/>
      <c r="X438" s="416"/>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6"/>
      <c r="B439" s="897"/>
      <c r="C439" s="901"/>
      <c r="D439" s="897"/>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6"/>
      <c r="B440" s="897"/>
      <c r="C440" s="901"/>
      <c r="D440" s="897"/>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6"/>
      <c r="B441" s="897"/>
      <c r="C441" s="901"/>
      <c r="D441" s="897"/>
      <c r="E441" s="455" t="s">
        <v>298</v>
      </c>
      <c r="F441" s="456"/>
      <c r="G441" s="457" t="s">
        <v>295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2" t="s">
        <v>46</v>
      </c>
      <c r="AF441" s="453"/>
      <c r="AG441" s="453"/>
      <c r="AH441" s="454"/>
      <c r="AI441" s="458" t="s">
        <v>277</v>
      </c>
      <c r="AJ441" s="458"/>
      <c r="AK441" s="458"/>
      <c r="AL441" s="256"/>
      <c r="AM441" s="458" t="s">
        <v>357</v>
      </c>
      <c r="AN441" s="458"/>
      <c r="AO441" s="458"/>
      <c r="AP441" s="256"/>
      <c r="AQ441" s="256" t="s">
        <v>288</v>
      </c>
      <c r="AR441" s="257"/>
      <c r="AS441" s="257"/>
      <c r="AT441" s="258"/>
      <c r="AU441" s="273" t="s">
        <v>211</v>
      </c>
      <c r="AV441" s="273"/>
      <c r="AW441" s="273"/>
      <c r="AX441" s="274"/>
    </row>
    <row r="442" spans="1:50" ht="18.75" hidden="1" customHeight="1" x14ac:dyDescent="0.15">
      <c r="A442" s="896"/>
      <c r="B442" s="897"/>
      <c r="C442" s="901"/>
      <c r="D442" s="897"/>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289</v>
      </c>
      <c r="AH442" s="223"/>
      <c r="AI442" s="459"/>
      <c r="AJ442" s="459"/>
      <c r="AK442" s="459"/>
      <c r="AL442" s="401"/>
      <c r="AM442" s="459"/>
      <c r="AN442" s="459"/>
      <c r="AO442" s="459"/>
      <c r="AP442" s="401"/>
      <c r="AQ442" s="220"/>
      <c r="AR442" s="221"/>
      <c r="AS442" s="222" t="s">
        <v>289</v>
      </c>
      <c r="AT442" s="223"/>
      <c r="AU442" s="221"/>
      <c r="AV442" s="221"/>
      <c r="AW442" s="222" t="s">
        <v>263</v>
      </c>
      <c r="AX442" s="247"/>
    </row>
    <row r="443" spans="1:50" ht="23.25" hidden="1" customHeight="1" x14ac:dyDescent="0.15">
      <c r="A443" s="896"/>
      <c r="B443" s="897"/>
      <c r="C443" s="901"/>
      <c r="D443" s="897"/>
      <c r="E443" s="455"/>
      <c r="F443" s="456"/>
      <c r="G443" s="414"/>
      <c r="H443" s="415"/>
      <c r="I443" s="415"/>
      <c r="J443" s="415"/>
      <c r="K443" s="415"/>
      <c r="L443" s="415"/>
      <c r="M443" s="415"/>
      <c r="N443" s="415"/>
      <c r="O443" s="415"/>
      <c r="P443" s="415"/>
      <c r="Q443" s="415"/>
      <c r="R443" s="415"/>
      <c r="S443" s="415"/>
      <c r="T443" s="415"/>
      <c r="U443" s="415"/>
      <c r="V443" s="415"/>
      <c r="W443" s="415"/>
      <c r="X443" s="416"/>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6"/>
      <c r="B444" s="897"/>
      <c r="C444" s="901"/>
      <c r="D444" s="897"/>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6"/>
      <c r="B445" s="897"/>
      <c r="C445" s="901"/>
      <c r="D445" s="897"/>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6"/>
      <c r="B446" s="897"/>
      <c r="C446" s="901"/>
      <c r="D446" s="897"/>
      <c r="E446" s="455" t="s">
        <v>298</v>
      </c>
      <c r="F446" s="456"/>
      <c r="G446" s="457" t="s">
        <v>295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2" t="s">
        <v>46</v>
      </c>
      <c r="AF446" s="453"/>
      <c r="AG446" s="453"/>
      <c r="AH446" s="454"/>
      <c r="AI446" s="458" t="s">
        <v>277</v>
      </c>
      <c r="AJ446" s="458"/>
      <c r="AK446" s="458"/>
      <c r="AL446" s="256"/>
      <c r="AM446" s="458" t="s">
        <v>357</v>
      </c>
      <c r="AN446" s="458"/>
      <c r="AO446" s="458"/>
      <c r="AP446" s="256"/>
      <c r="AQ446" s="256" t="s">
        <v>288</v>
      </c>
      <c r="AR446" s="257"/>
      <c r="AS446" s="257"/>
      <c r="AT446" s="258"/>
      <c r="AU446" s="273" t="s">
        <v>211</v>
      </c>
      <c r="AV446" s="273"/>
      <c r="AW446" s="273"/>
      <c r="AX446" s="274"/>
    </row>
    <row r="447" spans="1:50" ht="18.75" hidden="1" customHeight="1" x14ac:dyDescent="0.15">
      <c r="A447" s="896"/>
      <c r="B447" s="897"/>
      <c r="C447" s="901"/>
      <c r="D447" s="897"/>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289</v>
      </c>
      <c r="AH447" s="223"/>
      <c r="AI447" s="459"/>
      <c r="AJ447" s="459"/>
      <c r="AK447" s="459"/>
      <c r="AL447" s="401"/>
      <c r="AM447" s="459"/>
      <c r="AN447" s="459"/>
      <c r="AO447" s="459"/>
      <c r="AP447" s="401"/>
      <c r="AQ447" s="220"/>
      <c r="AR447" s="221"/>
      <c r="AS447" s="222" t="s">
        <v>289</v>
      </c>
      <c r="AT447" s="223"/>
      <c r="AU447" s="221"/>
      <c r="AV447" s="221"/>
      <c r="AW447" s="222" t="s">
        <v>263</v>
      </c>
      <c r="AX447" s="247"/>
    </row>
    <row r="448" spans="1:50" ht="23.25" hidden="1" customHeight="1" x14ac:dyDescent="0.15">
      <c r="A448" s="896"/>
      <c r="B448" s="897"/>
      <c r="C448" s="901"/>
      <c r="D448" s="897"/>
      <c r="E448" s="455"/>
      <c r="F448" s="456"/>
      <c r="G448" s="414"/>
      <c r="H448" s="415"/>
      <c r="I448" s="415"/>
      <c r="J448" s="415"/>
      <c r="K448" s="415"/>
      <c r="L448" s="415"/>
      <c r="M448" s="415"/>
      <c r="N448" s="415"/>
      <c r="O448" s="415"/>
      <c r="P448" s="415"/>
      <c r="Q448" s="415"/>
      <c r="R448" s="415"/>
      <c r="S448" s="415"/>
      <c r="T448" s="415"/>
      <c r="U448" s="415"/>
      <c r="V448" s="415"/>
      <c r="W448" s="415"/>
      <c r="X448" s="416"/>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6"/>
      <c r="B449" s="897"/>
      <c r="C449" s="901"/>
      <c r="D449" s="897"/>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6"/>
      <c r="B450" s="897"/>
      <c r="C450" s="901"/>
      <c r="D450" s="897"/>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6"/>
      <c r="B451" s="897"/>
      <c r="C451" s="901"/>
      <c r="D451" s="897"/>
      <c r="E451" s="455" t="s">
        <v>298</v>
      </c>
      <c r="F451" s="456"/>
      <c r="G451" s="457" t="s">
        <v>295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2" t="s">
        <v>46</v>
      </c>
      <c r="AF451" s="453"/>
      <c r="AG451" s="453"/>
      <c r="AH451" s="454"/>
      <c r="AI451" s="458" t="s">
        <v>277</v>
      </c>
      <c r="AJ451" s="458"/>
      <c r="AK451" s="458"/>
      <c r="AL451" s="256"/>
      <c r="AM451" s="458" t="s">
        <v>357</v>
      </c>
      <c r="AN451" s="458"/>
      <c r="AO451" s="458"/>
      <c r="AP451" s="256"/>
      <c r="AQ451" s="256" t="s">
        <v>288</v>
      </c>
      <c r="AR451" s="257"/>
      <c r="AS451" s="257"/>
      <c r="AT451" s="258"/>
      <c r="AU451" s="273" t="s">
        <v>211</v>
      </c>
      <c r="AV451" s="273"/>
      <c r="AW451" s="273"/>
      <c r="AX451" s="274"/>
    </row>
    <row r="452" spans="1:50" ht="18.75" hidden="1" customHeight="1" x14ac:dyDescent="0.15">
      <c r="A452" s="896"/>
      <c r="B452" s="897"/>
      <c r="C452" s="901"/>
      <c r="D452" s="897"/>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289</v>
      </c>
      <c r="AH452" s="223"/>
      <c r="AI452" s="459"/>
      <c r="AJ452" s="459"/>
      <c r="AK452" s="459"/>
      <c r="AL452" s="401"/>
      <c r="AM452" s="459"/>
      <c r="AN452" s="459"/>
      <c r="AO452" s="459"/>
      <c r="AP452" s="401"/>
      <c r="AQ452" s="220"/>
      <c r="AR452" s="221"/>
      <c r="AS452" s="222" t="s">
        <v>289</v>
      </c>
      <c r="AT452" s="223"/>
      <c r="AU452" s="221"/>
      <c r="AV452" s="221"/>
      <c r="AW452" s="222" t="s">
        <v>263</v>
      </c>
      <c r="AX452" s="247"/>
    </row>
    <row r="453" spans="1:50" ht="23.25" hidden="1" customHeight="1" x14ac:dyDescent="0.15">
      <c r="A453" s="896"/>
      <c r="B453" s="897"/>
      <c r="C453" s="901"/>
      <c r="D453" s="897"/>
      <c r="E453" s="455"/>
      <c r="F453" s="456"/>
      <c r="G453" s="414"/>
      <c r="H453" s="415"/>
      <c r="I453" s="415"/>
      <c r="J453" s="415"/>
      <c r="K453" s="415"/>
      <c r="L453" s="415"/>
      <c r="M453" s="415"/>
      <c r="N453" s="415"/>
      <c r="O453" s="415"/>
      <c r="P453" s="415"/>
      <c r="Q453" s="415"/>
      <c r="R453" s="415"/>
      <c r="S453" s="415"/>
      <c r="T453" s="415"/>
      <c r="U453" s="415"/>
      <c r="V453" s="415"/>
      <c r="W453" s="415"/>
      <c r="X453" s="416"/>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6"/>
      <c r="B454" s="897"/>
      <c r="C454" s="901"/>
      <c r="D454" s="897"/>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6"/>
      <c r="B455" s="897"/>
      <c r="C455" s="901"/>
      <c r="D455" s="897"/>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6"/>
      <c r="B456" s="897"/>
      <c r="C456" s="901"/>
      <c r="D456" s="897"/>
      <c r="E456" s="455" t="s">
        <v>299</v>
      </c>
      <c r="F456" s="456"/>
      <c r="G456" s="457" t="s">
        <v>296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2" t="s">
        <v>46</v>
      </c>
      <c r="AF456" s="453"/>
      <c r="AG456" s="453"/>
      <c r="AH456" s="454"/>
      <c r="AI456" s="458" t="s">
        <v>277</v>
      </c>
      <c r="AJ456" s="458"/>
      <c r="AK456" s="458"/>
      <c r="AL456" s="256"/>
      <c r="AM456" s="458" t="s">
        <v>357</v>
      </c>
      <c r="AN456" s="458"/>
      <c r="AO456" s="458"/>
      <c r="AP456" s="256"/>
      <c r="AQ456" s="256" t="s">
        <v>288</v>
      </c>
      <c r="AR456" s="257"/>
      <c r="AS456" s="257"/>
      <c r="AT456" s="258"/>
      <c r="AU456" s="273" t="s">
        <v>211</v>
      </c>
      <c r="AV456" s="273"/>
      <c r="AW456" s="273"/>
      <c r="AX456" s="274"/>
    </row>
    <row r="457" spans="1:50" ht="18.75" customHeight="1" x14ac:dyDescent="0.15">
      <c r="A457" s="896"/>
      <c r="B457" s="897"/>
      <c r="C457" s="901"/>
      <c r="D457" s="897"/>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289</v>
      </c>
      <c r="AH457" s="223"/>
      <c r="AI457" s="459"/>
      <c r="AJ457" s="459"/>
      <c r="AK457" s="459"/>
      <c r="AL457" s="401"/>
      <c r="AM457" s="459"/>
      <c r="AN457" s="459"/>
      <c r="AO457" s="459"/>
      <c r="AP457" s="401"/>
      <c r="AQ457" s="220"/>
      <c r="AR457" s="221"/>
      <c r="AS457" s="222" t="s">
        <v>289</v>
      </c>
      <c r="AT457" s="223"/>
      <c r="AU457" s="221"/>
      <c r="AV457" s="221"/>
      <c r="AW457" s="222" t="s">
        <v>263</v>
      </c>
      <c r="AX457" s="247"/>
    </row>
    <row r="458" spans="1:50" ht="23.25" customHeight="1" x14ac:dyDescent="0.15">
      <c r="A458" s="896"/>
      <c r="B458" s="897"/>
      <c r="C458" s="901"/>
      <c r="D458" s="897"/>
      <c r="E458" s="455"/>
      <c r="F458" s="456"/>
      <c r="G458" s="414" t="s">
        <v>416</v>
      </c>
      <c r="H458" s="415"/>
      <c r="I458" s="415"/>
      <c r="J458" s="415"/>
      <c r="K458" s="415"/>
      <c r="L458" s="415"/>
      <c r="M458" s="415"/>
      <c r="N458" s="415"/>
      <c r="O458" s="415"/>
      <c r="P458" s="415"/>
      <c r="Q458" s="415"/>
      <c r="R458" s="415"/>
      <c r="S458" s="415"/>
      <c r="T458" s="415"/>
      <c r="U458" s="415"/>
      <c r="V458" s="415"/>
      <c r="W458" s="415"/>
      <c r="X458" s="416"/>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96"/>
      <c r="B459" s="897"/>
      <c r="C459" s="901"/>
      <c r="D459" s="897"/>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96"/>
      <c r="B460" s="897"/>
      <c r="C460" s="901"/>
      <c r="D460" s="897"/>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44</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6"/>
      <c r="B461" s="897"/>
      <c r="C461" s="901"/>
      <c r="D461" s="897"/>
      <c r="E461" s="455" t="s">
        <v>299</v>
      </c>
      <c r="F461" s="456"/>
      <c r="G461" s="457" t="s">
        <v>296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2" t="s">
        <v>46</v>
      </c>
      <c r="AF461" s="453"/>
      <c r="AG461" s="453"/>
      <c r="AH461" s="454"/>
      <c r="AI461" s="458" t="s">
        <v>277</v>
      </c>
      <c r="AJ461" s="458"/>
      <c r="AK461" s="458"/>
      <c r="AL461" s="256"/>
      <c r="AM461" s="458" t="s">
        <v>357</v>
      </c>
      <c r="AN461" s="458"/>
      <c r="AO461" s="458"/>
      <c r="AP461" s="256"/>
      <c r="AQ461" s="256" t="s">
        <v>288</v>
      </c>
      <c r="AR461" s="257"/>
      <c r="AS461" s="257"/>
      <c r="AT461" s="258"/>
      <c r="AU461" s="273" t="s">
        <v>211</v>
      </c>
      <c r="AV461" s="273"/>
      <c r="AW461" s="273"/>
      <c r="AX461" s="274"/>
    </row>
    <row r="462" spans="1:50" ht="18.75" hidden="1" customHeight="1" x14ac:dyDescent="0.15">
      <c r="A462" s="896"/>
      <c r="B462" s="897"/>
      <c r="C462" s="901"/>
      <c r="D462" s="897"/>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289</v>
      </c>
      <c r="AH462" s="223"/>
      <c r="AI462" s="459"/>
      <c r="AJ462" s="459"/>
      <c r="AK462" s="459"/>
      <c r="AL462" s="401"/>
      <c r="AM462" s="459"/>
      <c r="AN462" s="459"/>
      <c r="AO462" s="459"/>
      <c r="AP462" s="401"/>
      <c r="AQ462" s="220"/>
      <c r="AR462" s="221"/>
      <c r="AS462" s="222" t="s">
        <v>289</v>
      </c>
      <c r="AT462" s="223"/>
      <c r="AU462" s="221"/>
      <c r="AV462" s="221"/>
      <c r="AW462" s="222" t="s">
        <v>263</v>
      </c>
      <c r="AX462" s="247"/>
    </row>
    <row r="463" spans="1:50" ht="23.25" hidden="1" customHeight="1" x14ac:dyDescent="0.15">
      <c r="A463" s="896"/>
      <c r="B463" s="897"/>
      <c r="C463" s="901"/>
      <c r="D463" s="897"/>
      <c r="E463" s="455"/>
      <c r="F463" s="456"/>
      <c r="G463" s="414"/>
      <c r="H463" s="415"/>
      <c r="I463" s="415"/>
      <c r="J463" s="415"/>
      <c r="K463" s="415"/>
      <c r="L463" s="415"/>
      <c r="M463" s="415"/>
      <c r="N463" s="415"/>
      <c r="O463" s="415"/>
      <c r="P463" s="415"/>
      <c r="Q463" s="415"/>
      <c r="R463" s="415"/>
      <c r="S463" s="415"/>
      <c r="T463" s="415"/>
      <c r="U463" s="415"/>
      <c r="V463" s="415"/>
      <c r="W463" s="415"/>
      <c r="X463" s="416"/>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6"/>
      <c r="B464" s="897"/>
      <c r="C464" s="901"/>
      <c r="D464" s="897"/>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6"/>
      <c r="B465" s="897"/>
      <c r="C465" s="901"/>
      <c r="D465" s="897"/>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6"/>
      <c r="B466" s="897"/>
      <c r="C466" s="901"/>
      <c r="D466" s="897"/>
      <c r="E466" s="455" t="s">
        <v>299</v>
      </c>
      <c r="F466" s="456"/>
      <c r="G466" s="457" t="s">
        <v>296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2" t="s">
        <v>46</v>
      </c>
      <c r="AF466" s="453"/>
      <c r="AG466" s="453"/>
      <c r="AH466" s="454"/>
      <c r="AI466" s="458" t="s">
        <v>277</v>
      </c>
      <c r="AJ466" s="458"/>
      <c r="AK466" s="458"/>
      <c r="AL466" s="256"/>
      <c r="AM466" s="458" t="s">
        <v>357</v>
      </c>
      <c r="AN466" s="458"/>
      <c r="AO466" s="458"/>
      <c r="AP466" s="256"/>
      <c r="AQ466" s="256" t="s">
        <v>288</v>
      </c>
      <c r="AR466" s="257"/>
      <c r="AS466" s="257"/>
      <c r="AT466" s="258"/>
      <c r="AU466" s="273" t="s">
        <v>211</v>
      </c>
      <c r="AV466" s="273"/>
      <c r="AW466" s="273"/>
      <c r="AX466" s="274"/>
    </row>
    <row r="467" spans="1:50" ht="18.75" hidden="1" customHeight="1" x14ac:dyDescent="0.15">
      <c r="A467" s="896"/>
      <c r="B467" s="897"/>
      <c r="C467" s="901"/>
      <c r="D467" s="897"/>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289</v>
      </c>
      <c r="AH467" s="223"/>
      <c r="AI467" s="459"/>
      <c r="AJ467" s="459"/>
      <c r="AK467" s="459"/>
      <c r="AL467" s="401"/>
      <c r="AM467" s="459"/>
      <c r="AN467" s="459"/>
      <c r="AO467" s="459"/>
      <c r="AP467" s="401"/>
      <c r="AQ467" s="220"/>
      <c r="AR467" s="221"/>
      <c r="AS467" s="222" t="s">
        <v>289</v>
      </c>
      <c r="AT467" s="223"/>
      <c r="AU467" s="221"/>
      <c r="AV467" s="221"/>
      <c r="AW467" s="222" t="s">
        <v>263</v>
      </c>
      <c r="AX467" s="247"/>
    </row>
    <row r="468" spans="1:50" ht="23.25" hidden="1" customHeight="1" x14ac:dyDescent="0.15">
      <c r="A468" s="896"/>
      <c r="B468" s="897"/>
      <c r="C468" s="901"/>
      <c r="D468" s="897"/>
      <c r="E468" s="455"/>
      <c r="F468" s="456"/>
      <c r="G468" s="414"/>
      <c r="H468" s="415"/>
      <c r="I468" s="415"/>
      <c r="J468" s="415"/>
      <c r="K468" s="415"/>
      <c r="L468" s="415"/>
      <c r="M468" s="415"/>
      <c r="N468" s="415"/>
      <c r="O468" s="415"/>
      <c r="P468" s="415"/>
      <c r="Q468" s="415"/>
      <c r="R468" s="415"/>
      <c r="S468" s="415"/>
      <c r="T468" s="415"/>
      <c r="U468" s="415"/>
      <c r="V468" s="415"/>
      <c r="W468" s="415"/>
      <c r="X468" s="416"/>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6"/>
      <c r="B469" s="897"/>
      <c r="C469" s="901"/>
      <c r="D469" s="897"/>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6"/>
      <c r="B470" s="897"/>
      <c r="C470" s="901"/>
      <c r="D470" s="897"/>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6"/>
      <c r="B471" s="897"/>
      <c r="C471" s="901"/>
      <c r="D471" s="897"/>
      <c r="E471" s="455" t="s">
        <v>299</v>
      </c>
      <c r="F471" s="456"/>
      <c r="G471" s="457" t="s">
        <v>296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2" t="s">
        <v>46</v>
      </c>
      <c r="AF471" s="453"/>
      <c r="AG471" s="453"/>
      <c r="AH471" s="454"/>
      <c r="AI471" s="458" t="s">
        <v>277</v>
      </c>
      <c r="AJ471" s="458"/>
      <c r="AK471" s="458"/>
      <c r="AL471" s="256"/>
      <c r="AM471" s="458" t="s">
        <v>357</v>
      </c>
      <c r="AN471" s="458"/>
      <c r="AO471" s="458"/>
      <c r="AP471" s="256"/>
      <c r="AQ471" s="256" t="s">
        <v>288</v>
      </c>
      <c r="AR471" s="257"/>
      <c r="AS471" s="257"/>
      <c r="AT471" s="258"/>
      <c r="AU471" s="273" t="s">
        <v>211</v>
      </c>
      <c r="AV471" s="273"/>
      <c r="AW471" s="273"/>
      <c r="AX471" s="274"/>
    </row>
    <row r="472" spans="1:50" ht="18.75" hidden="1" customHeight="1" x14ac:dyDescent="0.15">
      <c r="A472" s="896"/>
      <c r="B472" s="897"/>
      <c r="C472" s="901"/>
      <c r="D472" s="897"/>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289</v>
      </c>
      <c r="AH472" s="223"/>
      <c r="AI472" s="459"/>
      <c r="AJ472" s="459"/>
      <c r="AK472" s="459"/>
      <c r="AL472" s="401"/>
      <c r="AM472" s="459"/>
      <c r="AN472" s="459"/>
      <c r="AO472" s="459"/>
      <c r="AP472" s="401"/>
      <c r="AQ472" s="220"/>
      <c r="AR472" s="221"/>
      <c r="AS472" s="222" t="s">
        <v>289</v>
      </c>
      <c r="AT472" s="223"/>
      <c r="AU472" s="221"/>
      <c r="AV472" s="221"/>
      <c r="AW472" s="222" t="s">
        <v>263</v>
      </c>
      <c r="AX472" s="247"/>
    </row>
    <row r="473" spans="1:50" ht="23.25" hidden="1" customHeight="1" x14ac:dyDescent="0.15">
      <c r="A473" s="896"/>
      <c r="B473" s="897"/>
      <c r="C473" s="901"/>
      <c r="D473" s="897"/>
      <c r="E473" s="455"/>
      <c r="F473" s="456"/>
      <c r="G473" s="414"/>
      <c r="H473" s="415"/>
      <c r="I473" s="415"/>
      <c r="J473" s="415"/>
      <c r="K473" s="415"/>
      <c r="L473" s="415"/>
      <c r="M473" s="415"/>
      <c r="N473" s="415"/>
      <c r="O473" s="415"/>
      <c r="P473" s="415"/>
      <c r="Q473" s="415"/>
      <c r="R473" s="415"/>
      <c r="S473" s="415"/>
      <c r="T473" s="415"/>
      <c r="U473" s="415"/>
      <c r="V473" s="415"/>
      <c r="W473" s="415"/>
      <c r="X473" s="416"/>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6"/>
      <c r="B474" s="897"/>
      <c r="C474" s="901"/>
      <c r="D474" s="897"/>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6"/>
      <c r="B475" s="897"/>
      <c r="C475" s="901"/>
      <c r="D475" s="897"/>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6"/>
      <c r="B476" s="897"/>
      <c r="C476" s="901"/>
      <c r="D476" s="897"/>
      <c r="E476" s="455" t="s">
        <v>299</v>
      </c>
      <c r="F476" s="456"/>
      <c r="G476" s="457" t="s">
        <v>296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2" t="s">
        <v>46</v>
      </c>
      <c r="AF476" s="453"/>
      <c r="AG476" s="453"/>
      <c r="AH476" s="454"/>
      <c r="AI476" s="458" t="s">
        <v>277</v>
      </c>
      <c r="AJ476" s="458"/>
      <c r="AK476" s="458"/>
      <c r="AL476" s="256"/>
      <c r="AM476" s="458" t="s">
        <v>357</v>
      </c>
      <c r="AN476" s="458"/>
      <c r="AO476" s="458"/>
      <c r="AP476" s="256"/>
      <c r="AQ476" s="256" t="s">
        <v>288</v>
      </c>
      <c r="AR476" s="257"/>
      <c r="AS476" s="257"/>
      <c r="AT476" s="258"/>
      <c r="AU476" s="273" t="s">
        <v>211</v>
      </c>
      <c r="AV476" s="273"/>
      <c r="AW476" s="273"/>
      <c r="AX476" s="274"/>
    </row>
    <row r="477" spans="1:50" ht="18.75" hidden="1" customHeight="1" x14ac:dyDescent="0.15">
      <c r="A477" s="896"/>
      <c r="B477" s="897"/>
      <c r="C477" s="901"/>
      <c r="D477" s="897"/>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289</v>
      </c>
      <c r="AH477" s="223"/>
      <c r="AI477" s="459"/>
      <c r="AJ477" s="459"/>
      <c r="AK477" s="459"/>
      <c r="AL477" s="401"/>
      <c r="AM477" s="459"/>
      <c r="AN477" s="459"/>
      <c r="AO477" s="459"/>
      <c r="AP477" s="401"/>
      <c r="AQ477" s="220"/>
      <c r="AR477" s="221"/>
      <c r="AS477" s="222" t="s">
        <v>289</v>
      </c>
      <c r="AT477" s="223"/>
      <c r="AU477" s="221"/>
      <c r="AV477" s="221"/>
      <c r="AW477" s="222" t="s">
        <v>263</v>
      </c>
      <c r="AX477" s="247"/>
    </row>
    <row r="478" spans="1:50" ht="23.25" hidden="1" customHeight="1" x14ac:dyDescent="0.15">
      <c r="A478" s="896"/>
      <c r="B478" s="897"/>
      <c r="C478" s="901"/>
      <c r="D478" s="897"/>
      <c r="E478" s="455"/>
      <c r="F478" s="456"/>
      <c r="G478" s="414"/>
      <c r="H478" s="415"/>
      <c r="I478" s="415"/>
      <c r="J478" s="415"/>
      <c r="K478" s="415"/>
      <c r="L478" s="415"/>
      <c r="M478" s="415"/>
      <c r="N478" s="415"/>
      <c r="O478" s="415"/>
      <c r="P478" s="415"/>
      <c r="Q478" s="415"/>
      <c r="R478" s="415"/>
      <c r="S478" s="415"/>
      <c r="T478" s="415"/>
      <c r="U478" s="415"/>
      <c r="V478" s="415"/>
      <c r="W478" s="415"/>
      <c r="X478" s="416"/>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6"/>
      <c r="B479" s="897"/>
      <c r="C479" s="901"/>
      <c r="D479" s="897"/>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6"/>
      <c r="B480" s="897"/>
      <c r="C480" s="901"/>
      <c r="D480" s="897"/>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6"/>
      <c r="B481" s="897"/>
      <c r="C481" s="901"/>
      <c r="D481" s="897"/>
      <c r="E481" s="411" t="s">
        <v>169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6"/>
      <c r="B482" s="897"/>
      <c r="C482" s="901"/>
      <c r="D482" s="897"/>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6"/>
      <c r="B483" s="897"/>
      <c r="C483" s="901"/>
      <c r="D483" s="897"/>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6"/>
      <c r="B484" s="897"/>
      <c r="C484" s="901"/>
      <c r="D484" s="897"/>
      <c r="E484" s="393" t="s">
        <v>414</v>
      </c>
      <c r="F484" s="394"/>
      <c r="G484" s="447" t="s">
        <v>313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6"/>
      <c r="B485" s="897"/>
      <c r="C485" s="901"/>
      <c r="D485" s="897"/>
      <c r="E485" s="455" t="s">
        <v>298</v>
      </c>
      <c r="F485" s="456"/>
      <c r="G485" s="457" t="s">
        <v>295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2" t="s">
        <v>46</v>
      </c>
      <c r="AF485" s="453"/>
      <c r="AG485" s="453"/>
      <c r="AH485" s="454"/>
      <c r="AI485" s="458" t="s">
        <v>277</v>
      </c>
      <c r="AJ485" s="458"/>
      <c r="AK485" s="458"/>
      <c r="AL485" s="256"/>
      <c r="AM485" s="458" t="s">
        <v>357</v>
      </c>
      <c r="AN485" s="458"/>
      <c r="AO485" s="458"/>
      <c r="AP485" s="256"/>
      <c r="AQ485" s="256" t="s">
        <v>288</v>
      </c>
      <c r="AR485" s="257"/>
      <c r="AS485" s="257"/>
      <c r="AT485" s="258"/>
      <c r="AU485" s="273" t="s">
        <v>211</v>
      </c>
      <c r="AV485" s="273"/>
      <c r="AW485" s="273"/>
      <c r="AX485" s="274"/>
    </row>
    <row r="486" spans="1:50" ht="18.75" hidden="1" customHeight="1" x14ac:dyDescent="0.15">
      <c r="A486" s="896"/>
      <c r="B486" s="897"/>
      <c r="C486" s="901"/>
      <c r="D486" s="897"/>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289</v>
      </c>
      <c r="AH486" s="223"/>
      <c r="AI486" s="459"/>
      <c r="AJ486" s="459"/>
      <c r="AK486" s="459"/>
      <c r="AL486" s="401"/>
      <c r="AM486" s="459"/>
      <c r="AN486" s="459"/>
      <c r="AO486" s="459"/>
      <c r="AP486" s="401"/>
      <c r="AQ486" s="220"/>
      <c r="AR486" s="221"/>
      <c r="AS486" s="222" t="s">
        <v>289</v>
      </c>
      <c r="AT486" s="223"/>
      <c r="AU486" s="221"/>
      <c r="AV486" s="221"/>
      <c r="AW486" s="222" t="s">
        <v>263</v>
      </c>
      <c r="AX486" s="247"/>
    </row>
    <row r="487" spans="1:50" ht="23.25" hidden="1" customHeight="1" x14ac:dyDescent="0.15">
      <c r="A487" s="896"/>
      <c r="B487" s="897"/>
      <c r="C487" s="901"/>
      <c r="D487" s="897"/>
      <c r="E487" s="455"/>
      <c r="F487" s="456"/>
      <c r="G487" s="414"/>
      <c r="H487" s="415"/>
      <c r="I487" s="415"/>
      <c r="J487" s="415"/>
      <c r="K487" s="415"/>
      <c r="L487" s="415"/>
      <c r="M487" s="415"/>
      <c r="N487" s="415"/>
      <c r="O487" s="415"/>
      <c r="P487" s="415"/>
      <c r="Q487" s="415"/>
      <c r="R487" s="415"/>
      <c r="S487" s="415"/>
      <c r="T487" s="415"/>
      <c r="U487" s="415"/>
      <c r="V487" s="415"/>
      <c r="W487" s="415"/>
      <c r="X487" s="416"/>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6"/>
      <c r="B488" s="897"/>
      <c r="C488" s="901"/>
      <c r="D488" s="897"/>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6"/>
      <c r="B489" s="897"/>
      <c r="C489" s="901"/>
      <c r="D489" s="897"/>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6"/>
      <c r="B490" s="897"/>
      <c r="C490" s="901"/>
      <c r="D490" s="897"/>
      <c r="E490" s="455" t="s">
        <v>298</v>
      </c>
      <c r="F490" s="456"/>
      <c r="G490" s="457" t="s">
        <v>295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2" t="s">
        <v>46</v>
      </c>
      <c r="AF490" s="453"/>
      <c r="AG490" s="453"/>
      <c r="AH490" s="454"/>
      <c r="AI490" s="458" t="s">
        <v>277</v>
      </c>
      <c r="AJ490" s="458"/>
      <c r="AK490" s="458"/>
      <c r="AL490" s="256"/>
      <c r="AM490" s="458" t="s">
        <v>357</v>
      </c>
      <c r="AN490" s="458"/>
      <c r="AO490" s="458"/>
      <c r="AP490" s="256"/>
      <c r="AQ490" s="256" t="s">
        <v>288</v>
      </c>
      <c r="AR490" s="257"/>
      <c r="AS490" s="257"/>
      <c r="AT490" s="258"/>
      <c r="AU490" s="273" t="s">
        <v>211</v>
      </c>
      <c r="AV490" s="273"/>
      <c r="AW490" s="273"/>
      <c r="AX490" s="274"/>
    </row>
    <row r="491" spans="1:50" ht="18.75" hidden="1" customHeight="1" x14ac:dyDescent="0.15">
      <c r="A491" s="896"/>
      <c r="B491" s="897"/>
      <c r="C491" s="901"/>
      <c r="D491" s="897"/>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289</v>
      </c>
      <c r="AH491" s="223"/>
      <c r="AI491" s="459"/>
      <c r="AJ491" s="459"/>
      <c r="AK491" s="459"/>
      <c r="AL491" s="401"/>
      <c r="AM491" s="459"/>
      <c r="AN491" s="459"/>
      <c r="AO491" s="459"/>
      <c r="AP491" s="401"/>
      <c r="AQ491" s="220"/>
      <c r="AR491" s="221"/>
      <c r="AS491" s="222" t="s">
        <v>289</v>
      </c>
      <c r="AT491" s="223"/>
      <c r="AU491" s="221"/>
      <c r="AV491" s="221"/>
      <c r="AW491" s="222" t="s">
        <v>263</v>
      </c>
      <c r="AX491" s="247"/>
    </row>
    <row r="492" spans="1:50" ht="23.25" hidden="1" customHeight="1" x14ac:dyDescent="0.15">
      <c r="A492" s="896"/>
      <c r="B492" s="897"/>
      <c r="C492" s="901"/>
      <c r="D492" s="897"/>
      <c r="E492" s="455"/>
      <c r="F492" s="456"/>
      <c r="G492" s="414"/>
      <c r="H492" s="415"/>
      <c r="I492" s="415"/>
      <c r="J492" s="415"/>
      <c r="K492" s="415"/>
      <c r="L492" s="415"/>
      <c r="M492" s="415"/>
      <c r="N492" s="415"/>
      <c r="O492" s="415"/>
      <c r="P492" s="415"/>
      <c r="Q492" s="415"/>
      <c r="R492" s="415"/>
      <c r="S492" s="415"/>
      <c r="T492" s="415"/>
      <c r="U492" s="415"/>
      <c r="V492" s="415"/>
      <c r="W492" s="415"/>
      <c r="X492" s="416"/>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6"/>
      <c r="B493" s="897"/>
      <c r="C493" s="901"/>
      <c r="D493" s="897"/>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6"/>
      <c r="B494" s="897"/>
      <c r="C494" s="901"/>
      <c r="D494" s="897"/>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6"/>
      <c r="B495" s="897"/>
      <c r="C495" s="901"/>
      <c r="D495" s="897"/>
      <c r="E495" s="455" t="s">
        <v>298</v>
      </c>
      <c r="F495" s="456"/>
      <c r="G495" s="457" t="s">
        <v>295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2" t="s">
        <v>46</v>
      </c>
      <c r="AF495" s="453"/>
      <c r="AG495" s="453"/>
      <c r="AH495" s="454"/>
      <c r="AI495" s="458" t="s">
        <v>277</v>
      </c>
      <c r="AJ495" s="458"/>
      <c r="AK495" s="458"/>
      <c r="AL495" s="256"/>
      <c r="AM495" s="458" t="s">
        <v>357</v>
      </c>
      <c r="AN495" s="458"/>
      <c r="AO495" s="458"/>
      <c r="AP495" s="256"/>
      <c r="AQ495" s="256" t="s">
        <v>288</v>
      </c>
      <c r="AR495" s="257"/>
      <c r="AS495" s="257"/>
      <c r="AT495" s="258"/>
      <c r="AU495" s="273" t="s">
        <v>211</v>
      </c>
      <c r="AV495" s="273"/>
      <c r="AW495" s="273"/>
      <c r="AX495" s="274"/>
    </row>
    <row r="496" spans="1:50" ht="18.75" hidden="1" customHeight="1" x14ac:dyDescent="0.15">
      <c r="A496" s="896"/>
      <c r="B496" s="897"/>
      <c r="C496" s="901"/>
      <c r="D496" s="897"/>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289</v>
      </c>
      <c r="AH496" s="223"/>
      <c r="AI496" s="459"/>
      <c r="AJ496" s="459"/>
      <c r="AK496" s="459"/>
      <c r="AL496" s="401"/>
      <c r="AM496" s="459"/>
      <c r="AN496" s="459"/>
      <c r="AO496" s="459"/>
      <c r="AP496" s="401"/>
      <c r="AQ496" s="220"/>
      <c r="AR496" s="221"/>
      <c r="AS496" s="222" t="s">
        <v>289</v>
      </c>
      <c r="AT496" s="223"/>
      <c r="AU496" s="221"/>
      <c r="AV496" s="221"/>
      <c r="AW496" s="222" t="s">
        <v>263</v>
      </c>
      <c r="AX496" s="247"/>
    </row>
    <row r="497" spans="1:50" ht="23.25" hidden="1" customHeight="1" x14ac:dyDescent="0.15">
      <c r="A497" s="896"/>
      <c r="B497" s="897"/>
      <c r="C497" s="901"/>
      <c r="D497" s="897"/>
      <c r="E497" s="455"/>
      <c r="F497" s="456"/>
      <c r="G497" s="414"/>
      <c r="H497" s="415"/>
      <c r="I497" s="415"/>
      <c r="J497" s="415"/>
      <c r="K497" s="415"/>
      <c r="L497" s="415"/>
      <c r="M497" s="415"/>
      <c r="N497" s="415"/>
      <c r="O497" s="415"/>
      <c r="P497" s="415"/>
      <c r="Q497" s="415"/>
      <c r="R497" s="415"/>
      <c r="S497" s="415"/>
      <c r="T497" s="415"/>
      <c r="U497" s="415"/>
      <c r="V497" s="415"/>
      <c r="W497" s="415"/>
      <c r="X497" s="416"/>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6"/>
      <c r="B498" s="897"/>
      <c r="C498" s="901"/>
      <c r="D498" s="897"/>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6"/>
      <c r="B499" s="897"/>
      <c r="C499" s="901"/>
      <c r="D499" s="897"/>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6"/>
      <c r="B500" s="897"/>
      <c r="C500" s="901"/>
      <c r="D500" s="897"/>
      <c r="E500" s="455" t="s">
        <v>298</v>
      </c>
      <c r="F500" s="456"/>
      <c r="G500" s="457" t="s">
        <v>295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2" t="s">
        <v>46</v>
      </c>
      <c r="AF500" s="453"/>
      <c r="AG500" s="453"/>
      <c r="AH500" s="454"/>
      <c r="AI500" s="458" t="s">
        <v>277</v>
      </c>
      <c r="AJ500" s="458"/>
      <c r="AK500" s="458"/>
      <c r="AL500" s="256"/>
      <c r="AM500" s="458" t="s">
        <v>357</v>
      </c>
      <c r="AN500" s="458"/>
      <c r="AO500" s="458"/>
      <c r="AP500" s="256"/>
      <c r="AQ500" s="256" t="s">
        <v>288</v>
      </c>
      <c r="AR500" s="257"/>
      <c r="AS500" s="257"/>
      <c r="AT500" s="258"/>
      <c r="AU500" s="273" t="s">
        <v>211</v>
      </c>
      <c r="AV500" s="273"/>
      <c r="AW500" s="273"/>
      <c r="AX500" s="274"/>
    </row>
    <row r="501" spans="1:50" ht="18.75" hidden="1" customHeight="1" x14ac:dyDescent="0.15">
      <c r="A501" s="896"/>
      <c r="B501" s="897"/>
      <c r="C501" s="901"/>
      <c r="D501" s="897"/>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289</v>
      </c>
      <c r="AH501" s="223"/>
      <c r="AI501" s="459"/>
      <c r="AJ501" s="459"/>
      <c r="AK501" s="459"/>
      <c r="AL501" s="401"/>
      <c r="AM501" s="459"/>
      <c r="AN501" s="459"/>
      <c r="AO501" s="459"/>
      <c r="AP501" s="401"/>
      <c r="AQ501" s="220"/>
      <c r="AR501" s="221"/>
      <c r="AS501" s="222" t="s">
        <v>289</v>
      </c>
      <c r="AT501" s="223"/>
      <c r="AU501" s="221"/>
      <c r="AV501" s="221"/>
      <c r="AW501" s="222" t="s">
        <v>263</v>
      </c>
      <c r="AX501" s="247"/>
    </row>
    <row r="502" spans="1:50" ht="23.25" hidden="1" customHeight="1" x14ac:dyDescent="0.15">
      <c r="A502" s="896"/>
      <c r="B502" s="897"/>
      <c r="C502" s="901"/>
      <c r="D502" s="897"/>
      <c r="E502" s="455"/>
      <c r="F502" s="456"/>
      <c r="G502" s="414"/>
      <c r="H502" s="415"/>
      <c r="I502" s="415"/>
      <c r="J502" s="415"/>
      <c r="K502" s="415"/>
      <c r="L502" s="415"/>
      <c r="M502" s="415"/>
      <c r="N502" s="415"/>
      <c r="O502" s="415"/>
      <c r="P502" s="415"/>
      <c r="Q502" s="415"/>
      <c r="R502" s="415"/>
      <c r="S502" s="415"/>
      <c r="T502" s="415"/>
      <c r="U502" s="415"/>
      <c r="V502" s="415"/>
      <c r="W502" s="415"/>
      <c r="X502" s="416"/>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6"/>
      <c r="B503" s="897"/>
      <c r="C503" s="901"/>
      <c r="D503" s="897"/>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6"/>
      <c r="B504" s="897"/>
      <c r="C504" s="901"/>
      <c r="D504" s="897"/>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6"/>
      <c r="B505" s="897"/>
      <c r="C505" s="901"/>
      <c r="D505" s="897"/>
      <c r="E505" s="455" t="s">
        <v>298</v>
      </c>
      <c r="F505" s="456"/>
      <c r="G505" s="457" t="s">
        <v>295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2" t="s">
        <v>46</v>
      </c>
      <c r="AF505" s="453"/>
      <c r="AG505" s="453"/>
      <c r="AH505" s="454"/>
      <c r="AI505" s="458" t="s">
        <v>277</v>
      </c>
      <c r="AJ505" s="458"/>
      <c r="AK505" s="458"/>
      <c r="AL505" s="256"/>
      <c r="AM505" s="458" t="s">
        <v>357</v>
      </c>
      <c r="AN505" s="458"/>
      <c r="AO505" s="458"/>
      <c r="AP505" s="256"/>
      <c r="AQ505" s="256" t="s">
        <v>288</v>
      </c>
      <c r="AR505" s="257"/>
      <c r="AS505" s="257"/>
      <c r="AT505" s="258"/>
      <c r="AU505" s="273" t="s">
        <v>211</v>
      </c>
      <c r="AV505" s="273"/>
      <c r="AW505" s="273"/>
      <c r="AX505" s="274"/>
    </row>
    <row r="506" spans="1:50" ht="18.75" hidden="1" customHeight="1" x14ac:dyDescent="0.15">
      <c r="A506" s="896"/>
      <c r="B506" s="897"/>
      <c r="C506" s="901"/>
      <c r="D506" s="897"/>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289</v>
      </c>
      <c r="AH506" s="223"/>
      <c r="AI506" s="459"/>
      <c r="AJ506" s="459"/>
      <c r="AK506" s="459"/>
      <c r="AL506" s="401"/>
      <c r="AM506" s="459"/>
      <c r="AN506" s="459"/>
      <c r="AO506" s="459"/>
      <c r="AP506" s="401"/>
      <c r="AQ506" s="220"/>
      <c r="AR506" s="221"/>
      <c r="AS506" s="222" t="s">
        <v>289</v>
      </c>
      <c r="AT506" s="223"/>
      <c r="AU506" s="221"/>
      <c r="AV506" s="221"/>
      <c r="AW506" s="222" t="s">
        <v>263</v>
      </c>
      <c r="AX506" s="247"/>
    </row>
    <row r="507" spans="1:50" ht="23.25" hidden="1" customHeight="1" x14ac:dyDescent="0.15">
      <c r="A507" s="896"/>
      <c r="B507" s="897"/>
      <c r="C507" s="901"/>
      <c r="D507" s="897"/>
      <c r="E507" s="455"/>
      <c r="F507" s="456"/>
      <c r="G507" s="414"/>
      <c r="H507" s="415"/>
      <c r="I507" s="415"/>
      <c r="J507" s="415"/>
      <c r="K507" s="415"/>
      <c r="L507" s="415"/>
      <c r="M507" s="415"/>
      <c r="N507" s="415"/>
      <c r="O507" s="415"/>
      <c r="P507" s="415"/>
      <c r="Q507" s="415"/>
      <c r="R507" s="415"/>
      <c r="S507" s="415"/>
      <c r="T507" s="415"/>
      <c r="U507" s="415"/>
      <c r="V507" s="415"/>
      <c r="W507" s="415"/>
      <c r="X507" s="416"/>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6"/>
      <c r="B508" s="897"/>
      <c r="C508" s="901"/>
      <c r="D508" s="897"/>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6"/>
      <c r="B509" s="897"/>
      <c r="C509" s="901"/>
      <c r="D509" s="897"/>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6"/>
      <c r="B510" s="897"/>
      <c r="C510" s="901"/>
      <c r="D510" s="897"/>
      <c r="E510" s="455" t="s">
        <v>299</v>
      </c>
      <c r="F510" s="456"/>
      <c r="G510" s="457" t="s">
        <v>296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2" t="s">
        <v>46</v>
      </c>
      <c r="AF510" s="453"/>
      <c r="AG510" s="453"/>
      <c r="AH510" s="454"/>
      <c r="AI510" s="458" t="s">
        <v>277</v>
      </c>
      <c r="AJ510" s="458"/>
      <c r="AK510" s="458"/>
      <c r="AL510" s="256"/>
      <c r="AM510" s="458" t="s">
        <v>357</v>
      </c>
      <c r="AN510" s="458"/>
      <c r="AO510" s="458"/>
      <c r="AP510" s="256"/>
      <c r="AQ510" s="256" t="s">
        <v>288</v>
      </c>
      <c r="AR510" s="257"/>
      <c r="AS510" s="257"/>
      <c r="AT510" s="258"/>
      <c r="AU510" s="273" t="s">
        <v>211</v>
      </c>
      <c r="AV510" s="273"/>
      <c r="AW510" s="273"/>
      <c r="AX510" s="274"/>
    </row>
    <row r="511" spans="1:50" ht="18.75" hidden="1" customHeight="1" x14ac:dyDescent="0.15">
      <c r="A511" s="896"/>
      <c r="B511" s="897"/>
      <c r="C511" s="901"/>
      <c r="D511" s="897"/>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289</v>
      </c>
      <c r="AH511" s="223"/>
      <c r="AI511" s="459"/>
      <c r="AJ511" s="459"/>
      <c r="AK511" s="459"/>
      <c r="AL511" s="401"/>
      <c r="AM511" s="459"/>
      <c r="AN511" s="459"/>
      <c r="AO511" s="459"/>
      <c r="AP511" s="401"/>
      <c r="AQ511" s="220"/>
      <c r="AR511" s="221"/>
      <c r="AS511" s="222" t="s">
        <v>289</v>
      </c>
      <c r="AT511" s="223"/>
      <c r="AU511" s="221"/>
      <c r="AV511" s="221"/>
      <c r="AW511" s="222" t="s">
        <v>263</v>
      </c>
      <c r="AX511" s="247"/>
    </row>
    <row r="512" spans="1:50" ht="23.25" hidden="1" customHeight="1" x14ac:dyDescent="0.15">
      <c r="A512" s="896"/>
      <c r="B512" s="897"/>
      <c r="C512" s="901"/>
      <c r="D512" s="897"/>
      <c r="E512" s="455"/>
      <c r="F512" s="456"/>
      <c r="G512" s="414"/>
      <c r="H512" s="415"/>
      <c r="I512" s="415"/>
      <c r="J512" s="415"/>
      <c r="K512" s="415"/>
      <c r="L512" s="415"/>
      <c r="M512" s="415"/>
      <c r="N512" s="415"/>
      <c r="O512" s="415"/>
      <c r="P512" s="415"/>
      <c r="Q512" s="415"/>
      <c r="R512" s="415"/>
      <c r="S512" s="415"/>
      <c r="T512" s="415"/>
      <c r="U512" s="415"/>
      <c r="V512" s="415"/>
      <c r="W512" s="415"/>
      <c r="X512" s="416"/>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6"/>
      <c r="B513" s="897"/>
      <c r="C513" s="901"/>
      <c r="D513" s="897"/>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6"/>
      <c r="B514" s="897"/>
      <c r="C514" s="901"/>
      <c r="D514" s="897"/>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6"/>
      <c r="B515" s="897"/>
      <c r="C515" s="901"/>
      <c r="D515" s="897"/>
      <c r="E515" s="455" t="s">
        <v>299</v>
      </c>
      <c r="F515" s="456"/>
      <c r="G515" s="457" t="s">
        <v>296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2" t="s">
        <v>46</v>
      </c>
      <c r="AF515" s="453"/>
      <c r="AG515" s="453"/>
      <c r="AH515" s="454"/>
      <c r="AI515" s="458" t="s">
        <v>277</v>
      </c>
      <c r="AJ515" s="458"/>
      <c r="AK515" s="458"/>
      <c r="AL515" s="256"/>
      <c r="AM515" s="458" t="s">
        <v>357</v>
      </c>
      <c r="AN515" s="458"/>
      <c r="AO515" s="458"/>
      <c r="AP515" s="256"/>
      <c r="AQ515" s="256" t="s">
        <v>288</v>
      </c>
      <c r="AR515" s="257"/>
      <c r="AS515" s="257"/>
      <c r="AT515" s="258"/>
      <c r="AU515" s="273" t="s">
        <v>211</v>
      </c>
      <c r="AV515" s="273"/>
      <c r="AW515" s="273"/>
      <c r="AX515" s="274"/>
    </row>
    <row r="516" spans="1:50" ht="18.75" hidden="1" customHeight="1" x14ac:dyDescent="0.15">
      <c r="A516" s="896"/>
      <c r="B516" s="897"/>
      <c r="C516" s="901"/>
      <c r="D516" s="897"/>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289</v>
      </c>
      <c r="AH516" s="223"/>
      <c r="AI516" s="459"/>
      <c r="AJ516" s="459"/>
      <c r="AK516" s="459"/>
      <c r="AL516" s="401"/>
      <c r="AM516" s="459"/>
      <c r="AN516" s="459"/>
      <c r="AO516" s="459"/>
      <c r="AP516" s="401"/>
      <c r="AQ516" s="220"/>
      <c r="AR516" s="221"/>
      <c r="AS516" s="222" t="s">
        <v>289</v>
      </c>
      <c r="AT516" s="223"/>
      <c r="AU516" s="221"/>
      <c r="AV516" s="221"/>
      <c r="AW516" s="222" t="s">
        <v>263</v>
      </c>
      <c r="AX516" s="247"/>
    </row>
    <row r="517" spans="1:50" ht="23.25" hidden="1" customHeight="1" x14ac:dyDescent="0.15">
      <c r="A517" s="896"/>
      <c r="B517" s="897"/>
      <c r="C517" s="901"/>
      <c r="D517" s="897"/>
      <c r="E517" s="455"/>
      <c r="F517" s="456"/>
      <c r="G517" s="414"/>
      <c r="H517" s="415"/>
      <c r="I517" s="415"/>
      <c r="J517" s="415"/>
      <c r="K517" s="415"/>
      <c r="L517" s="415"/>
      <c r="M517" s="415"/>
      <c r="N517" s="415"/>
      <c r="O517" s="415"/>
      <c r="P517" s="415"/>
      <c r="Q517" s="415"/>
      <c r="R517" s="415"/>
      <c r="S517" s="415"/>
      <c r="T517" s="415"/>
      <c r="U517" s="415"/>
      <c r="V517" s="415"/>
      <c r="W517" s="415"/>
      <c r="X517" s="416"/>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6"/>
      <c r="B518" s="897"/>
      <c r="C518" s="901"/>
      <c r="D518" s="897"/>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6"/>
      <c r="B519" s="897"/>
      <c r="C519" s="901"/>
      <c r="D519" s="897"/>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6"/>
      <c r="B520" s="897"/>
      <c r="C520" s="901"/>
      <c r="D520" s="897"/>
      <c r="E520" s="455" t="s">
        <v>299</v>
      </c>
      <c r="F520" s="456"/>
      <c r="G520" s="457" t="s">
        <v>296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2" t="s">
        <v>46</v>
      </c>
      <c r="AF520" s="453"/>
      <c r="AG520" s="453"/>
      <c r="AH520" s="454"/>
      <c r="AI520" s="458" t="s">
        <v>277</v>
      </c>
      <c r="AJ520" s="458"/>
      <c r="AK520" s="458"/>
      <c r="AL520" s="256"/>
      <c r="AM520" s="458" t="s">
        <v>357</v>
      </c>
      <c r="AN520" s="458"/>
      <c r="AO520" s="458"/>
      <c r="AP520" s="256"/>
      <c r="AQ520" s="256" t="s">
        <v>288</v>
      </c>
      <c r="AR520" s="257"/>
      <c r="AS520" s="257"/>
      <c r="AT520" s="258"/>
      <c r="AU520" s="273" t="s">
        <v>211</v>
      </c>
      <c r="AV520" s="273"/>
      <c r="AW520" s="273"/>
      <c r="AX520" s="274"/>
    </row>
    <row r="521" spans="1:50" ht="18.75" hidden="1" customHeight="1" x14ac:dyDescent="0.15">
      <c r="A521" s="896"/>
      <c r="B521" s="897"/>
      <c r="C521" s="901"/>
      <c r="D521" s="897"/>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289</v>
      </c>
      <c r="AH521" s="223"/>
      <c r="AI521" s="459"/>
      <c r="AJ521" s="459"/>
      <c r="AK521" s="459"/>
      <c r="AL521" s="401"/>
      <c r="AM521" s="459"/>
      <c r="AN521" s="459"/>
      <c r="AO521" s="459"/>
      <c r="AP521" s="401"/>
      <c r="AQ521" s="220"/>
      <c r="AR521" s="221"/>
      <c r="AS521" s="222" t="s">
        <v>289</v>
      </c>
      <c r="AT521" s="223"/>
      <c r="AU521" s="221"/>
      <c r="AV521" s="221"/>
      <c r="AW521" s="222" t="s">
        <v>263</v>
      </c>
      <c r="AX521" s="247"/>
    </row>
    <row r="522" spans="1:50" ht="23.25" hidden="1" customHeight="1" x14ac:dyDescent="0.15">
      <c r="A522" s="896"/>
      <c r="B522" s="897"/>
      <c r="C522" s="901"/>
      <c r="D522" s="897"/>
      <c r="E522" s="455"/>
      <c r="F522" s="456"/>
      <c r="G522" s="414"/>
      <c r="H522" s="415"/>
      <c r="I522" s="415"/>
      <c r="J522" s="415"/>
      <c r="K522" s="415"/>
      <c r="L522" s="415"/>
      <c r="M522" s="415"/>
      <c r="N522" s="415"/>
      <c r="O522" s="415"/>
      <c r="P522" s="415"/>
      <c r="Q522" s="415"/>
      <c r="R522" s="415"/>
      <c r="S522" s="415"/>
      <c r="T522" s="415"/>
      <c r="U522" s="415"/>
      <c r="V522" s="415"/>
      <c r="W522" s="415"/>
      <c r="X522" s="416"/>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6"/>
      <c r="B523" s="897"/>
      <c r="C523" s="901"/>
      <c r="D523" s="897"/>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6"/>
      <c r="B524" s="897"/>
      <c r="C524" s="901"/>
      <c r="D524" s="897"/>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6"/>
      <c r="B525" s="897"/>
      <c r="C525" s="901"/>
      <c r="D525" s="897"/>
      <c r="E525" s="455" t="s">
        <v>299</v>
      </c>
      <c r="F525" s="456"/>
      <c r="G525" s="457" t="s">
        <v>296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2" t="s">
        <v>46</v>
      </c>
      <c r="AF525" s="453"/>
      <c r="AG525" s="453"/>
      <c r="AH525" s="454"/>
      <c r="AI525" s="458" t="s">
        <v>277</v>
      </c>
      <c r="AJ525" s="458"/>
      <c r="AK525" s="458"/>
      <c r="AL525" s="256"/>
      <c r="AM525" s="458" t="s">
        <v>357</v>
      </c>
      <c r="AN525" s="458"/>
      <c r="AO525" s="458"/>
      <c r="AP525" s="256"/>
      <c r="AQ525" s="256" t="s">
        <v>288</v>
      </c>
      <c r="AR525" s="257"/>
      <c r="AS525" s="257"/>
      <c r="AT525" s="258"/>
      <c r="AU525" s="273" t="s">
        <v>211</v>
      </c>
      <c r="AV525" s="273"/>
      <c r="AW525" s="273"/>
      <c r="AX525" s="274"/>
    </row>
    <row r="526" spans="1:50" ht="18.75" hidden="1" customHeight="1" x14ac:dyDescent="0.15">
      <c r="A526" s="896"/>
      <c r="B526" s="897"/>
      <c r="C526" s="901"/>
      <c r="D526" s="897"/>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289</v>
      </c>
      <c r="AH526" s="223"/>
      <c r="AI526" s="459"/>
      <c r="AJ526" s="459"/>
      <c r="AK526" s="459"/>
      <c r="AL526" s="401"/>
      <c r="AM526" s="459"/>
      <c r="AN526" s="459"/>
      <c r="AO526" s="459"/>
      <c r="AP526" s="401"/>
      <c r="AQ526" s="220"/>
      <c r="AR526" s="221"/>
      <c r="AS526" s="222" t="s">
        <v>289</v>
      </c>
      <c r="AT526" s="223"/>
      <c r="AU526" s="221"/>
      <c r="AV526" s="221"/>
      <c r="AW526" s="222" t="s">
        <v>263</v>
      </c>
      <c r="AX526" s="247"/>
    </row>
    <row r="527" spans="1:50" ht="23.25" hidden="1" customHeight="1" x14ac:dyDescent="0.15">
      <c r="A527" s="896"/>
      <c r="B527" s="897"/>
      <c r="C527" s="901"/>
      <c r="D527" s="897"/>
      <c r="E527" s="455"/>
      <c r="F527" s="456"/>
      <c r="G527" s="414"/>
      <c r="H527" s="415"/>
      <c r="I527" s="415"/>
      <c r="J527" s="415"/>
      <c r="K527" s="415"/>
      <c r="L527" s="415"/>
      <c r="M527" s="415"/>
      <c r="N527" s="415"/>
      <c r="O527" s="415"/>
      <c r="P527" s="415"/>
      <c r="Q527" s="415"/>
      <c r="R527" s="415"/>
      <c r="S527" s="415"/>
      <c r="T527" s="415"/>
      <c r="U527" s="415"/>
      <c r="V527" s="415"/>
      <c r="W527" s="415"/>
      <c r="X527" s="416"/>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6"/>
      <c r="B528" s="897"/>
      <c r="C528" s="901"/>
      <c r="D528" s="897"/>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6"/>
      <c r="B529" s="897"/>
      <c r="C529" s="901"/>
      <c r="D529" s="897"/>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6"/>
      <c r="B530" s="897"/>
      <c r="C530" s="901"/>
      <c r="D530" s="897"/>
      <c r="E530" s="455" t="s">
        <v>299</v>
      </c>
      <c r="F530" s="456"/>
      <c r="G530" s="457" t="s">
        <v>296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2" t="s">
        <v>46</v>
      </c>
      <c r="AF530" s="453"/>
      <c r="AG530" s="453"/>
      <c r="AH530" s="454"/>
      <c r="AI530" s="458" t="s">
        <v>277</v>
      </c>
      <c r="AJ530" s="458"/>
      <c r="AK530" s="458"/>
      <c r="AL530" s="256"/>
      <c r="AM530" s="458" t="s">
        <v>357</v>
      </c>
      <c r="AN530" s="458"/>
      <c r="AO530" s="458"/>
      <c r="AP530" s="256"/>
      <c r="AQ530" s="256" t="s">
        <v>288</v>
      </c>
      <c r="AR530" s="257"/>
      <c r="AS530" s="257"/>
      <c r="AT530" s="258"/>
      <c r="AU530" s="273" t="s">
        <v>211</v>
      </c>
      <c r="AV530" s="273"/>
      <c r="AW530" s="273"/>
      <c r="AX530" s="274"/>
    </row>
    <row r="531" spans="1:50" ht="18.75" hidden="1" customHeight="1" x14ac:dyDescent="0.15">
      <c r="A531" s="896"/>
      <c r="B531" s="897"/>
      <c r="C531" s="901"/>
      <c r="D531" s="897"/>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289</v>
      </c>
      <c r="AH531" s="223"/>
      <c r="AI531" s="459"/>
      <c r="AJ531" s="459"/>
      <c r="AK531" s="459"/>
      <c r="AL531" s="401"/>
      <c r="AM531" s="459"/>
      <c r="AN531" s="459"/>
      <c r="AO531" s="459"/>
      <c r="AP531" s="401"/>
      <c r="AQ531" s="220"/>
      <c r="AR531" s="221"/>
      <c r="AS531" s="222" t="s">
        <v>289</v>
      </c>
      <c r="AT531" s="223"/>
      <c r="AU531" s="221"/>
      <c r="AV531" s="221"/>
      <c r="AW531" s="222" t="s">
        <v>263</v>
      </c>
      <c r="AX531" s="247"/>
    </row>
    <row r="532" spans="1:50" ht="23.25" hidden="1" customHeight="1" x14ac:dyDescent="0.15">
      <c r="A532" s="896"/>
      <c r="B532" s="897"/>
      <c r="C532" s="901"/>
      <c r="D532" s="897"/>
      <c r="E532" s="455"/>
      <c r="F532" s="456"/>
      <c r="G532" s="414"/>
      <c r="H532" s="415"/>
      <c r="I532" s="415"/>
      <c r="J532" s="415"/>
      <c r="K532" s="415"/>
      <c r="L532" s="415"/>
      <c r="M532" s="415"/>
      <c r="N532" s="415"/>
      <c r="O532" s="415"/>
      <c r="P532" s="415"/>
      <c r="Q532" s="415"/>
      <c r="R532" s="415"/>
      <c r="S532" s="415"/>
      <c r="T532" s="415"/>
      <c r="U532" s="415"/>
      <c r="V532" s="415"/>
      <c r="W532" s="415"/>
      <c r="X532" s="416"/>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6"/>
      <c r="B533" s="897"/>
      <c r="C533" s="901"/>
      <c r="D533" s="897"/>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6"/>
      <c r="B534" s="897"/>
      <c r="C534" s="901"/>
      <c r="D534" s="897"/>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6"/>
      <c r="B535" s="897"/>
      <c r="C535" s="901"/>
      <c r="D535" s="897"/>
      <c r="E535" s="411" t="s">
        <v>131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6"/>
      <c r="B536" s="897"/>
      <c r="C536" s="901"/>
      <c r="D536" s="897"/>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6"/>
      <c r="B537" s="897"/>
      <c r="C537" s="901"/>
      <c r="D537" s="897"/>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6"/>
      <c r="B538" s="897"/>
      <c r="C538" s="901"/>
      <c r="D538" s="897"/>
      <c r="E538" s="393" t="s">
        <v>414</v>
      </c>
      <c r="F538" s="394"/>
      <c r="G538" s="447" t="s">
        <v>313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6"/>
      <c r="B539" s="897"/>
      <c r="C539" s="901"/>
      <c r="D539" s="897"/>
      <c r="E539" s="455" t="s">
        <v>298</v>
      </c>
      <c r="F539" s="456"/>
      <c r="G539" s="457" t="s">
        <v>295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2" t="s">
        <v>46</v>
      </c>
      <c r="AF539" s="453"/>
      <c r="AG539" s="453"/>
      <c r="AH539" s="454"/>
      <c r="AI539" s="458" t="s">
        <v>277</v>
      </c>
      <c r="AJ539" s="458"/>
      <c r="AK539" s="458"/>
      <c r="AL539" s="256"/>
      <c r="AM539" s="458" t="s">
        <v>357</v>
      </c>
      <c r="AN539" s="458"/>
      <c r="AO539" s="458"/>
      <c r="AP539" s="256"/>
      <c r="AQ539" s="256" t="s">
        <v>288</v>
      </c>
      <c r="AR539" s="257"/>
      <c r="AS539" s="257"/>
      <c r="AT539" s="258"/>
      <c r="AU539" s="273" t="s">
        <v>211</v>
      </c>
      <c r="AV539" s="273"/>
      <c r="AW539" s="273"/>
      <c r="AX539" s="274"/>
    </row>
    <row r="540" spans="1:50" ht="18.75" hidden="1" customHeight="1" x14ac:dyDescent="0.15">
      <c r="A540" s="896"/>
      <c r="B540" s="897"/>
      <c r="C540" s="901"/>
      <c r="D540" s="897"/>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289</v>
      </c>
      <c r="AH540" s="223"/>
      <c r="AI540" s="459"/>
      <c r="AJ540" s="459"/>
      <c r="AK540" s="459"/>
      <c r="AL540" s="401"/>
      <c r="AM540" s="459"/>
      <c r="AN540" s="459"/>
      <c r="AO540" s="459"/>
      <c r="AP540" s="401"/>
      <c r="AQ540" s="220"/>
      <c r="AR540" s="221"/>
      <c r="AS540" s="222" t="s">
        <v>289</v>
      </c>
      <c r="AT540" s="223"/>
      <c r="AU540" s="221"/>
      <c r="AV540" s="221"/>
      <c r="AW540" s="222" t="s">
        <v>263</v>
      </c>
      <c r="AX540" s="247"/>
    </row>
    <row r="541" spans="1:50" ht="23.25" hidden="1" customHeight="1" x14ac:dyDescent="0.15">
      <c r="A541" s="896"/>
      <c r="B541" s="897"/>
      <c r="C541" s="901"/>
      <c r="D541" s="897"/>
      <c r="E541" s="455"/>
      <c r="F541" s="456"/>
      <c r="G541" s="414"/>
      <c r="H541" s="415"/>
      <c r="I541" s="415"/>
      <c r="J541" s="415"/>
      <c r="K541" s="415"/>
      <c r="L541" s="415"/>
      <c r="M541" s="415"/>
      <c r="N541" s="415"/>
      <c r="O541" s="415"/>
      <c r="P541" s="415"/>
      <c r="Q541" s="415"/>
      <c r="R541" s="415"/>
      <c r="S541" s="415"/>
      <c r="T541" s="415"/>
      <c r="U541" s="415"/>
      <c r="V541" s="415"/>
      <c r="W541" s="415"/>
      <c r="X541" s="416"/>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6"/>
      <c r="B542" s="897"/>
      <c r="C542" s="901"/>
      <c r="D542" s="897"/>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6"/>
      <c r="B543" s="897"/>
      <c r="C543" s="901"/>
      <c r="D543" s="897"/>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6"/>
      <c r="B544" s="897"/>
      <c r="C544" s="901"/>
      <c r="D544" s="897"/>
      <c r="E544" s="455" t="s">
        <v>298</v>
      </c>
      <c r="F544" s="456"/>
      <c r="G544" s="457" t="s">
        <v>295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2" t="s">
        <v>46</v>
      </c>
      <c r="AF544" s="453"/>
      <c r="AG544" s="453"/>
      <c r="AH544" s="454"/>
      <c r="AI544" s="458" t="s">
        <v>277</v>
      </c>
      <c r="AJ544" s="458"/>
      <c r="AK544" s="458"/>
      <c r="AL544" s="256"/>
      <c r="AM544" s="458" t="s">
        <v>357</v>
      </c>
      <c r="AN544" s="458"/>
      <c r="AO544" s="458"/>
      <c r="AP544" s="256"/>
      <c r="AQ544" s="256" t="s">
        <v>288</v>
      </c>
      <c r="AR544" s="257"/>
      <c r="AS544" s="257"/>
      <c r="AT544" s="258"/>
      <c r="AU544" s="273" t="s">
        <v>211</v>
      </c>
      <c r="AV544" s="273"/>
      <c r="AW544" s="273"/>
      <c r="AX544" s="274"/>
    </row>
    <row r="545" spans="1:50" ht="18.75" hidden="1" customHeight="1" x14ac:dyDescent="0.15">
      <c r="A545" s="896"/>
      <c r="B545" s="897"/>
      <c r="C545" s="901"/>
      <c r="D545" s="897"/>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289</v>
      </c>
      <c r="AH545" s="223"/>
      <c r="AI545" s="459"/>
      <c r="AJ545" s="459"/>
      <c r="AK545" s="459"/>
      <c r="AL545" s="401"/>
      <c r="AM545" s="459"/>
      <c r="AN545" s="459"/>
      <c r="AO545" s="459"/>
      <c r="AP545" s="401"/>
      <c r="AQ545" s="220"/>
      <c r="AR545" s="221"/>
      <c r="AS545" s="222" t="s">
        <v>289</v>
      </c>
      <c r="AT545" s="223"/>
      <c r="AU545" s="221"/>
      <c r="AV545" s="221"/>
      <c r="AW545" s="222" t="s">
        <v>263</v>
      </c>
      <c r="AX545" s="247"/>
    </row>
    <row r="546" spans="1:50" ht="23.25" hidden="1" customHeight="1" x14ac:dyDescent="0.15">
      <c r="A546" s="896"/>
      <c r="B546" s="897"/>
      <c r="C546" s="901"/>
      <c r="D546" s="897"/>
      <c r="E546" s="455"/>
      <c r="F546" s="456"/>
      <c r="G546" s="414"/>
      <c r="H546" s="415"/>
      <c r="I546" s="415"/>
      <c r="J546" s="415"/>
      <c r="K546" s="415"/>
      <c r="L546" s="415"/>
      <c r="M546" s="415"/>
      <c r="N546" s="415"/>
      <c r="O546" s="415"/>
      <c r="P546" s="415"/>
      <c r="Q546" s="415"/>
      <c r="R546" s="415"/>
      <c r="S546" s="415"/>
      <c r="T546" s="415"/>
      <c r="U546" s="415"/>
      <c r="V546" s="415"/>
      <c r="W546" s="415"/>
      <c r="X546" s="416"/>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6"/>
      <c r="B547" s="897"/>
      <c r="C547" s="901"/>
      <c r="D547" s="897"/>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6"/>
      <c r="B548" s="897"/>
      <c r="C548" s="901"/>
      <c r="D548" s="897"/>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6"/>
      <c r="B549" s="897"/>
      <c r="C549" s="901"/>
      <c r="D549" s="897"/>
      <c r="E549" s="455" t="s">
        <v>298</v>
      </c>
      <c r="F549" s="456"/>
      <c r="G549" s="457" t="s">
        <v>295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2" t="s">
        <v>46</v>
      </c>
      <c r="AF549" s="453"/>
      <c r="AG549" s="453"/>
      <c r="AH549" s="454"/>
      <c r="AI549" s="458" t="s">
        <v>277</v>
      </c>
      <c r="AJ549" s="458"/>
      <c r="AK549" s="458"/>
      <c r="AL549" s="256"/>
      <c r="AM549" s="458" t="s">
        <v>357</v>
      </c>
      <c r="AN549" s="458"/>
      <c r="AO549" s="458"/>
      <c r="AP549" s="256"/>
      <c r="AQ549" s="256" t="s">
        <v>288</v>
      </c>
      <c r="AR549" s="257"/>
      <c r="AS549" s="257"/>
      <c r="AT549" s="258"/>
      <c r="AU549" s="273" t="s">
        <v>211</v>
      </c>
      <c r="AV549" s="273"/>
      <c r="AW549" s="273"/>
      <c r="AX549" s="274"/>
    </row>
    <row r="550" spans="1:50" ht="18.75" hidden="1" customHeight="1" x14ac:dyDescent="0.15">
      <c r="A550" s="896"/>
      <c r="B550" s="897"/>
      <c r="C550" s="901"/>
      <c r="D550" s="897"/>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289</v>
      </c>
      <c r="AH550" s="223"/>
      <c r="AI550" s="459"/>
      <c r="AJ550" s="459"/>
      <c r="AK550" s="459"/>
      <c r="AL550" s="401"/>
      <c r="AM550" s="459"/>
      <c r="AN550" s="459"/>
      <c r="AO550" s="459"/>
      <c r="AP550" s="401"/>
      <c r="AQ550" s="220"/>
      <c r="AR550" s="221"/>
      <c r="AS550" s="222" t="s">
        <v>289</v>
      </c>
      <c r="AT550" s="223"/>
      <c r="AU550" s="221"/>
      <c r="AV550" s="221"/>
      <c r="AW550" s="222" t="s">
        <v>263</v>
      </c>
      <c r="AX550" s="247"/>
    </row>
    <row r="551" spans="1:50" ht="23.25" hidden="1" customHeight="1" x14ac:dyDescent="0.15">
      <c r="A551" s="896"/>
      <c r="B551" s="897"/>
      <c r="C551" s="901"/>
      <c r="D551" s="897"/>
      <c r="E551" s="455"/>
      <c r="F551" s="456"/>
      <c r="G551" s="414"/>
      <c r="H551" s="415"/>
      <c r="I551" s="415"/>
      <c r="J551" s="415"/>
      <c r="K551" s="415"/>
      <c r="L551" s="415"/>
      <c r="M551" s="415"/>
      <c r="N551" s="415"/>
      <c r="O551" s="415"/>
      <c r="P551" s="415"/>
      <c r="Q551" s="415"/>
      <c r="R551" s="415"/>
      <c r="S551" s="415"/>
      <c r="T551" s="415"/>
      <c r="U551" s="415"/>
      <c r="V551" s="415"/>
      <c r="W551" s="415"/>
      <c r="X551" s="416"/>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6"/>
      <c r="B552" s="897"/>
      <c r="C552" s="901"/>
      <c r="D552" s="897"/>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6"/>
      <c r="B553" s="897"/>
      <c r="C553" s="901"/>
      <c r="D553" s="897"/>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6"/>
      <c r="B554" s="897"/>
      <c r="C554" s="901"/>
      <c r="D554" s="897"/>
      <c r="E554" s="455" t="s">
        <v>298</v>
      </c>
      <c r="F554" s="456"/>
      <c r="G554" s="457" t="s">
        <v>295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2" t="s">
        <v>46</v>
      </c>
      <c r="AF554" s="453"/>
      <c r="AG554" s="453"/>
      <c r="AH554" s="454"/>
      <c r="AI554" s="458" t="s">
        <v>277</v>
      </c>
      <c r="AJ554" s="458"/>
      <c r="AK554" s="458"/>
      <c r="AL554" s="256"/>
      <c r="AM554" s="458" t="s">
        <v>357</v>
      </c>
      <c r="AN554" s="458"/>
      <c r="AO554" s="458"/>
      <c r="AP554" s="256"/>
      <c r="AQ554" s="256" t="s">
        <v>288</v>
      </c>
      <c r="AR554" s="257"/>
      <c r="AS554" s="257"/>
      <c r="AT554" s="258"/>
      <c r="AU554" s="273" t="s">
        <v>211</v>
      </c>
      <c r="AV554" s="273"/>
      <c r="AW554" s="273"/>
      <c r="AX554" s="274"/>
    </row>
    <row r="555" spans="1:50" ht="18.75" hidden="1" customHeight="1" x14ac:dyDescent="0.15">
      <c r="A555" s="896"/>
      <c r="B555" s="897"/>
      <c r="C555" s="901"/>
      <c r="D555" s="897"/>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289</v>
      </c>
      <c r="AH555" s="223"/>
      <c r="AI555" s="459"/>
      <c r="AJ555" s="459"/>
      <c r="AK555" s="459"/>
      <c r="AL555" s="401"/>
      <c r="AM555" s="459"/>
      <c r="AN555" s="459"/>
      <c r="AO555" s="459"/>
      <c r="AP555" s="401"/>
      <c r="AQ555" s="220"/>
      <c r="AR555" s="221"/>
      <c r="AS555" s="222" t="s">
        <v>289</v>
      </c>
      <c r="AT555" s="223"/>
      <c r="AU555" s="221"/>
      <c r="AV555" s="221"/>
      <c r="AW555" s="222" t="s">
        <v>263</v>
      </c>
      <c r="AX555" s="247"/>
    </row>
    <row r="556" spans="1:50" ht="23.25" hidden="1" customHeight="1" x14ac:dyDescent="0.15">
      <c r="A556" s="896"/>
      <c r="B556" s="897"/>
      <c r="C556" s="901"/>
      <c r="D556" s="897"/>
      <c r="E556" s="455"/>
      <c r="F556" s="456"/>
      <c r="G556" s="414"/>
      <c r="H556" s="415"/>
      <c r="I556" s="415"/>
      <c r="J556" s="415"/>
      <c r="K556" s="415"/>
      <c r="L556" s="415"/>
      <c r="M556" s="415"/>
      <c r="N556" s="415"/>
      <c r="O556" s="415"/>
      <c r="P556" s="415"/>
      <c r="Q556" s="415"/>
      <c r="R556" s="415"/>
      <c r="S556" s="415"/>
      <c r="T556" s="415"/>
      <c r="U556" s="415"/>
      <c r="V556" s="415"/>
      <c r="W556" s="415"/>
      <c r="X556" s="416"/>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6"/>
      <c r="B557" s="897"/>
      <c r="C557" s="901"/>
      <c r="D557" s="897"/>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6"/>
      <c r="B558" s="897"/>
      <c r="C558" s="901"/>
      <c r="D558" s="897"/>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6"/>
      <c r="B559" s="897"/>
      <c r="C559" s="901"/>
      <c r="D559" s="897"/>
      <c r="E559" s="455" t="s">
        <v>298</v>
      </c>
      <c r="F559" s="456"/>
      <c r="G559" s="457" t="s">
        <v>295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2" t="s">
        <v>46</v>
      </c>
      <c r="AF559" s="453"/>
      <c r="AG559" s="453"/>
      <c r="AH559" s="454"/>
      <c r="AI559" s="458" t="s">
        <v>277</v>
      </c>
      <c r="AJ559" s="458"/>
      <c r="AK559" s="458"/>
      <c r="AL559" s="256"/>
      <c r="AM559" s="458" t="s">
        <v>357</v>
      </c>
      <c r="AN559" s="458"/>
      <c r="AO559" s="458"/>
      <c r="AP559" s="256"/>
      <c r="AQ559" s="256" t="s">
        <v>288</v>
      </c>
      <c r="AR559" s="257"/>
      <c r="AS559" s="257"/>
      <c r="AT559" s="258"/>
      <c r="AU559" s="273" t="s">
        <v>211</v>
      </c>
      <c r="AV559" s="273"/>
      <c r="AW559" s="273"/>
      <c r="AX559" s="274"/>
    </row>
    <row r="560" spans="1:50" ht="18.75" hidden="1" customHeight="1" x14ac:dyDescent="0.15">
      <c r="A560" s="896"/>
      <c r="B560" s="897"/>
      <c r="C560" s="901"/>
      <c r="D560" s="897"/>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289</v>
      </c>
      <c r="AH560" s="223"/>
      <c r="AI560" s="459"/>
      <c r="AJ560" s="459"/>
      <c r="AK560" s="459"/>
      <c r="AL560" s="401"/>
      <c r="AM560" s="459"/>
      <c r="AN560" s="459"/>
      <c r="AO560" s="459"/>
      <c r="AP560" s="401"/>
      <c r="AQ560" s="220"/>
      <c r="AR560" s="221"/>
      <c r="AS560" s="222" t="s">
        <v>289</v>
      </c>
      <c r="AT560" s="223"/>
      <c r="AU560" s="221"/>
      <c r="AV560" s="221"/>
      <c r="AW560" s="222" t="s">
        <v>263</v>
      </c>
      <c r="AX560" s="247"/>
    </row>
    <row r="561" spans="1:50" ht="23.25" hidden="1" customHeight="1" x14ac:dyDescent="0.15">
      <c r="A561" s="896"/>
      <c r="B561" s="897"/>
      <c r="C561" s="901"/>
      <c r="D561" s="897"/>
      <c r="E561" s="455"/>
      <c r="F561" s="456"/>
      <c r="G561" s="414"/>
      <c r="H561" s="415"/>
      <c r="I561" s="415"/>
      <c r="J561" s="415"/>
      <c r="K561" s="415"/>
      <c r="L561" s="415"/>
      <c r="M561" s="415"/>
      <c r="N561" s="415"/>
      <c r="O561" s="415"/>
      <c r="P561" s="415"/>
      <c r="Q561" s="415"/>
      <c r="R561" s="415"/>
      <c r="S561" s="415"/>
      <c r="T561" s="415"/>
      <c r="U561" s="415"/>
      <c r="V561" s="415"/>
      <c r="W561" s="415"/>
      <c r="X561" s="416"/>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6"/>
      <c r="B562" s="897"/>
      <c r="C562" s="901"/>
      <c r="D562" s="897"/>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6"/>
      <c r="B563" s="897"/>
      <c r="C563" s="901"/>
      <c r="D563" s="897"/>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6"/>
      <c r="B564" s="897"/>
      <c r="C564" s="901"/>
      <c r="D564" s="897"/>
      <c r="E564" s="455" t="s">
        <v>299</v>
      </c>
      <c r="F564" s="456"/>
      <c r="G564" s="457" t="s">
        <v>296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2" t="s">
        <v>46</v>
      </c>
      <c r="AF564" s="453"/>
      <c r="AG564" s="453"/>
      <c r="AH564" s="454"/>
      <c r="AI564" s="458" t="s">
        <v>277</v>
      </c>
      <c r="AJ564" s="458"/>
      <c r="AK564" s="458"/>
      <c r="AL564" s="256"/>
      <c r="AM564" s="458" t="s">
        <v>357</v>
      </c>
      <c r="AN564" s="458"/>
      <c r="AO564" s="458"/>
      <c r="AP564" s="256"/>
      <c r="AQ564" s="256" t="s">
        <v>288</v>
      </c>
      <c r="AR564" s="257"/>
      <c r="AS564" s="257"/>
      <c r="AT564" s="258"/>
      <c r="AU564" s="273" t="s">
        <v>211</v>
      </c>
      <c r="AV564" s="273"/>
      <c r="AW564" s="273"/>
      <c r="AX564" s="274"/>
    </row>
    <row r="565" spans="1:50" ht="18.75" hidden="1" customHeight="1" x14ac:dyDescent="0.15">
      <c r="A565" s="896"/>
      <c r="B565" s="897"/>
      <c r="C565" s="901"/>
      <c r="D565" s="897"/>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289</v>
      </c>
      <c r="AH565" s="223"/>
      <c r="AI565" s="459"/>
      <c r="AJ565" s="459"/>
      <c r="AK565" s="459"/>
      <c r="AL565" s="401"/>
      <c r="AM565" s="459"/>
      <c r="AN565" s="459"/>
      <c r="AO565" s="459"/>
      <c r="AP565" s="401"/>
      <c r="AQ565" s="220"/>
      <c r="AR565" s="221"/>
      <c r="AS565" s="222" t="s">
        <v>289</v>
      </c>
      <c r="AT565" s="223"/>
      <c r="AU565" s="221"/>
      <c r="AV565" s="221"/>
      <c r="AW565" s="222" t="s">
        <v>263</v>
      </c>
      <c r="AX565" s="247"/>
    </row>
    <row r="566" spans="1:50" ht="23.25" hidden="1" customHeight="1" x14ac:dyDescent="0.15">
      <c r="A566" s="896"/>
      <c r="B566" s="897"/>
      <c r="C566" s="901"/>
      <c r="D566" s="897"/>
      <c r="E566" s="455"/>
      <c r="F566" s="456"/>
      <c r="G566" s="414"/>
      <c r="H566" s="415"/>
      <c r="I566" s="415"/>
      <c r="J566" s="415"/>
      <c r="K566" s="415"/>
      <c r="L566" s="415"/>
      <c r="M566" s="415"/>
      <c r="N566" s="415"/>
      <c r="O566" s="415"/>
      <c r="P566" s="415"/>
      <c r="Q566" s="415"/>
      <c r="R566" s="415"/>
      <c r="S566" s="415"/>
      <c r="T566" s="415"/>
      <c r="U566" s="415"/>
      <c r="V566" s="415"/>
      <c r="W566" s="415"/>
      <c r="X566" s="416"/>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6"/>
      <c r="B567" s="897"/>
      <c r="C567" s="901"/>
      <c r="D567" s="897"/>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6"/>
      <c r="B568" s="897"/>
      <c r="C568" s="901"/>
      <c r="D568" s="897"/>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6"/>
      <c r="B569" s="897"/>
      <c r="C569" s="901"/>
      <c r="D569" s="897"/>
      <c r="E569" s="455" t="s">
        <v>299</v>
      </c>
      <c r="F569" s="456"/>
      <c r="G569" s="457" t="s">
        <v>296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2" t="s">
        <v>46</v>
      </c>
      <c r="AF569" s="453"/>
      <c r="AG569" s="453"/>
      <c r="AH569" s="454"/>
      <c r="AI569" s="458" t="s">
        <v>277</v>
      </c>
      <c r="AJ569" s="458"/>
      <c r="AK569" s="458"/>
      <c r="AL569" s="256"/>
      <c r="AM569" s="458" t="s">
        <v>357</v>
      </c>
      <c r="AN569" s="458"/>
      <c r="AO569" s="458"/>
      <c r="AP569" s="256"/>
      <c r="AQ569" s="256" t="s">
        <v>288</v>
      </c>
      <c r="AR569" s="257"/>
      <c r="AS569" s="257"/>
      <c r="AT569" s="258"/>
      <c r="AU569" s="273" t="s">
        <v>211</v>
      </c>
      <c r="AV569" s="273"/>
      <c r="AW569" s="273"/>
      <c r="AX569" s="274"/>
    </row>
    <row r="570" spans="1:50" ht="18.75" hidden="1" customHeight="1" x14ac:dyDescent="0.15">
      <c r="A570" s="896"/>
      <c r="B570" s="897"/>
      <c r="C570" s="901"/>
      <c r="D570" s="897"/>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289</v>
      </c>
      <c r="AH570" s="223"/>
      <c r="AI570" s="459"/>
      <c r="AJ570" s="459"/>
      <c r="AK570" s="459"/>
      <c r="AL570" s="401"/>
      <c r="AM570" s="459"/>
      <c r="AN570" s="459"/>
      <c r="AO570" s="459"/>
      <c r="AP570" s="401"/>
      <c r="AQ570" s="220"/>
      <c r="AR570" s="221"/>
      <c r="AS570" s="222" t="s">
        <v>289</v>
      </c>
      <c r="AT570" s="223"/>
      <c r="AU570" s="221"/>
      <c r="AV570" s="221"/>
      <c r="AW570" s="222" t="s">
        <v>263</v>
      </c>
      <c r="AX570" s="247"/>
    </row>
    <row r="571" spans="1:50" ht="23.25" hidden="1" customHeight="1" x14ac:dyDescent="0.15">
      <c r="A571" s="896"/>
      <c r="B571" s="897"/>
      <c r="C571" s="901"/>
      <c r="D571" s="897"/>
      <c r="E571" s="455"/>
      <c r="F571" s="456"/>
      <c r="G571" s="414"/>
      <c r="H571" s="415"/>
      <c r="I571" s="415"/>
      <c r="J571" s="415"/>
      <c r="K571" s="415"/>
      <c r="L571" s="415"/>
      <c r="M571" s="415"/>
      <c r="N571" s="415"/>
      <c r="O571" s="415"/>
      <c r="P571" s="415"/>
      <c r="Q571" s="415"/>
      <c r="R571" s="415"/>
      <c r="S571" s="415"/>
      <c r="T571" s="415"/>
      <c r="U571" s="415"/>
      <c r="V571" s="415"/>
      <c r="W571" s="415"/>
      <c r="X571" s="416"/>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6"/>
      <c r="B572" s="897"/>
      <c r="C572" s="901"/>
      <c r="D572" s="897"/>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6"/>
      <c r="B573" s="897"/>
      <c r="C573" s="901"/>
      <c r="D573" s="897"/>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6"/>
      <c r="B574" s="897"/>
      <c r="C574" s="901"/>
      <c r="D574" s="897"/>
      <c r="E574" s="455" t="s">
        <v>299</v>
      </c>
      <c r="F574" s="456"/>
      <c r="G574" s="457" t="s">
        <v>296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2" t="s">
        <v>46</v>
      </c>
      <c r="AF574" s="453"/>
      <c r="AG574" s="453"/>
      <c r="AH574" s="454"/>
      <c r="AI574" s="458" t="s">
        <v>277</v>
      </c>
      <c r="AJ574" s="458"/>
      <c r="AK574" s="458"/>
      <c r="AL574" s="256"/>
      <c r="AM574" s="458" t="s">
        <v>357</v>
      </c>
      <c r="AN574" s="458"/>
      <c r="AO574" s="458"/>
      <c r="AP574" s="256"/>
      <c r="AQ574" s="256" t="s">
        <v>288</v>
      </c>
      <c r="AR574" s="257"/>
      <c r="AS574" s="257"/>
      <c r="AT574" s="258"/>
      <c r="AU574" s="273" t="s">
        <v>211</v>
      </c>
      <c r="AV574" s="273"/>
      <c r="AW574" s="273"/>
      <c r="AX574" s="274"/>
    </row>
    <row r="575" spans="1:50" ht="18.75" hidden="1" customHeight="1" x14ac:dyDescent="0.15">
      <c r="A575" s="896"/>
      <c r="B575" s="897"/>
      <c r="C575" s="901"/>
      <c r="D575" s="897"/>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289</v>
      </c>
      <c r="AH575" s="223"/>
      <c r="AI575" s="459"/>
      <c r="AJ575" s="459"/>
      <c r="AK575" s="459"/>
      <c r="AL575" s="401"/>
      <c r="AM575" s="459"/>
      <c r="AN575" s="459"/>
      <c r="AO575" s="459"/>
      <c r="AP575" s="401"/>
      <c r="AQ575" s="220"/>
      <c r="AR575" s="221"/>
      <c r="AS575" s="222" t="s">
        <v>289</v>
      </c>
      <c r="AT575" s="223"/>
      <c r="AU575" s="221"/>
      <c r="AV575" s="221"/>
      <c r="AW575" s="222" t="s">
        <v>263</v>
      </c>
      <c r="AX575" s="247"/>
    </row>
    <row r="576" spans="1:50" ht="23.25" hidden="1" customHeight="1" x14ac:dyDescent="0.15">
      <c r="A576" s="896"/>
      <c r="B576" s="897"/>
      <c r="C576" s="901"/>
      <c r="D576" s="897"/>
      <c r="E576" s="455"/>
      <c r="F576" s="456"/>
      <c r="G576" s="414"/>
      <c r="H576" s="415"/>
      <c r="I576" s="415"/>
      <c r="J576" s="415"/>
      <c r="K576" s="415"/>
      <c r="L576" s="415"/>
      <c r="M576" s="415"/>
      <c r="N576" s="415"/>
      <c r="O576" s="415"/>
      <c r="P576" s="415"/>
      <c r="Q576" s="415"/>
      <c r="R576" s="415"/>
      <c r="S576" s="415"/>
      <c r="T576" s="415"/>
      <c r="U576" s="415"/>
      <c r="V576" s="415"/>
      <c r="W576" s="415"/>
      <c r="X576" s="416"/>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6"/>
      <c r="B577" s="897"/>
      <c r="C577" s="901"/>
      <c r="D577" s="897"/>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6"/>
      <c r="B578" s="897"/>
      <c r="C578" s="901"/>
      <c r="D578" s="897"/>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6"/>
      <c r="B579" s="897"/>
      <c r="C579" s="901"/>
      <c r="D579" s="897"/>
      <c r="E579" s="455" t="s">
        <v>299</v>
      </c>
      <c r="F579" s="456"/>
      <c r="G579" s="457" t="s">
        <v>296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2" t="s">
        <v>46</v>
      </c>
      <c r="AF579" s="453"/>
      <c r="AG579" s="453"/>
      <c r="AH579" s="454"/>
      <c r="AI579" s="458" t="s">
        <v>277</v>
      </c>
      <c r="AJ579" s="458"/>
      <c r="AK579" s="458"/>
      <c r="AL579" s="256"/>
      <c r="AM579" s="458" t="s">
        <v>357</v>
      </c>
      <c r="AN579" s="458"/>
      <c r="AO579" s="458"/>
      <c r="AP579" s="256"/>
      <c r="AQ579" s="256" t="s">
        <v>288</v>
      </c>
      <c r="AR579" s="257"/>
      <c r="AS579" s="257"/>
      <c r="AT579" s="258"/>
      <c r="AU579" s="273" t="s">
        <v>211</v>
      </c>
      <c r="AV579" s="273"/>
      <c r="AW579" s="273"/>
      <c r="AX579" s="274"/>
    </row>
    <row r="580" spans="1:50" ht="18.75" hidden="1" customHeight="1" x14ac:dyDescent="0.15">
      <c r="A580" s="896"/>
      <c r="B580" s="897"/>
      <c r="C580" s="901"/>
      <c r="D580" s="897"/>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289</v>
      </c>
      <c r="AH580" s="223"/>
      <c r="AI580" s="459"/>
      <c r="AJ580" s="459"/>
      <c r="AK580" s="459"/>
      <c r="AL580" s="401"/>
      <c r="AM580" s="459"/>
      <c r="AN580" s="459"/>
      <c r="AO580" s="459"/>
      <c r="AP580" s="401"/>
      <c r="AQ580" s="220"/>
      <c r="AR580" s="221"/>
      <c r="AS580" s="222" t="s">
        <v>289</v>
      </c>
      <c r="AT580" s="223"/>
      <c r="AU580" s="221"/>
      <c r="AV580" s="221"/>
      <c r="AW580" s="222" t="s">
        <v>263</v>
      </c>
      <c r="AX580" s="247"/>
    </row>
    <row r="581" spans="1:50" ht="23.25" hidden="1" customHeight="1" x14ac:dyDescent="0.15">
      <c r="A581" s="896"/>
      <c r="B581" s="897"/>
      <c r="C581" s="901"/>
      <c r="D581" s="897"/>
      <c r="E581" s="455"/>
      <c r="F581" s="456"/>
      <c r="G581" s="414"/>
      <c r="H581" s="415"/>
      <c r="I581" s="415"/>
      <c r="J581" s="415"/>
      <c r="K581" s="415"/>
      <c r="L581" s="415"/>
      <c r="M581" s="415"/>
      <c r="N581" s="415"/>
      <c r="O581" s="415"/>
      <c r="P581" s="415"/>
      <c r="Q581" s="415"/>
      <c r="R581" s="415"/>
      <c r="S581" s="415"/>
      <c r="T581" s="415"/>
      <c r="U581" s="415"/>
      <c r="V581" s="415"/>
      <c r="W581" s="415"/>
      <c r="X581" s="416"/>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6"/>
      <c r="B582" s="897"/>
      <c r="C582" s="901"/>
      <c r="D582" s="897"/>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6"/>
      <c r="B583" s="897"/>
      <c r="C583" s="901"/>
      <c r="D583" s="897"/>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6"/>
      <c r="B584" s="897"/>
      <c r="C584" s="901"/>
      <c r="D584" s="897"/>
      <c r="E584" s="455" t="s">
        <v>299</v>
      </c>
      <c r="F584" s="456"/>
      <c r="G584" s="457" t="s">
        <v>296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2" t="s">
        <v>46</v>
      </c>
      <c r="AF584" s="453"/>
      <c r="AG584" s="453"/>
      <c r="AH584" s="454"/>
      <c r="AI584" s="458" t="s">
        <v>277</v>
      </c>
      <c r="AJ584" s="458"/>
      <c r="AK584" s="458"/>
      <c r="AL584" s="256"/>
      <c r="AM584" s="458" t="s">
        <v>357</v>
      </c>
      <c r="AN584" s="458"/>
      <c r="AO584" s="458"/>
      <c r="AP584" s="256"/>
      <c r="AQ584" s="256" t="s">
        <v>288</v>
      </c>
      <c r="AR584" s="257"/>
      <c r="AS584" s="257"/>
      <c r="AT584" s="258"/>
      <c r="AU584" s="273" t="s">
        <v>211</v>
      </c>
      <c r="AV584" s="273"/>
      <c r="AW584" s="273"/>
      <c r="AX584" s="274"/>
    </row>
    <row r="585" spans="1:50" ht="18.75" hidden="1" customHeight="1" x14ac:dyDescent="0.15">
      <c r="A585" s="896"/>
      <c r="B585" s="897"/>
      <c r="C585" s="901"/>
      <c r="D585" s="897"/>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289</v>
      </c>
      <c r="AH585" s="223"/>
      <c r="AI585" s="459"/>
      <c r="AJ585" s="459"/>
      <c r="AK585" s="459"/>
      <c r="AL585" s="401"/>
      <c r="AM585" s="459"/>
      <c r="AN585" s="459"/>
      <c r="AO585" s="459"/>
      <c r="AP585" s="401"/>
      <c r="AQ585" s="220"/>
      <c r="AR585" s="221"/>
      <c r="AS585" s="222" t="s">
        <v>289</v>
      </c>
      <c r="AT585" s="223"/>
      <c r="AU585" s="221"/>
      <c r="AV585" s="221"/>
      <c r="AW585" s="222" t="s">
        <v>263</v>
      </c>
      <c r="AX585" s="247"/>
    </row>
    <row r="586" spans="1:50" ht="23.25" hidden="1" customHeight="1" x14ac:dyDescent="0.15">
      <c r="A586" s="896"/>
      <c r="B586" s="897"/>
      <c r="C586" s="901"/>
      <c r="D586" s="897"/>
      <c r="E586" s="455"/>
      <c r="F586" s="456"/>
      <c r="G586" s="414"/>
      <c r="H586" s="415"/>
      <c r="I586" s="415"/>
      <c r="J586" s="415"/>
      <c r="K586" s="415"/>
      <c r="L586" s="415"/>
      <c r="M586" s="415"/>
      <c r="N586" s="415"/>
      <c r="O586" s="415"/>
      <c r="P586" s="415"/>
      <c r="Q586" s="415"/>
      <c r="R586" s="415"/>
      <c r="S586" s="415"/>
      <c r="T586" s="415"/>
      <c r="U586" s="415"/>
      <c r="V586" s="415"/>
      <c r="W586" s="415"/>
      <c r="X586" s="416"/>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6"/>
      <c r="B587" s="897"/>
      <c r="C587" s="901"/>
      <c r="D587" s="897"/>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6"/>
      <c r="B588" s="897"/>
      <c r="C588" s="901"/>
      <c r="D588" s="897"/>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6"/>
      <c r="B589" s="897"/>
      <c r="C589" s="901"/>
      <c r="D589" s="897"/>
      <c r="E589" s="411" t="s">
        <v>131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6"/>
      <c r="B590" s="897"/>
      <c r="C590" s="901"/>
      <c r="D590" s="897"/>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6"/>
      <c r="B591" s="897"/>
      <c r="C591" s="901"/>
      <c r="D591" s="897"/>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6"/>
      <c r="B592" s="897"/>
      <c r="C592" s="901"/>
      <c r="D592" s="897"/>
      <c r="E592" s="393" t="s">
        <v>414</v>
      </c>
      <c r="F592" s="394"/>
      <c r="G592" s="447" t="s">
        <v>313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6"/>
      <c r="B593" s="897"/>
      <c r="C593" s="901"/>
      <c r="D593" s="897"/>
      <c r="E593" s="455" t="s">
        <v>298</v>
      </c>
      <c r="F593" s="456"/>
      <c r="G593" s="457" t="s">
        <v>295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2" t="s">
        <v>46</v>
      </c>
      <c r="AF593" s="453"/>
      <c r="AG593" s="453"/>
      <c r="AH593" s="454"/>
      <c r="AI593" s="458" t="s">
        <v>277</v>
      </c>
      <c r="AJ593" s="458"/>
      <c r="AK593" s="458"/>
      <c r="AL593" s="256"/>
      <c r="AM593" s="458" t="s">
        <v>357</v>
      </c>
      <c r="AN593" s="458"/>
      <c r="AO593" s="458"/>
      <c r="AP593" s="256"/>
      <c r="AQ593" s="256" t="s">
        <v>288</v>
      </c>
      <c r="AR593" s="257"/>
      <c r="AS593" s="257"/>
      <c r="AT593" s="258"/>
      <c r="AU593" s="273" t="s">
        <v>211</v>
      </c>
      <c r="AV593" s="273"/>
      <c r="AW593" s="273"/>
      <c r="AX593" s="274"/>
    </row>
    <row r="594" spans="1:50" ht="18.75" hidden="1" customHeight="1" x14ac:dyDescent="0.15">
      <c r="A594" s="896"/>
      <c r="B594" s="897"/>
      <c r="C594" s="901"/>
      <c r="D594" s="897"/>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289</v>
      </c>
      <c r="AH594" s="223"/>
      <c r="AI594" s="459"/>
      <c r="AJ594" s="459"/>
      <c r="AK594" s="459"/>
      <c r="AL594" s="401"/>
      <c r="AM594" s="459"/>
      <c r="AN594" s="459"/>
      <c r="AO594" s="459"/>
      <c r="AP594" s="401"/>
      <c r="AQ594" s="220"/>
      <c r="AR594" s="221"/>
      <c r="AS594" s="222" t="s">
        <v>289</v>
      </c>
      <c r="AT594" s="223"/>
      <c r="AU594" s="221"/>
      <c r="AV594" s="221"/>
      <c r="AW594" s="222" t="s">
        <v>263</v>
      </c>
      <c r="AX594" s="247"/>
    </row>
    <row r="595" spans="1:50" ht="23.25" hidden="1" customHeight="1" x14ac:dyDescent="0.15">
      <c r="A595" s="896"/>
      <c r="B595" s="897"/>
      <c r="C595" s="901"/>
      <c r="D595" s="897"/>
      <c r="E595" s="455"/>
      <c r="F595" s="456"/>
      <c r="G595" s="414"/>
      <c r="H595" s="415"/>
      <c r="I595" s="415"/>
      <c r="J595" s="415"/>
      <c r="K595" s="415"/>
      <c r="L595" s="415"/>
      <c r="M595" s="415"/>
      <c r="N595" s="415"/>
      <c r="O595" s="415"/>
      <c r="P595" s="415"/>
      <c r="Q595" s="415"/>
      <c r="R595" s="415"/>
      <c r="S595" s="415"/>
      <c r="T595" s="415"/>
      <c r="U595" s="415"/>
      <c r="V595" s="415"/>
      <c r="W595" s="415"/>
      <c r="X595" s="416"/>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6"/>
      <c r="B596" s="897"/>
      <c r="C596" s="901"/>
      <c r="D596" s="897"/>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6"/>
      <c r="B597" s="897"/>
      <c r="C597" s="901"/>
      <c r="D597" s="897"/>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6"/>
      <c r="B598" s="897"/>
      <c r="C598" s="901"/>
      <c r="D598" s="897"/>
      <c r="E598" s="455" t="s">
        <v>298</v>
      </c>
      <c r="F598" s="456"/>
      <c r="G598" s="457" t="s">
        <v>295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2" t="s">
        <v>46</v>
      </c>
      <c r="AF598" s="453"/>
      <c r="AG598" s="453"/>
      <c r="AH598" s="454"/>
      <c r="AI598" s="458" t="s">
        <v>277</v>
      </c>
      <c r="AJ598" s="458"/>
      <c r="AK598" s="458"/>
      <c r="AL598" s="256"/>
      <c r="AM598" s="458" t="s">
        <v>357</v>
      </c>
      <c r="AN598" s="458"/>
      <c r="AO598" s="458"/>
      <c r="AP598" s="256"/>
      <c r="AQ598" s="256" t="s">
        <v>288</v>
      </c>
      <c r="AR598" s="257"/>
      <c r="AS598" s="257"/>
      <c r="AT598" s="258"/>
      <c r="AU598" s="273" t="s">
        <v>211</v>
      </c>
      <c r="AV598" s="273"/>
      <c r="AW598" s="273"/>
      <c r="AX598" s="274"/>
    </row>
    <row r="599" spans="1:50" ht="18.75" hidden="1" customHeight="1" x14ac:dyDescent="0.15">
      <c r="A599" s="896"/>
      <c r="B599" s="897"/>
      <c r="C599" s="901"/>
      <c r="D599" s="897"/>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289</v>
      </c>
      <c r="AH599" s="223"/>
      <c r="AI599" s="459"/>
      <c r="AJ599" s="459"/>
      <c r="AK599" s="459"/>
      <c r="AL599" s="401"/>
      <c r="AM599" s="459"/>
      <c r="AN599" s="459"/>
      <c r="AO599" s="459"/>
      <c r="AP599" s="401"/>
      <c r="AQ599" s="220"/>
      <c r="AR599" s="221"/>
      <c r="AS599" s="222" t="s">
        <v>289</v>
      </c>
      <c r="AT599" s="223"/>
      <c r="AU599" s="221"/>
      <c r="AV599" s="221"/>
      <c r="AW599" s="222" t="s">
        <v>263</v>
      </c>
      <c r="AX599" s="247"/>
    </row>
    <row r="600" spans="1:50" ht="23.25" hidden="1" customHeight="1" x14ac:dyDescent="0.15">
      <c r="A600" s="896"/>
      <c r="B600" s="897"/>
      <c r="C600" s="901"/>
      <c r="D600" s="897"/>
      <c r="E600" s="455"/>
      <c r="F600" s="456"/>
      <c r="G600" s="414"/>
      <c r="H600" s="415"/>
      <c r="I600" s="415"/>
      <c r="J600" s="415"/>
      <c r="K600" s="415"/>
      <c r="L600" s="415"/>
      <c r="M600" s="415"/>
      <c r="N600" s="415"/>
      <c r="O600" s="415"/>
      <c r="P600" s="415"/>
      <c r="Q600" s="415"/>
      <c r="R600" s="415"/>
      <c r="S600" s="415"/>
      <c r="T600" s="415"/>
      <c r="U600" s="415"/>
      <c r="V600" s="415"/>
      <c r="W600" s="415"/>
      <c r="X600" s="416"/>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6"/>
      <c r="B601" s="897"/>
      <c r="C601" s="901"/>
      <c r="D601" s="897"/>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6"/>
      <c r="B602" s="897"/>
      <c r="C602" s="901"/>
      <c r="D602" s="897"/>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6"/>
      <c r="B603" s="897"/>
      <c r="C603" s="901"/>
      <c r="D603" s="897"/>
      <c r="E603" s="455" t="s">
        <v>298</v>
      </c>
      <c r="F603" s="456"/>
      <c r="G603" s="457" t="s">
        <v>295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2" t="s">
        <v>46</v>
      </c>
      <c r="AF603" s="453"/>
      <c r="AG603" s="453"/>
      <c r="AH603" s="454"/>
      <c r="AI603" s="458" t="s">
        <v>277</v>
      </c>
      <c r="AJ603" s="458"/>
      <c r="AK603" s="458"/>
      <c r="AL603" s="256"/>
      <c r="AM603" s="458" t="s">
        <v>357</v>
      </c>
      <c r="AN603" s="458"/>
      <c r="AO603" s="458"/>
      <c r="AP603" s="256"/>
      <c r="AQ603" s="256" t="s">
        <v>288</v>
      </c>
      <c r="AR603" s="257"/>
      <c r="AS603" s="257"/>
      <c r="AT603" s="258"/>
      <c r="AU603" s="273" t="s">
        <v>211</v>
      </c>
      <c r="AV603" s="273"/>
      <c r="AW603" s="273"/>
      <c r="AX603" s="274"/>
    </row>
    <row r="604" spans="1:50" ht="18.75" hidden="1" customHeight="1" x14ac:dyDescent="0.15">
      <c r="A604" s="896"/>
      <c r="B604" s="897"/>
      <c r="C604" s="901"/>
      <c r="D604" s="897"/>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289</v>
      </c>
      <c r="AH604" s="223"/>
      <c r="AI604" s="459"/>
      <c r="AJ604" s="459"/>
      <c r="AK604" s="459"/>
      <c r="AL604" s="401"/>
      <c r="AM604" s="459"/>
      <c r="AN604" s="459"/>
      <c r="AO604" s="459"/>
      <c r="AP604" s="401"/>
      <c r="AQ604" s="220"/>
      <c r="AR604" s="221"/>
      <c r="AS604" s="222" t="s">
        <v>289</v>
      </c>
      <c r="AT604" s="223"/>
      <c r="AU604" s="221"/>
      <c r="AV604" s="221"/>
      <c r="AW604" s="222" t="s">
        <v>263</v>
      </c>
      <c r="AX604" s="247"/>
    </row>
    <row r="605" spans="1:50" ht="23.25" hidden="1" customHeight="1" x14ac:dyDescent="0.15">
      <c r="A605" s="896"/>
      <c r="B605" s="897"/>
      <c r="C605" s="901"/>
      <c r="D605" s="897"/>
      <c r="E605" s="455"/>
      <c r="F605" s="456"/>
      <c r="G605" s="414"/>
      <c r="H605" s="415"/>
      <c r="I605" s="415"/>
      <c r="J605" s="415"/>
      <c r="K605" s="415"/>
      <c r="L605" s="415"/>
      <c r="M605" s="415"/>
      <c r="N605" s="415"/>
      <c r="O605" s="415"/>
      <c r="P605" s="415"/>
      <c r="Q605" s="415"/>
      <c r="R605" s="415"/>
      <c r="S605" s="415"/>
      <c r="T605" s="415"/>
      <c r="U605" s="415"/>
      <c r="V605" s="415"/>
      <c r="W605" s="415"/>
      <c r="X605" s="416"/>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6"/>
      <c r="B606" s="897"/>
      <c r="C606" s="901"/>
      <c r="D606" s="897"/>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6"/>
      <c r="B607" s="897"/>
      <c r="C607" s="901"/>
      <c r="D607" s="897"/>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6"/>
      <c r="B608" s="897"/>
      <c r="C608" s="901"/>
      <c r="D608" s="897"/>
      <c r="E608" s="455" t="s">
        <v>298</v>
      </c>
      <c r="F608" s="456"/>
      <c r="G608" s="457" t="s">
        <v>295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2" t="s">
        <v>46</v>
      </c>
      <c r="AF608" s="453"/>
      <c r="AG608" s="453"/>
      <c r="AH608" s="454"/>
      <c r="AI608" s="458" t="s">
        <v>277</v>
      </c>
      <c r="AJ608" s="458"/>
      <c r="AK608" s="458"/>
      <c r="AL608" s="256"/>
      <c r="AM608" s="458" t="s">
        <v>357</v>
      </c>
      <c r="AN608" s="458"/>
      <c r="AO608" s="458"/>
      <c r="AP608" s="256"/>
      <c r="AQ608" s="256" t="s">
        <v>288</v>
      </c>
      <c r="AR608" s="257"/>
      <c r="AS608" s="257"/>
      <c r="AT608" s="258"/>
      <c r="AU608" s="273" t="s">
        <v>211</v>
      </c>
      <c r="AV608" s="273"/>
      <c r="AW608" s="273"/>
      <c r="AX608" s="274"/>
    </row>
    <row r="609" spans="1:50" ht="18.75" hidden="1" customHeight="1" x14ac:dyDescent="0.15">
      <c r="A609" s="896"/>
      <c r="B609" s="897"/>
      <c r="C609" s="901"/>
      <c r="D609" s="897"/>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289</v>
      </c>
      <c r="AH609" s="223"/>
      <c r="AI609" s="459"/>
      <c r="AJ609" s="459"/>
      <c r="AK609" s="459"/>
      <c r="AL609" s="401"/>
      <c r="AM609" s="459"/>
      <c r="AN609" s="459"/>
      <c r="AO609" s="459"/>
      <c r="AP609" s="401"/>
      <c r="AQ609" s="220"/>
      <c r="AR609" s="221"/>
      <c r="AS609" s="222" t="s">
        <v>289</v>
      </c>
      <c r="AT609" s="223"/>
      <c r="AU609" s="221"/>
      <c r="AV609" s="221"/>
      <c r="AW609" s="222" t="s">
        <v>263</v>
      </c>
      <c r="AX609" s="247"/>
    </row>
    <row r="610" spans="1:50" ht="23.25" hidden="1" customHeight="1" x14ac:dyDescent="0.15">
      <c r="A610" s="896"/>
      <c r="B610" s="897"/>
      <c r="C610" s="901"/>
      <c r="D610" s="897"/>
      <c r="E610" s="455"/>
      <c r="F610" s="456"/>
      <c r="G610" s="414"/>
      <c r="H610" s="415"/>
      <c r="I610" s="415"/>
      <c r="J610" s="415"/>
      <c r="K610" s="415"/>
      <c r="L610" s="415"/>
      <c r="M610" s="415"/>
      <c r="N610" s="415"/>
      <c r="O610" s="415"/>
      <c r="P610" s="415"/>
      <c r="Q610" s="415"/>
      <c r="R610" s="415"/>
      <c r="S610" s="415"/>
      <c r="T610" s="415"/>
      <c r="U610" s="415"/>
      <c r="V610" s="415"/>
      <c r="W610" s="415"/>
      <c r="X610" s="416"/>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6"/>
      <c r="B611" s="897"/>
      <c r="C611" s="901"/>
      <c r="D611" s="897"/>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6"/>
      <c r="B612" s="897"/>
      <c r="C612" s="901"/>
      <c r="D612" s="897"/>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6"/>
      <c r="B613" s="897"/>
      <c r="C613" s="901"/>
      <c r="D613" s="897"/>
      <c r="E613" s="455" t="s">
        <v>298</v>
      </c>
      <c r="F613" s="456"/>
      <c r="G613" s="457" t="s">
        <v>295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2" t="s">
        <v>46</v>
      </c>
      <c r="AF613" s="453"/>
      <c r="AG613" s="453"/>
      <c r="AH613" s="454"/>
      <c r="AI613" s="458" t="s">
        <v>277</v>
      </c>
      <c r="AJ613" s="458"/>
      <c r="AK613" s="458"/>
      <c r="AL613" s="256"/>
      <c r="AM613" s="458" t="s">
        <v>357</v>
      </c>
      <c r="AN613" s="458"/>
      <c r="AO613" s="458"/>
      <c r="AP613" s="256"/>
      <c r="AQ613" s="256" t="s">
        <v>288</v>
      </c>
      <c r="AR613" s="257"/>
      <c r="AS613" s="257"/>
      <c r="AT613" s="258"/>
      <c r="AU613" s="273" t="s">
        <v>211</v>
      </c>
      <c r="AV613" s="273"/>
      <c r="AW613" s="273"/>
      <c r="AX613" s="274"/>
    </row>
    <row r="614" spans="1:50" ht="18.75" hidden="1" customHeight="1" x14ac:dyDescent="0.15">
      <c r="A614" s="896"/>
      <c r="B614" s="897"/>
      <c r="C614" s="901"/>
      <c r="D614" s="897"/>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289</v>
      </c>
      <c r="AH614" s="223"/>
      <c r="AI614" s="459"/>
      <c r="AJ614" s="459"/>
      <c r="AK614" s="459"/>
      <c r="AL614" s="401"/>
      <c r="AM614" s="459"/>
      <c r="AN614" s="459"/>
      <c r="AO614" s="459"/>
      <c r="AP614" s="401"/>
      <c r="AQ614" s="220"/>
      <c r="AR614" s="221"/>
      <c r="AS614" s="222" t="s">
        <v>289</v>
      </c>
      <c r="AT614" s="223"/>
      <c r="AU614" s="221"/>
      <c r="AV614" s="221"/>
      <c r="AW614" s="222" t="s">
        <v>263</v>
      </c>
      <c r="AX614" s="247"/>
    </row>
    <row r="615" spans="1:50" ht="23.25" hidden="1" customHeight="1" x14ac:dyDescent="0.15">
      <c r="A615" s="896"/>
      <c r="B615" s="897"/>
      <c r="C615" s="901"/>
      <c r="D615" s="897"/>
      <c r="E615" s="455"/>
      <c r="F615" s="456"/>
      <c r="G615" s="414"/>
      <c r="H615" s="415"/>
      <c r="I615" s="415"/>
      <c r="J615" s="415"/>
      <c r="K615" s="415"/>
      <c r="L615" s="415"/>
      <c r="M615" s="415"/>
      <c r="N615" s="415"/>
      <c r="O615" s="415"/>
      <c r="P615" s="415"/>
      <c r="Q615" s="415"/>
      <c r="R615" s="415"/>
      <c r="S615" s="415"/>
      <c r="T615" s="415"/>
      <c r="U615" s="415"/>
      <c r="V615" s="415"/>
      <c r="W615" s="415"/>
      <c r="X615" s="416"/>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6"/>
      <c r="B616" s="897"/>
      <c r="C616" s="901"/>
      <c r="D616" s="897"/>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6"/>
      <c r="B617" s="897"/>
      <c r="C617" s="901"/>
      <c r="D617" s="897"/>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6"/>
      <c r="B618" s="897"/>
      <c r="C618" s="901"/>
      <c r="D618" s="897"/>
      <c r="E618" s="455" t="s">
        <v>299</v>
      </c>
      <c r="F618" s="456"/>
      <c r="G618" s="457" t="s">
        <v>296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2" t="s">
        <v>46</v>
      </c>
      <c r="AF618" s="453"/>
      <c r="AG618" s="453"/>
      <c r="AH618" s="454"/>
      <c r="AI618" s="458" t="s">
        <v>277</v>
      </c>
      <c r="AJ618" s="458"/>
      <c r="AK618" s="458"/>
      <c r="AL618" s="256"/>
      <c r="AM618" s="458" t="s">
        <v>357</v>
      </c>
      <c r="AN618" s="458"/>
      <c r="AO618" s="458"/>
      <c r="AP618" s="256"/>
      <c r="AQ618" s="256" t="s">
        <v>288</v>
      </c>
      <c r="AR618" s="257"/>
      <c r="AS618" s="257"/>
      <c r="AT618" s="258"/>
      <c r="AU618" s="273" t="s">
        <v>211</v>
      </c>
      <c r="AV618" s="273"/>
      <c r="AW618" s="273"/>
      <c r="AX618" s="274"/>
    </row>
    <row r="619" spans="1:50" ht="18.75" hidden="1" customHeight="1" x14ac:dyDescent="0.15">
      <c r="A619" s="896"/>
      <c r="B619" s="897"/>
      <c r="C619" s="901"/>
      <c r="D619" s="897"/>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289</v>
      </c>
      <c r="AH619" s="223"/>
      <c r="AI619" s="459"/>
      <c r="AJ619" s="459"/>
      <c r="AK619" s="459"/>
      <c r="AL619" s="401"/>
      <c r="AM619" s="459"/>
      <c r="AN619" s="459"/>
      <c r="AO619" s="459"/>
      <c r="AP619" s="401"/>
      <c r="AQ619" s="220"/>
      <c r="AR619" s="221"/>
      <c r="AS619" s="222" t="s">
        <v>289</v>
      </c>
      <c r="AT619" s="223"/>
      <c r="AU619" s="221"/>
      <c r="AV619" s="221"/>
      <c r="AW619" s="222" t="s">
        <v>263</v>
      </c>
      <c r="AX619" s="247"/>
    </row>
    <row r="620" spans="1:50" ht="23.25" hidden="1" customHeight="1" x14ac:dyDescent="0.15">
      <c r="A620" s="896"/>
      <c r="B620" s="897"/>
      <c r="C620" s="901"/>
      <c r="D620" s="897"/>
      <c r="E620" s="455"/>
      <c r="F620" s="456"/>
      <c r="G620" s="414"/>
      <c r="H620" s="415"/>
      <c r="I620" s="415"/>
      <c r="J620" s="415"/>
      <c r="K620" s="415"/>
      <c r="L620" s="415"/>
      <c r="M620" s="415"/>
      <c r="N620" s="415"/>
      <c r="O620" s="415"/>
      <c r="P620" s="415"/>
      <c r="Q620" s="415"/>
      <c r="R620" s="415"/>
      <c r="S620" s="415"/>
      <c r="T620" s="415"/>
      <c r="U620" s="415"/>
      <c r="V620" s="415"/>
      <c r="W620" s="415"/>
      <c r="X620" s="416"/>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6"/>
      <c r="B621" s="897"/>
      <c r="C621" s="901"/>
      <c r="D621" s="897"/>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6"/>
      <c r="B622" s="897"/>
      <c r="C622" s="901"/>
      <c r="D622" s="897"/>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6"/>
      <c r="B623" s="897"/>
      <c r="C623" s="901"/>
      <c r="D623" s="897"/>
      <c r="E623" s="455" t="s">
        <v>299</v>
      </c>
      <c r="F623" s="456"/>
      <c r="G623" s="457" t="s">
        <v>296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2" t="s">
        <v>46</v>
      </c>
      <c r="AF623" s="453"/>
      <c r="AG623" s="453"/>
      <c r="AH623" s="454"/>
      <c r="AI623" s="458" t="s">
        <v>277</v>
      </c>
      <c r="AJ623" s="458"/>
      <c r="AK623" s="458"/>
      <c r="AL623" s="256"/>
      <c r="AM623" s="458" t="s">
        <v>357</v>
      </c>
      <c r="AN623" s="458"/>
      <c r="AO623" s="458"/>
      <c r="AP623" s="256"/>
      <c r="AQ623" s="256" t="s">
        <v>288</v>
      </c>
      <c r="AR623" s="257"/>
      <c r="AS623" s="257"/>
      <c r="AT623" s="258"/>
      <c r="AU623" s="273" t="s">
        <v>211</v>
      </c>
      <c r="AV623" s="273"/>
      <c r="AW623" s="273"/>
      <c r="AX623" s="274"/>
    </row>
    <row r="624" spans="1:50" ht="18.75" hidden="1" customHeight="1" x14ac:dyDescent="0.15">
      <c r="A624" s="896"/>
      <c r="B624" s="897"/>
      <c r="C624" s="901"/>
      <c r="D624" s="897"/>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289</v>
      </c>
      <c r="AH624" s="223"/>
      <c r="AI624" s="459"/>
      <c r="AJ624" s="459"/>
      <c r="AK624" s="459"/>
      <c r="AL624" s="401"/>
      <c r="AM624" s="459"/>
      <c r="AN624" s="459"/>
      <c r="AO624" s="459"/>
      <c r="AP624" s="401"/>
      <c r="AQ624" s="220"/>
      <c r="AR624" s="221"/>
      <c r="AS624" s="222" t="s">
        <v>289</v>
      </c>
      <c r="AT624" s="223"/>
      <c r="AU624" s="221"/>
      <c r="AV624" s="221"/>
      <c r="AW624" s="222" t="s">
        <v>263</v>
      </c>
      <c r="AX624" s="247"/>
    </row>
    <row r="625" spans="1:50" ht="23.25" hidden="1" customHeight="1" x14ac:dyDescent="0.15">
      <c r="A625" s="896"/>
      <c r="B625" s="897"/>
      <c r="C625" s="901"/>
      <c r="D625" s="897"/>
      <c r="E625" s="455"/>
      <c r="F625" s="456"/>
      <c r="G625" s="414"/>
      <c r="H625" s="415"/>
      <c r="I625" s="415"/>
      <c r="J625" s="415"/>
      <c r="K625" s="415"/>
      <c r="L625" s="415"/>
      <c r="M625" s="415"/>
      <c r="N625" s="415"/>
      <c r="O625" s="415"/>
      <c r="P625" s="415"/>
      <c r="Q625" s="415"/>
      <c r="R625" s="415"/>
      <c r="S625" s="415"/>
      <c r="T625" s="415"/>
      <c r="U625" s="415"/>
      <c r="V625" s="415"/>
      <c r="W625" s="415"/>
      <c r="X625" s="416"/>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6"/>
      <c r="B626" s="897"/>
      <c r="C626" s="901"/>
      <c r="D626" s="897"/>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6"/>
      <c r="B627" s="897"/>
      <c r="C627" s="901"/>
      <c r="D627" s="897"/>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6"/>
      <c r="B628" s="897"/>
      <c r="C628" s="901"/>
      <c r="D628" s="897"/>
      <c r="E628" s="455" t="s">
        <v>299</v>
      </c>
      <c r="F628" s="456"/>
      <c r="G628" s="457" t="s">
        <v>296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2" t="s">
        <v>46</v>
      </c>
      <c r="AF628" s="453"/>
      <c r="AG628" s="453"/>
      <c r="AH628" s="454"/>
      <c r="AI628" s="458" t="s">
        <v>277</v>
      </c>
      <c r="AJ628" s="458"/>
      <c r="AK628" s="458"/>
      <c r="AL628" s="256"/>
      <c r="AM628" s="458" t="s">
        <v>357</v>
      </c>
      <c r="AN628" s="458"/>
      <c r="AO628" s="458"/>
      <c r="AP628" s="256"/>
      <c r="AQ628" s="256" t="s">
        <v>288</v>
      </c>
      <c r="AR628" s="257"/>
      <c r="AS628" s="257"/>
      <c r="AT628" s="258"/>
      <c r="AU628" s="273" t="s">
        <v>211</v>
      </c>
      <c r="AV628" s="273"/>
      <c r="AW628" s="273"/>
      <c r="AX628" s="274"/>
    </row>
    <row r="629" spans="1:50" ht="18.75" hidden="1" customHeight="1" x14ac:dyDescent="0.15">
      <c r="A629" s="896"/>
      <c r="B629" s="897"/>
      <c r="C629" s="901"/>
      <c r="D629" s="897"/>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289</v>
      </c>
      <c r="AH629" s="223"/>
      <c r="AI629" s="459"/>
      <c r="AJ629" s="459"/>
      <c r="AK629" s="459"/>
      <c r="AL629" s="401"/>
      <c r="AM629" s="459"/>
      <c r="AN629" s="459"/>
      <c r="AO629" s="459"/>
      <c r="AP629" s="401"/>
      <c r="AQ629" s="220"/>
      <c r="AR629" s="221"/>
      <c r="AS629" s="222" t="s">
        <v>289</v>
      </c>
      <c r="AT629" s="223"/>
      <c r="AU629" s="221"/>
      <c r="AV629" s="221"/>
      <c r="AW629" s="222" t="s">
        <v>263</v>
      </c>
      <c r="AX629" s="247"/>
    </row>
    <row r="630" spans="1:50" ht="23.25" hidden="1" customHeight="1" x14ac:dyDescent="0.15">
      <c r="A630" s="896"/>
      <c r="B630" s="897"/>
      <c r="C630" s="901"/>
      <c r="D630" s="897"/>
      <c r="E630" s="455"/>
      <c r="F630" s="456"/>
      <c r="G630" s="414"/>
      <c r="H630" s="415"/>
      <c r="I630" s="415"/>
      <c r="J630" s="415"/>
      <c r="K630" s="415"/>
      <c r="L630" s="415"/>
      <c r="M630" s="415"/>
      <c r="N630" s="415"/>
      <c r="O630" s="415"/>
      <c r="P630" s="415"/>
      <c r="Q630" s="415"/>
      <c r="R630" s="415"/>
      <c r="S630" s="415"/>
      <c r="T630" s="415"/>
      <c r="U630" s="415"/>
      <c r="V630" s="415"/>
      <c r="W630" s="415"/>
      <c r="X630" s="416"/>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6"/>
      <c r="B631" s="897"/>
      <c r="C631" s="901"/>
      <c r="D631" s="897"/>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6"/>
      <c r="B632" s="897"/>
      <c r="C632" s="901"/>
      <c r="D632" s="897"/>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6"/>
      <c r="B633" s="897"/>
      <c r="C633" s="901"/>
      <c r="D633" s="897"/>
      <c r="E633" s="455" t="s">
        <v>299</v>
      </c>
      <c r="F633" s="456"/>
      <c r="G633" s="457" t="s">
        <v>296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2" t="s">
        <v>46</v>
      </c>
      <c r="AF633" s="453"/>
      <c r="AG633" s="453"/>
      <c r="AH633" s="454"/>
      <c r="AI633" s="458" t="s">
        <v>277</v>
      </c>
      <c r="AJ633" s="458"/>
      <c r="AK633" s="458"/>
      <c r="AL633" s="256"/>
      <c r="AM633" s="458" t="s">
        <v>357</v>
      </c>
      <c r="AN633" s="458"/>
      <c r="AO633" s="458"/>
      <c r="AP633" s="256"/>
      <c r="AQ633" s="256" t="s">
        <v>288</v>
      </c>
      <c r="AR633" s="257"/>
      <c r="AS633" s="257"/>
      <c r="AT633" s="258"/>
      <c r="AU633" s="273" t="s">
        <v>211</v>
      </c>
      <c r="AV633" s="273"/>
      <c r="AW633" s="273"/>
      <c r="AX633" s="274"/>
    </row>
    <row r="634" spans="1:50" ht="18.75" hidden="1" customHeight="1" x14ac:dyDescent="0.15">
      <c r="A634" s="896"/>
      <c r="B634" s="897"/>
      <c r="C634" s="901"/>
      <c r="D634" s="897"/>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289</v>
      </c>
      <c r="AH634" s="223"/>
      <c r="AI634" s="459"/>
      <c r="AJ634" s="459"/>
      <c r="AK634" s="459"/>
      <c r="AL634" s="401"/>
      <c r="AM634" s="459"/>
      <c r="AN634" s="459"/>
      <c r="AO634" s="459"/>
      <c r="AP634" s="401"/>
      <c r="AQ634" s="220"/>
      <c r="AR634" s="221"/>
      <c r="AS634" s="222" t="s">
        <v>289</v>
      </c>
      <c r="AT634" s="223"/>
      <c r="AU634" s="221"/>
      <c r="AV634" s="221"/>
      <c r="AW634" s="222" t="s">
        <v>263</v>
      </c>
      <c r="AX634" s="247"/>
    </row>
    <row r="635" spans="1:50" ht="23.25" hidden="1" customHeight="1" x14ac:dyDescent="0.15">
      <c r="A635" s="896"/>
      <c r="B635" s="897"/>
      <c r="C635" s="901"/>
      <c r="D635" s="897"/>
      <c r="E635" s="455"/>
      <c r="F635" s="456"/>
      <c r="G635" s="414"/>
      <c r="H635" s="415"/>
      <c r="I635" s="415"/>
      <c r="J635" s="415"/>
      <c r="K635" s="415"/>
      <c r="L635" s="415"/>
      <c r="M635" s="415"/>
      <c r="N635" s="415"/>
      <c r="O635" s="415"/>
      <c r="P635" s="415"/>
      <c r="Q635" s="415"/>
      <c r="R635" s="415"/>
      <c r="S635" s="415"/>
      <c r="T635" s="415"/>
      <c r="U635" s="415"/>
      <c r="V635" s="415"/>
      <c r="W635" s="415"/>
      <c r="X635" s="416"/>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6"/>
      <c r="B636" s="897"/>
      <c r="C636" s="901"/>
      <c r="D636" s="897"/>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6"/>
      <c r="B637" s="897"/>
      <c r="C637" s="901"/>
      <c r="D637" s="897"/>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6"/>
      <c r="B638" s="897"/>
      <c r="C638" s="901"/>
      <c r="D638" s="897"/>
      <c r="E638" s="455" t="s">
        <v>299</v>
      </c>
      <c r="F638" s="456"/>
      <c r="G638" s="457" t="s">
        <v>296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2" t="s">
        <v>46</v>
      </c>
      <c r="AF638" s="453"/>
      <c r="AG638" s="453"/>
      <c r="AH638" s="454"/>
      <c r="AI638" s="458" t="s">
        <v>277</v>
      </c>
      <c r="AJ638" s="458"/>
      <c r="AK638" s="458"/>
      <c r="AL638" s="256"/>
      <c r="AM638" s="458" t="s">
        <v>357</v>
      </c>
      <c r="AN638" s="458"/>
      <c r="AO638" s="458"/>
      <c r="AP638" s="256"/>
      <c r="AQ638" s="256" t="s">
        <v>288</v>
      </c>
      <c r="AR638" s="257"/>
      <c r="AS638" s="257"/>
      <c r="AT638" s="258"/>
      <c r="AU638" s="273" t="s">
        <v>211</v>
      </c>
      <c r="AV638" s="273"/>
      <c r="AW638" s="273"/>
      <c r="AX638" s="274"/>
    </row>
    <row r="639" spans="1:50" ht="18.75" hidden="1" customHeight="1" x14ac:dyDescent="0.15">
      <c r="A639" s="896"/>
      <c r="B639" s="897"/>
      <c r="C639" s="901"/>
      <c r="D639" s="897"/>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289</v>
      </c>
      <c r="AH639" s="223"/>
      <c r="AI639" s="459"/>
      <c r="AJ639" s="459"/>
      <c r="AK639" s="459"/>
      <c r="AL639" s="401"/>
      <c r="AM639" s="459"/>
      <c r="AN639" s="459"/>
      <c r="AO639" s="459"/>
      <c r="AP639" s="401"/>
      <c r="AQ639" s="220"/>
      <c r="AR639" s="221"/>
      <c r="AS639" s="222" t="s">
        <v>289</v>
      </c>
      <c r="AT639" s="223"/>
      <c r="AU639" s="221"/>
      <c r="AV639" s="221"/>
      <c r="AW639" s="222" t="s">
        <v>263</v>
      </c>
      <c r="AX639" s="247"/>
    </row>
    <row r="640" spans="1:50" ht="23.25" hidden="1" customHeight="1" x14ac:dyDescent="0.15">
      <c r="A640" s="896"/>
      <c r="B640" s="897"/>
      <c r="C640" s="901"/>
      <c r="D640" s="897"/>
      <c r="E640" s="455"/>
      <c r="F640" s="456"/>
      <c r="G640" s="414"/>
      <c r="H640" s="415"/>
      <c r="I640" s="415"/>
      <c r="J640" s="415"/>
      <c r="K640" s="415"/>
      <c r="L640" s="415"/>
      <c r="M640" s="415"/>
      <c r="N640" s="415"/>
      <c r="O640" s="415"/>
      <c r="P640" s="415"/>
      <c r="Q640" s="415"/>
      <c r="R640" s="415"/>
      <c r="S640" s="415"/>
      <c r="T640" s="415"/>
      <c r="U640" s="415"/>
      <c r="V640" s="415"/>
      <c r="W640" s="415"/>
      <c r="X640" s="416"/>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6"/>
      <c r="B641" s="897"/>
      <c r="C641" s="901"/>
      <c r="D641" s="897"/>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6"/>
      <c r="B642" s="897"/>
      <c r="C642" s="901"/>
      <c r="D642" s="897"/>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6"/>
      <c r="B643" s="897"/>
      <c r="C643" s="901"/>
      <c r="D643" s="897"/>
      <c r="E643" s="411" t="s">
        <v>131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6"/>
      <c r="B644" s="897"/>
      <c r="C644" s="901"/>
      <c r="D644" s="897"/>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6"/>
      <c r="B645" s="897"/>
      <c r="C645" s="901"/>
      <c r="D645" s="897"/>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6"/>
      <c r="B646" s="897"/>
      <c r="C646" s="901"/>
      <c r="D646" s="897"/>
      <c r="E646" s="393" t="s">
        <v>414</v>
      </c>
      <c r="F646" s="394"/>
      <c r="G646" s="447" t="s">
        <v>313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6"/>
      <c r="B647" s="897"/>
      <c r="C647" s="901"/>
      <c r="D647" s="897"/>
      <c r="E647" s="455" t="s">
        <v>298</v>
      </c>
      <c r="F647" s="456"/>
      <c r="G647" s="457" t="s">
        <v>295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2" t="s">
        <v>46</v>
      </c>
      <c r="AF647" s="453"/>
      <c r="AG647" s="453"/>
      <c r="AH647" s="454"/>
      <c r="AI647" s="458" t="s">
        <v>277</v>
      </c>
      <c r="AJ647" s="458"/>
      <c r="AK647" s="458"/>
      <c r="AL647" s="256"/>
      <c r="AM647" s="458" t="s">
        <v>357</v>
      </c>
      <c r="AN647" s="458"/>
      <c r="AO647" s="458"/>
      <c r="AP647" s="256"/>
      <c r="AQ647" s="256" t="s">
        <v>288</v>
      </c>
      <c r="AR647" s="257"/>
      <c r="AS647" s="257"/>
      <c r="AT647" s="258"/>
      <c r="AU647" s="273" t="s">
        <v>211</v>
      </c>
      <c r="AV647" s="273"/>
      <c r="AW647" s="273"/>
      <c r="AX647" s="274"/>
    </row>
    <row r="648" spans="1:50" ht="18.75" hidden="1" customHeight="1" x14ac:dyDescent="0.15">
      <c r="A648" s="896"/>
      <c r="B648" s="897"/>
      <c r="C648" s="901"/>
      <c r="D648" s="897"/>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289</v>
      </c>
      <c r="AH648" s="223"/>
      <c r="AI648" s="459"/>
      <c r="AJ648" s="459"/>
      <c r="AK648" s="459"/>
      <c r="AL648" s="401"/>
      <c r="AM648" s="459"/>
      <c r="AN648" s="459"/>
      <c r="AO648" s="459"/>
      <c r="AP648" s="401"/>
      <c r="AQ648" s="220"/>
      <c r="AR648" s="221"/>
      <c r="AS648" s="222" t="s">
        <v>289</v>
      </c>
      <c r="AT648" s="223"/>
      <c r="AU648" s="221"/>
      <c r="AV648" s="221"/>
      <c r="AW648" s="222" t="s">
        <v>263</v>
      </c>
      <c r="AX648" s="247"/>
    </row>
    <row r="649" spans="1:50" ht="23.25" hidden="1" customHeight="1" x14ac:dyDescent="0.15">
      <c r="A649" s="896"/>
      <c r="B649" s="897"/>
      <c r="C649" s="901"/>
      <c r="D649" s="897"/>
      <c r="E649" s="455"/>
      <c r="F649" s="456"/>
      <c r="G649" s="414"/>
      <c r="H649" s="415"/>
      <c r="I649" s="415"/>
      <c r="J649" s="415"/>
      <c r="K649" s="415"/>
      <c r="L649" s="415"/>
      <c r="M649" s="415"/>
      <c r="N649" s="415"/>
      <c r="O649" s="415"/>
      <c r="P649" s="415"/>
      <c r="Q649" s="415"/>
      <c r="R649" s="415"/>
      <c r="S649" s="415"/>
      <c r="T649" s="415"/>
      <c r="U649" s="415"/>
      <c r="V649" s="415"/>
      <c r="W649" s="415"/>
      <c r="X649" s="416"/>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6"/>
      <c r="B650" s="897"/>
      <c r="C650" s="901"/>
      <c r="D650" s="897"/>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6"/>
      <c r="B651" s="897"/>
      <c r="C651" s="901"/>
      <c r="D651" s="897"/>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6"/>
      <c r="B652" s="897"/>
      <c r="C652" s="901"/>
      <c r="D652" s="897"/>
      <c r="E652" s="455" t="s">
        <v>298</v>
      </c>
      <c r="F652" s="456"/>
      <c r="G652" s="457" t="s">
        <v>295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2" t="s">
        <v>46</v>
      </c>
      <c r="AF652" s="453"/>
      <c r="AG652" s="453"/>
      <c r="AH652" s="454"/>
      <c r="AI652" s="458" t="s">
        <v>277</v>
      </c>
      <c r="AJ652" s="458"/>
      <c r="AK652" s="458"/>
      <c r="AL652" s="256"/>
      <c r="AM652" s="458" t="s">
        <v>357</v>
      </c>
      <c r="AN652" s="458"/>
      <c r="AO652" s="458"/>
      <c r="AP652" s="256"/>
      <c r="AQ652" s="256" t="s">
        <v>288</v>
      </c>
      <c r="AR652" s="257"/>
      <c r="AS652" s="257"/>
      <c r="AT652" s="258"/>
      <c r="AU652" s="273" t="s">
        <v>211</v>
      </c>
      <c r="AV652" s="273"/>
      <c r="AW652" s="273"/>
      <c r="AX652" s="274"/>
    </row>
    <row r="653" spans="1:50" ht="18.75" hidden="1" customHeight="1" x14ac:dyDescent="0.15">
      <c r="A653" s="896"/>
      <c r="B653" s="897"/>
      <c r="C653" s="901"/>
      <c r="D653" s="897"/>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289</v>
      </c>
      <c r="AH653" s="223"/>
      <c r="AI653" s="459"/>
      <c r="AJ653" s="459"/>
      <c r="AK653" s="459"/>
      <c r="AL653" s="401"/>
      <c r="AM653" s="459"/>
      <c r="AN653" s="459"/>
      <c r="AO653" s="459"/>
      <c r="AP653" s="401"/>
      <c r="AQ653" s="220"/>
      <c r="AR653" s="221"/>
      <c r="AS653" s="222" t="s">
        <v>289</v>
      </c>
      <c r="AT653" s="223"/>
      <c r="AU653" s="221"/>
      <c r="AV653" s="221"/>
      <c r="AW653" s="222" t="s">
        <v>263</v>
      </c>
      <c r="AX653" s="247"/>
    </row>
    <row r="654" spans="1:50" ht="23.25" hidden="1" customHeight="1" x14ac:dyDescent="0.15">
      <c r="A654" s="896"/>
      <c r="B654" s="897"/>
      <c r="C654" s="901"/>
      <c r="D654" s="897"/>
      <c r="E654" s="455"/>
      <c r="F654" s="456"/>
      <c r="G654" s="414"/>
      <c r="H654" s="415"/>
      <c r="I654" s="415"/>
      <c r="J654" s="415"/>
      <c r="K654" s="415"/>
      <c r="L654" s="415"/>
      <c r="M654" s="415"/>
      <c r="N654" s="415"/>
      <c r="O654" s="415"/>
      <c r="P654" s="415"/>
      <c r="Q654" s="415"/>
      <c r="R654" s="415"/>
      <c r="S654" s="415"/>
      <c r="T654" s="415"/>
      <c r="U654" s="415"/>
      <c r="V654" s="415"/>
      <c r="W654" s="415"/>
      <c r="X654" s="416"/>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6"/>
      <c r="B655" s="897"/>
      <c r="C655" s="901"/>
      <c r="D655" s="897"/>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6"/>
      <c r="B656" s="897"/>
      <c r="C656" s="901"/>
      <c r="D656" s="897"/>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6"/>
      <c r="B657" s="897"/>
      <c r="C657" s="901"/>
      <c r="D657" s="897"/>
      <c r="E657" s="455" t="s">
        <v>298</v>
      </c>
      <c r="F657" s="456"/>
      <c r="G657" s="457" t="s">
        <v>295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2" t="s">
        <v>46</v>
      </c>
      <c r="AF657" s="453"/>
      <c r="AG657" s="453"/>
      <c r="AH657" s="454"/>
      <c r="AI657" s="458" t="s">
        <v>277</v>
      </c>
      <c r="AJ657" s="458"/>
      <c r="AK657" s="458"/>
      <c r="AL657" s="256"/>
      <c r="AM657" s="458" t="s">
        <v>357</v>
      </c>
      <c r="AN657" s="458"/>
      <c r="AO657" s="458"/>
      <c r="AP657" s="256"/>
      <c r="AQ657" s="256" t="s">
        <v>288</v>
      </c>
      <c r="AR657" s="257"/>
      <c r="AS657" s="257"/>
      <c r="AT657" s="258"/>
      <c r="AU657" s="273" t="s">
        <v>211</v>
      </c>
      <c r="AV657" s="273"/>
      <c r="AW657" s="273"/>
      <c r="AX657" s="274"/>
    </row>
    <row r="658" spans="1:50" ht="18.75" hidden="1" customHeight="1" x14ac:dyDescent="0.15">
      <c r="A658" s="896"/>
      <c r="B658" s="897"/>
      <c r="C658" s="901"/>
      <c r="D658" s="897"/>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289</v>
      </c>
      <c r="AH658" s="223"/>
      <c r="AI658" s="459"/>
      <c r="AJ658" s="459"/>
      <c r="AK658" s="459"/>
      <c r="AL658" s="401"/>
      <c r="AM658" s="459"/>
      <c r="AN658" s="459"/>
      <c r="AO658" s="459"/>
      <c r="AP658" s="401"/>
      <c r="AQ658" s="220"/>
      <c r="AR658" s="221"/>
      <c r="AS658" s="222" t="s">
        <v>289</v>
      </c>
      <c r="AT658" s="223"/>
      <c r="AU658" s="221"/>
      <c r="AV658" s="221"/>
      <c r="AW658" s="222" t="s">
        <v>263</v>
      </c>
      <c r="AX658" s="247"/>
    </row>
    <row r="659" spans="1:50" ht="23.25" hidden="1" customHeight="1" x14ac:dyDescent="0.15">
      <c r="A659" s="896"/>
      <c r="B659" s="897"/>
      <c r="C659" s="901"/>
      <c r="D659" s="897"/>
      <c r="E659" s="455"/>
      <c r="F659" s="456"/>
      <c r="G659" s="414"/>
      <c r="H659" s="415"/>
      <c r="I659" s="415"/>
      <c r="J659" s="415"/>
      <c r="K659" s="415"/>
      <c r="L659" s="415"/>
      <c r="M659" s="415"/>
      <c r="N659" s="415"/>
      <c r="O659" s="415"/>
      <c r="P659" s="415"/>
      <c r="Q659" s="415"/>
      <c r="R659" s="415"/>
      <c r="S659" s="415"/>
      <c r="T659" s="415"/>
      <c r="U659" s="415"/>
      <c r="V659" s="415"/>
      <c r="W659" s="415"/>
      <c r="X659" s="416"/>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6"/>
      <c r="B660" s="897"/>
      <c r="C660" s="901"/>
      <c r="D660" s="897"/>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6"/>
      <c r="B661" s="897"/>
      <c r="C661" s="901"/>
      <c r="D661" s="897"/>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6"/>
      <c r="B662" s="897"/>
      <c r="C662" s="901"/>
      <c r="D662" s="897"/>
      <c r="E662" s="455" t="s">
        <v>298</v>
      </c>
      <c r="F662" s="456"/>
      <c r="G662" s="457" t="s">
        <v>295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2" t="s">
        <v>46</v>
      </c>
      <c r="AF662" s="453"/>
      <c r="AG662" s="453"/>
      <c r="AH662" s="454"/>
      <c r="AI662" s="458" t="s">
        <v>277</v>
      </c>
      <c r="AJ662" s="458"/>
      <c r="AK662" s="458"/>
      <c r="AL662" s="256"/>
      <c r="AM662" s="458" t="s">
        <v>357</v>
      </c>
      <c r="AN662" s="458"/>
      <c r="AO662" s="458"/>
      <c r="AP662" s="256"/>
      <c r="AQ662" s="256" t="s">
        <v>288</v>
      </c>
      <c r="AR662" s="257"/>
      <c r="AS662" s="257"/>
      <c r="AT662" s="258"/>
      <c r="AU662" s="273" t="s">
        <v>211</v>
      </c>
      <c r="AV662" s="273"/>
      <c r="AW662" s="273"/>
      <c r="AX662" s="274"/>
    </row>
    <row r="663" spans="1:50" ht="18.75" hidden="1" customHeight="1" x14ac:dyDescent="0.15">
      <c r="A663" s="896"/>
      <c r="B663" s="897"/>
      <c r="C663" s="901"/>
      <c r="D663" s="897"/>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289</v>
      </c>
      <c r="AH663" s="223"/>
      <c r="AI663" s="459"/>
      <c r="AJ663" s="459"/>
      <c r="AK663" s="459"/>
      <c r="AL663" s="401"/>
      <c r="AM663" s="459"/>
      <c r="AN663" s="459"/>
      <c r="AO663" s="459"/>
      <c r="AP663" s="401"/>
      <c r="AQ663" s="220"/>
      <c r="AR663" s="221"/>
      <c r="AS663" s="222" t="s">
        <v>289</v>
      </c>
      <c r="AT663" s="223"/>
      <c r="AU663" s="221"/>
      <c r="AV663" s="221"/>
      <c r="AW663" s="222" t="s">
        <v>263</v>
      </c>
      <c r="AX663" s="247"/>
    </row>
    <row r="664" spans="1:50" ht="23.25" hidden="1" customHeight="1" x14ac:dyDescent="0.15">
      <c r="A664" s="896"/>
      <c r="B664" s="897"/>
      <c r="C664" s="901"/>
      <c r="D664" s="897"/>
      <c r="E664" s="455"/>
      <c r="F664" s="456"/>
      <c r="G664" s="414"/>
      <c r="H664" s="415"/>
      <c r="I664" s="415"/>
      <c r="J664" s="415"/>
      <c r="K664" s="415"/>
      <c r="L664" s="415"/>
      <c r="M664" s="415"/>
      <c r="N664" s="415"/>
      <c r="O664" s="415"/>
      <c r="P664" s="415"/>
      <c r="Q664" s="415"/>
      <c r="R664" s="415"/>
      <c r="S664" s="415"/>
      <c r="T664" s="415"/>
      <c r="U664" s="415"/>
      <c r="V664" s="415"/>
      <c r="W664" s="415"/>
      <c r="X664" s="416"/>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6"/>
      <c r="B665" s="897"/>
      <c r="C665" s="901"/>
      <c r="D665" s="897"/>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6"/>
      <c r="B666" s="897"/>
      <c r="C666" s="901"/>
      <c r="D666" s="897"/>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6"/>
      <c r="B667" s="897"/>
      <c r="C667" s="901"/>
      <c r="D667" s="897"/>
      <c r="E667" s="455" t="s">
        <v>298</v>
      </c>
      <c r="F667" s="456"/>
      <c r="G667" s="457" t="s">
        <v>295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2" t="s">
        <v>46</v>
      </c>
      <c r="AF667" s="453"/>
      <c r="AG667" s="453"/>
      <c r="AH667" s="454"/>
      <c r="AI667" s="458" t="s">
        <v>277</v>
      </c>
      <c r="AJ667" s="458"/>
      <c r="AK667" s="458"/>
      <c r="AL667" s="256"/>
      <c r="AM667" s="458" t="s">
        <v>357</v>
      </c>
      <c r="AN667" s="458"/>
      <c r="AO667" s="458"/>
      <c r="AP667" s="256"/>
      <c r="AQ667" s="256" t="s">
        <v>288</v>
      </c>
      <c r="AR667" s="257"/>
      <c r="AS667" s="257"/>
      <c r="AT667" s="258"/>
      <c r="AU667" s="273" t="s">
        <v>211</v>
      </c>
      <c r="AV667" s="273"/>
      <c r="AW667" s="273"/>
      <c r="AX667" s="274"/>
    </row>
    <row r="668" spans="1:50" ht="18.75" hidden="1" customHeight="1" x14ac:dyDescent="0.15">
      <c r="A668" s="896"/>
      <c r="B668" s="897"/>
      <c r="C668" s="901"/>
      <c r="D668" s="897"/>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289</v>
      </c>
      <c r="AH668" s="223"/>
      <c r="AI668" s="459"/>
      <c r="AJ668" s="459"/>
      <c r="AK668" s="459"/>
      <c r="AL668" s="401"/>
      <c r="AM668" s="459"/>
      <c r="AN668" s="459"/>
      <c r="AO668" s="459"/>
      <c r="AP668" s="401"/>
      <c r="AQ668" s="220"/>
      <c r="AR668" s="221"/>
      <c r="AS668" s="222" t="s">
        <v>289</v>
      </c>
      <c r="AT668" s="223"/>
      <c r="AU668" s="221"/>
      <c r="AV668" s="221"/>
      <c r="AW668" s="222" t="s">
        <v>263</v>
      </c>
      <c r="AX668" s="247"/>
    </row>
    <row r="669" spans="1:50" ht="23.25" hidden="1" customHeight="1" x14ac:dyDescent="0.15">
      <c r="A669" s="896"/>
      <c r="B669" s="897"/>
      <c r="C669" s="901"/>
      <c r="D669" s="897"/>
      <c r="E669" s="455"/>
      <c r="F669" s="456"/>
      <c r="G669" s="414"/>
      <c r="H669" s="415"/>
      <c r="I669" s="415"/>
      <c r="J669" s="415"/>
      <c r="K669" s="415"/>
      <c r="L669" s="415"/>
      <c r="M669" s="415"/>
      <c r="N669" s="415"/>
      <c r="O669" s="415"/>
      <c r="P669" s="415"/>
      <c r="Q669" s="415"/>
      <c r="R669" s="415"/>
      <c r="S669" s="415"/>
      <c r="T669" s="415"/>
      <c r="U669" s="415"/>
      <c r="V669" s="415"/>
      <c r="W669" s="415"/>
      <c r="X669" s="416"/>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6"/>
      <c r="B670" s="897"/>
      <c r="C670" s="901"/>
      <c r="D670" s="897"/>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6"/>
      <c r="B671" s="897"/>
      <c r="C671" s="901"/>
      <c r="D671" s="897"/>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6"/>
      <c r="B672" s="897"/>
      <c r="C672" s="901"/>
      <c r="D672" s="897"/>
      <c r="E672" s="455" t="s">
        <v>299</v>
      </c>
      <c r="F672" s="456"/>
      <c r="G672" s="457" t="s">
        <v>296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2" t="s">
        <v>46</v>
      </c>
      <c r="AF672" s="453"/>
      <c r="AG672" s="453"/>
      <c r="AH672" s="454"/>
      <c r="AI672" s="458" t="s">
        <v>277</v>
      </c>
      <c r="AJ672" s="458"/>
      <c r="AK672" s="458"/>
      <c r="AL672" s="256"/>
      <c r="AM672" s="458" t="s">
        <v>357</v>
      </c>
      <c r="AN672" s="458"/>
      <c r="AO672" s="458"/>
      <c r="AP672" s="256"/>
      <c r="AQ672" s="256" t="s">
        <v>288</v>
      </c>
      <c r="AR672" s="257"/>
      <c r="AS672" s="257"/>
      <c r="AT672" s="258"/>
      <c r="AU672" s="273" t="s">
        <v>211</v>
      </c>
      <c r="AV672" s="273"/>
      <c r="AW672" s="273"/>
      <c r="AX672" s="274"/>
    </row>
    <row r="673" spans="1:50" ht="18.75" hidden="1" customHeight="1" x14ac:dyDescent="0.15">
      <c r="A673" s="896"/>
      <c r="B673" s="897"/>
      <c r="C673" s="901"/>
      <c r="D673" s="897"/>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289</v>
      </c>
      <c r="AH673" s="223"/>
      <c r="AI673" s="459"/>
      <c r="AJ673" s="459"/>
      <c r="AK673" s="459"/>
      <c r="AL673" s="401"/>
      <c r="AM673" s="459"/>
      <c r="AN673" s="459"/>
      <c r="AO673" s="459"/>
      <c r="AP673" s="401"/>
      <c r="AQ673" s="220"/>
      <c r="AR673" s="221"/>
      <c r="AS673" s="222" t="s">
        <v>289</v>
      </c>
      <c r="AT673" s="223"/>
      <c r="AU673" s="221"/>
      <c r="AV673" s="221"/>
      <c r="AW673" s="222" t="s">
        <v>263</v>
      </c>
      <c r="AX673" s="247"/>
    </row>
    <row r="674" spans="1:50" ht="23.25" hidden="1" customHeight="1" x14ac:dyDescent="0.15">
      <c r="A674" s="896"/>
      <c r="B674" s="897"/>
      <c r="C674" s="901"/>
      <c r="D674" s="897"/>
      <c r="E674" s="455"/>
      <c r="F674" s="456"/>
      <c r="G674" s="414"/>
      <c r="H674" s="415"/>
      <c r="I674" s="415"/>
      <c r="J674" s="415"/>
      <c r="K674" s="415"/>
      <c r="L674" s="415"/>
      <c r="M674" s="415"/>
      <c r="N674" s="415"/>
      <c r="O674" s="415"/>
      <c r="P674" s="415"/>
      <c r="Q674" s="415"/>
      <c r="R674" s="415"/>
      <c r="S674" s="415"/>
      <c r="T674" s="415"/>
      <c r="U674" s="415"/>
      <c r="V674" s="415"/>
      <c r="W674" s="415"/>
      <c r="X674" s="416"/>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6"/>
      <c r="B675" s="897"/>
      <c r="C675" s="901"/>
      <c r="D675" s="897"/>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6"/>
      <c r="B676" s="897"/>
      <c r="C676" s="901"/>
      <c r="D676" s="897"/>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6"/>
      <c r="B677" s="897"/>
      <c r="C677" s="901"/>
      <c r="D677" s="897"/>
      <c r="E677" s="455" t="s">
        <v>299</v>
      </c>
      <c r="F677" s="456"/>
      <c r="G677" s="457" t="s">
        <v>296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2" t="s">
        <v>46</v>
      </c>
      <c r="AF677" s="453"/>
      <c r="AG677" s="453"/>
      <c r="AH677" s="454"/>
      <c r="AI677" s="458" t="s">
        <v>277</v>
      </c>
      <c r="AJ677" s="458"/>
      <c r="AK677" s="458"/>
      <c r="AL677" s="256"/>
      <c r="AM677" s="458" t="s">
        <v>357</v>
      </c>
      <c r="AN677" s="458"/>
      <c r="AO677" s="458"/>
      <c r="AP677" s="256"/>
      <c r="AQ677" s="256" t="s">
        <v>288</v>
      </c>
      <c r="AR677" s="257"/>
      <c r="AS677" s="257"/>
      <c r="AT677" s="258"/>
      <c r="AU677" s="273" t="s">
        <v>211</v>
      </c>
      <c r="AV677" s="273"/>
      <c r="AW677" s="273"/>
      <c r="AX677" s="274"/>
    </row>
    <row r="678" spans="1:50" ht="18.75" hidden="1" customHeight="1" x14ac:dyDescent="0.15">
      <c r="A678" s="896"/>
      <c r="B678" s="897"/>
      <c r="C678" s="901"/>
      <c r="D678" s="897"/>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289</v>
      </c>
      <c r="AH678" s="223"/>
      <c r="AI678" s="459"/>
      <c r="AJ678" s="459"/>
      <c r="AK678" s="459"/>
      <c r="AL678" s="401"/>
      <c r="AM678" s="459"/>
      <c r="AN678" s="459"/>
      <c r="AO678" s="459"/>
      <c r="AP678" s="401"/>
      <c r="AQ678" s="220"/>
      <c r="AR678" s="221"/>
      <c r="AS678" s="222" t="s">
        <v>289</v>
      </c>
      <c r="AT678" s="223"/>
      <c r="AU678" s="221"/>
      <c r="AV678" s="221"/>
      <c r="AW678" s="222" t="s">
        <v>263</v>
      </c>
      <c r="AX678" s="247"/>
    </row>
    <row r="679" spans="1:50" ht="23.25" hidden="1" customHeight="1" x14ac:dyDescent="0.15">
      <c r="A679" s="896"/>
      <c r="B679" s="897"/>
      <c r="C679" s="901"/>
      <c r="D679" s="897"/>
      <c r="E679" s="455"/>
      <c r="F679" s="456"/>
      <c r="G679" s="414"/>
      <c r="H679" s="415"/>
      <c r="I679" s="415"/>
      <c r="J679" s="415"/>
      <c r="K679" s="415"/>
      <c r="L679" s="415"/>
      <c r="M679" s="415"/>
      <c r="N679" s="415"/>
      <c r="O679" s="415"/>
      <c r="P679" s="415"/>
      <c r="Q679" s="415"/>
      <c r="R679" s="415"/>
      <c r="S679" s="415"/>
      <c r="T679" s="415"/>
      <c r="U679" s="415"/>
      <c r="V679" s="415"/>
      <c r="W679" s="415"/>
      <c r="X679" s="416"/>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6"/>
      <c r="B680" s="897"/>
      <c r="C680" s="901"/>
      <c r="D680" s="897"/>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6"/>
      <c r="B681" s="897"/>
      <c r="C681" s="901"/>
      <c r="D681" s="897"/>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6"/>
      <c r="B682" s="897"/>
      <c r="C682" s="901"/>
      <c r="D682" s="897"/>
      <c r="E682" s="455" t="s">
        <v>299</v>
      </c>
      <c r="F682" s="456"/>
      <c r="G682" s="457" t="s">
        <v>296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2" t="s">
        <v>46</v>
      </c>
      <c r="AF682" s="453"/>
      <c r="AG682" s="453"/>
      <c r="AH682" s="454"/>
      <c r="AI682" s="458" t="s">
        <v>277</v>
      </c>
      <c r="AJ682" s="458"/>
      <c r="AK682" s="458"/>
      <c r="AL682" s="256"/>
      <c r="AM682" s="458" t="s">
        <v>357</v>
      </c>
      <c r="AN682" s="458"/>
      <c r="AO682" s="458"/>
      <c r="AP682" s="256"/>
      <c r="AQ682" s="256" t="s">
        <v>288</v>
      </c>
      <c r="AR682" s="257"/>
      <c r="AS682" s="257"/>
      <c r="AT682" s="258"/>
      <c r="AU682" s="273" t="s">
        <v>211</v>
      </c>
      <c r="AV682" s="273"/>
      <c r="AW682" s="273"/>
      <c r="AX682" s="274"/>
    </row>
    <row r="683" spans="1:50" ht="18.75" hidden="1" customHeight="1" x14ac:dyDescent="0.15">
      <c r="A683" s="896"/>
      <c r="B683" s="897"/>
      <c r="C683" s="901"/>
      <c r="D683" s="897"/>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289</v>
      </c>
      <c r="AH683" s="223"/>
      <c r="AI683" s="459"/>
      <c r="AJ683" s="459"/>
      <c r="AK683" s="459"/>
      <c r="AL683" s="401"/>
      <c r="AM683" s="459"/>
      <c r="AN683" s="459"/>
      <c r="AO683" s="459"/>
      <c r="AP683" s="401"/>
      <c r="AQ683" s="220"/>
      <c r="AR683" s="221"/>
      <c r="AS683" s="222" t="s">
        <v>289</v>
      </c>
      <c r="AT683" s="223"/>
      <c r="AU683" s="221"/>
      <c r="AV683" s="221"/>
      <c r="AW683" s="222" t="s">
        <v>263</v>
      </c>
      <c r="AX683" s="247"/>
    </row>
    <row r="684" spans="1:50" ht="23.25" hidden="1" customHeight="1" x14ac:dyDescent="0.15">
      <c r="A684" s="896"/>
      <c r="B684" s="897"/>
      <c r="C684" s="901"/>
      <c r="D684" s="897"/>
      <c r="E684" s="455"/>
      <c r="F684" s="456"/>
      <c r="G684" s="414"/>
      <c r="H684" s="415"/>
      <c r="I684" s="415"/>
      <c r="J684" s="415"/>
      <c r="K684" s="415"/>
      <c r="L684" s="415"/>
      <c r="M684" s="415"/>
      <c r="N684" s="415"/>
      <c r="O684" s="415"/>
      <c r="P684" s="415"/>
      <c r="Q684" s="415"/>
      <c r="R684" s="415"/>
      <c r="S684" s="415"/>
      <c r="T684" s="415"/>
      <c r="U684" s="415"/>
      <c r="V684" s="415"/>
      <c r="W684" s="415"/>
      <c r="X684" s="416"/>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6"/>
      <c r="B685" s="897"/>
      <c r="C685" s="901"/>
      <c r="D685" s="897"/>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6"/>
      <c r="B686" s="897"/>
      <c r="C686" s="901"/>
      <c r="D686" s="897"/>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6"/>
      <c r="B687" s="897"/>
      <c r="C687" s="901"/>
      <c r="D687" s="897"/>
      <c r="E687" s="455" t="s">
        <v>299</v>
      </c>
      <c r="F687" s="456"/>
      <c r="G687" s="457" t="s">
        <v>296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2" t="s">
        <v>46</v>
      </c>
      <c r="AF687" s="453"/>
      <c r="AG687" s="453"/>
      <c r="AH687" s="454"/>
      <c r="AI687" s="458" t="s">
        <v>277</v>
      </c>
      <c r="AJ687" s="458"/>
      <c r="AK687" s="458"/>
      <c r="AL687" s="256"/>
      <c r="AM687" s="458" t="s">
        <v>357</v>
      </c>
      <c r="AN687" s="458"/>
      <c r="AO687" s="458"/>
      <c r="AP687" s="256"/>
      <c r="AQ687" s="256" t="s">
        <v>288</v>
      </c>
      <c r="AR687" s="257"/>
      <c r="AS687" s="257"/>
      <c r="AT687" s="258"/>
      <c r="AU687" s="273" t="s">
        <v>211</v>
      </c>
      <c r="AV687" s="273"/>
      <c r="AW687" s="273"/>
      <c r="AX687" s="274"/>
    </row>
    <row r="688" spans="1:50" ht="18.75" hidden="1" customHeight="1" x14ac:dyDescent="0.15">
      <c r="A688" s="896"/>
      <c r="B688" s="897"/>
      <c r="C688" s="901"/>
      <c r="D688" s="897"/>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289</v>
      </c>
      <c r="AH688" s="223"/>
      <c r="AI688" s="459"/>
      <c r="AJ688" s="459"/>
      <c r="AK688" s="459"/>
      <c r="AL688" s="401"/>
      <c r="AM688" s="459"/>
      <c r="AN688" s="459"/>
      <c r="AO688" s="459"/>
      <c r="AP688" s="401"/>
      <c r="AQ688" s="220"/>
      <c r="AR688" s="221"/>
      <c r="AS688" s="222" t="s">
        <v>289</v>
      </c>
      <c r="AT688" s="223"/>
      <c r="AU688" s="221"/>
      <c r="AV688" s="221"/>
      <c r="AW688" s="222" t="s">
        <v>263</v>
      </c>
      <c r="AX688" s="247"/>
    </row>
    <row r="689" spans="1:50" ht="23.25" hidden="1" customHeight="1" x14ac:dyDescent="0.15">
      <c r="A689" s="896"/>
      <c r="B689" s="897"/>
      <c r="C689" s="901"/>
      <c r="D689" s="897"/>
      <c r="E689" s="455"/>
      <c r="F689" s="456"/>
      <c r="G689" s="414"/>
      <c r="H689" s="415"/>
      <c r="I689" s="415"/>
      <c r="J689" s="415"/>
      <c r="K689" s="415"/>
      <c r="L689" s="415"/>
      <c r="M689" s="415"/>
      <c r="N689" s="415"/>
      <c r="O689" s="415"/>
      <c r="P689" s="415"/>
      <c r="Q689" s="415"/>
      <c r="R689" s="415"/>
      <c r="S689" s="415"/>
      <c r="T689" s="415"/>
      <c r="U689" s="415"/>
      <c r="V689" s="415"/>
      <c r="W689" s="415"/>
      <c r="X689" s="416"/>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6"/>
      <c r="B690" s="897"/>
      <c r="C690" s="901"/>
      <c r="D690" s="897"/>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6"/>
      <c r="B691" s="897"/>
      <c r="C691" s="901"/>
      <c r="D691" s="897"/>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6"/>
      <c r="B692" s="897"/>
      <c r="C692" s="901"/>
      <c r="D692" s="897"/>
      <c r="E692" s="455" t="s">
        <v>299</v>
      </c>
      <c r="F692" s="456"/>
      <c r="G692" s="457" t="s">
        <v>296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2" t="s">
        <v>46</v>
      </c>
      <c r="AF692" s="453"/>
      <c r="AG692" s="453"/>
      <c r="AH692" s="454"/>
      <c r="AI692" s="458" t="s">
        <v>277</v>
      </c>
      <c r="AJ692" s="458"/>
      <c r="AK692" s="458"/>
      <c r="AL692" s="256"/>
      <c r="AM692" s="458" t="s">
        <v>357</v>
      </c>
      <c r="AN692" s="458"/>
      <c r="AO692" s="458"/>
      <c r="AP692" s="256"/>
      <c r="AQ692" s="256" t="s">
        <v>288</v>
      </c>
      <c r="AR692" s="257"/>
      <c r="AS692" s="257"/>
      <c r="AT692" s="258"/>
      <c r="AU692" s="273" t="s">
        <v>211</v>
      </c>
      <c r="AV692" s="273"/>
      <c r="AW692" s="273"/>
      <c r="AX692" s="274"/>
    </row>
    <row r="693" spans="1:50" ht="18.75" hidden="1" customHeight="1" x14ac:dyDescent="0.15">
      <c r="A693" s="896"/>
      <c r="B693" s="897"/>
      <c r="C693" s="901"/>
      <c r="D693" s="897"/>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289</v>
      </c>
      <c r="AH693" s="223"/>
      <c r="AI693" s="459"/>
      <c r="AJ693" s="459"/>
      <c r="AK693" s="459"/>
      <c r="AL693" s="401"/>
      <c r="AM693" s="459"/>
      <c r="AN693" s="459"/>
      <c r="AO693" s="459"/>
      <c r="AP693" s="401"/>
      <c r="AQ693" s="220"/>
      <c r="AR693" s="221"/>
      <c r="AS693" s="222" t="s">
        <v>289</v>
      </c>
      <c r="AT693" s="223"/>
      <c r="AU693" s="221"/>
      <c r="AV693" s="221"/>
      <c r="AW693" s="222" t="s">
        <v>263</v>
      </c>
      <c r="AX693" s="247"/>
    </row>
    <row r="694" spans="1:50" ht="23.25" hidden="1" customHeight="1" x14ac:dyDescent="0.15">
      <c r="A694" s="896"/>
      <c r="B694" s="897"/>
      <c r="C694" s="901"/>
      <c r="D694" s="897"/>
      <c r="E694" s="455"/>
      <c r="F694" s="456"/>
      <c r="G694" s="414"/>
      <c r="H694" s="415"/>
      <c r="I694" s="415"/>
      <c r="J694" s="415"/>
      <c r="K694" s="415"/>
      <c r="L694" s="415"/>
      <c r="M694" s="415"/>
      <c r="N694" s="415"/>
      <c r="O694" s="415"/>
      <c r="P694" s="415"/>
      <c r="Q694" s="415"/>
      <c r="R694" s="415"/>
      <c r="S694" s="415"/>
      <c r="T694" s="415"/>
      <c r="U694" s="415"/>
      <c r="V694" s="415"/>
      <c r="W694" s="415"/>
      <c r="X694" s="416"/>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6"/>
      <c r="B695" s="897"/>
      <c r="C695" s="901"/>
      <c r="D695" s="897"/>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6"/>
      <c r="B696" s="897"/>
      <c r="C696" s="901"/>
      <c r="D696" s="897"/>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6"/>
      <c r="B697" s="897"/>
      <c r="C697" s="901"/>
      <c r="D697" s="897"/>
      <c r="E697" s="411" t="s">
        <v>131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6"/>
      <c r="B698" s="897"/>
      <c r="C698" s="901"/>
      <c r="D698" s="897"/>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8"/>
      <c r="B699" s="899"/>
      <c r="C699" s="909"/>
      <c r="D699" s="899"/>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71.25" customHeight="1" x14ac:dyDescent="0.15">
      <c r="A702" s="851" t="s">
        <v>217</v>
      </c>
      <c r="B702" s="852"/>
      <c r="C702" s="471" t="s">
        <v>218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513</v>
      </c>
      <c r="AH702" s="477"/>
      <c r="AI702" s="477"/>
      <c r="AJ702" s="477"/>
      <c r="AK702" s="477"/>
      <c r="AL702" s="477"/>
      <c r="AM702" s="477"/>
      <c r="AN702" s="477"/>
      <c r="AO702" s="477"/>
      <c r="AP702" s="477"/>
      <c r="AQ702" s="477"/>
      <c r="AR702" s="477"/>
      <c r="AS702" s="477"/>
      <c r="AT702" s="477"/>
      <c r="AU702" s="477"/>
      <c r="AV702" s="477"/>
      <c r="AW702" s="477"/>
      <c r="AX702" s="478"/>
    </row>
    <row r="703" spans="1:50" ht="26.25" customHeight="1" x14ac:dyDescent="0.15">
      <c r="A703" s="853"/>
      <c r="B703" s="854"/>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315</v>
      </c>
      <c r="AH703" s="485"/>
      <c r="AI703" s="485"/>
      <c r="AJ703" s="485"/>
      <c r="AK703" s="485"/>
      <c r="AL703" s="485"/>
      <c r="AM703" s="485"/>
      <c r="AN703" s="485"/>
      <c r="AO703" s="485"/>
      <c r="AP703" s="485"/>
      <c r="AQ703" s="485"/>
      <c r="AR703" s="485"/>
      <c r="AS703" s="485"/>
      <c r="AT703" s="485"/>
      <c r="AU703" s="485"/>
      <c r="AV703" s="485"/>
      <c r="AW703" s="485"/>
      <c r="AX703" s="486"/>
    </row>
    <row r="704" spans="1:50" ht="71.25" customHeight="1" x14ac:dyDescent="0.15">
      <c r="A704" s="855"/>
      <c r="B704" s="856"/>
      <c r="C704" s="487" t="s">
        <v>220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24" t="s">
        <v>69</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1" t="s">
        <v>91</v>
      </c>
      <c r="B705" s="910"/>
      <c r="C705" s="493" t="s">
        <v>96</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473</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63"/>
      <c r="B706" s="911"/>
      <c r="C706" s="857"/>
      <c r="D706" s="858"/>
      <c r="E706" s="499" t="s">
        <v>117</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63"/>
      <c r="B707" s="911"/>
      <c r="C707" s="859"/>
      <c r="D707" s="860"/>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63"/>
      <c r="B708" s="864"/>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473</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63"/>
      <c r="B709" s="864"/>
      <c r="C709" s="515" t="s">
        <v>191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16</v>
      </c>
      <c r="AE709" s="483"/>
      <c r="AF709" s="483"/>
      <c r="AG709" s="484" t="s">
        <v>514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63"/>
      <c r="B710" s="864"/>
      <c r="C710" s="515" t="s">
        <v>21</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473</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63"/>
      <c r="B711" s="864"/>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16</v>
      </c>
      <c r="AE711" s="483"/>
      <c r="AF711" s="483"/>
      <c r="AG711" s="484" t="s">
        <v>275</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63"/>
      <c r="B712" s="864"/>
      <c r="C712" s="515" t="s">
        <v>320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473</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63"/>
      <c r="B713" s="864"/>
      <c r="C713" s="520" t="s">
        <v>331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473</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30.75" customHeight="1" x14ac:dyDescent="0.15">
      <c r="A714" s="865"/>
      <c r="B714" s="866"/>
      <c r="C714" s="523" t="s">
        <v>276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473</v>
      </c>
      <c r="AE714" s="527"/>
      <c r="AF714" s="528"/>
      <c r="AG714" s="529" t="s">
        <v>482</v>
      </c>
      <c r="AH714" s="530"/>
      <c r="AI714" s="530"/>
      <c r="AJ714" s="530"/>
      <c r="AK714" s="530"/>
      <c r="AL714" s="530"/>
      <c r="AM714" s="530"/>
      <c r="AN714" s="530"/>
      <c r="AO714" s="530"/>
      <c r="AP714" s="530"/>
      <c r="AQ714" s="530"/>
      <c r="AR714" s="530"/>
      <c r="AS714" s="530"/>
      <c r="AT714" s="530"/>
      <c r="AU714" s="530"/>
      <c r="AV714" s="530"/>
      <c r="AW714" s="530"/>
      <c r="AX714" s="531"/>
    </row>
    <row r="715" spans="1:50" ht="30.75" customHeight="1" x14ac:dyDescent="0.15">
      <c r="A715" s="861" t="s">
        <v>93</v>
      </c>
      <c r="B715" s="862"/>
      <c r="C715" s="532" t="s">
        <v>371</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473</v>
      </c>
      <c r="AE715" s="511"/>
      <c r="AF715" s="535"/>
      <c r="AG715" s="512" t="s">
        <v>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63"/>
      <c r="B716" s="864"/>
      <c r="C716" s="536" t="s">
        <v>102</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473</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30.75" customHeight="1" x14ac:dyDescent="0.15">
      <c r="A717" s="863"/>
      <c r="B717" s="864"/>
      <c r="C717" s="515" t="s">
        <v>301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16</v>
      </c>
      <c r="AE717" s="483"/>
      <c r="AF717" s="483"/>
      <c r="AG717" s="484" t="s">
        <v>264</v>
      </c>
      <c r="AH717" s="485"/>
      <c r="AI717" s="485"/>
      <c r="AJ717" s="485"/>
      <c r="AK717" s="485"/>
      <c r="AL717" s="485"/>
      <c r="AM717" s="485"/>
      <c r="AN717" s="485"/>
      <c r="AO717" s="485"/>
      <c r="AP717" s="485"/>
      <c r="AQ717" s="485"/>
      <c r="AR717" s="485"/>
      <c r="AS717" s="485"/>
      <c r="AT717" s="485"/>
      <c r="AU717" s="485"/>
      <c r="AV717" s="485"/>
      <c r="AW717" s="485"/>
      <c r="AX717" s="486"/>
    </row>
    <row r="718" spans="1:50" ht="30" customHeight="1" x14ac:dyDescent="0.15">
      <c r="A718" s="865"/>
      <c r="B718" s="866"/>
      <c r="C718" s="515" t="s">
        <v>99</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473</v>
      </c>
      <c r="AE718" s="483"/>
      <c r="AF718" s="483"/>
      <c r="AG718" s="426" t="s">
        <v>412</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2" t="s">
        <v>57</v>
      </c>
      <c r="B719" s="913"/>
      <c r="C719" s="541" t="s">
        <v>223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473</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14"/>
      <c r="B720" s="915"/>
      <c r="C720" s="543" t="s">
        <v>239</v>
      </c>
      <c r="D720" s="544"/>
      <c r="E720" s="544"/>
      <c r="F720" s="545"/>
      <c r="G720" s="546" t="s">
        <v>49</v>
      </c>
      <c r="H720" s="544"/>
      <c r="I720" s="544"/>
      <c r="J720" s="544"/>
      <c r="K720" s="544"/>
      <c r="L720" s="544"/>
      <c r="M720" s="544"/>
      <c r="N720" s="546" t="s">
        <v>252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14"/>
      <c r="B721" s="915"/>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14"/>
      <c r="B722" s="915"/>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14"/>
      <c r="B723" s="915"/>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14"/>
      <c r="B724" s="915"/>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16"/>
      <c r="B725" s="917"/>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1" t="s">
        <v>94</v>
      </c>
      <c r="B726" s="867"/>
      <c r="C726" s="566" t="s">
        <v>109</v>
      </c>
      <c r="D726" s="567"/>
      <c r="E726" s="567"/>
      <c r="F726" s="568"/>
      <c r="G726" s="569" t="s">
        <v>121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8"/>
      <c r="B727" s="869"/>
      <c r="C727" s="571" t="s">
        <v>112</v>
      </c>
      <c r="D727" s="572"/>
      <c r="E727" s="572"/>
      <c r="F727" s="573"/>
      <c r="G727" s="574" t="s">
        <v>234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216</v>
      </c>
      <c r="B731" s="586"/>
      <c r="C731" s="586"/>
      <c r="D731" s="586"/>
      <c r="E731" s="587"/>
      <c r="F731" s="588" t="s">
        <v>517</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103</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216</v>
      </c>
      <c r="B733" s="590"/>
      <c r="C733" s="590"/>
      <c r="D733" s="590"/>
      <c r="E733" s="591"/>
      <c r="F733" s="588" t="s">
        <v>518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413</v>
      </c>
      <c r="B737" s="195"/>
      <c r="C737" s="195"/>
      <c r="D737" s="196"/>
      <c r="E737" s="602" t="s">
        <v>507</v>
      </c>
      <c r="F737" s="602"/>
      <c r="G737" s="602"/>
      <c r="H737" s="602"/>
      <c r="I737" s="602"/>
      <c r="J737" s="602"/>
      <c r="K737" s="602"/>
      <c r="L737" s="602"/>
      <c r="M737" s="602"/>
      <c r="N737" s="603" t="s">
        <v>202</v>
      </c>
      <c r="O737" s="603"/>
      <c r="P737" s="603"/>
      <c r="Q737" s="603"/>
      <c r="R737" s="602" t="s">
        <v>508</v>
      </c>
      <c r="S737" s="602"/>
      <c r="T737" s="602"/>
      <c r="U737" s="602"/>
      <c r="V737" s="602"/>
      <c r="W737" s="602"/>
      <c r="X737" s="602"/>
      <c r="Y737" s="602"/>
      <c r="Z737" s="602"/>
      <c r="AA737" s="603" t="s">
        <v>409</v>
      </c>
      <c r="AB737" s="603"/>
      <c r="AC737" s="603"/>
      <c r="AD737" s="603"/>
      <c r="AE737" s="602" t="s">
        <v>17</v>
      </c>
      <c r="AF737" s="602"/>
      <c r="AG737" s="602"/>
      <c r="AH737" s="602"/>
      <c r="AI737" s="602"/>
      <c r="AJ737" s="602"/>
      <c r="AK737" s="602"/>
      <c r="AL737" s="602"/>
      <c r="AM737" s="602"/>
      <c r="AN737" s="603" t="s">
        <v>407</v>
      </c>
      <c r="AO737" s="603"/>
      <c r="AP737" s="603"/>
      <c r="AQ737" s="603"/>
      <c r="AR737" s="604" t="s">
        <v>509</v>
      </c>
      <c r="AS737" s="605"/>
      <c r="AT737" s="605"/>
      <c r="AU737" s="605"/>
      <c r="AV737" s="605"/>
      <c r="AW737" s="605"/>
      <c r="AX737" s="606"/>
      <c r="AY737" s="48"/>
      <c r="AZ737" s="48"/>
    </row>
    <row r="738" spans="1:52" ht="24.75" customHeight="1" x14ac:dyDescent="0.15">
      <c r="A738" s="601" t="s">
        <v>155</v>
      </c>
      <c r="B738" s="195"/>
      <c r="C738" s="195"/>
      <c r="D738" s="196"/>
      <c r="E738" s="602" t="s">
        <v>287</v>
      </c>
      <c r="F738" s="602"/>
      <c r="G738" s="602"/>
      <c r="H738" s="602"/>
      <c r="I738" s="602"/>
      <c r="J738" s="602"/>
      <c r="K738" s="602"/>
      <c r="L738" s="602"/>
      <c r="M738" s="602"/>
      <c r="N738" s="603" t="s">
        <v>406</v>
      </c>
      <c r="O738" s="603"/>
      <c r="P738" s="603"/>
      <c r="Q738" s="603"/>
      <c r="R738" s="602" t="s">
        <v>510</v>
      </c>
      <c r="S738" s="602"/>
      <c r="T738" s="602"/>
      <c r="U738" s="602"/>
      <c r="V738" s="602"/>
      <c r="W738" s="602"/>
      <c r="X738" s="602"/>
      <c r="Y738" s="602"/>
      <c r="Z738" s="602"/>
      <c r="AA738" s="603" t="s">
        <v>174</v>
      </c>
      <c r="AB738" s="603"/>
      <c r="AC738" s="603"/>
      <c r="AD738" s="603"/>
      <c r="AE738" s="602" t="s">
        <v>519</v>
      </c>
      <c r="AF738" s="602"/>
      <c r="AG738" s="602"/>
      <c r="AH738" s="602"/>
      <c r="AI738" s="602"/>
      <c r="AJ738" s="602"/>
      <c r="AK738" s="602"/>
      <c r="AL738" s="602"/>
      <c r="AM738" s="602"/>
      <c r="AN738" s="603" t="s">
        <v>160</v>
      </c>
      <c r="AO738" s="603"/>
      <c r="AP738" s="603"/>
      <c r="AQ738" s="603"/>
      <c r="AR738" s="604" t="s">
        <v>511</v>
      </c>
      <c r="AS738" s="605"/>
      <c r="AT738" s="605"/>
      <c r="AU738" s="605"/>
      <c r="AV738" s="605"/>
      <c r="AW738" s="605"/>
      <c r="AX738" s="606"/>
    </row>
    <row r="739" spans="1:52" ht="24.75" customHeight="1" x14ac:dyDescent="0.15">
      <c r="A739" s="601" t="s">
        <v>395</v>
      </c>
      <c r="B739" s="195"/>
      <c r="C739" s="195"/>
      <c r="D739" s="196"/>
      <c r="E739" s="602" t="s">
        <v>162</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338</v>
      </c>
      <c r="B740" s="613"/>
      <c r="C740" s="613"/>
      <c r="D740" s="614"/>
      <c r="E740" s="615" t="s">
        <v>249</v>
      </c>
      <c r="F740" s="616"/>
      <c r="G740" s="616"/>
      <c r="H740" s="19" t="str">
        <f>IF(E740="","","(")</f>
        <v>(</v>
      </c>
      <c r="I740" s="616" t="s">
        <v>254</v>
      </c>
      <c r="J740" s="616"/>
      <c r="K740" s="19" t="str">
        <f>IF(OR(I740="　",I740=""),"","-")</f>
        <v/>
      </c>
      <c r="L740" s="617">
        <v>159</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0" t="s">
        <v>401</v>
      </c>
      <c r="B741" s="841"/>
      <c r="C741" s="841"/>
      <c r="D741" s="841"/>
      <c r="E741" s="841"/>
      <c r="F741" s="842"/>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0"/>
      <c r="B757" s="841"/>
      <c r="C757" s="841"/>
      <c r="D757" s="841"/>
      <c r="E757" s="841"/>
      <c r="F757" s="84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hidden="1"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hidden="1" customHeight="1" x14ac:dyDescent="0.15">
      <c r="A759" s="840"/>
      <c r="B759" s="841"/>
      <c r="C759" s="841"/>
      <c r="D759" s="841"/>
      <c r="E759" s="841"/>
      <c r="F759" s="84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hidden="1"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35" hidden="1"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35" hidden="1"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840"/>
      <c r="B764" s="841"/>
      <c r="C764" s="841"/>
      <c r="D764" s="841"/>
      <c r="E764" s="841"/>
      <c r="F764" s="84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8.35" hidden="1"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159</v>
      </c>
      <c r="B780" s="847"/>
      <c r="C780" s="847"/>
      <c r="D780" s="847"/>
      <c r="E780" s="847"/>
      <c r="F780" s="848"/>
      <c r="G780" s="621" t="s">
        <v>384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390</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3"/>
      <c r="B781" s="849"/>
      <c r="C781" s="849"/>
      <c r="D781" s="849"/>
      <c r="E781" s="849"/>
      <c r="F781" s="850"/>
      <c r="G781" s="566" t="s">
        <v>55</v>
      </c>
      <c r="H781" s="567"/>
      <c r="I781" s="567"/>
      <c r="J781" s="567"/>
      <c r="K781" s="567"/>
      <c r="L781" s="625" t="s">
        <v>56</v>
      </c>
      <c r="M781" s="567"/>
      <c r="N781" s="567"/>
      <c r="O781" s="567"/>
      <c r="P781" s="567"/>
      <c r="Q781" s="567"/>
      <c r="R781" s="567"/>
      <c r="S781" s="567"/>
      <c r="T781" s="567"/>
      <c r="U781" s="567"/>
      <c r="V781" s="567"/>
      <c r="W781" s="567"/>
      <c r="X781" s="568"/>
      <c r="Y781" s="626" t="s">
        <v>60</v>
      </c>
      <c r="Z781" s="627"/>
      <c r="AA781" s="627"/>
      <c r="AB781" s="628"/>
      <c r="AC781" s="566" t="s">
        <v>55</v>
      </c>
      <c r="AD781" s="567"/>
      <c r="AE781" s="567"/>
      <c r="AF781" s="567"/>
      <c r="AG781" s="567"/>
      <c r="AH781" s="625" t="s">
        <v>56</v>
      </c>
      <c r="AI781" s="567"/>
      <c r="AJ781" s="567"/>
      <c r="AK781" s="567"/>
      <c r="AL781" s="567"/>
      <c r="AM781" s="567"/>
      <c r="AN781" s="567"/>
      <c r="AO781" s="567"/>
      <c r="AP781" s="567"/>
      <c r="AQ781" s="567"/>
      <c r="AR781" s="567"/>
      <c r="AS781" s="567"/>
      <c r="AT781" s="568"/>
      <c r="AU781" s="626" t="s">
        <v>60</v>
      </c>
      <c r="AV781" s="627"/>
      <c r="AW781" s="627"/>
      <c r="AX781" s="629"/>
    </row>
    <row r="782" spans="1:50" ht="54" customHeight="1" x14ac:dyDescent="0.15">
      <c r="A782" s="833"/>
      <c r="B782" s="849"/>
      <c r="C782" s="849"/>
      <c r="D782" s="849"/>
      <c r="E782" s="849"/>
      <c r="F782" s="850"/>
      <c r="G782" s="630" t="s">
        <v>120</v>
      </c>
      <c r="H782" s="631"/>
      <c r="I782" s="631"/>
      <c r="J782" s="631"/>
      <c r="K782" s="632"/>
      <c r="L782" s="633" t="s">
        <v>512</v>
      </c>
      <c r="M782" s="634"/>
      <c r="N782" s="634"/>
      <c r="O782" s="634"/>
      <c r="P782" s="634"/>
      <c r="Q782" s="634"/>
      <c r="R782" s="634"/>
      <c r="S782" s="634"/>
      <c r="T782" s="634"/>
      <c r="U782" s="634"/>
      <c r="V782" s="634"/>
      <c r="W782" s="634"/>
      <c r="X782" s="635"/>
      <c r="Y782" s="636">
        <v>3</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33"/>
      <c r="B783" s="849"/>
      <c r="C783" s="849"/>
      <c r="D783" s="849"/>
      <c r="E783" s="849"/>
      <c r="F783" s="850"/>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33"/>
      <c r="B784" s="849"/>
      <c r="C784" s="849"/>
      <c r="D784" s="849"/>
      <c r="E784" s="849"/>
      <c r="F784" s="850"/>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33"/>
      <c r="B785" s="849"/>
      <c r="C785" s="849"/>
      <c r="D785" s="849"/>
      <c r="E785" s="849"/>
      <c r="F785" s="850"/>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33"/>
      <c r="B786" s="849"/>
      <c r="C786" s="849"/>
      <c r="D786" s="849"/>
      <c r="E786" s="849"/>
      <c r="F786" s="850"/>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33"/>
      <c r="B787" s="849"/>
      <c r="C787" s="849"/>
      <c r="D787" s="849"/>
      <c r="E787" s="849"/>
      <c r="F787" s="850"/>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33"/>
      <c r="B788" s="849"/>
      <c r="C788" s="849"/>
      <c r="D788" s="849"/>
      <c r="E788" s="849"/>
      <c r="F788" s="850"/>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33"/>
      <c r="B789" s="849"/>
      <c r="C789" s="849"/>
      <c r="D789" s="849"/>
      <c r="E789" s="849"/>
      <c r="F789" s="850"/>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33"/>
      <c r="B790" s="849"/>
      <c r="C790" s="849"/>
      <c r="D790" s="849"/>
      <c r="E790" s="849"/>
      <c r="F790" s="850"/>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33"/>
      <c r="B791" s="849"/>
      <c r="C791" s="849"/>
      <c r="D791" s="849"/>
      <c r="E791" s="849"/>
      <c r="F791" s="850"/>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33"/>
      <c r="B792" s="849"/>
      <c r="C792" s="849"/>
      <c r="D792" s="849"/>
      <c r="E792" s="849"/>
      <c r="F792" s="850"/>
      <c r="G792" s="650" t="s">
        <v>61</v>
      </c>
      <c r="H792" s="651"/>
      <c r="I792" s="651"/>
      <c r="J792" s="651"/>
      <c r="K792" s="651"/>
      <c r="L792" s="652"/>
      <c r="M792" s="353"/>
      <c r="N792" s="353"/>
      <c r="O792" s="353"/>
      <c r="P792" s="353"/>
      <c r="Q792" s="353"/>
      <c r="R792" s="353"/>
      <c r="S792" s="353"/>
      <c r="T792" s="353"/>
      <c r="U792" s="353"/>
      <c r="V792" s="353"/>
      <c r="W792" s="353"/>
      <c r="X792" s="354"/>
      <c r="Y792" s="653">
        <f>SUM(Y782:AB791)</f>
        <v>3</v>
      </c>
      <c r="Z792" s="654"/>
      <c r="AA792" s="654"/>
      <c r="AB792" s="655"/>
      <c r="AC792" s="650" t="s">
        <v>61</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33"/>
      <c r="B793" s="849"/>
      <c r="C793" s="849"/>
      <c r="D793" s="849"/>
      <c r="E793" s="849"/>
      <c r="F793" s="850"/>
      <c r="G793" s="621" t="s">
        <v>368</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33"/>
      <c r="B794" s="849"/>
      <c r="C794" s="849"/>
      <c r="D794" s="849"/>
      <c r="E794" s="849"/>
      <c r="F794" s="850"/>
      <c r="G794" s="566" t="s">
        <v>55</v>
      </c>
      <c r="H794" s="567"/>
      <c r="I794" s="567"/>
      <c r="J794" s="567"/>
      <c r="K794" s="567"/>
      <c r="L794" s="625" t="s">
        <v>56</v>
      </c>
      <c r="M794" s="567"/>
      <c r="N794" s="567"/>
      <c r="O794" s="567"/>
      <c r="P794" s="567"/>
      <c r="Q794" s="567"/>
      <c r="R794" s="567"/>
      <c r="S794" s="567"/>
      <c r="T794" s="567"/>
      <c r="U794" s="567"/>
      <c r="V794" s="567"/>
      <c r="W794" s="567"/>
      <c r="X794" s="568"/>
      <c r="Y794" s="626" t="s">
        <v>60</v>
      </c>
      <c r="Z794" s="627"/>
      <c r="AA794" s="627"/>
      <c r="AB794" s="628"/>
      <c r="AC794" s="566" t="s">
        <v>55</v>
      </c>
      <c r="AD794" s="567"/>
      <c r="AE794" s="567"/>
      <c r="AF794" s="567"/>
      <c r="AG794" s="567"/>
      <c r="AH794" s="625" t="s">
        <v>56</v>
      </c>
      <c r="AI794" s="567"/>
      <c r="AJ794" s="567"/>
      <c r="AK794" s="567"/>
      <c r="AL794" s="567"/>
      <c r="AM794" s="567"/>
      <c r="AN794" s="567"/>
      <c r="AO794" s="567"/>
      <c r="AP794" s="567"/>
      <c r="AQ794" s="567"/>
      <c r="AR794" s="567"/>
      <c r="AS794" s="567"/>
      <c r="AT794" s="568"/>
      <c r="AU794" s="626" t="s">
        <v>60</v>
      </c>
      <c r="AV794" s="627"/>
      <c r="AW794" s="627"/>
      <c r="AX794" s="629"/>
    </row>
    <row r="795" spans="1:50" ht="24.75" hidden="1" customHeight="1" x14ac:dyDescent="0.15">
      <c r="A795" s="833"/>
      <c r="B795" s="849"/>
      <c r="C795" s="849"/>
      <c r="D795" s="849"/>
      <c r="E795" s="849"/>
      <c r="F795" s="850"/>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33"/>
      <c r="B796" s="849"/>
      <c r="C796" s="849"/>
      <c r="D796" s="849"/>
      <c r="E796" s="849"/>
      <c r="F796" s="850"/>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33"/>
      <c r="B797" s="849"/>
      <c r="C797" s="849"/>
      <c r="D797" s="849"/>
      <c r="E797" s="849"/>
      <c r="F797" s="850"/>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33"/>
      <c r="B798" s="849"/>
      <c r="C798" s="849"/>
      <c r="D798" s="849"/>
      <c r="E798" s="849"/>
      <c r="F798" s="850"/>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3"/>
      <c r="B799" s="849"/>
      <c r="C799" s="849"/>
      <c r="D799" s="849"/>
      <c r="E799" s="849"/>
      <c r="F799" s="850"/>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3"/>
      <c r="B800" s="849"/>
      <c r="C800" s="849"/>
      <c r="D800" s="849"/>
      <c r="E800" s="849"/>
      <c r="F800" s="850"/>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3"/>
      <c r="B801" s="849"/>
      <c r="C801" s="849"/>
      <c r="D801" s="849"/>
      <c r="E801" s="849"/>
      <c r="F801" s="850"/>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3"/>
      <c r="B802" s="849"/>
      <c r="C802" s="849"/>
      <c r="D802" s="849"/>
      <c r="E802" s="849"/>
      <c r="F802" s="850"/>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3"/>
      <c r="B803" s="849"/>
      <c r="C803" s="849"/>
      <c r="D803" s="849"/>
      <c r="E803" s="849"/>
      <c r="F803" s="850"/>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3"/>
      <c r="B804" s="849"/>
      <c r="C804" s="849"/>
      <c r="D804" s="849"/>
      <c r="E804" s="849"/>
      <c r="F804" s="850"/>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33"/>
      <c r="B805" s="849"/>
      <c r="C805" s="849"/>
      <c r="D805" s="849"/>
      <c r="E805" s="849"/>
      <c r="F805" s="850"/>
      <c r="G805" s="650" t="s">
        <v>61</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61</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33"/>
      <c r="B806" s="849"/>
      <c r="C806" s="849"/>
      <c r="D806" s="849"/>
      <c r="E806" s="849"/>
      <c r="F806" s="850"/>
      <c r="G806" s="621" t="s">
        <v>267</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238</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3"/>
      <c r="B807" s="849"/>
      <c r="C807" s="849"/>
      <c r="D807" s="849"/>
      <c r="E807" s="849"/>
      <c r="F807" s="850"/>
      <c r="G807" s="566" t="s">
        <v>55</v>
      </c>
      <c r="H807" s="567"/>
      <c r="I807" s="567"/>
      <c r="J807" s="567"/>
      <c r="K807" s="567"/>
      <c r="L807" s="625" t="s">
        <v>56</v>
      </c>
      <c r="M807" s="567"/>
      <c r="N807" s="567"/>
      <c r="O807" s="567"/>
      <c r="P807" s="567"/>
      <c r="Q807" s="567"/>
      <c r="R807" s="567"/>
      <c r="S807" s="567"/>
      <c r="T807" s="567"/>
      <c r="U807" s="567"/>
      <c r="V807" s="567"/>
      <c r="W807" s="567"/>
      <c r="X807" s="568"/>
      <c r="Y807" s="626" t="s">
        <v>60</v>
      </c>
      <c r="Z807" s="627"/>
      <c r="AA807" s="627"/>
      <c r="AB807" s="628"/>
      <c r="AC807" s="566" t="s">
        <v>55</v>
      </c>
      <c r="AD807" s="567"/>
      <c r="AE807" s="567"/>
      <c r="AF807" s="567"/>
      <c r="AG807" s="567"/>
      <c r="AH807" s="625" t="s">
        <v>56</v>
      </c>
      <c r="AI807" s="567"/>
      <c r="AJ807" s="567"/>
      <c r="AK807" s="567"/>
      <c r="AL807" s="567"/>
      <c r="AM807" s="567"/>
      <c r="AN807" s="567"/>
      <c r="AO807" s="567"/>
      <c r="AP807" s="567"/>
      <c r="AQ807" s="567"/>
      <c r="AR807" s="567"/>
      <c r="AS807" s="567"/>
      <c r="AT807" s="568"/>
      <c r="AU807" s="626" t="s">
        <v>60</v>
      </c>
      <c r="AV807" s="627"/>
      <c r="AW807" s="627"/>
      <c r="AX807" s="629"/>
    </row>
    <row r="808" spans="1:50" ht="24.75" hidden="1" customHeight="1" x14ac:dyDescent="0.15">
      <c r="A808" s="833"/>
      <c r="B808" s="849"/>
      <c r="C808" s="849"/>
      <c r="D808" s="849"/>
      <c r="E808" s="849"/>
      <c r="F808" s="850"/>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3"/>
      <c r="B809" s="849"/>
      <c r="C809" s="849"/>
      <c r="D809" s="849"/>
      <c r="E809" s="849"/>
      <c r="F809" s="850"/>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3"/>
      <c r="B810" s="849"/>
      <c r="C810" s="849"/>
      <c r="D810" s="849"/>
      <c r="E810" s="849"/>
      <c r="F810" s="850"/>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3"/>
      <c r="B811" s="849"/>
      <c r="C811" s="849"/>
      <c r="D811" s="849"/>
      <c r="E811" s="849"/>
      <c r="F811" s="850"/>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3"/>
      <c r="B812" s="849"/>
      <c r="C812" s="849"/>
      <c r="D812" s="849"/>
      <c r="E812" s="849"/>
      <c r="F812" s="850"/>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3"/>
      <c r="B813" s="849"/>
      <c r="C813" s="849"/>
      <c r="D813" s="849"/>
      <c r="E813" s="849"/>
      <c r="F813" s="850"/>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3"/>
      <c r="B814" s="849"/>
      <c r="C814" s="849"/>
      <c r="D814" s="849"/>
      <c r="E814" s="849"/>
      <c r="F814" s="850"/>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3"/>
      <c r="B815" s="849"/>
      <c r="C815" s="849"/>
      <c r="D815" s="849"/>
      <c r="E815" s="849"/>
      <c r="F815" s="850"/>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3"/>
      <c r="B816" s="849"/>
      <c r="C816" s="849"/>
      <c r="D816" s="849"/>
      <c r="E816" s="849"/>
      <c r="F816" s="850"/>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3"/>
      <c r="B817" s="849"/>
      <c r="C817" s="849"/>
      <c r="D817" s="849"/>
      <c r="E817" s="849"/>
      <c r="F817" s="850"/>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3"/>
      <c r="B818" s="849"/>
      <c r="C818" s="849"/>
      <c r="D818" s="849"/>
      <c r="E818" s="849"/>
      <c r="F818" s="850"/>
      <c r="G818" s="650" t="s">
        <v>61</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61</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33"/>
      <c r="B819" s="849"/>
      <c r="C819" s="849"/>
      <c r="D819" s="849"/>
      <c r="E819" s="849"/>
      <c r="F819" s="850"/>
      <c r="G819" s="621" t="s">
        <v>333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265</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3"/>
      <c r="B820" s="849"/>
      <c r="C820" s="849"/>
      <c r="D820" s="849"/>
      <c r="E820" s="849"/>
      <c r="F820" s="850"/>
      <c r="G820" s="566" t="s">
        <v>55</v>
      </c>
      <c r="H820" s="567"/>
      <c r="I820" s="567"/>
      <c r="J820" s="567"/>
      <c r="K820" s="567"/>
      <c r="L820" s="625" t="s">
        <v>56</v>
      </c>
      <c r="M820" s="567"/>
      <c r="N820" s="567"/>
      <c r="O820" s="567"/>
      <c r="P820" s="567"/>
      <c r="Q820" s="567"/>
      <c r="R820" s="567"/>
      <c r="S820" s="567"/>
      <c r="T820" s="567"/>
      <c r="U820" s="567"/>
      <c r="V820" s="567"/>
      <c r="W820" s="567"/>
      <c r="X820" s="568"/>
      <c r="Y820" s="626" t="s">
        <v>60</v>
      </c>
      <c r="Z820" s="627"/>
      <c r="AA820" s="627"/>
      <c r="AB820" s="628"/>
      <c r="AC820" s="566" t="s">
        <v>55</v>
      </c>
      <c r="AD820" s="567"/>
      <c r="AE820" s="567"/>
      <c r="AF820" s="567"/>
      <c r="AG820" s="567"/>
      <c r="AH820" s="625" t="s">
        <v>56</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33"/>
      <c r="B821" s="849"/>
      <c r="C821" s="849"/>
      <c r="D821" s="849"/>
      <c r="E821" s="849"/>
      <c r="F821" s="850"/>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3"/>
      <c r="B822" s="849"/>
      <c r="C822" s="849"/>
      <c r="D822" s="849"/>
      <c r="E822" s="849"/>
      <c r="F822" s="850"/>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3"/>
      <c r="B823" s="849"/>
      <c r="C823" s="849"/>
      <c r="D823" s="849"/>
      <c r="E823" s="849"/>
      <c r="F823" s="850"/>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3"/>
      <c r="B824" s="849"/>
      <c r="C824" s="849"/>
      <c r="D824" s="849"/>
      <c r="E824" s="849"/>
      <c r="F824" s="850"/>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3"/>
      <c r="B825" s="849"/>
      <c r="C825" s="849"/>
      <c r="D825" s="849"/>
      <c r="E825" s="849"/>
      <c r="F825" s="850"/>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3"/>
      <c r="B826" s="849"/>
      <c r="C826" s="849"/>
      <c r="D826" s="849"/>
      <c r="E826" s="849"/>
      <c r="F826" s="850"/>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3"/>
      <c r="B827" s="849"/>
      <c r="C827" s="849"/>
      <c r="D827" s="849"/>
      <c r="E827" s="849"/>
      <c r="F827" s="850"/>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3"/>
      <c r="B828" s="849"/>
      <c r="C828" s="849"/>
      <c r="D828" s="849"/>
      <c r="E828" s="849"/>
      <c r="F828" s="850"/>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3"/>
      <c r="B829" s="849"/>
      <c r="C829" s="849"/>
      <c r="D829" s="849"/>
      <c r="E829" s="849"/>
      <c r="F829" s="850"/>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3"/>
      <c r="B830" s="849"/>
      <c r="C830" s="849"/>
      <c r="D830" s="849"/>
      <c r="E830" s="849"/>
      <c r="F830" s="850"/>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3"/>
      <c r="B831" s="849"/>
      <c r="C831" s="849"/>
      <c r="D831" s="849"/>
      <c r="E831" s="849"/>
      <c r="F831" s="850"/>
      <c r="G831" s="650" t="s">
        <v>61</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61</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225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75</v>
      </c>
      <c r="K837" s="603"/>
      <c r="L837" s="603"/>
      <c r="M837" s="603"/>
      <c r="N837" s="603"/>
      <c r="O837" s="603"/>
      <c r="P837" s="662" t="s">
        <v>20</v>
      </c>
      <c r="Q837" s="662"/>
      <c r="R837" s="662"/>
      <c r="S837" s="662"/>
      <c r="T837" s="662"/>
      <c r="U837" s="662"/>
      <c r="V837" s="662"/>
      <c r="W837" s="662"/>
      <c r="X837" s="662"/>
      <c r="Y837" s="663" t="s">
        <v>343</v>
      </c>
      <c r="Z837" s="663"/>
      <c r="AA837" s="663"/>
      <c r="AB837" s="663"/>
      <c r="AC837" s="407" t="s">
        <v>290</v>
      </c>
      <c r="AD837" s="407"/>
      <c r="AE837" s="407"/>
      <c r="AF837" s="407"/>
      <c r="AG837" s="407"/>
      <c r="AH837" s="663" t="s">
        <v>393</v>
      </c>
      <c r="AI837" s="662"/>
      <c r="AJ837" s="662"/>
      <c r="AK837" s="662"/>
      <c r="AL837" s="662" t="s">
        <v>19</v>
      </c>
      <c r="AM837" s="662"/>
      <c r="AN837" s="662"/>
      <c r="AO837" s="238"/>
      <c r="AP837" s="407" t="s">
        <v>346</v>
      </c>
      <c r="AQ837" s="407"/>
      <c r="AR837" s="407"/>
      <c r="AS837" s="407"/>
      <c r="AT837" s="407"/>
      <c r="AU837" s="407"/>
      <c r="AV837" s="407"/>
      <c r="AW837" s="407"/>
      <c r="AX837" s="407"/>
    </row>
    <row r="838" spans="1:50" ht="30" customHeight="1" x14ac:dyDescent="0.15">
      <c r="A838" s="664">
        <v>1</v>
      </c>
      <c r="B838" s="664">
        <v>1</v>
      </c>
      <c r="C838" s="665" t="s">
        <v>79</v>
      </c>
      <c r="D838" s="665"/>
      <c r="E838" s="665"/>
      <c r="F838" s="665"/>
      <c r="G838" s="665"/>
      <c r="H838" s="665"/>
      <c r="I838" s="665"/>
      <c r="J838" s="666" t="s">
        <v>416</v>
      </c>
      <c r="K838" s="666"/>
      <c r="L838" s="666"/>
      <c r="M838" s="666"/>
      <c r="N838" s="666"/>
      <c r="O838" s="666"/>
      <c r="P838" s="667" t="s">
        <v>300</v>
      </c>
      <c r="Q838" s="667"/>
      <c r="R838" s="667"/>
      <c r="S838" s="667"/>
      <c r="T838" s="667"/>
      <c r="U838" s="667"/>
      <c r="V838" s="667"/>
      <c r="W838" s="667"/>
      <c r="X838" s="667"/>
      <c r="Y838" s="668">
        <v>3</v>
      </c>
      <c r="Z838" s="669"/>
      <c r="AA838" s="669"/>
      <c r="AB838" s="670"/>
      <c r="AC838" s="671" t="s">
        <v>139</v>
      </c>
      <c r="AD838" s="672"/>
      <c r="AE838" s="672"/>
      <c r="AF838" s="672"/>
      <c r="AG838" s="672"/>
      <c r="AH838" s="673" t="s">
        <v>416</v>
      </c>
      <c r="AI838" s="673"/>
      <c r="AJ838" s="673"/>
      <c r="AK838" s="673"/>
      <c r="AL838" s="674" t="s">
        <v>416</v>
      </c>
      <c r="AM838" s="675"/>
      <c r="AN838" s="675"/>
      <c r="AO838" s="676"/>
      <c r="AP838" s="269" t="s">
        <v>416</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72</v>
      </c>
      <c r="D870" s="662"/>
      <c r="E870" s="662"/>
      <c r="F870" s="662"/>
      <c r="G870" s="662"/>
      <c r="H870" s="662"/>
      <c r="I870" s="662"/>
      <c r="J870" s="407" t="s">
        <v>75</v>
      </c>
      <c r="K870" s="603"/>
      <c r="L870" s="603"/>
      <c r="M870" s="603"/>
      <c r="N870" s="603"/>
      <c r="O870" s="603"/>
      <c r="P870" s="662" t="s">
        <v>20</v>
      </c>
      <c r="Q870" s="662"/>
      <c r="R870" s="662"/>
      <c r="S870" s="662"/>
      <c r="T870" s="662"/>
      <c r="U870" s="662"/>
      <c r="V870" s="662"/>
      <c r="W870" s="662"/>
      <c r="X870" s="662"/>
      <c r="Y870" s="663" t="s">
        <v>343</v>
      </c>
      <c r="Z870" s="663"/>
      <c r="AA870" s="663"/>
      <c r="AB870" s="663"/>
      <c r="AC870" s="407" t="s">
        <v>290</v>
      </c>
      <c r="AD870" s="407"/>
      <c r="AE870" s="407"/>
      <c r="AF870" s="407"/>
      <c r="AG870" s="407"/>
      <c r="AH870" s="663" t="s">
        <v>393</v>
      </c>
      <c r="AI870" s="662"/>
      <c r="AJ870" s="662"/>
      <c r="AK870" s="662"/>
      <c r="AL870" s="662" t="s">
        <v>19</v>
      </c>
      <c r="AM870" s="662"/>
      <c r="AN870" s="662"/>
      <c r="AO870" s="238"/>
      <c r="AP870" s="407" t="s">
        <v>346</v>
      </c>
      <c r="AQ870" s="407"/>
      <c r="AR870" s="407"/>
      <c r="AS870" s="407"/>
      <c r="AT870" s="407"/>
      <c r="AU870" s="407"/>
      <c r="AV870" s="407"/>
      <c r="AW870" s="407"/>
      <c r="AX870" s="407"/>
    </row>
    <row r="871" spans="1:50" ht="30" hidden="1" customHeight="1" x14ac:dyDescent="0.15">
      <c r="A871" s="664">
        <v>1</v>
      </c>
      <c r="B871" s="664">
        <v>1</v>
      </c>
      <c r="C871" s="679"/>
      <c r="D871" s="680"/>
      <c r="E871" s="680"/>
      <c r="F871" s="680"/>
      <c r="G871" s="680"/>
      <c r="H871" s="680"/>
      <c r="I871" s="681"/>
      <c r="J871" s="682"/>
      <c r="K871" s="683"/>
      <c r="L871" s="683"/>
      <c r="M871" s="683"/>
      <c r="N871" s="683"/>
      <c r="O871" s="684"/>
      <c r="P871" s="685"/>
      <c r="Q871" s="686"/>
      <c r="R871" s="686"/>
      <c r="S871" s="686"/>
      <c r="T871" s="686"/>
      <c r="U871" s="686"/>
      <c r="V871" s="686"/>
      <c r="W871" s="686"/>
      <c r="X871" s="68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72</v>
      </c>
      <c r="D903" s="662"/>
      <c r="E903" s="662"/>
      <c r="F903" s="662"/>
      <c r="G903" s="662"/>
      <c r="H903" s="662"/>
      <c r="I903" s="662"/>
      <c r="J903" s="407" t="s">
        <v>75</v>
      </c>
      <c r="K903" s="603"/>
      <c r="L903" s="603"/>
      <c r="M903" s="603"/>
      <c r="N903" s="603"/>
      <c r="O903" s="603"/>
      <c r="P903" s="662" t="s">
        <v>20</v>
      </c>
      <c r="Q903" s="662"/>
      <c r="R903" s="662"/>
      <c r="S903" s="662"/>
      <c r="T903" s="662"/>
      <c r="U903" s="662"/>
      <c r="V903" s="662"/>
      <c r="W903" s="662"/>
      <c r="X903" s="662"/>
      <c r="Y903" s="663" t="s">
        <v>343</v>
      </c>
      <c r="Z903" s="663"/>
      <c r="AA903" s="663"/>
      <c r="AB903" s="663"/>
      <c r="AC903" s="407" t="s">
        <v>290</v>
      </c>
      <c r="AD903" s="407"/>
      <c r="AE903" s="407"/>
      <c r="AF903" s="407"/>
      <c r="AG903" s="407"/>
      <c r="AH903" s="663" t="s">
        <v>393</v>
      </c>
      <c r="AI903" s="662"/>
      <c r="AJ903" s="662"/>
      <c r="AK903" s="662"/>
      <c r="AL903" s="662" t="s">
        <v>19</v>
      </c>
      <c r="AM903" s="662"/>
      <c r="AN903" s="662"/>
      <c r="AO903" s="238"/>
      <c r="AP903" s="407" t="s">
        <v>346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75</v>
      </c>
      <c r="K936" s="603"/>
      <c r="L936" s="603"/>
      <c r="M936" s="603"/>
      <c r="N936" s="603"/>
      <c r="O936" s="603"/>
      <c r="P936" s="662" t="s">
        <v>20</v>
      </c>
      <c r="Q936" s="662"/>
      <c r="R936" s="662"/>
      <c r="S936" s="662"/>
      <c r="T936" s="662"/>
      <c r="U936" s="662"/>
      <c r="V936" s="662"/>
      <c r="W936" s="662"/>
      <c r="X936" s="662"/>
      <c r="Y936" s="663" t="s">
        <v>343</v>
      </c>
      <c r="Z936" s="663"/>
      <c r="AA936" s="663"/>
      <c r="AB936" s="663"/>
      <c r="AC936" s="407" t="s">
        <v>290</v>
      </c>
      <c r="AD936" s="407"/>
      <c r="AE936" s="407"/>
      <c r="AF936" s="407"/>
      <c r="AG936" s="407"/>
      <c r="AH936" s="663" t="s">
        <v>393</v>
      </c>
      <c r="AI936" s="662"/>
      <c r="AJ936" s="662"/>
      <c r="AK936" s="662"/>
      <c r="AL936" s="662" t="s">
        <v>19</v>
      </c>
      <c r="AM936" s="662"/>
      <c r="AN936" s="662"/>
      <c r="AO936" s="238"/>
      <c r="AP936" s="407" t="s">
        <v>346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75</v>
      </c>
      <c r="K969" s="603"/>
      <c r="L969" s="603"/>
      <c r="M969" s="603"/>
      <c r="N969" s="603"/>
      <c r="O969" s="603"/>
      <c r="P969" s="662" t="s">
        <v>20</v>
      </c>
      <c r="Q969" s="662"/>
      <c r="R969" s="662"/>
      <c r="S969" s="662"/>
      <c r="T969" s="662"/>
      <c r="U969" s="662"/>
      <c r="V969" s="662"/>
      <c r="W969" s="662"/>
      <c r="X969" s="662"/>
      <c r="Y969" s="663" t="s">
        <v>343</v>
      </c>
      <c r="Z969" s="663"/>
      <c r="AA969" s="663"/>
      <c r="AB969" s="663"/>
      <c r="AC969" s="407" t="s">
        <v>290</v>
      </c>
      <c r="AD969" s="407"/>
      <c r="AE969" s="407"/>
      <c r="AF969" s="407"/>
      <c r="AG969" s="407"/>
      <c r="AH969" s="663" t="s">
        <v>393</v>
      </c>
      <c r="AI969" s="662"/>
      <c r="AJ969" s="662"/>
      <c r="AK969" s="662"/>
      <c r="AL969" s="662" t="s">
        <v>19</v>
      </c>
      <c r="AM969" s="662"/>
      <c r="AN969" s="662"/>
      <c r="AO969" s="238"/>
      <c r="AP969" s="407" t="s">
        <v>346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75</v>
      </c>
      <c r="K1002" s="603"/>
      <c r="L1002" s="603"/>
      <c r="M1002" s="603"/>
      <c r="N1002" s="603"/>
      <c r="O1002" s="603"/>
      <c r="P1002" s="662" t="s">
        <v>20</v>
      </c>
      <c r="Q1002" s="662"/>
      <c r="R1002" s="662"/>
      <c r="S1002" s="662"/>
      <c r="T1002" s="662"/>
      <c r="U1002" s="662"/>
      <c r="V1002" s="662"/>
      <c r="W1002" s="662"/>
      <c r="X1002" s="662"/>
      <c r="Y1002" s="663" t="s">
        <v>343</v>
      </c>
      <c r="Z1002" s="663"/>
      <c r="AA1002" s="663"/>
      <c r="AB1002" s="663"/>
      <c r="AC1002" s="407" t="s">
        <v>290</v>
      </c>
      <c r="AD1002" s="407"/>
      <c r="AE1002" s="407"/>
      <c r="AF1002" s="407"/>
      <c r="AG1002" s="407"/>
      <c r="AH1002" s="663" t="s">
        <v>393</v>
      </c>
      <c r="AI1002" s="662"/>
      <c r="AJ1002" s="662"/>
      <c r="AK1002" s="662"/>
      <c r="AL1002" s="662" t="s">
        <v>19</v>
      </c>
      <c r="AM1002" s="662"/>
      <c r="AN1002" s="662"/>
      <c r="AO1002" s="238"/>
      <c r="AP1002" s="407" t="s">
        <v>346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75</v>
      </c>
      <c r="K1035" s="603"/>
      <c r="L1035" s="603"/>
      <c r="M1035" s="603"/>
      <c r="N1035" s="603"/>
      <c r="O1035" s="603"/>
      <c r="P1035" s="662" t="s">
        <v>20</v>
      </c>
      <c r="Q1035" s="662"/>
      <c r="R1035" s="662"/>
      <c r="S1035" s="662"/>
      <c r="T1035" s="662"/>
      <c r="U1035" s="662"/>
      <c r="V1035" s="662"/>
      <c r="W1035" s="662"/>
      <c r="X1035" s="662"/>
      <c r="Y1035" s="663" t="s">
        <v>343</v>
      </c>
      <c r="Z1035" s="663"/>
      <c r="AA1035" s="663"/>
      <c r="AB1035" s="663"/>
      <c r="AC1035" s="407" t="s">
        <v>290</v>
      </c>
      <c r="AD1035" s="407"/>
      <c r="AE1035" s="407"/>
      <c r="AF1035" s="407"/>
      <c r="AG1035" s="407"/>
      <c r="AH1035" s="663" t="s">
        <v>393</v>
      </c>
      <c r="AI1035" s="662"/>
      <c r="AJ1035" s="662"/>
      <c r="AK1035" s="662"/>
      <c r="AL1035" s="662" t="s">
        <v>19</v>
      </c>
      <c r="AM1035" s="662"/>
      <c r="AN1035" s="662"/>
      <c r="AO1035" s="238"/>
      <c r="AP1035" s="407" t="s">
        <v>346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75</v>
      </c>
      <c r="K1068" s="603"/>
      <c r="L1068" s="603"/>
      <c r="M1068" s="603"/>
      <c r="N1068" s="603"/>
      <c r="O1068" s="603"/>
      <c r="P1068" s="662" t="s">
        <v>20</v>
      </c>
      <c r="Q1068" s="662"/>
      <c r="R1068" s="662"/>
      <c r="S1068" s="662"/>
      <c r="T1068" s="662"/>
      <c r="U1068" s="662"/>
      <c r="V1068" s="662"/>
      <c r="W1068" s="662"/>
      <c r="X1068" s="662"/>
      <c r="Y1068" s="663" t="s">
        <v>343</v>
      </c>
      <c r="Z1068" s="663"/>
      <c r="AA1068" s="663"/>
      <c r="AB1068" s="663"/>
      <c r="AC1068" s="407" t="s">
        <v>290</v>
      </c>
      <c r="AD1068" s="407"/>
      <c r="AE1068" s="407"/>
      <c r="AF1068" s="407"/>
      <c r="AG1068" s="407"/>
      <c r="AH1068" s="663" t="s">
        <v>393</v>
      </c>
      <c r="AI1068" s="662"/>
      <c r="AJ1068" s="662"/>
      <c r="AK1068" s="662"/>
      <c r="AL1068" s="662" t="s">
        <v>19</v>
      </c>
      <c r="AM1068" s="662"/>
      <c r="AN1068" s="662"/>
      <c r="AO1068" s="238"/>
      <c r="AP1068" s="407" t="s">
        <v>346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88" t="s">
        <v>34</v>
      </c>
      <c r="B1099" s="689"/>
      <c r="C1099" s="689"/>
      <c r="D1099" s="689"/>
      <c r="E1099" s="689"/>
      <c r="F1099" s="689"/>
      <c r="G1099" s="689"/>
      <c r="H1099" s="689"/>
      <c r="I1099" s="689"/>
      <c r="J1099" s="689"/>
      <c r="K1099" s="689"/>
      <c r="L1099" s="689"/>
      <c r="M1099" s="689"/>
      <c r="N1099" s="689"/>
      <c r="O1099" s="689"/>
      <c r="P1099" s="689"/>
      <c r="Q1099" s="689"/>
      <c r="R1099" s="689"/>
      <c r="S1099" s="689"/>
      <c r="T1099" s="689"/>
      <c r="U1099" s="689"/>
      <c r="V1099" s="689"/>
      <c r="W1099" s="689"/>
      <c r="X1099" s="689"/>
      <c r="Y1099" s="689"/>
      <c r="Z1099" s="689"/>
      <c r="AA1099" s="689"/>
      <c r="AB1099" s="689"/>
      <c r="AC1099" s="689"/>
      <c r="AD1099" s="689"/>
      <c r="AE1099" s="689"/>
      <c r="AF1099" s="689"/>
      <c r="AG1099" s="689"/>
      <c r="AH1099" s="689"/>
      <c r="AI1099" s="689"/>
      <c r="AJ1099" s="689"/>
      <c r="AK1099" s="690"/>
      <c r="AL1099" s="691" t="s">
        <v>379</v>
      </c>
      <c r="AM1099" s="692"/>
      <c r="AN1099" s="69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304</v>
      </c>
      <c r="F1102" s="407"/>
      <c r="G1102" s="407"/>
      <c r="H1102" s="407"/>
      <c r="I1102" s="407"/>
      <c r="J1102" s="407" t="s">
        <v>75</v>
      </c>
      <c r="K1102" s="407"/>
      <c r="L1102" s="407"/>
      <c r="M1102" s="407"/>
      <c r="N1102" s="407"/>
      <c r="O1102" s="407"/>
      <c r="P1102" s="663" t="s">
        <v>20</v>
      </c>
      <c r="Q1102" s="663"/>
      <c r="R1102" s="663"/>
      <c r="S1102" s="663"/>
      <c r="T1102" s="663"/>
      <c r="U1102" s="663"/>
      <c r="V1102" s="663"/>
      <c r="W1102" s="663"/>
      <c r="X1102" s="663"/>
      <c r="Y1102" s="407" t="s">
        <v>302</v>
      </c>
      <c r="Z1102" s="407"/>
      <c r="AA1102" s="407"/>
      <c r="AB1102" s="407"/>
      <c r="AC1102" s="407" t="s">
        <v>303</v>
      </c>
      <c r="AD1102" s="407"/>
      <c r="AE1102" s="407"/>
      <c r="AF1102" s="407"/>
      <c r="AG1102" s="407"/>
      <c r="AH1102" s="663" t="s">
        <v>324</v>
      </c>
      <c r="AI1102" s="663"/>
      <c r="AJ1102" s="663"/>
      <c r="AK1102" s="663"/>
      <c r="AL1102" s="663" t="s">
        <v>19</v>
      </c>
      <c r="AM1102" s="663"/>
      <c r="AN1102" s="663"/>
      <c r="AO1102" s="693"/>
      <c r="AP1102" s="407" t="s">
        <v>373</v>
      </c>
      <c r="AQ1102" s="407"/>
      <c r="AR1102" s="407"/>
      <c r="AS1102" s="407"/>
      <c r="AT1102" s="407"/>
      <c r="AU1102" s="407"/>
      <c r="AV1102" s="407"/>
      <c r="AW1102" s="407"/>
      <c r="AX1102" s="407"/>
    </row>
    <row r="1103" spans="1:50" ht="30" hidden="1" customHeight="1" x14ac:dyDescent="0.15">
      <c r="A1103" s="664">
        <v>1</v>
      </c>
      <c r="B1103" s="664">
        <v>1</v>
      </c>
      <c r="C1103" s="694"/>
      <c r="D1103" s="694"/>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94"/>
      <c r="D1104" s="694"/>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94"/>
      <c r="D1105" s="694"/>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94"/>
      <c r="D1106" s="694"/>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94"/>
      <c r="D1107" s="694"/>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94"/>
      <c r="D1108" s="694"/>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94"/>
      <c r="D1109" s="694"/>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94"/>
      <c r="D1110" s="694"/>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94"/>
      <c r="D1111" s="694"/>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94"/>
      <c r="D1112" s="694"/>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94"/>
      <c r="D1113" s="694"/>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94"/>
      <c r="D1114" s="694"/>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94"/>
      <c r="D1115" s="694"/>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94"/>
      <c r="D1116" s="694"/>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94"/>
      <c r="D1117" s="694"/>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94"/>
      <c r="D1118" s="694"/>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94"/>
      <c r="D1119" s="694"/>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94"/>
      <c r="D1120" s="694"/>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94"/>
      <c r="D1121" s="694"/>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94"/>
      <c r="D1122" s="694"/>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94"/>
      <c r="D1123" s="694"/>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94"/>
      <c r="D1124" s="694"/>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94"/>
      <c r="D1125" s="694"/>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94"/>
      <c r="D1126" s="694"/>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94"/>
      <c r="D1127" s="694"/>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94"/>
      <c r="D1128" s="694"/>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94"/>
      <c r="D1129" s="694"/>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94"/>
      <c r="D1130" s="694"/>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94"/>
      <c r="D1131" s="694"/>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94"/>
      <c r="D1132" s="694"/>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26</v>
      </c>
      <c r="G1" s="59" t="s">
        <v>129</v>
      </c>
      <c r="K1" s="64" t="s">
        <v>166</v>
      </c>
      <c r="L1" s="52" t="s">
        <v>129</v>
      </c>
      <c r="O1" s="49"/>
      <c r="P1" s="59" t="s">
        <v>18</v>
      </c>
      <c r="Q1" s="59" t="s">
        <v>129</v>
      </c>
      <c r="T1" s="49"/>
      <c r="U1" s="65" t="s">
        <v>259</v>
      </c>
      <c r="W1" s="65" t="s">
        <v>258</v>
      </c>
      <c r="Y1" s="65" t="s">
        <v>32</v>
      </c>
      <c r="Z1" s="67"/>
      <c r="AA1" s="65" t="s">
        <v>141</v>
      </c>
      <c r="AB1" s="69"/>
      <c r="AC1" s="65" t="s">
        <v>66</v>
      </c>
      <c r="AD1" s="50"/>
      <c r="AE1" s="65" t="s">
        <v>103</v>
      </c>
      <c r="AF1" s="67"/>
      <c r="AG1" s="71" t="s">
        <v>303</v>
      </c>
      <c r="AI1" s="71" t="s">
        <v>316</v>
      </c>
      <c r="AK1" s="71" t="s">
        <v>325</v>
      </c>
      <c r="AM1" s="74"/>
      <c r="AN1" s="74"/>
      <c r="AP1" s="50" t="s">
        <v>387</v>
      </c>
    </row>
    <row r="2" spans="1:42" ht="13.5" customHeight="1" x14ac:dyDescent="0.15">
      <c r="A2" s="53" t="s">
        <v>145</v>
      </c>
      <c r="B2" s="56"/>
      <c r="C2" s="49" t="str">
        <f t="shared" ref="C2:C24" si="0">IF(B2="","",A2)</f>
        <v/>
      </c>
      <c r="D2" s="49" t="str">
        <f>IF(C2="","",IF(D1&lt;&gt;"",CONCATENATE(D1,"、",C2),C2))</f>
        <v/>
      </c>
      <c r="F2" s="60" t="s">
        <v>127</v>
      </c>
      <c r="G2" s="62" t="s">
        <v>16</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132</v>
      </c>
      <c r="Q2" s="62"/>
      <c r="R2" s="49" t="str">
        <f t="shared" ref="R2:R8" si="3">IF(Q2="","",P2)</f>
        <v/>
      </c>
      <c r="S2" s="49" t="str">
        <f>IF(R2="","",IF(S1&lt;&gt;"",CONCATENATE(S1,"、",R2),R2))</f>
        <v/>
      </c>
      <c r="T2" s="49"/>
      <c r="U2" s="66" t="s">
        <v>254</v>
      </c>
      <c r="W2" s="66" t="s">
        <v>180</v>
      </c>
      <c r="Y2" s="66" t="s">
        <v>123</v>
      </c>
      <c r="Z2" s="67"/>
      <c r="AA2" s="66" t="s">
        <v>345</v>
      </c>
      <c r="AB2" s="69"/>
      <c r="AC2" s="70" t="s">
        <v>214</v>
      </c>
      <c r="AD2" s="50"/>
      <c r="AE2" s="66" t="s">
        <v>157</v>
      </c>
      <c r="AF2" s="67"/>
      <c r="AG2" s="72" t="s">
        <v>23</v>
      </c>
      <c r="AI2" s="71" t="s">
        <v>416</v>
      </c>
      <c r="AK2" s="71" t="s">
        <v>326</v>
      </c>
      <c r="AM2" s="74"/>
      <c r="AN2" s="74"/>
      <c r="AP2" s="72" t="s">
        <v>23</v>
      </c>
    </row>
    <row r="3" spans="1:42" ht="13.5" customHeight="1" x14ac:dyDescent="0.15">
      <c r="A3" s="53" t="s">
        <v>146</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418</v>
      </c>
      <c r="W3" s="66" t="s">
        <v>227</v>
      </c>
      <c r="Y3" s="66" t="s">
        <v>125</v>
      </c>
      <c r="Z3" s="67"/>
      <c r="AA3" s="66" t="s">
        <v>484</v>
      </c>
      <c r="AB3" s="69"/>
      <c r="AC3" s="70" t="s">
        <v>205</v>
      </c>
      <c r="AD3" s="50"/>
      <c r="AE3" s="66" t="s">
        <v>261</v>
      </c>
      <c r="AF3" s="67"/>
      <c r="AG3" s="72" t="s">
        <v>347</v>
      </c>
      <c r="AI3" s="71" t="s">
        <v>119</v>
      </c>
      <c r="AK3" s="71" t="str">
        <f t="shared" ref="AK3:AK27" si="8">CHAR(CODE(AK2)+1)</f>
        <v>B</v>
      </c>
      <c r="AM3" s="74"/>
      <c r="AN3" s="74"/>
      <c r="AP3" s="72" t="s">
        <v>347</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77</v>
      </c>
      <c r="L4" s="56"/>
      <c r="M4" s="49" t="str">
        <f t="shared" si="2"/>
        <v/>
      </c>
      <c r="N4" s="49" t="str">
        <f t="shared" si="6"/>
        <v/>
      </c>
      <c r="O4" s="49"/>
      <c r="P4" s="60" t="s">
        <v>135</v>
      </c>
      <c r="Q4" s="62"/>
      <c r="R4" s="49" t="str">
        <f t="shared" si="3"/>
        <v/>
      </c>
      <c r="S4" s="49" t="str">
        <f t="shared" si="7"/>
        <v/>
      </c>
      <c r="T4" s="49"/>
      <c r="U4" s="66" t="s">
        <v>170</v>
      </c>
      <c r="W4" s="66" t="s">
        <v>229</v>
      </c>
      <c r="Y4" s="66" t="s">
        <v>10</v>
      </c>
      <c r="Z4" s="67"/>
      <c r="AA4" s="66" t="s">
        <v>111</v>
      </c>
      <c r="AB4" s="69"/>
      <c r="AC4" s="66" t="s">
        <v>186</v>
      </c>
      <c r="AD4" s="50"/>
      <c r="AE4" s="66" t="s">
        <v>219</v>
      </c>
      <c r="AF4" s="67"/>
      <c r="AG4" s="72" t="s">
        <v>194</v>
      </c>
      <c r="AI4" s="71" t="s">
        <v>318</v>
      </c>
      <c r="AK4" s="71" t="str">
        <f t="shared" si="8"/>
        <v>C</v>
      </c>
      <c r="AM4" s="74"/>
      <c r="AN4" s="74"/>
      <c r="AP4" s="72" t="s">
        <v>194</v>
      </c>
    </row>
    <row r="5" spans="1:42" ht="13.5" customHeight="1" x14ac:dyDescent="0.15">
      <c r="A5" s="53" t="s">
        <v>150</v>
      </c>
      <c r="B5" s="56" t="s">
        <v>16</v>
      </c>
      <c r="C5" s="49" t="str">
        <f t="shared" si="0"/>
        <v>海洋政策</v>
      </c>
      <c r="D5" s="49" t="str">
        <f t="shared" si="4"/>
        <v>海洋政策</v>
      </c>
      <c r="F5" s="61" t="s">
        <v>58</v>
      </c>
      <c r="G5" s="62"/>
      <c r="H5" s="49" t="str">
        <f t="shared" si="1"/>
        <v/>
      </c>
      <c r="I5" s="49" t="str">
        <f t="shared" si="5"/>
        <v>一般会計</v>
      </c>
      <c r="K5" s="53" t="s">
        <v>172</v>
      </c>
      <c r="L5" s="56"/>
      <c r="M5" s="49" t="str">
        <f t="shared" si="2"/>
        <v/>
      </c>
      <c r="N5" s="49" t="str">
        <f t="shared" si="6"/>
        <v/>
      </c>
      <c r="O5" s="49"/>
      <c r="P5" s="60" t="s">
        <v>136</v>
      </c>
      <c r="Q5" s="62"/>
      <c r="R5" s="49" t="str">
        <f t="shared" si="3"/>
        <v/>
      </c>
      <c r="S5" s="49" t="str">
        <f t="shared" si="7"/>
        <v/>
      </c>
      <c r="T5" s="49"/>
      <c r="W5" s="66" t="s">
        <v>372</v>
      </c>
      <c r="Y5" s="66" t="s">
        <v>328</v>
      </c>
      <c r="Z5" s="67"/>
      <c r="AA5" s="66" t="s">
        <v>241</v>
      </c>
      <c r="AB5" s="69"/>
      <c r="AC5" s="66" t="s">
        <v>36</v>
      </c>
      <c r="AD5" s="69"/>
      <c r="AE5" s="66" t="s">
        <v>394</v>
      </c>
      <c r="AF5" s="67"/>
      <c r="AG5" s="72" t="s">
        <v>335</v>
      </c>
      <c r="AI5" s="71" t="s">
        <v>364</v>
      </c>
      <c r="AK5" s="71" t="str">
        <f t="shared" si="8"/>
        <v>D</v>
      </c>
      <c r="AP5" s="72" t="s">
        <v>335</v>
      </c>
    </row>
    <row r="6" spans="1:42" ht="13.5" customHeight="1" x14ac:dyDescent="0.15">
      <c r="A6" s="53" t="s">
        <v>151</v>
      </c>
      <c r="B6" s="56"/>
      <c r="C6" s="49" t="str">
        <f t="shared" si="0"/>
        <v/>
      </c>
      <c r="D6" s="49" t="str">
        <f t="shared" si="4"/>
        <v>海洋政策</v>
      </c>
      <c r="F6" s="61" t="s">
        <v>185</v>
      </c>
      <c r="G6" s="62"/>
      <c r="H6" s="49" t="str">
        <f t="shared" si="1"/>
        <v/>
      </c>
      <c r="I6" s="49" t="str">
        <f t="shared" si="5"/>
        <v>一般会計</v>
      </c>
      <c r="K6" s="53" t="s">
        <v>175</v>
      </c>
      <c r="L6" s="56"/>
      <c r="M6" s="49" t="str">
        <f t="shared" si="2"/>
        <v/>
      </c>
      <c r="N6" s="49" t="str">
        <f t="shared" si="6"/>
        <v/>
      </c>
      <c r="O6" s="49"/>
      <c r="P6" s="60" t="s">
        <v>137</v>
      </c>
      <c r="Q6" s="62"/>
      <c r="R6" s="49" t="str">
        <f t="shared" si="3"/>
        <v/>
      </c>
      <c r="S6" s="49" t="str">
        <f t="shared" si="7"/>
        <v/>
      </c>
      <c r="T6" s="49"/>
      <c r="U6" s="66" t="s">
        <v>402</v>
      </c>
      <c r="W6" s="66" t="s">
        <v>230</v>
      </c>
      <c r="Y6" s="66" t="s">
        <v>426</v>
      </c>
      <c r="Z6" s="67"/>
      <c r="AA6" s="66" t="s">
        <v>294</v>
      </c>
      <c r="AB6" s="69"/>
      <c r="AC6" s="66" t="s">
        <v>216</v>
      </c>
      <c r="AD6" s="69"/>
      <c r="AE6" s="66" t="s">
        <v>400</v>
      </c>
      <c r="AF6" s="67"/>
      <c r="AG6" s="72" t="s">
        <v>398</v>
      </c>
      <c r="AI6" s="71" t="s">
        <v>419</v>
      </c>
      <c r="AK6" s="71" t="str">
        <f t="shared" si="8"/>
        <v>E</v>
      </c>
      <c r="AP6" s="72" t="s">
        <v>398</v>
      </c>
    </row>
    <row r="7" spans="1:42" ht="13.5" customHeight="1" x14ac:dyDescent="0.15">
      <c r="A7" s="53" t="s">
        <v>113</v>
      </c>
      <c r="B7" s="56"/>
      <c r="C7" s="49" t="str">
        <f t="shared" si="0"/>
        <v/>
      </c>
      <c r="D7" s="49" t="str">
        <f t="shared" si="4"/>
        <v>海洋政策</v>
      </c>
      <c r="F7" s="61" t="s">
        <v>42</v>
      </c>
      <c r="G7" s="62"/>
      <c r="H7" s="49" t="str">
        <f t="shared" si="1"/>
        <v/>
      </c>
      <c r="I7" s="49" t="str">
        <f t="shared" si="5"/>
        <v>一般会計</v>
      </c>
      <c r="K7" s="53" t="s">
        <v>142</v>
      </c>
      <c r="L7" s="56"/>
      <c r="M7" s="49" t="str">
        <f t="shared" si="2"/>
        <v/>
      </c>
      <c r="N7" s="49" t="str">
        <f t="shared" si="6"/>
        <v/>
      </c>
      <c r="O7" s="49"/>
      <c r="P7" s="60" t="s">
        <v>138</v>
      </c>
      <c r="Q7" s="62"/>
      <c r="R7" s="49" t="str">
        <f t="shared" si="3"/>
        <v/>
      </c>
      <c r="S7" s="49" t="str">
        <f t="shared" si="7"/>
        <v/>
      </c>
      <c r="T7" s="49"/>
      <c r="U7" s="66" t="s">
        <v>254</v>
      </c>
      <c r="W7" s="66" t="s">
        <v>231</v>
      </c>
      <c r="Y7" s="66" t="s">
        <v>397</v>
      </c>
      <c r="Z7" s="67"/>
      <c r="AA7" s="66" t="s">
        <v>352</v>
      </c>
      <c r="AB7" s="69"/>
      <c r="AC7" s="69"/>
      <c r="AD7" s="69"/>
      <c r="AE7" s="66" t="s">
        <v>216</v>
      </c>
      <c r="AF7" s="67"/>
      <c r="AG7" s="72" t="s">
        <v>377</v>
      </c>
      <c r="AH7" s="75"/>
      <c r="AI7" s="72" t="s">
        <v>273</v>
      </c>
      <c r="AK7" s="71" t="str">
        <f t="shared" si="8"/>
        <v>F</v>
      </c>
      <c r="AP7" s="72" t="s">
        <v>377</v>
      </c>
    </row>
    <row r="8" spans="1:42" ht="13.5" customHeight="1" x14ac:dyDescent="0.15">
      <c r="A8" s="53" t="s">
        <v>62</v>
      </c>
      <c r="B8" s="56"/>
      <c r="C8" s="49" t="str">
        <f t="shared" si="0"/>
        <v/>
      </c>
      <c r="D8" s="49" t="str">
        <f t="shared" si="4"/>
        <v>海洋政策</v>
      </c>
      <c r="F8" s="61" t="s">
        <v>187</v>
      </c>
      <c r="G8" s="62"/>
      <c r="H8" s="49" t="str">
        <f t="shared" si="1"/>
        <v/>
      </c>
      <c r="I8" s="49" t="str">
        <f t="shared" si="5"/>
        <v>一般会計</v>
      </c>
      <c r="K8" s="53" t="s">
        <v>177</v>
      </c>
      <c r="L8" s="56"/>
      <c r="M8" s="49" t="str">
        <f t="shared" si="2"/>
        <v/>
      </c>
      <c r="N8" s="49" t="str">
        <f t="shared" si="6"/>
        <v/>
      </c>
      <c r="O8" s="49"/>
      <c r="P8" s="60" t="s">
        <v>139</v>
      </c>
      <c r="Q8" s="62" t="s">
        <v>16</v>
      </c>
      <c r="R8" s="49" t="str">
        <f t="shared" si="3"/>
        <v>その他</v>
      </c>
      <c r="S8" s="49" t="str">
        <f t="shared" si="7"/>
        <v>その他</v>
      </c>
      <c r="T8" s="49"/>
      <c r="U8" s="66" t="s">
        <v>362</v>
      </c>
      <c r="W8" s="66" t="s">
        <v>233</v>
      </c>
      <c r="Y8" s="66" t="s">
        <v>427</v>
      </c>
      <c r="Z8" s="67"/>
      <c r="AA8" s="66" t="s">
        <v>441</v>
      </c>
      <c r="AB8" s="69"/>
      <c r="AC8" s="69"/>
      <c r="AD8" s="69"/>
      <c r="AE8" s="69"/>
      <c r="AF8" s="67"/>
      <c r="AG8" s="72" t="s">
        <v>236</v>
      </c>
      <c r="AI8" s="71" t="s">
        <v>361</v>
      </c>
      <c r="AK8" s="71" t="str">
        <f t="shared" si="8"/>
        <v>G</v>
      </c>
      <c r="AP8" s="72" t="s">
        <v>236</v>
      </c>
    </row>
    <row r="9" spans="1:42" ht="13.5" customHeight="1" x14ac:dyDescent="0.15">
      <c r="A9" s="53" t="s">
        <v>152</v>
      </c>
      <c r="B9" s="56"/>
      <c r="C9" s="49" t="str">
        <f t="shared" si="0"/>
        <v/>
      </c>
      <c r="D9" s="49" t="str">
        <f t="shared" si="4"/>
        <v>海洋政策</v>
      </c>
      <c r="F9" s="61" t="s">
        <v>349</v>
      </c>
      <c r="G9" s="62"/>
      <c r="H9" s="49" t="str">
        <f t="shared" si="1"/>
        <v/>
      </c>
      <c r="I9" s="49" t="str">
        <f t="shared" si="5"/>
        <v>一般会計</v>
      </c>
      <c r="K9" s="53" t="s">
        <v>179</v>
      </c>
      <c r="L9" s="56"/>
      <c r="M9" s="49" t="str">
        <f t="shared" si="2"/>
        <v/>
      </c>
      <c r="N9" s="49" t="str">
        <f t="shared" si="6"/>
        <v/>
      </c>
      <c r="O9" s="49"/>
      <c r="P9" s="49"/>
      <c r="Q9" s="63"/>
      <c r="T9" s="49"/>
      <c r="U9" s="66" t="s">
        <v>410</v>
      </c>
      <c r="W9" s="66" t="s">
        <v>235</v>
      </c>
      <c r="Y9" s="66" t="s">
        <v>342</v>
      </c>
      <c r="Z9" s="67"/>
      <c r="AA9" s="66" t="s">
        <v>485</v>
      </c>
      <c r="AB9" s="69"/>
      <c r="AC9" s="69"/>
      <c r="AD9" s="69"/>
      <c r="AE9" s="69"/>
      <c r="AF9" s="67"/>
      <c r="AG9" s="72" t="s">
        <v>399</v>
      </c>
      <c r="AI9" s="73"/>
      <c r="AK9" s="71" t="str">
        <f t="shared" si="8"/>
        <v>H</v>
      </c>
      <c r="AP9" s="72" t="s">
        <v>399</v>
      </c>
    </row>
    <row r="10" spans="1:42" ht="13.5" customHeight="1" x14ac:dyDescent="0.15">
      <c r="A10" s="53" t="s">
        <v>255</v>
      </c>
      <c r="B10" s="56"/>
      <c r="C10" s="49" t="str">
        <f t="shared" si="0"/>
        <v/>
      </c>
      <c r="D10" s="49" t="str">
        <f t="shared" si="4"/>
        <v>海洋政策</v>
      </c>
      <c r="F10" s="61" t="s">
        <v>188</v>
      </c>
      <c r="G10" s="62"/>
      <c r="H10" s="49" t="str">
        <f t="shared" si="1"/>
        <v/>
      </c>
      <c r="I10" s="49" t="str">
        <f t="shared" si="5"/>
        <v>一般会計</v>
      </c>
      <c r="K10" s="53" t="s">
        <v>375</v>
      </c>
      <c r="L10" s="56"/>
      <c r="M10" s="49" t="str">
        <f t="shared" si="2"/>
        <v/>
      </c>
      <c r="N10" s="49" t="str">
        <f t="shared" si="6"/>
        <v/>
      </c>
      <c r="O10" s="49"/>
      <c r="P10" s="49" t="str">
        <f>S8</f>
        <v>その他</v>
      </c>
      <c r="Q10" s="63"/>
      <c r="T10" s="49"/>
      <c r="W10" s="66" t="s">
        <v>237</v>
      </c>
      <c r="Y10" s="66" t="s">
        <v>428</v>
      </c>
      <c r="Z10" s="67"/>
      <c r="AA10" s="66" t="s">
        <v>486</v>
      </c>
      <c r="AB10" s="69"/>
      <c r="AC10" s="69"/>
      <c r="AD10" s="69"/>
      <c r="AE10" s="69"/>
      <c r="AF10" s="67"/>
      <c r="AG10" s="72" t="s">
        <v>391</v>
      </c>
      <c r="AK10" s="71" t="str">
        <f t="shared" si="8"/>
        <v>I</v>
      </c>
      <c r="AP10" s="71" t="s">
        <v>139</v>
      </c>
    </row>
    <row r="11" spans="1:42" ht="13.5" customHeight="1" x14ac:dyDescent="0.15">
      <c r="A11" s="53" t="s">
        <v>153</v>
      </c>
      <c r="B11" s="56"/>
      <c r="C11" s="49" t="str">
        <f t="shared" si="0"/>
        <v/>
      </c>
      <c r="D11" s="49" t="str">
        <f t="shared" si="4"/>
        <v>海洋政策</v>
      </c>
      <c r="F11" s="61" t="s">
        <v>189</v>
      </c>
      <c r="G11" s="62"/>
      <c r="H11" s="49" t="str">
        <f t="shared" si="1"/>
        <v/>
      </c>
      <c r="I11" s="49" t="str">
        <f t="shared" si="5"/>
        <v>一般会計</v>
      </c>
      <c r="K11" s="53" t="s">
        <v>181</v>
      </c>
      <c r="L11" s="56" t="s">
        <v>16</v>
      </c>
      <c r="M11" s="49" t="str">
        <f t="shared" si="2"/>
        <v>その他の事項経費</v>
      </c>
      <c r="N11" s="49" t="str">
        <f t="shared" si="6"/>
        <v>その他の事項経費</v>
      </c>
      <c r="O11" s="49"/>
      <c r="P11" s="49"/>
      <c r="Q11" s="63"/>
      <c r="T11" s="49"/>
      <c r="W11" s="66" t="s">
        <v>240</v>
      </c>
      <c r="Y11" s="66" t="s">
        <v>115</v>
      </c>
      <c r="Z11" s="67"/>
      <c r="AA11" s="66" t="s">
        <v>487</v>
      </c>
      <c r="AB11" s="69"/>
      <c r="AC11" s="69"/>
      <c r="AD11" s="69"/>
      <c r="AE11" s="69"/>
      <c r="AF11" s="67"/>
      <c r="AG11" s="71" t="s">
        <v>392</v>
      </c>
      <c r="AK11" s="71" t="str">
        <f t="shared" si="8"/>
        <v>J</v>
      </c>
    </row>
    <row r="12" spans="1:42" ht="13.5" customHeight="1" x14ac:dyDescent="0.15">
      <c r="A12" s="53" t="s">
        <v>158</v>
      </c>
      <c r="B12" s="56"/>
      <c r="C12" s="49" t="str">
        <f t="shared" si="0"/>
        <v/>
      </c>
      <c r="D12" s="49" t="str">
        <f t="shared" si="4"/>
        <v>海洋政策</v>
      </c>
      <c r="F12" s="61" t="s">
        <v>63</v>
      </c>
      <c r="G12" s="62"/>
      <c r="H12" s="49" t="str">
        <f t="shared" si="1"/>
        <v/>
      </c>
      <c r="I12" s="49" t="str">
        <f t="shared" si="5"/>
        <v>一般会計</v>
      </c>
      <c r="K12" s="49"/>
      <c r="L12" s="49"/>
      <c r="O12" s="49"/>
      <c r="P12" s="49"/>
      <c r="Q12" s="63"/>
      <c r="T12" s="49"/>
      <c r="W12" s="66" t="s">
        <v>143</v>
      </c>
      <c r="Y12" s="66" t="s">
        <v>432</v>
      </c>
      <c r="Z12" s="67"/>
      <c r="AA12" s="66" t="s">
        <v>366</v>
      </c>
      <c r="AB12" s="69"/>
      <c r="AC12" s="69"/>
      <c r="AD12" s="69"/>
      <c r="AE12" s="69"/>
      <c r="AF12" s="67"/>
      <c r="AG12" s="71" t="s">
        <v>337</v>
      </c>
      <c r="AK12" s="71" t="str">
        <f t="shared" si="8"/>
        <v>K</v>
      </c>
    </row>
    <row r="13" spans="1:42" ht="13.5" customHeight="1" x14ac:dyDescent="0.15">
      <c r="A13" s="53" t="s">
        <v>161</v>
      </c>
      <c r="B13" s="56"/>
      <c r="C13" s="49" t="str">
        <f t="shared" si="0"/>
        <v/>
      </c>
      <c r="D13" s="49" t="str">
        <f t="shared" si="4"/>
        <v>海洋政策</v>
      </c>
      <c r="F13" s="61" t="s">
        <v>190</v>
      </c>
      <c r="G13" s="62"/>
      <c r="H13" s="49" t="str">
        <f t="shared" si="1"/>
        <v/>
      </c>
      <c r="I13" s="49" t="str">
        <f t="shared" si="5"/>
        <v>一般会計</v>
      </c>
      <c r="K13" s="49" t="str">
        <f>N11</f>
        <v>その他の事項経費</v>
      </c>
      <c r="L13" s="49"/>
      <c r="O13" s="49"/>
      <c r="P13" s="49"/>
      <c r="Q13" s="63"/>
      <c r="T13" s="49"/>
      <c r="W13" s="66" t="s">
        <v>242</v>
      </c>
      <c r="Y13" s="66" t="s">
        <v>433</v>
      </c>
      <c r="Z13" s="67"/>
      <c r="AA13" s="66" t="s">
        <v>447</v>
      </c>
      <c r="AB13" s="69"/>
      <c r="AC13" s="69"/>
      <c r="AD13" s="69"/>
      <c r="AE13" s="69"/>
      <c r="AF13" s="67"/>
      <c r="AG13" s="71" t="s">
        <v>139</v>
      </c>
      <c r="AK13" s="71" t="str">
        <f t="shared" si="8"/>
        <v>L</v>
      </c>
    </row>
    <row r="14" spans="1:42" ht="13.5" customHeight="1" x14ac:dyDescent="0.15">
      <c r="A14" s="53" t="s">
        <v>7</v>
      </c>
      <c r="B14" s="56"/>
      <c r="C14" s="49" t="str">
        <f t="shared" si="0"/>
        <v/>
      </c>
      <c r="D14" s="49" t="str">
        <f t="shared" si="4"/>
        <v>海洋政策</v>
      </c>
      <c r="F14" s="61" t="s">
        <v>192</v>
      </c>
      <c r="G14" s="62"/>
      <c r="H14" s="49" t="str">
        <f t="shared" si="1"/>
        <v/>
      </c>
      <c r="I14" s="49" t="str">
        <f t="shared" si="5"/>
        <v>一般会計</v>
      </c>
      <c r="K14" s="49"/>
      <c r="L14" s="49"/>
      <c r="O14" s="49"/>
      <c r="P14" s="49"/>
      <c r="Q14" s="63"/>
      <c r="T14" s="49"/>
      <c r="W14" s="66" t="s">
        <v>243</v>
      </c>
      <c r="Y14" s="66" t="s">
        <v>434</v>
      </c>
      <c r="Z14" s="67"/>
      <c r="AA14" s="66" t="s">
        <v>481</v>
      </c>
      <c r="AB14" s="69"/>
      <c r="AC14" s="69"/>
      <c r="AD14" s="69"/>
      <c r="AE14" s="69"/>
      <c r="AF14" s="67"/>
      <c r="AG14" s="73"/>
      <c r="AK14" s="71" t="str">
        <f t="shared" si="8"/>
        <v>M</v>
      </c>
    </row>
    <row r="15" spans="1:42" ht="13.5" customHeight="1" x14ac:dyDescent="0.15">
      <c r="A15" s="53" t="s">
        <v>163</v>
      </c>
      <c r="B15" s="56"/>
      <c r="C15" s="49" t="str">
        <f t="shared" si="0"/>
        <v/>
      </c>
      <c r="D15" s="49" t="str">
        <f t="shared" si="4"/>
        <v>海洋政策</v>
      </c>
      <c r="F15" s="61" t="s">
        <v>193</v>
      </c>
      <c r="G15" s="62"/>
      <c r="H15" s="49" t="str">
        <f t="shared" si="1"/>
        <v/>
      </c>
      <c r="I15" s="49" t="str">
        <f t="shared" si="5"/>
        <v>一般会計</v>
      </c>
      <c r="K15" s="49"/>
      <c r="L15" s="49"/>
      <c r="O15" s="49"/>
      <c r="P15" s="49"/>
      <c r="Q15" s="63"/>
      <c r="T15" s="49"/>
      <c r="W15" s="66" t="s">
        <v>245</v>
      </c>
      <c r="Y15" s="66" t="s">
        <v>196</v>
      </c>
      <c r="Z15" s="67"/>
      <c r="AA15" s="66" t="s">
        <v>489</v>
      </c>
      <c r="AB15" s="69"/>
      <c r="AC15" s="69"/>
      <c r="AD15" s="69"/>
      <c r="AE15" s="69"/>
      <c r="AF15" s="67"/>
      <c r="AG15" s="74"/>
      <c r="AK15" s="71" t="str">
        <f t="shared" si="8"/>
        <v>N</v>
      </c>
    </row>
    <row r="16" spans="1:42" ht="13.5" customHeight="1" x14ac:dyDescent="0.15">
      <c r="A16" s="53" t="s">
        <v>164</v>
      </c>
      <c r="B16" s="56"/>
      <c r="C16" s="49" t="str">
        <f t="shared" si="0"/>
        <v/>
      </c>
      <c r="D16" s="49" t="str">
        <f t="shared" si="4"/>
        <v>海洋政策</v>
      </c>
      <c r="F16" s="61" t="s">
        <v>197</v>
      </c>
      <c r="G16" s="62"/>
      <c r="H16" s="49" t="str">
        <f t="shared" si="1"/>
        <v/>
      </c>
      <c r="I16" s="49" t="str">
        <f t="shared" si="5"/>
        <v>一般会計</v>
      </c>
      <c r="K16" s="49"/>
      <c r="L16" s="49"/>
      <c r="O16" s="49"/>
      <c r="P16" s="49"/>
      <c r="Q16" s="63"/>
      <c r="T16" s="49"/>
      <c r="W16" s="66" t="s">
        <v>246</v>
      </c>
      <c r="Y16" s="66" t="s">
        <v>97</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198</v>
      </c>
      <c r="G17" s="62"/>
      <c r="H17" s="49" t="str">
        <f t="shared" si="1"/>
        <v/>
      </c>
      <c r="I17" s="49" t="str">
        <f t="shared" si="5"/>
        <v>一般会計</v>
      </c>
      <c r="K17" s="49"/>
      <c r="L17" s="49"/>
      <c r="O17" s="49"/>
      <c r="P17" s="49"/>
      <c r="Q17" s="63"/>
      <c r="T17" s="49"/>
      <c r="W17" s="66" t="s">
        <v>248</v>
      </c>
      <c r="Y17" s="66" t="s">
        <v>435</v>
      </c>
      <c r="Z17" s="67"/>
      <c r="AA17" s="66" t="s">
        <v>271</v>
      </c>
      <c r="AB17" s="69"/>
      <c r="AC17" s="69"/>
      <c r="AD17" s="69"/>
      <c r="AE17" s="69"/>
      <c r="AF17" s="67"/>
      <c r="AG17" s="74"/>
      <c r="AK17" s="71" t="str">
        <f t="shared" si="8"/>
        <v>P</v>
      </c>
    </row>
    <row r="18" spans="1:37" ht="13.5" customHeight="1" x14ac:dyDescent="0.15">
      <c r="A18" s="53" t="s">
        <v>165</v>
      </c>
      <c r="B18" s="56"/>
      <c r="C18" s="49" t="str">
        <f t="shared" si="0"/>
        <v/>
      </c>
      <c r="D18" s="49" t="str">
        <f t="shared" si="4"/>
        <v>海洋政策</v>
      </c>
      <c r="F18" s="61" t="s">
        <v>200</v>
      </c>
      <c r="G18" s="62"/>
      <c r="H18" s="49" t="str">
        <f t="shared" si="1"/>
        <v/>
      </c>
      <c r="I18" s="49" t="str">
        <f t="shared" si="5"/>
        <v>一般会計</v>
      </c>
      <c r="K18" s="49"/>
      <c r="L18" s="49"/>
      <c r="O18" s="49"/>
      <c r="P18" s="49"/>
      <c r="Q18" s="63"/>
      <c r="T18" s="49"/>
      <c r="W18" s="66" t="s">
        <v>31</v>
      </c>
      <c r="Y18" s="66" t="s">
        <v>408</v>
      </c>
      <c r="Z18" s="67"/>
      <c r="AA18" s="66" t="s">
        <v>199</v>
      </c>
      <c r="AB18" s="69"/>
      <c r="AC18" s="69"/>
      <c r="AD18" s="69"/>
      <c r="AE18" s="69"/>
      <c r="AF18" s="67"/>
      <c r="AK18" s="71" t="str">
        <f t="shared" si="8"/>
        <v>Q</v>
      </c>
    </row>
    <row r="19" spans="1:37" ht="13.5" customHeight="1" x14ac:dyDescent="0.15">
      <c r="A19" s="53" t="s">
        <v>147</v>
      </c>
      <c r="B19" s="56"/>
      <c r="C19" s="49" t="str">
        <f t="shared" si="0"/>
        <v/>
      </c>
      <c r="D19" s="49" t="str">
        <f t="shared" si="4"/>
        <v>海洋政策</v>
      </c>
      <c r="F19" s="61" t="s">
        <v>203</v>
      </c>
      <c r="G19" s="62"/>
      <c r="H19" s="49" t="str">
        <f t="shared" si="1"/>
        <v/>
      </c>
      <c r="I19" s="49" t="str">
        <f t="shared" si="5"/>
        <v>一般会計</v>
      </c>
      <c r="K19" s="49"/>
      <c r="L19" s="49"/>
      <c r="O19" s="49"/>
      <c r="P19" s="49"/>
      <c r="Q19" s="63"/>
      <c r="T19" s="49"/>
      <c r="W19" s="66" t="s">
        <v>249</v>
      </c>
      <c r="Y19" s="66" t="s">
        <v>314</v>
      </c>
      <c r="Z19" s="67"/>
      <c r="AA19" s="66" t="s">
        <v>491</v>
      </c>
      <c r="AB19" s="69"/>
      <c r="AC19" s="69"/>
      <c r="AD19" s="69"/>
      <c r="AE19" s="69"/>
      <c r="AF19" s="67"/>
      <c r="AK19" s="71" t="str">
        <f t="shared" si="8"/>
        <v>R</v>
      </c>
    </row>
    <row r="20" spans="1:37" ht="13.5" customHeight="1" x14ac:dyDescent="0.15">
      <c r="A20" s="53" t="s">
        <v>285</v>
      </c>
      <c r="B20" s="56"/>
      <c r="C20" s="49" t="str">
        <f t="shared" si="0"/>
        <v/>
      </c>
      <c r="D20" s="49" t="str">
        <f t="shared" si="4"/>
        <v>海洋政策</v>
      </c>
      <c r="F20" s="61" t="s">
        <v>24</v>
      </c>
      <c r="G20" s="62"/>
      <c r="H20" s="49" t="str">
        <f t="shared" si="1"/>
        <v/>
      </c>
      <c r="I20" s="49" t="str">
        <f t="shared" si="5"/>
        <v>一般会計</v>
      </c>
      <c r="K20" s="49"/>
      <c r="L20" s="49"/>
      <c r="O20" s="49"/>
      <c r="P20" s="49"/>
      <c r="Q20" s="63"/>
      <c r="T20" s="49"/>
      <c r="W20" s="66" t="s">
        <v>251</v>
      </c>
      <c r="Y20" s="66" t="s">
        <v>250</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海洋政策</v>
      </c>
      <c r="F21" s="61" t="s">
        <v>204</v>
      </c>
      <c r="G21" s="62"/>
      <c r="H21" s="49" t="str">
        <f t="shared" si="1"/>
        <v/>
      </c>
      <c r="I21" s="49" t="str">
        <f t="shared" si="5"/>
        <v>一般会計</v>
      </c>
      <c r="K21" s="49"/>
      <c r="L21" s="49"/>
      <c r="O21" s="49"/>
      <c r="P21" s="49"/>
      <c r="Q21" s="63"/>
      <c r="T21" s="49"/>
      <c r="W21" s="66" t="s">
        <v>88</v>
      </c>
      <c r="Y21" s="66" t="s">
        <v>307</v>
      </c>
      <c r="Z21" s="67"/>
      <c r="AA21" s="66" t="s">
        <v>323</v>
      </c>
      <c r="AB21" s="69"/>
      <c r="AC21" s="69"/>
      <c r="AD21" s="69"/>
      <c r="AE21" s="69"/>
      <c r="AF21" s="67"/>
      <c r="AK21" s="71" t="str">
        <f t="shared" si="8"/>
        <v>T</v>
      </c>
    </row>
    <row r="22" spans="1:37" ht="13.5" customHeight="1" x14ac:dyDescent="0.15">
      <c r="A22" s="53" t="s">
        <v>358</v>
      </c>
      <c r="B22" s="56"/>
      <c r="C22" s="49" t="str">
        <f t="shared" si="0"/>
        <v/>
      </c>
      <c r="D22" s="49" t="str">
        <f t="shared" si="4"/>
        <v>海洋政策</v>
      </c>
      <c r="F22" s="61" t="s">
        <v>128</v>
      </c>
      <c r="G22" s="62"/>
      <c r="H22" s="49" t="str">
        <f t="shared" si="1"/>
        <v/>
      </c>
      <c r="I22" s="49" t="str">
        <f t="shared" si="5"/>
        <v>一般会計</v>
      </c>
      <c r="K22" s="49"/>
      <c r="L22" s="49"/>
      <c r="O22" s="49"/>
      <c r="P22" s="49"/>
      <c r="Q22" s="63"/>
      <c r="T22" s="49"/>
      <c r="W22" s="66" t="s">
        <v>253</v>
      </c>
      <c r="Y22" s="66" t="s">
        <v>436</v>
      </c>
      <c r="Z22" s="67"/>
      <c r="AA22" s="66" t="s">
        <v>81</v>
      </c>
      <c r="AB22" s="69"/>
      <c r="AC22" s="69"/>
      <c r="AD22" s="69"/>
      <c r="AE22" s="69"/>
      <c r="AF22" s="67"/>
      <c r="AK22" s="71" t="str">
        <f t="shared" si="8"/>
        <v>U</v>
      </c>
    </row>
    <row r="23" spans="1:37" ht="13.5" customHeight="1" x14ac:dyDescent="0.15">
      <c r="A23" s="53" t="s">
        <v>360</v>
      </c>
      <c r="B23" s="56"/>
      <c r="C23" s="49" t="str">
        <f t="shared" si="0"/>
        <v/>
      </c>
      <c r="D23" s="49" t="str">
        <f t="shared" si="4"/>
        <v>海洋政策</v>
      </c>
      <c r="F23" s="61" t="s">
        <v>134</v>
      </c>
      <c r="G23" s="62"/>
      <c r="H23" s="49" t="str">
        <f t="shared" si="1"/>
        <v/>
      </c>
      <c r="I23" s="49" t="str">
        <f t="shared" si="5"/>
        <v>一般会計</v>
      </c>
      <c r="K23" s="49"/>
      <c r="L23" s="49"/>
      <c r="O23" s="49"/>
      <c r="P23" s="49"/>
      <c r="Q23" s="63"/>
      <c r="T23" s="49"/>
      <c r="Y23" s="66" t="s">
        <v>437</v>
      </c>
      <c r="Z23" s="67"/>
      <c r="AA23" s="66" t="s">
        <v>492</v>
      </c>
      <c r="AB23" s="69"/>
      <c r="AC23" s="69"/>
      <c r="AD23" s="69"/>
      <c r="AE23" s="69"/>
      <c r="AF23" s="67"/>
      <c r="AK23" s="71" t="str">
        <f t="shared" si="8"/>
        <v>V</v>
      </c>
    </row>
    <row r="24" spans="1:37" ht="13.5" customHeight="1" x14ac:dyDescent="0.15">
      <c r="A24" s="53" t="s">
        <v>415</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439</v>
      </c>
      <c r="Z24" s="67"/>
      <c r="AA24" s="66" t="s">
        <v>495</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440</v>
      </c>
      <c r="Z25" s="67"/>
      <c r="AA25" s="66" t="s">
        <v>496</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442</v>
      </c>
      <c r="Z26" s="67"/>
      <c r="AA26" s="66" t="s">
        <v>497</v>
      </c>
      <c r="AB26" s="69"/>
      <c r="AC26" s="69"/>
      <c r="AD26" s="69"/>
      <c r="AE26" s="69"/>
      <c r="AF26" s="67"/>
      <c r="AK26" s="71" t="str">
        <f t="shared" si="8"/>
        <v>Y</v>
      </c>
    </row>
    <row r="27" spans="1:37" ht="13.5" customHeight="1" x14ac:dyDescent="0.15">
      <c r="A27" s="49" t="str">
        <f>IF(D24="","-",D24)</f>
        <v>海洋政策</v>
      </c>
      <c r="B27" s="49"/>
      <c r="F27" s="61" t="s">
        <v>208</v>
      </c>
      <c r="G27" s="62"/>
      <c r="H27" s="49" t="str">
        <f t="shared" si="1"/>
        <v/>
      </c>
      <c r="I27" s="49" t="str">
        <f t="shared" si="5"/>
        <v>一般会計</v>
      </c>
      <c r="K27" s="49"/>
      <c r="L27" s="49"/>
      <c r="O27" s="49"/>
      <c r="P27" s="49"/>
      <c r="Q27" s="63"/>
      <c r="T27" s="49"/>
      <c r="Y27" s="66" t="s">
        <v>443</v>
      </c>
      <c r="Z27" s="67"/>
      <c r="AA27" s="66" t="s">
        <v>262</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429</v>
      </c>
      <c r="Z28" s="67"/>
      <c r="AA28" s="66" t="s">
        <v>498</v>
      </c>
      <c r="AB28" s="69"/>
      <c r="AC28" s="69"/>
      <c r="AD28" s="69"/>
      <c r="AE28" s="69"/>
      <c r="AF28" s="67"/>
      <c r="AK28" s="71" t="s">
        <v>280</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308</v>
      </c>
      <c r="Z29" s="67"/>
      <c r="AA29" s="66" t="s">
        <v>213</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369</v>
      </c>
      <c r="Z30" s="67"/>
      <c r="AA30" s="66" t="s">
        <v>329</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51</v>
      </c>
      <c r="Z31" s="67"/>
      <c r="AA31" s="66" t="s">
        <v>460</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274</v>
      </c>
      <c r="Z32" s="67"/>
      <c r="AA32" s="66" t="s">
        <v>28</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317</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107</v>
      </c>
    </row>
    <row r="71" spans="1:32" x14ac:dyDescent="0.15">
      <c r="Y71" s="66" t="s">
        <v>468</v>
      </c>
    </row>
    <row r="72" spans="1:32" x14ac:dyDescent="0.15">
      <c r="Y72" s="66" t="s">
        <v>469</v>
      </c>
    </row>
    <row r="73" spans="1:32" x14ac:dyDescent="0.15">
      <c r="Y73" s="66" t="s">
        <v>448</v>
      </c>
    </row>
    <row r="74" spans="1:32" x14ac:dyDescent="0.15">
      <c r="Y74" s="66" t="s">
        <v>334</v>
      </c>
    </row>
    <row r="75" spans="1:32" x14ac:dyDescent="0.15">
      <c r="Y75" s="66" t="s">
        <v>383</v>
      </c>
    </row>
    <row r="76" spans="1:32" x14ac:dyDescent="0.15">
      <c r="Y76" s="66" t="s">
        <v>470</v>
      </c>
    </row>
    <row r="77" spans="1:32" x14ac:dyDescent="0.15">
      <c r="Y77" s="66" t="s">
        <v>471</v>
      </c>
    </row>
    <row r="78" spans="1:32" x14ac:dyDescent="0.15">
      <c r="Y78" s="66" t="s">
        <v>455</v>
      </c>
    </row>
    <row r="79" spans="1:32" x14ac:dyDescent="0.15">
      <c r="Y79" s="66" t="s">
        <v>472</v>
      </c>
    </row>
    <row r="80" spans="1:32" x14ac:dyDescent="0.15">
      <c r="Y80" s="66" t="s">
        <v>474</v>
      </c>
    </row>
    <row r="81" spans="25:25" x14ac:dyDescent="0.15">
      <c r="Y81" s="66" t="s">
        <v>92</v>
      </c>
    </row>
    <row r="82" spans="25:25" x14ac:dyDescent="0.15">
      <c r="Y82" s="66" t="s">
        <v>348</v>
      </c>
    </row>
    <row r="83" spans="25:25" x14ac:dyDescent="0.15">
      <c r="Y83" s="66" t="s">
        <v>171</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322</v>
      </c>
    </row>
    <row r="90" spans="25:25" x14ac:dyDescent="0.15">
      <c r="Y90" s="66" t="s">
        <v>480</v>
      </c>
    </row>
    <row r="91" spans="25:25" x14ac:dyDescent="0.15">
      <c r="Y91" s="66" t="s">
        <v>222</v>
      </c>
    </row>
    <row r="92" spans="25:25" x14ac:dyDescent="0.15">
      <c r="Y92" s="66" t="s">
        <v>450</v>
      </c>
    </row>
    <row r="93" spans="25:25" x14ac:dyDescent="0.15">
      <c r="Y93" s="66" t="s">
        <v>340</v>
      </c>
    </row>
    <row r="94" spans="25:25" x14ac:dyDescent="0.15">
      <c r="Y94" s="66" t="s">
        <v>140</v>
      </c>
    </row>
    <row r="95" spans="25:25" x14ac:dyDescent="0.15">
      <c r="Y95" s="66" t="s">
        <v>359</v>
      </c>
    </row>
    <row r="96" spans="25:25" x14ac:dyDescent="0.15">
      <c r="Y96" s="66" t="s">
        <v>65</v>
      </c>
    </row>
    <row r="97" spans="25:25" x14ac:dyDescent="0.15">
      <c r="Y97" s="66" t="s">
        <v>483</v>
      </c>
    </row>
    <row r="98" spans="25:25" x14ac:dyDescent="0.15">
      <c r="Y98" s="66" t="s">
        <v>292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2020-11-20T13:02:12Z</cp:lastPrinted>
  <dcterms:created xsi:type="dcterms:W3CDTF">2012-03-13T00:50:25Z</dcterms:created>
  <dcterms:modified xsi:type="dcterms:W3CDTF">2020-11-20T13:02:27Z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2020-09-18T03:43:28Z</vt:filetime>
  </property>
</Properties>
</file>