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KCS-HD\02.予算要求ライン（保存期間１年以上の文書）\行政事業レビュー・予算執行調査\令和２年度\201118　行政事業レビューシートの記載の確認等について（記載ミスチェック）\04_総務課へ提出\作業（広域室）\"/>
    </mc:Choice>
  </mc:AlternateContent>
  <bookViews>
    <workbookView xWindow="0" yWindow="0" windowWidth="24000" windowHeight="9750"/>
  </bookViews>
  <sheets>
    <sheet name="行政事業レビューシート" sheetId="3" r:id="rId1"/>
    <sheet name="入力規則等" sheetId="4" r:id="rId2"/>
    <sheet name="別紙1" sheetId="5" r:id="rId3"/>
  </sheets>
  <definedNames>
    <definedName name="_xlnm.Print_Area" localSheetId="0">行政事業レビューシート!$A$1:$AX$1132</definedName>
    <definedName name="_xlnm.Print_Area" localSheetId="2">別紙1!$A$1:$AX$36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5" l="1"/>
  <c r="AM27" i="5"/>
  <c r="AM20" i="5"/>
  <c r="AM13" i="5"/>
  <c r="AM6" i="5"/>
  <c r="AM62" i="3"/>
  <c r="AM55" i="3"/>
  <c r="AM48" i="3"/>
  <c r="AM41" i="3"/>
  <c r="AM34" i="3"/>
  <c r="AI34" i="5" l="1"/>
  <c r="AI27" i="5"/>
  <c r="AI20" i="5"/>
  <c r="AI13" i="5"/>
  <c r="AI6" i="5"/>
  <c r="AI62" i="3" l="1"/>
  <c r="AI55" i="3"/>
  <c r="AI48" i="3"/>
  <c r="AI41" i="3"/>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<sst xmlns="http://schemas.openxmlformats.org/spreadsheetml/2006/main" count="2640" uniqueCount="672">
  <si>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</si>
  <si>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</si>
  <si>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</si>
  <si>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</si>
  <si>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</si>
  <si>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</si>
  <si>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</si>
  <si>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</si>
  <si>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</si>
  <si>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</si>
  <si>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</si>
  <si>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</si>
  <si>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</si>
  <si>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</si>
  <si>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</si>
  <si>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</si>
  <si>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</si>
  <si>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</si>
  <si>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</si>
  <si>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</si>
  <si>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</si>
  <si>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</si>
  <si>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</si>
  <si>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</si>
  <si>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</si>
  <si>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</si>
  <si>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</si>
  <si>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</si>
  <si>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</si>
  <si>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</si>
  <si>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</si>
  <si>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</si>
  <si>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</si>
  <si>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</si>
  <si>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</si>
  <si>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</si>
  <si>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</si>
  <si>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</si>
  <si>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</si>
  <si>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</si>
  <si>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</si>
  <si>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</si>
  <si>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</si>
  <si>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</si>
  <si>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</si>
  <si>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</si>
  <si>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</si>
  <si>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</si>
  <si>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</si>
  <si>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</si>
  <si>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</si>
  <si>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</si>
  <si>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</si>
  <si>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</si>
  <si>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</si>
  <si>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</si>
  <si>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</si>
  <si>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</si>
  <si>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</si>
  <si>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</si>
  <si>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</si>
  <si>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</si>
  <si>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</si>
  <si>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</si>
  <si>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</si>
  <si>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</si>
  <si>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</si>
  <si>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</si>
  <si>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</si>
  <si>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</si>
  <si>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</si>
  <si>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</si>
  <si>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</si>
  <si>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</si>
  <si>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</si>
  <si>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</si>
  <si>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</si>
  <si>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</si>
  <si>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</si>
  <si>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</si>
  <si>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</si>
  <si>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</si>
  <si>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</si>
  <si>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</si>
  <si>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</si>
  <si>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</si>
  <si>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</si>
  <si>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</si>
  <si>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</si>
  <si>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</si>
  <si>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</si>
  <si>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</si>
  <si>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</si>
  <si>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</si>
  <si>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</si>
  <si>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</si>
  <si>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</si>
  <si>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</si>
  <si>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</si>
  <si>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</si>
  <si>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</si>
  <si>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</si>
  <si>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</si>
  <si>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</si>
  <si>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</si>
  <si>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</si>
  <si>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</si>
  <si>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</si>
  <si>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</si>
  <si>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</si>
  <si>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</si>
  <si>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</si>
  <si>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</si>
  <si>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</si>
  <si>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</si>
  <si>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</si>
  <si>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</si>
  <si>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</si>
  <si>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</si>
  <si>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</si>
  <si>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</si>
  <si>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</si>
  <si>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</si>
  <si>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</si>
  <si>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</si>
  <si>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</si>
  <si>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</si>
  <si>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</si>
  <si>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</si>
  <si>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</si>
  <si>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</si>
  <si>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</si>
  <si>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</si>
  <si>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</si>
  <si>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</si>
  <si>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</si>
  <si>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</si>
  <si>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</si>
  <si>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</si>
  <si>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</si>
  <si>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</si>
  <si>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</si>
  <si>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</si>
  <si>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</si>
  <si>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</si>
  <si>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</si>
  <si>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</si>
  <si>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</si>
  <si>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</si>
  <si>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</si>
  <si>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</si>
  <si>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</si>
  <si>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</si>
  <si>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</si>
  <si>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</si>
  <si>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</si>
  <si>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</si>
  <si>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</si>
  <si>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</si>
  <si>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</si>
  <si>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</si>
  <si>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</si>
  <si>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</si>
  <si>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</si>
  <si>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</si>
  <si>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</si>
  <si>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</si>
  <si>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</si>
  <si>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</si>
  <si>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</si>
  <si>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</si>
  <si>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</si>
  <si>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</si>
  <si>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</si>
  <si>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</si>
  <si>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</si>
  <si>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</si>
  <si>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</si>
  <si>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</si>
  <si>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</si>
  <si>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</si>
  <si>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</si>
  <si>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</si>
  <si>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</si>
  <si>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</si>
  <si>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</si>
  <si>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</si>
  <si>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</si>
  <si>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</si>
  <si>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</si>
  <si>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</si>
  <si>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</si>
  <si>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</si>
  <si>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</si>
  <si>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</si>
  <si>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</si>
  <si>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</si>
  <si>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</si>
  <si>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</si>
  <si>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</si>
  <si>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</si>
  <si>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</si>
  <si>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</si>
  <si>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</si>
  <si>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</si>
  <si>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</si>
  <si>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</si>
  <si>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</si>
  <si>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</si>
  <si>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</si>
  <si>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</si>
  <si>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</si>
  <si>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</si>
  <si>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</si>
  <si>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</si>
  <si>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</si>
  <si>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</si>
  <si>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</si>
  <si>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</si>
  <si>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</si>
  <si>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</si>
  <si>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</si>
  <si>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</si>
  <si>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</si>
  <si>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</si>
  <si>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</si>
  <si>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</si>
  <si>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</si>
  <si>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</si>
  <si>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</si>
  <si>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</si>
  <si>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</si>
  <si>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</si>
  <si>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</si>
  <si>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</si>
  <si>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</si>
  <si>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</si>
  <si>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</si>
  <si>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</si>
  <si>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</si>
  <si>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</si>
  <si>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</si>
  <si>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</si>
  <si>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</si>
  <si>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</si>
  <si>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</si>
  <si>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</si>
  <si>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</si>
  <si>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</si>
  <si>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</si>
  <si>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</si>
  <si>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</si>
  <si>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</si>
  <si>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</si>
  <si>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</si>
  <si>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</si>
  <si>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</si>
  <si>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</si>
  <si>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</si>
  <si>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</si>
  <si>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</si>
  <si>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</si>
  <si>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</si>
  <si>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</si>
  <si>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</si>
  <si>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</si>
  <si>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</si>
  <si>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</si>
  <si>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</si>
  <si>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</si>
  <si>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</si>
  <si>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</si>
  <si>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</si>
  <si>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</si>
  <si>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</si>
  <si>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</si>
  <si>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</si>
  <si>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</si>
  <si>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</si>
  <si>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</si>
  <si>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</si>
  <si>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</si>
  <si>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</si>
  <si>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</si>
  <si>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</si>
  <si>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</si>
  <si>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</si>
  <si>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</si>
  <si>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</si>
  <si>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</si>
  <si>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</si>
  <si>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</si>
  <si>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</si>
  <si>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</si>
  <si>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</si>
  <si>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</si>
  <si>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</si>
  <si>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</si>
  <si>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</si>
  <si>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</si>
  <si>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</si>
  <si>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</si>
  <si>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</si>
  <si>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</si>
  <si>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</si>
  <si>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</si>
  <si>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</si>
  <si>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</si>
  <si>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</si>
  <si>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</si>
  <si>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</si>
  <si>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</si>
  <si>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</si>
  <si>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</si>
  <si>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</si>
  <si>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</si>
  <si>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</si>
  <si>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</si>
  <si>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</si>
  <si>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</si>
  <si>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</si>
  <si>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</si>
  <si>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</si>
  <si>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</si>
  <si>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</si>
  <si>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</si>
  <si>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</si>
  <si>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</si>
  <si>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</si>
  <si>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</si>
  <si>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</si>
  <si>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</si>
  <si>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</si>
  <si>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</si>
  <si>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</si>
  <si>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</si>
  <si>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</si>
  <si>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</si>
  <si>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</si>
  <si>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</si>
  <si>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</si>
  <si>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</si>
  <si>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</si>
  <si>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</si>
  <si>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</si>
  <si>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</si>
  <si>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</si>
  <si>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</si>
  <si>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</si>
  <si>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</si>
  <si>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</si>
  <si>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</si>
  <si>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</si>
  <si>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</si>
  <si>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</si>
  <si>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</si>
  <si>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</si>
  <si>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</si>
  <si>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</si>
  <si>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</si>
  <si>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</si>
  <si>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</si>
  <si>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</si>
  <si>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</si>
  <si>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</si>
  <si>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</si>
  <si>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</si>
  <si>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</si>
  <si>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</si>
  <si>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</si>
  <si>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</si>
  <si>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</si>
  <si>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</si>
  <si>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</si>
  <si>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</si>
  <si>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</si>
  <si>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</si>
  <si>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</si>
  <si>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</si>
  <si>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</si>
  <si>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</si>
  <si>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</si>
  <si>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</si>
  <si>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</si>
  <si>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</si>
  <si>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</si>
  <si>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</si>
  <si>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</si>
  <si>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</si>
  <si>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</si>
  <si>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</si>
  <si>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</si>
  <si>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</si>
  <si>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</si>
  <si>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</si>
  <si>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</si>
  <si>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</si>
  <si>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</si>
  <si>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</si>
  <si>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</si>
  <si>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</si>
  <si>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</si>
  <si>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</si>
  <si>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</si>
  <si>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</si>
  <si>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</si>
  <si>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</si>
  <si>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</si>
  <si>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</si>
  <si>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</si>
  <si>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</si>
  <si>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</si>
  <si>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</si>
  <si>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</si>
  <si>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</si>
  <si>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</si>
  <si>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</si>
  <si>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</si>
  <si>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</si>
  <si>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</si>
  <si>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</si>
  <si>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</si>
  <si>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</si>
  <si>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</si>
  <si>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</si>
  <si>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</si>
  <si>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</si>
  <si>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</si>
  <si>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</si>
  <si>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</si>
  <si>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</si>
  <si>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</si>
  <si>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</si>
  <si>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</si>
  <si>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</si>
  <si>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</si>
  <si>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</si>
  <si>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</si>
  <si>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</si>
  <si>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</si>
  <si>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</si>
  <si>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</si>
  <si>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</si>
  <si>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</si>
  <si>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</si>
  <si>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</si>
  <si>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</si>
  <si>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</si>
  <si>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</si>
  <si>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</si>
  <si>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</si>
  <si>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</si>
  <si>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</si>
  <si>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</si>
  <si>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</si>
  <si>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</si>
  <si>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</si>
  <si>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</si>
  <si>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</si>
  <si>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</si>
  <si>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</si>
  <si>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</si>
  <si>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</si>
  <si>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</si>
  <si>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</si>
  <si>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</si>
  <si>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</si>
  <si>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</si>
  <si>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</si>
  <si>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</si>
  <si>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</si>
  <si>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</si>
  <si>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</si>
  <si>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</si>
  <si>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</si>
  <si>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</si>
  <si>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</si>
  <si>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</si>
  <si>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</si>
  <si>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5"/>
  </si>
  <si>
    <t>観光庁</t>
    <rPh sb="0" eb="3">
      <t>カンコウチョウ</t>
    </rPh>
    <phoneticPr fontId="5"/>
  </si>
  <si>
    <t>観光地域振興課</t>
    <rPh sb="0" eb="2">
      <t>カンコウ</t>
    </rPh>
    <rPh sb="2" eb="4">
      <t>チイキ</t>
    </rPh>
    <rPh sb="4" eb="7">
      <t>シンコウカ</t>
    </rPh>
    <phoneticPr fontId="5"/>
  </si>
  <si>
    <t>課長　冨樫　篤英</t>
    <rPh sb="0" eb="2">
      <t>カチョウ</t>
    </rPh>
    <rPh sb="3" eb="5">
      <t>トガシ</t>
    </rPh>
    <rPh sb="6" eb="8">
      <t>アツヒデ</t>
    </rPh>
    <phoneticPr fontId="5"/>
  </si>
  <si>
    <t>○</t>
  </si>
  <si>
    <t>-</t>
  </si>
  <si>
    <t>-</t>
    <phoneticPr fontId="5"/>
  </si>
  <si>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5"/>
  </si>
  <si>
    <t>外国人旅行者訪日促進対策庁費</t>
  </si>
  <si>
    <t>職員旅費</t>
  </si>
  <si>
    <t>委員等旅費</t>
  </si>
  <si>
    <t>諸謝金</t>
  </si>
  <si>
    <t>外国人延べ宿泊者数（暦年）
（北海道）</t>
    <rPh sb="10" eb="12">
      <t>レキネン</t>
    </rPh>
    <rPh sb="15" eb="18">
      <t>ホッカイドウ</t>
    </rPh>
    <phoneticPr fontId="5"/>
  </si>
  <si>
    <t>宿泊旅行統計調査　http://www.mlit.go.jp/kankocho/siryou/toukei/shukuhakutoukei.html</t>
  </si>
  <si>
    <t>千人泊</t>
    <rPh sb="0" eb="2">
      <t>センニン</t>
    </rPh>
    <rPh sb="2" eb="3">
      <t>ハク</t>
    </rPh>
    <phoneticPr fontId="5"/>
  </si>
  <si>
    <t>外国人延べ宿泊者数（暦年）
（青森県、岩手県、宮城県、秋田県、山形県、福島県、新潟県）</t>
  </si>
  <si>
    <t>外国人延べ宿泊者数（暦年）
（福島県、茨城県、栃木県、群馬県、新潟県、山梨県、長野県）</t>
  </si>
  <si>
    <t>外国人延べ宿泊者数（暦年）
（富山県、石川県、福井県、長野県、岐阜県、静岡県、三重県、滋賀県）</t>
  </si>
  <si>
    <t>外国人延べ宿泊者数（暦年）
（滋賀県、奈良県、和歌山県）</t>
  </si>
  <si>
    <t>☑</t>
  </si>
  <si>
    <t>件</t>
    <rPh sb="0" eb="1">
      <t>ケン</t>
    </rPh>
    <phoneticPr fontId="5"/>
  </si>
  <si>
    <t>万円</t>
    <rPh sb="0" eb="1">
      <t>マン</t>
    </rPh>
    <rPh sb="1" eb="2">
      <t>エン</t>
    </rPh>
    <phoneticPr fontId="5"/>
  </si>
  <si>
    <t>万円/件</t>
    <rPh sb="0" eb="1">
      <t>マン</t>
    </rPh>
    <rPh sb="1" eb="2">
      <t>エン</t>
    </rPh>
    <rPh sb="3" eb="4">
      <t>ケン</t>
    </rPh>
    <phoneticPr fontId="5"/>
  </si>
  <si>
    <t>133,473/40</t>
  </si>
  <si>
    <t>６　 国際競争力、観光交流、広域・地域間連携等の確保・強化</t>
  </si>
  <si>
    <t>２０　観光立国を推進する</t>
  </si>
  <si>
    <t>訪日外国人旅行者数（暦年）</t>
  </si>
  <si>
    <t>訪日外国人旅行消費額（暦年)</t>
  </si>
  <si>
    <t>外国人リピーター数</t>
  </si>
  <si>
    <t>万人</t>
    <rPh sb="0" eb="2">
      <t>マンニン</t>
    </rPh>
    <phoneticPr fontId="5"/>
  </si>
  <si>
    <t>兆円</t>
    <rPh sb="0" eb="2">
      <t>チョウエン</t>
    </rPh>
    <phoneticPr fontId="5"/>
  </si>
  <si>
    <t>万人泊</t>
    <rPh sb="0" eb="2">
      <t>マンニン</t>
    </rPh>
    <rPh sb="2" eb="3">
      <t>ハク</t>
    </rPh>
    <phoneticPr fontId="5"/>
  </si>
  <si>
    <t>-</t>
    <phoneticPr fontId="5"/>
  </si>
  <si>
    <t>　訪日外国人旅行者の広域的な周遊観光を促すためには、地方公共団体等の枠を超えた広範囲での連携が不可欠であり、地方自治体に委ねることは困難である。また、広域的な周遊観光を促進するためには、複数の地域が一体となって計画的・戦略的かつ持続的な取組を行う必要があり、このための調整業務は、収益性を伴わず、公益性が高い事業であるため民間に委ねることは困難である。</t>
    <rPh sb="1" eb="3">
      <t>ホウニチ</t>
    </rPh>
    <rPh sb="3" eb="6">
      <t>ガイコクジン</t>
    </rPh>
    <rPh sb="6" eb="9">
      <t>リョコウシャ</t>
    </rPh>
    <rPh sb="10" eb="12">
      <t>コウイキ</t>
    </rPh>
    <rPh sb="12" eb="13">
      <t>テキ</t>
    </rPh>
    <rPh sb="14" eb="16">
      <t>シュウユウ</t>
    </rPh>
    <rPh sb="16" eb="18">
      <t>カンコウ</t>
    </rPh>
    <rPh sb="19" eb="20">
      <t>ウナガ</t>
    </rPh>
    <rPh sb="26" eb="28">
      <t>チホウ</t>
    </rPh>
    <rPh sb="28" eb="30">
      <t>コウキョウ</t>
    </rPh>
    <rPh sb="30" eb="32">
      <t>ダンタイ</t>
    </rPh>
    <rPh sb="32" eb="33">
      <t>トウ</t>
    </rPh>
    <rPh sb="34" eb="35">
      <t>ワク</t>
    </rPh>
    <rPh sb="36" eb="37">
      <t>コ</t>
    </rPh>
    <rPh sb="39" eb="42">
      <t>コウハンイ</t>
    </rPh>
    <rPh sb="44" eb="46">
      <t>レンケイ</t>
    </rPh>
    <rPh sb="47" eb="50">
      <t>フカケツ</t>
    </rPh>
    <rPh sb="54" eb="56">
      <t>チホウ</t>
    </rPh>
    <rPh sb="56" eb="59">
      <t>ジチタイ</t>
    </rPh>
    <rPh sb="60" eb="61">
      <t>ユダ</t>
    </rPh>
    <rPh sb="66" eb="68">
      <t>コンナン</t>
    </rPh>
    <rPh sb="75" eb="78">
      <t>コウイキテキ</t>
    </rPh>
    <rPh sb="79" eb="81">
      <t>シュウユウ</t>
    </rPh>
    <rPh sb="81" eb="83">
      <t>カンコウ</t>
    </rPh>
    <rPh sb="84" eb="86">
      <t>ソクシン</t>
    </rPh>
    <rPh sb="93" eb="95">
      <t>フクスウ</t>
    </rPh>
    <rPh sb="96" eb="98">
      <t>チイキ</t>
    </rPh>
    <rPh sb="99" eb="101">
      <t>イッタイ</t>
    </rPh>
    <rPh sb="105" eb="107">
      <t>ケイカク</t>
    </rPh>
    <rPh sb="107" eb="108">
      <t>テキ</t>
    </rPh>
    <rPh sb="109" eb="112">
      <t>センリャクテキ</t>
    </rPh>
    <rPh sb="114" eb="117">
      <t>ジゾクテキ</t>
    </rPh>
    <rPh sb="118" eb="120">
      <t>トリクミ</t>
    </rPh>
    <rPh sb="121" eb="122">
      <t>オコナ</t>
    </rPh>
    <rPh sb="123" eb="125">
      <t>ヒツヨウ</t>
    </rPh>
    <rPh sb="134" eb="136">
      <t>チョウセイ</t>
    </rPh>
    <rPh sb="136" eb="138">
      <t>ギョウム</t>
    </rPh>
    <rPh sb="140" eb="143">
      <t>シュウエキセイ</t>
    </rPh>
    <rPh sb="144" eb="145">
      <t>トモナ</t>
    </rPh>
    <rPh sb="148" eb="151">
      <t>コウエキセイ</t>
    </rPh>
    <rPh sb="152" eb="153">
      <t>タカ</t>
    </rPh>
    <rPh sb="154" eb="156">
      <t>ジギョウ</t>
    </rPh>
    <rPh sb="161" eb="163">
      <t>ミンカン</t>
    </rPh>
    <rPh sb="164" eb="165">
      <t>ユダ</t>
    </rPh>
    <rPh sb="170" eb="172">
      <t>コンナン</t>
    </rPh>
    <phoneticPr fontId="5"/>
  </si>
  <si>
    <t>　政府全体で掲げる目標の達成を通じ、観光による地方創生を実現するためには、訪日外国人旅行者の全国各地域への来訪・滞在をより一層増加させることが必要であるため、訪日外国人旅行者の地方部における広域的な周遊観光を促進する取組に対して支援を行う当該事業は必要かつ適切な事業である。</t>
    <rPh sb="1" eb="3">
      <t>セイフ</t>
    </rPh>
    <rPh sb="3" eb="5">
      <t>ゼンタイ</t>
    </rPh>
    <rPh sb="6" eb="7">
      <t>カカ</t>
    </rPh>
    <rPh sb="9" eb="11">
      <t>モクヒョウ</t>
    </rPh>
    <rPh sb="12" eb="14">
      <t>タッセイ</t>
    </rPh>
    <rPh sb="15" eb="16">
      <t>ツウ</t>
    </rPh>
    <rPh sb="18" eb="20">
      <t>カンコウ</t>
    </rPh>
    <rPh sb="23" eb="25">
      <t>チホウ</t>
    </rPh>
    <rPh sb="25" eb="27">
      <t>ソウセイ</t>
    </rPh>
    <rPh sb="28" eb="30">
      <t>ジツゲン</t>
    </rPh>
    <rPh sb="37" eb="39">
      <t>ホウニチ</t>
    </rPh>
    <rPh sb="39" eb="42">
      <t>ガイコクジン</t>
    </rPh>
    <rPh sb="42" eb="45">
      <t>リョコウシャ</t>
    </rPh>
    <rPh sb="46" eb="48">
      <t>ゼンコク</t>
    </rPh>
    <rPh sb="48" eb="51">
      <t>カクチイキ</t>
    </rPh>
    <rPh sb="53" eb="55">
      <t>ライホウ</t>
    </rPh>
    <rPh sb="56" eb="58">
      <t>タイザイ</t>
    </rPh>
    <rPh sb="61" eb="63">
      <t>イッソウ</t>
    </rPh>
    <rPh sb="63" eb="65">
      <t>ゾウカ</t>
    </rPh>
    <rPh sb="71" eb="73">
      <t>ヒツヨウ</t>
    </rPh>
    <rPh sb="79" eb="81">
      <t>ホウニチ</t>
    </rPh>
    <rPh sb="81" eb="84">
      <t>ガイコクジン</t>
    </rPh>
    <rPh sb="84" eb="87">
      <t>リョコウシャ</t>
    </rPh>
    <rPh sb="88" eb="91">
      <t>チホウブ</t>
    </rPh>
    <rPh sb="95" eb="98">
      <t>コウイキテキ</t>
    </rPh>
    <rPh sb="99" eb="101">
      <t>シュウユウ</t>
    </rPh>
    <rPh sb="101" eb="103">
      <t>カンコウ</t>
    </rPh>
    <rPh sb="104" eb="106">
      <t>ソクシン</t>
    </rPh>
    <rPh sb="108" eb="110">
      <t>トリクミ</t>
    </rPh>
    <rPh sb="111" eb="112">
      <t>タイ</t>
    </rPh>
    <rPh sb="114" eb="116">
      <t>シエン</t>
    </rPh>
    <rPh sb="117" eb="118">
      <t>オコナ</t>
    </rPh>
    <rPh sb="119" eb="121">
      <t>トウガイ</t>
    </rPh>
    <rPh sb="121" eb="123">
      <t>ジギョウ</t>
    </rPh>
    <rPh sb="124" eb="126">
      <t>ヒツヨウ</t>
    </rPh>
    <rPh sb="128" eb="130">
      <t>テキセツ</t>
    </rPh>
    <rPh sb="131" eb="133">
      <t>ジギョウ</t>
    </rPh>
    <phoneticPr fontId="5"/>
  </si>
  <si>
    <t>　令和２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る。</t>
    <rPh sb="1" eb="2">
      <t>レイ</t>
    </rPh>
    <rPh sb="2" eb="3">
      <t>ワ</t>
    </rPh>
    <rPh sb="4" eb="5">
      <t>ネン</t>
    </rPh>
    <rPh sb="8" eb="10">
      <t>ホウニチ</t>
    </rPh>
    <rPh sb="10" eb="13">
      <t>ガイコクジン</t>
    </rPh>
    <rPh sb="13" eb="16">
      <t>リョコウシャ</t>
    </rPh>
    <rPh sb="16" eb="17">
      <t>スウ</t>
    </rPh>
    <rPh sb="23" eb="25">
      <t>マンニン</t>
    </rPh>
    <rPh sb="26" eb="29">
      <t>チホウブ</t>
    </rPh>
    <rPh sb="31" eb="34">
      <t>ガイコクジン</t>
    </rPh>
    <rPh sb="34" eb="35">
      <t>ノ</t>
    </rPh>
    <rPh sb="36" eb="39">
      <t>シュクハクシャ</t>
    </rPh>
    <rPh sb="39" eb="40">
      <t>スウ</t>
    </rPh>
    <rPh sb="46" eb="48">
      <t>マンニン</t>
    </rPh>
    <rPh sb="51" eb="52">
      <t>トウ</t>
    </rPh>
    <rPh sb="53" eb="55">
      <t>モクヒョウ</t>
    </rPh>
    <rPh sb="56" eb="58">
      <t>タッセイ</t>
    </rPh>
    <rPh sb="59" eb="60">
      <t>ツウ</t>
    </rPh>
    <rPh sb="62" eb="64">
      <t>カンコウ</t>
    </rPh>
    <rPh sb="67" eb="69">
      <t>チホウ</t>
    </rPh>
    <rPh sb="69" eb="71">
      <t>ソウセイ</t>
    </rPh>
    <rPh sb="72" eb="74">
      <t>ジツゲン</t>
    </rPh>
    <rPh sb="83" eb="85">
      <t>ホウニチ</t>
    </rPh>
    <rPh sb="85" eb="88">
      <t>ガイコクジン</t>
    </rPh>
    <rPh sb="88" eb="91">
      <t>リョコウシャ</t>
    </rPh>
    <rPh sb="92" eb="94">
      <t>ゼンコク</t>
    </rPh>
    <phoneticPr fontId="5"/>
  </si>
  <si>
    <t>ヒアリングにより必要な経費か確認するとともに、第３者を含めた連絡調整会議により、効果的、効率的な事業としている。</t>
    <rPh sb="23" eb="24">
      <t>ダイ</t>
    </rPh>
    <rPh sb="25" eb="26">
      <t>シャ</t>
    </rPh>
    <rPh sb="27" eb="28">
      <t>フク</t>
    </rPh>
    <rPh sb="30" eb="32">
      <t>レンラク</t>
    </rPh>
    <rPh sb="32" eb="34">
      <t>チョウセイ</t>
    </rPh>
    <rPh sb="34" eb="36">
      <t>カイギ</t>
    </rPh>
    <phoneticPr fontId="5"/>
  </si>
  <si>
    <t>有</t>
  </si>
  <si>
    <t>無</t>
  </si>
  <si>
    <t>広域周遊観光の促進に資する事業費について、地域も応分の負担のうえ実施している。</t>
  </si>
  <si>
    <t>第３者を含めた連絡調整会議等により、必要に応じて事業の改善、組替を求め、費用水準の適正化を図っている。</t>
    <rPh sb="4" eb="5">
      <t>フク</t>
    </rPh>
    <rPh sb="13" eb="14">
      <t>ナド</t>
    </rPh>
    <phoneticPr fontId="5"/>
  </si>
  <si>
    <t>地域において、補助採択事業の実施にあたり、競争性の確保等を図り、支出の適正化を行っている。</t>
  </si>
  <si>
    <t>第３者を含めた連絡調整会議により、事業目的に即したもののみを補助対象事業として採択している。</t>
  </si>
  <si>
    <t>‐</t>
  </si>
  <si>
    <t>ヒアリング、第３者を含めた連絡調整会議を通じて、地域が効果的に訪日外国人旅行者の地方誘客等に取り組むための助言等を行った。</t>
    <rPh sb="31" eb="33">
      <t>ホウニチ</t>
    </rPh>
    <rPh sb="33" eb="36">
      <t>ガイコクジン</t>
    </rPh>
    <rPh sb="36" eb="39">
      <t>リョコウシャ</t>
    </rPh>
    <rPh sb="40" eb="42">
      <t>チホウ</t>
    </rPh>
    <rPh sb="42" eb="44">
      <t>ユウキャク</t>
    </rPh>
    <rPh sb="44" eb="45">
      <t>ナド</t>
    </rPh>
    <phoneticPr fontId="5"/>
  </si>
  <si>
    <t>第３者を含めた連絡調整会議を活用し、効果的かつ効率的な事業としている。</t>
  </si>
  <si>
    <t>-</t>
    <phoneticPr fontId="5"/>
  </si>
  <si>
    <t>新25-30</t>
    <rPh sb="0" eb="1">
      <t>シン</t>
    </rPh>
    <phoneticPr fontId="5"/>
  </si>
  <si>
    <t>241、新27-030、新27-032</t>
    <rPh sb="4" eb="5">
      <t>シン</t>
    </rPh>
    <rPh sb="12" eb="13">
      <t>シン</t>
    </rPh>
    <phoneticPr fontId="5"/>
  </si>
  <si>
    <t>242、248-2、新27-0028</t>
    <rPh sb="10" eb="11">
      <t>シン</t>
    </rPh>
    <phoneticPr fontId="5"/>
  </si>
  <si>
    <t>250、253、255</t>
  </si>
  <si>
    <t>新30-0022</t>
    <phoneticPr fontId="5"/>
  </si>
  <si>
    <t>新30-0019</t>
    <phoneticPr fontId="5"/>
  </si>
  <si>
    <t>-</t>
    <phoneticPr fontId="5"/>
  </si>
  <si>
    <t>広域周遊観光促進のための新たな観光地域支援に関する専門家派遣事業</t>
  </si>
  <si>
    <t>事業費</t>
    <rPh sb="0" eb="3">
      <t>ジギョウヒ</t>
    </rPh>
    <phoneticPr fontId="5"/>
  </si>
  <si>
    <t>株式会社JTB</t>
  </si>
  <si>
    <t>C. 株式会社JTB</t>
    <rPh sb="3" eb="7">
      <t>カブシキガイシャ</t>
    </rPh>
    <phoneticPr fontId="5"/>
  </si>
  <si>
    <t>補助金等交付</t>
  </si>
  <si>
    <t>外国人延べ宿泊者数（暦年）
（岡山県、広島県、山口県、徳島県、香川県、愛媛県）</t>
  </si>
  <si>
    <t>外国人延べ宿泊者数（暦年）
（徳島県、香川県、愛媛県、高知県）</t>
  </si>
  <si>
    <t>外国人延べ宿泊者数（暦年）（鳥取県、島根県）</t>
  </si>
  <si>
    <t>外国人延べ宿泊者数（暦年）
（福岡県、佐賀県、長崎県、熊本県、大分県、宮崎県、鹿児島県）</t>
  </si>
  <si>
    <t>外国人延べ宿泊者数（暦年）
（沖縄県）</t>
  </si>
  <si>
    <t>千人泊</t>
    <rPh sb="0" eb="1">
      <t>セン</t>
    </rPh>
    <rPh sb="1" eb="2">
      <t>ニン</t>
    </rPh>
    <rPh sb="2" eb="3">
      <t>ハク</t>
    </rPh>
    <phoneticPr fontId="5"/>
  </si>
  <si>
    <t>・観光立国推進基本計画
・明日の日本を支える観光ビジョン
・観光ビジョン実現プログラム2019
・未来投資戦略 2018　　　　　　　　　　　　　　　　　　　　　　　　　　　　　　　　　　　　　　　　　　　　　　　　　　　　　　　　　　</t>
    <rPh sb="13" eb="15">
      <t>アス</t>
    </rPh>
    <rPh sb="16" eb="18">
      <t>ニホン</t>
    </rPh>
    <rPh sb="19" eb="20">
      <t>ササ</t>
    </rPh>
    <rPh sb="22" eb="24">
      <t>カンコウ</t>
    </rPh>
    <phoneticPr fontId="5"/>
  </si>
  <si>
    <t>東北運輸局</t>
    <phoneticPr fontId="5"/>
  </si>
  <si>
    <t>中国運輸局</t>
    <phoneticPr fontId="5"/>
  </si>
  <si>
    <t>中部運輸局</t>
    <phoneticPr fontId="5"/>
  </si>
  <si>
    <t>九州運輸局</t>
    <phoneticPr fontId="5"/>
  </si>
  <si>
    <t>北海道運輸局</t>
    <phoneticPr fontId="5"/>
  </si>
  <si>
    <t>四国運輸局</t>
    <phoneticPr fontId="5"/>
  </si>
  <si>
    <t>北陸信越運輸局</t>
    <phoneticPr fontId="5"/>
  </si>
  <si>
    <t>近畿運輸局</t>
    <phoneticPr fontId="5"/>
  </si>
  <si>
    <t>関東運輸局</t>
    <phoneticPr fontId="5"/>
  </si>
  <si>
    <t>沖縄総合事務局</t>
    <phoneticPr fontId="5"/>
  </si>
  <si>
    <t>-</t>
    <phoneticPr fontId="5"/>
  </si>
  <si>
    <t>-</t>
    <phoneticPr fontId="5"/>
  </si>
  <si>
    <t>-</t>
    <phoneticPr fontId="5"/>
  </si>
  <si>
    <t>B. 東北運輸局</t>
    <phoneticPr fontId="5"/>
  </si>
  <si>
    <t>事業費</t>
    <rPh sb="0" eb="3">
      <t>ジギョウヒ</t>
    </rPh>
    <phoneticPr fontId="5"/>
  </si>
  <si>
    <t>訪東北外国人動態調査事業</t>
  </si>
  <si>
    <t>東北地域日本版ＤＭＯ意見交換会会場借料</t>
  </si>
  <si>
    <t>連絡調整会議会場借料</t>
  </si>
  <si>
    <t>広域周遊観光促進のための新たな観光地域支援事業に係る連絡調整会議会場借料</t>
  </si>
  <si>
    <t>東北観光キャンペーンキックオフ・商品説明会に係る会場借料</t>
  </si>
  <si>
    <t>東北観光キャンペーンノベルティ制作請負料</t>
  </si>
  <si>
    <t>事業費</t>
    <phoneticPr fontId="5"/>
  </si>
  <si>
    <t>国土交通大臣・観光関係者意見交換会会場借上料</t>
    <phoneticPr fontId="5"/>
  </si>
  <si>
    <t>借上料</t>
    <phoneticPr fontId="5"/>
  </si>
  <si>
    <t>アドベンチャートラベルガイド繁閑格差解消に向けた調査事業契約</t>
  </si>
  <si>
    <t>北陸信越運輸局管内のスノーリゾート地域における通年リゾート地化推進調査</t>
  </si>
  <si>
    <t>四国エリアにおける訪日外国人旅行者を対象とした満足度等調査の効率化に係る調査及び訪日外国人旅行者のフルーツ狩り、フルーツお土産品に関する需要調査事業</t>
  </si>
  <si>
    <t>訪日リピーター客の旅行先決定に係るメカニズム調査事業</t>
  </si>
  <si>
    <t>住民満足度調査</t>
  </si>
  <si>
    <t>株式会社サーベイリサーチセンター</t>
  </si>
  <si>
    <t>「縁の道」魅力度向上による滞在促進事業</t>
  </si>
  <si>
    <t>デジタルマーケティングと訪日外国人満足度向上の示唆を得るためのデプス調査事業</t>
  </si>
  <si>
    <t>訪日外国人消費額及び周遊動向等実態調査事業</t>
  </si>
  <si>
    <t>事業費</t>
    <rPh sb="0" eb="3">
      <t>ジギョウヒ</t>
    </rPh>
    <phoneticPr fontId="5"/>
  </si>
  <si>
    <t>101,188/31</t>
    <phoneticPr fontId="5"/>
  </si>
  <si>
    <t>【令和元年度秋のレビューにおける指摘事項】
・DMO創設が目的となっており、効果が不明確で検証もできていない。今後は、DMOを増やすことではなく、メリハリをつけた支援が必要である。
・調査業務や海外への情報発信は原則JNTOに一元化するなどし、DMOへの支援事業については、コンテンツ開発や受入環境の整備等の着地整備を最優先にするなど、既存組織では行っていなかったことに取り組むべきである。
【対応状況】
・より高い事業効果が見込まれる事業者を支援するという観点から、訪日外国人旅行者周遊促進事業の補助対象事業者から日本版DMO候補法人を除き、より厳格な要件を満たす日本版DMO法人に絞った。
・訪日外国人旅行者周遊促進事業の補助対象事業のうち、調査や海外への情報発信に係る事業については日本政府観光局との役割分担に基づく取組に対象を絞る、重複した情報発信を避ける観点から各層のDMO（広域連携DMO、地域連携DMO、地域DMO）間の連携を求めるなど、補助要件を厳格化した。
・訪日外国人旅行者周遊促進事業の補助金額について、調査・戦略策定、情報発信・プロモーションに係る事業を、各地方ブロック毎に合わせて３割以下に抑制とし、着地整備の取組（滞在コンテンツの充実、受入環境整備に係る事業）を重点的に支援することとした。</t>
    <rPh sb="1" eb="3">
      <t>レイワ</t>
    </rPh>
    <phoneticPr fontId="5"/>
  </si>
  <si>
    <t>△</t>
  </si>
  <si>
    <t>広域周遊観光促進のための新たな観光地域支援事業を実施するにあたっての事業計画策定主体としての観光地域づくり法人（DMO）の数</t>
    <rPh sb="34" eb="36">
      <t>ジギョウ</t>
    </rPh>
    <rPh sb="36" eb="38">
      <t>ケイカク</t>
    </rPh>
    <rPh sb="38" eb="40">
      <t>サクテイ</t>
    </rPh>
    <rPh sb="40" eb="42">
      <t>シュタイ</t>
    </rPh>
    <rPh sb="46" eb="48">
      <t>カンコウ</t>
    </rPh>
    <rPh sb="48" eb="50">
      <t>チイキ</t>
    </rPh>
    <rPh sb="53" eb="55">
      <t>ホウジン</t>
    </rPh>
    <phoneticPr fontId="5"/>
  </si>
  <si>
    <t>予算執行額（万円）／事業計画策定主体となる観光地域づくり法人（DMO）の数　　　　　　　　　　　　　</t>
    <rPh sb="0" eb="2">
      <t>ヨサン</t>
    </rPh>
    <rPh sb="2" eb="4">
      <t>シッコウ</t>
    </rPh>
    <rPh sb="10" eb="12">
      <t>ジギョウ</t>
    </rPh>
    <rPh sb="12" eb="14">
      <t>ケイカク</t>
    </rPh>
    <rPh sb="14" eb="16">
      <t>サクテイ</t>
    </rPh>
    <rPh sb="16" eb="18">
      <t>シュタイ</t>
    </rPh>
    <rPh sb="21" eb="23">
      <t>カンコウ</t>
    </rPh>
    <rPh sb="23" eb="25">
      <t>チイキ</t>
    </rPh>
    <rPh sb="28" eb="30">
      <t>ホウジン</t>
    </rPh>
    <rPh sb="36" eb="37">
      <t>スウ</t>
    </rPh>
    <phoneticPr fontId="5"/>
  </si>
  <si>
    <t>訪日外国人旅行者等の各地域への周遊を促進するため、観光地域づくり法人（DMO）が中心となって行う、地域の関係者が連携して観光客の来訪・滞在促進を図る取組に対して支援を行う。</t>
    <rPh sb="0" eb="2">
      <t>ホウニチ</t>
    </rPh>
    <rPh sb="2" eb="5">
      <t>ガイコクジン</t>
    </rPh>
    <rPh sb="5" eb="8">
      <t>リョコウシャ</t>
    </rPh>
    <rPh sb="8" eb="9">
      <t>トウ</t>
    </rPh>
    <rPh sb="10" eb="13">
      <t>カクチイキ</t>
    </rPh>
    <rPh sb="15" eb="17">
      <t>シュウユウ</t>
    </rPh>
    <rPh sb="18" eb="20">
      <t>ソクシン</t>
    </rPh>
    <rPh sb="25" eb="27">
      <t>カンコウ</t>
    </rPh>
    <rPh sb="27" eb="29">
      <t>チイキ</t>
    </rPh>
    <rPh sb="32" eb="34">
      <t>ホウジン</t>
    </rPh>
    <rPh sb="40" eb="42">
      <t>チュウシン</t>
    </rPh>
    <rPh sb="46" eb="47">
      <t>オコナ</t>
    </rPh>
    <rPh sb="49" eb="51">
      <t>チイキ</t>
    </rPh>
    <rPh sb="52" eb="55">
      <t>カンケイシャ</t>
    </rPh>
    <rPh sb="56" eb="58">
      <t>レンケイ</t>
    </rPh>
    <rPh sb="60" eb="63">
      <t>カンコウキャク</t>
    </rPh>
    <rPh sb="64" eb="66">
      <t>ライホウ</t>
    </rPh>
    <rPh sb="67" eb="69">
      <t>タイザイ</t>
    </rPh>
    <rPh sb="69" eb="71">
      <t>ソクシン</t>
    </rPh>
    <rPh sb="72" eb="73">
      <t>ハカ</t>
    </rPh>
    <rPh sb="74" eb="76">
      <t>トリクミ</t>
    </rPh>
    <rPh sb="77" eb="78">
      <t>タイ</t>
    </rPh>
    <rPh sb="80" eb="82">
      <t>シエン</t>
    </rPh>
    <rPh sb="83" eb="84">
      <t>オコナ</t>
    </rPh>
    <phoneticPr fontId="5"/>
  </si>
  <si>
    <t>日本版DMO（広域DMO・地域連携DMO・地域DMO）が策定した事業計画に位置づけられた外国人旅行者の誘客を目的とする以下の取組（地方ブロック毎に開催される連絡調整会議における調整を行ったものに限る）に対する支援等を行う。
補助対象事業　：　 ①調査・戦略策定、②滞在コンテンツの充実、③広域周遊観光促進のための環境整備、④情報発信・プロモーション
補助率　：　定額（調査・戦略策定）
　　　　　　　　事業費の1/2（滞在コンテンツの充実、広域周遊観光促進のための環境整備、情報発信・プロモーション）
　　　　　　　　※ 継続事業については、2年目の補助率は2/5、3年目の補助率は1/3</t>
    <rPh sb="0" eb="3">
      <t>ニホンバン</t>
    </rPh>
    <rPh sb="7" eb="9">
      <t>コウイキ</t>
    </rPh>
    <rPh sb="13" eb="15">
      <t>チイキ</t>
    </rPh>
    <rPh sb="15" eb="17">
      <t>レンケイ</t>
    </rPh>
    <rPh sb="21" eb="23">
      <t>チイキ</t>
    </rPh>
    <rPh sb="28" eb="30">
      <t>サクテイ</t>
    </rPh>
    <rPh sb="32" eb="34">
      <t>ジギョウ</t>
    </rPh>
    <rPh sb="34" eb="36">
      <t>ケイカク</t>
    </rPh>
    <rPh sb="37" eb="39">
      <t>イチ</t>
    </rPh>
    <rPh sb="44" eb="47">
      <t>ガイコクジン</t>
    </rPh>
    <rPh sb="47" eb="50">
      <t>リョコウシャ</t>
    </rPh>
    <rPh sb="51" eb="53">
      <t>ユウキャク</t>
    </rPh>
    <rPh sb="54" eb="56">
      <t>モクテキ</t>
    </rPh>
    <rPh sb="59" eb="61">
      <t>イカ</t>
    </rPh>
    <rPh sb="62" eb="64">
      <t>トリクミ</t>
    </rPh>
    <rPh sb="65" eb="67">
      <t>チホウ</t>
    </rPh>
    <rPh sb="71" eb="72">
      <t>ゴト</t>
    </rPh>
    <rPh sb="73" eb="75">
      <t>カイサイ</t>
    </rPh>
    <rPh sb="78" eb="80">
      <t>レンラク</t>
    </rPh>
    <rPh sb="80" eb="82">
      <t>チョウセイ</t>
    </rPh>
    <rPh sb="82" eb="84">
      <t>カイギ</t>
    </rPh>
    <rPh sb="88" eb="90">
      <t>チョウセイ</t>
    </rPh>
    <rPh sb="91" eb="92">
      <t>オコナ</t>
    </rPh>
    <rPh sb="97" eb="98">
      <t>カギ</t>
    </rPh>
    <rPh sb="101" eb="102">
      <t>タイ</t>
    </rPh>
    <rPh sb="104" eb="106">
      <t>シエン</t>
    </rPh>
    <rPh sb="106" eb="107">
      <t>トウ</t>
    </rPh>
    <rPh sb="108" eb="109">
      <t>オコナ</t>
    </rPh>
    <rPh sb="113" eb="115">
      <t>ホジョ</t>
    </rPh>
    <rPh sb="115" eb="117">
      <t>タイショウ</t>
    </rPh>
    <rPh sb="117" eb="119">
      <t>ジギョウ</t>
    </rPh>
    <rPh sb="176" eb="179">
      <t>ホジョリツ</t>
    </rPh>
    <phoneticPr fontId="5"/>
  </si>
  <si>
    <t>【北海道地域】
令和２年において、当該地域における外国人延べ宿泊者数を16,535千人泊とする。</t>
    <rPh sb="4" eb="6">
      <t>チイキ</t>
    </rPh>
    <rPh sb="8" eb="10">
      <t>レイワ</t>
    </rPh>
    <rPh sb="11" eb="12">
      <t>ネン</t>
    </rPh>
    <phoneticPr fontId="5"/>
  </si>
  <si>
    <t>【東北地域】
令和２年において、当該地域における外国人延べ宿泊者数を2,964千人泊とする。</t>
    <rPh sb="3" eb="5">
      <t>チイキ</t>
    </rPh>
    <phoneticPr fontId="5"/>
  </si>
  <si>
    <t>【広域関東地域】
令和２年において、当該地域における外国人延べ宿泊者数を6,115千人泊とする。</t>
    <rPh sb="1" eb="3">
      <t>コウイキ</t>
    </rPh>
    <rPh sb="5" eb="7">
      <t>チイキ</t>
    </rPh>
    <phoneticPr fontId="5"/>
  </si>
  <si>
    <t>【中部地域】
令和２年において、当該地域における外国人延べ宿泊者数を12,056千人泊とする。</t>
    <rPh sb="1" eb="3">
      <t>チュウブ</t>
    </rPh>
    <rPh sb="3" eb="5">
      <t>チイキ</t>
    </rPh>
    <phoneticPr fontId="5"/>
  </si>
  <si>
    <t>【関西地域】
令和２年において、当該地域における外国人延べ宿泊者数を4,168千人泊とする。</t>
    <rPh sb="1" eb="3">
      <t>カンサイ</t>
    </rPh>
    <rPh sb="3" eb="5">
      <t>チイキ</t>
    </rPh>
    <phoneticPr fontId="5"/>
  </si>
  <si>
    <t>76,100/25</t>
    <phoneticPr fontId="5"/>
  </si>
  <si>
    <t>「訪日外国人旅行者周遊促進事業に関する連絡調整会議」における会議運営等支援業務　等</t>
    <phoneticPr fontId="5"/>
  </si>
  <si>
    <t>アドベンチャートラベルガイド繁閑格差解消に向けた調査事業契約　等</t>
    <phoneticPr fontId="5"/>
  </si>
  <si>
    <t>北陸信越運輸局管内のスノーリゾート地域における通年リゾート地化推進調査</t>
    <phoneticPr fontId="5"/>
  </si>
  <si>
    <t>令和元年度訪日外国人旅行者周遊促進事業「昇龍道エリアにおける訪日外国人旅行者の動向及び情報提供に関する調査事業　等</t>
    <phoneticPr fontId="5"/>
  </si>
  <si>
    <t>住民満足度調査　等</t>
    <phoneticPr fontId="5"/>
  </si>
  <si>
    <t>訪日外国人旅行者を対象とした満足度等調査の効率化に係る調査及び訪日外国人旅行者のフルーツ狩り、フルーツお土産品に関する需要調査事業　等</t>
    <phoneticPr fontId="5"/>
  </si>
  <si>
    <t>訪日リピーター客の旅行先決定に係るメカニズム調査事業　等</t>
    <phoneticPr fontId="5"/>
  </si>
  <si>
    <t>訪東北外国人動態調査事業　等</t>
    <rPh sb="0" eb="1">
      <t>ホウ</t>
    </rPh>
    <rPh sb="1" eb="3">
      <t>トウホク</t>
    </rPh>
    <rPh sb="3" eb="5">
      <t>ガイコク</t>
    </rPh>
    <rPh sb="5" eb="6">
      <t>ジン</t>
    </rPh>
    <rPh sb="6" eb="8">
      <t>ドウタイ</t>
    </rPh>
    <rPh sb="8" eb="10">
      <t>チョウサ</t>
    </rPh>
    <rPh sb="10" eb="12">
      <t>ジギョウ</t>
    </rPh>
    <rPh sb="13" eb="14">
      <t>トウ</t>
    </rPh>
    <phoneticPr fontId="5"/>
  </si>
  <si>
    <t>　　　　　　　　　－</t>
    <phoneticPr fontId="5"/>
  </si>
  <si>
    <t>広域周遊観光促進のための観光地域支援事業　関西における訪日外国人旅行者動向調査事業　等</t>
    <phoneticPr fontId="5"/>
  </si>
  <si>
    <t>随意契約
（企画競争）</t>
  </si>
  <si>
    <t>アソビュー株式会社</t>
  </si>
  <si>
    <t>瀬戸内ブランド実態調査</t>
  </si>
  <si>
    <t>九州における訪日外国人旅行者消費動向等調査事業</t>
    <rPh sb="0" eb="2">
      <t>キュウシュウ</t>
    </rPh>
    <rPh sb="6" eb="8">
      <t>ホウニチ</t>
    </rPh>
    <rPh sb="8" eb="10">
      <t>ガイコク</t>
    </rPh>
    <rPh sb="10" eb="11">
      <t>ジン</t>
    </rPh>
    <rPh sb="11" eb="14">
      <t>リョコウシャ</t>
    </rPh>
    <rPh sb="14" eb="16">
      <t>ショウヒ</t>
    </rPh>
    <rPh sb="16" eb="18">
      <t>ドウコウ</t>
    </rPh>
    <rPh sb="18" eb="19">
      <t>トウ</t>
    </rPh>
    <rPh sb="19" eb="21">
      <t>チョウサ</t>
    </rPh>
    <rPh sb="21" eb="23">
      <t>ジギョウ</t>
    </rPh>
    <phoneticPr fontId="2"/>
  </si>
  <si>
    <t>（公財）日本交通公社</t>
    <rPh sb="1" eb="2">
      <t>コウ</t>
    </rPh>
    <rPh sb="2" eb="3">
      <t>ザイ</t>
    </rPh>
    <rPh sb="4" eb="6">
      <t>ニホン</t>
    </rPh>
    <rPh sb="6" eb="8">
      <t>コウツウ</t>
    </rPh>
    <rPh sb="8" eb="10">
      <t>コウシャ</t>
    </rPh>
    <phoneticPr fontId="3"/>
  </si>
  <si>
    <t>【瀬戸内地域】
令和2年において、当該地域における外国人延べ宿泊者数を4,826千人泊とする。</t>
    <rPh sb="1" eb="4">
      <t>セトウチ</t>
    </rPh>
    <rPh sb="4" eb="6">
      <t>チイキ</t>
    </rPh>
    <rPh sb="8" eb="10">
      <t>レイワ</t>
    </rPh>
    <rPh sb="11" eb="12">
      <t>ネン</t>
    </rPh>
    <phoneticPr fontId="5"/>
  </si>
  <si>
    <t>【四国地域】
令和2年において、当該地域における外国人延べ宿泊者数を1,801千人泊とする。</t>
    <rPh sb="3" eb="5">
      <t>チイキ</t>
    </rPh>
    <phoneticPr fontId="5"/>
  </si>
  <si>
    <t>【山陰地域】
令和2年において、当該地域における外国人延べ宿泊者数を404千人泊とする。</t>
    <rPh sb="3" eb="5">
      <t>チイキ</t>
    </rPh>
    <phoneticPr fontId="5"/>
  </si>
  <si>
    <t>【九州地域】
令和2年において、当該地域における外国人延べ宿泊者数を16,126千人泊とする。</t>
    <rPh sb="3" eb="5">
      <t>チイキ</t>
    </rPh>
    <phoneticPr fontId="5"/>
  </si>
  <si>
    <t>【沖縄地域】
令和2年において、当該地域における外国人延べ宿泊者数を9,926千人泊とする。</t>
    <rPh sb="3" eb="5">
      <t>チイキ</t>
    </rPh>
    <phoneticPr fontId="5"/>
  </si>
  <si>
    <t>観光立国推進基本法第１２条・第１３条　等</t>
    <rPh sb="0" eb="2">
      <t>カンコウ</t>
    </rPh>
    <rPh sb="2" eb="4">
      <t>リッコク</t>
    </rPh>
    <rPh sb="4" eb="6">
      <t>スイシン</t>
    </rPh>
    <rPh sb="6" eb="9">
      <t>キホンホウ</t>
    </rPh>
    <rPh sb="9" eb="10">
      <t>ダイ</t>
    </rPh>
    <rPh sb="12" eb="13">
      <t>ジョウ</t>
    </rPh>
    <rPh sb="14" eb="15">
      <t>ダイ</t>
    </rPh>
    <rPh sb="17" eb="18">
      <t>ジョウ</t>
    </rPh>
    <rPh sb="19" eb="20">
      <t>トウ</t>
    </rPh>
    <phoneticPr fontId="5"/>
  </si>
  <si>
    <t>地方部での外国人延べ宿泊者数（暦年）</t>
    <phoneticPr fontId="5"/>
  </si>
  <si>
    <t>成果目標に達しなかったことから、観光地域づくり法人（DMO）における着地整備に関する取り組みを更に推進していきたい。</t>
    <rPh sb="0" eb="2">
      <t>セイカ</t>
    </rPh>
    <rPh sb="2" eb="4">
      <t>モクヒョウ</t>
    </rPh>
    <rPh sb="5" eb="6">
      <t>タッ</t>
    </rPh>
    <rPh sb="16" eb="18">
      <t>カンコウ</t>
    </rPh>
    <rPh sb="18" eb="20">
      <t>チイキ</t>
    </rPh>
    <rPh sb="23" eb="25">
      <t>ホウジン</t>
    </rPh>
    <rPh sb="34" eb="36">
      <t>チャクチ</t>
    </rPh>
    <rPh sb="36" eb="38">
      <t>セイビ</t>
    </rPh>
    <rPh sb="39" eb="40">
      <t>カン</t>
    </rPh>
    <rPh sb="42" eb="43">
      <t>ト</t>
    </rPh>
    <rPh sb="44" eb="45">
      <t>ク</t>
    </rPh>
    <rPh sb="47" eb="48">
      <t>サラ</t>
    </rPh>
    <rPh sb="49" eb="51">
      <t>スイシン</t>
    </rPh>
    <phoneticPr fontId="5"/>
  </si>
  <si>
    <t>令和元年度訪日外国人旅行者周遊促進事業「昇龍道エリアにおける訪日外国人旅行者の動向及び情報提供に関する調査事業」に係る請負契約</t>
    <phoneticPr fontId="5"/>
  </si>
  <si>
    <t>D. (株)サーベイリサーチセンター</t>
    <phoneticPr fontId="5"/>
  </si>
  <si>
    <t>本事業を通じ、訪日外国人旅行者の全国各地域への来訪・滞在をより一層増加させることにより、上記施策における目標の達成に寄与する。</t>
    <rPh sb="44" eb="46">
      <t>ジョウキ</t>
    </rPh>
    <rPh sb="46" eb="48">
      <t>セサク</t>
    </rPh>
    <rPh sb="52" eb="54">
      <t>モクヒョウ</t>
    </rPh>
    <phoneticPr fontId="5"/>
  </si>
  <si>
    <t>令和元年度秋のレビューにおける指摘を受け、より高い事業効果が見込まれる事業者を支援するという観点から、訪日外国人旅行者周遊促進事業の補助対象事業者から日本版DMO候補法人を除き、より厳格な要件を満たす日本版DMO法人に絞り、訪日外国人旅行者周遊促進事業の補助対象事業のうち、調査や海外への情報発信に係る事業については日本政府観光局との役割分担に基づく取組に対象を絞る、重複した情報発信を避ける観点から各層のDMO（広域連携DMO、地域連携DMO、地域DMO）間の連携を求めるなど、補助要件を厳格化した。
また、訪日外国人旅行者周遊促進事業の補助金額について、地域における着地整備の取組（滞在コンテンツの充実、受入環境整備に係る事業）を重点的に支援するため、調査・戦略策定、情報発信・プロモーションに係る事業を、各地方ブロック毎に合わせて３割以下に抑制することとした。また、各層のDMO（広域連携DMO、地域連携DMO、地域DMO）間の役割分担に基づき、地域連携DMO及び地域DMOは主に着地整備を取り組むという観点から、地域連携DMO及び地域DMO単体でも、調査・戦略策定、情報発信・プロモーションに係る事業費の割合が３割以下とするよう改善を図った。
これらの改善については、令和元年度予備費執行において既に反映した上で事業採択を行った。</t>
    <rPh sb="0" eb="2">
      <t>レイワ</t>
    </rPh>
    <rPh sb="15" eb="17">
      <t>シテキ</t>
    </rPh>
    <rPh sb="18" eb="19">
      <t>ウ</t>
    </rPh>
    <rPh sb="279" eb="281">
      <t>チイキ</t>
    </rPh>
    <rPh sb="417" eb="419">
      <t>ヤクワリ</t>
    </rPh>
    <rPh sb="419" eb="421">
      <t>ブンタン</t>
    </rPh>
    <rPh sb="422" eb="423">
      <t>モト</t>
    </rPh>
    <rPh sb="426" eb="428">
      <t>チイキ</t>
    </rPh>
    <rPh sb="428" eb="430">
      <t>レンケイ</t>
    </rPh>
    <rPh sb="433" eb="434">
      <t>オヨ</t>
    </rPh>
    <rPh sb="435" eb="437">
      <t>チイキ</t>
    </rPh>
    <rPh sb="441" eb="442">
      <t>オモ</t>
    </rPh>
    <rPh sb="443" eb="445">
      <t>チャクチ</t>
    </rPh>
    <rPh sb="445" eb="447">
      <t>セイビ</t>
    </rPh>
    <rPh sb="448" eb="449">
      <t>ト</t>
    </rPh>
    <rPh sb="450" eb="451">
      <t>ク</t>
    </rPh>
    <rPh sb="455" eb="457">
      <t>カンテン</t>
    </rPh>
    <rPh sb="460" eb="462">
      <t>チイキ</t>
    </rPh>
    <rPh sb="462" eb="464">
      <t>レンケイ</t>
    </rPh>
    <rPh sb="467" eb="468">
      <t>オヨ</t>
    </rPh>
    <rPh sb="469" eb="471">
      <t>チイキ</t>
    </rPh>
    <rPh sb="474" eb="476">
      <t>タンタイ</t>
    </rPh>
    <rPh sb="504" eb="505">
      <t>ヒ</t>
    </rPh>
    <rPh sb="506" eb="508">
      <t>ワリアイ</t>
    </rPh>
    <rPh sb="518" eb="520">
      <t>カイゼン</t>
    </rPh>
    <rPh sb="521" eb="522">
      <t>ハカ</t>
    </rPh>
    <rPh sb="530" eb="532">
      <t>カイゼン</t>
    </rPh>
    <rPh sb="538" eb="540">
      <t>レイワ</t>
    </rPh>
    <rPh sb="540" eb="543">
      <t>ガンネンド</t>
    </rPh>
    <rPh sb="543" eb="546">
      <t>ヨビヒ</t>
    </rPh>
    <rPh sb="546" eb="548">
      <t>シッコウ</t>
    </rPh>
    <rPh sb="552" eb="553">
      <t>スデ</t>
    </rPh>
    <rPh sb="554" eb="556">
      <t>ハンエイ</t>
    </rPh>
    <rPh sb="558" eb="559">
      <t>ウエ</t>
    </rPh>
    <rPh sb="560" eb="562">
      <t>ジギョウ</t>
    </rPh>
    <rPh sb="562" eb="564">
      <t>サイタク</t>
    </rPh>
    <rPh sb="565" eb="566">
      <t>オコナ</t>
    </rPh>
    <phoneticPr fontId="5"/>
  </si>
  <si>
    <t>成果目標に達していない地域があることから、今後も積極的に着地整備等に取り組み、訪日外国人の誘客を図る必要がある。</t>
    <rPh sb="0" eb="2">
      <t>セイカ</t>
    </rPh>
    <rPh sb="2" eb="4">
      <t>モクヒョウ</t>
    </rPh>
    <rPh sb="5" eb="6">
      <t>タッ</t>
    </rPh>
    <rPh sb="11" eb="13">
      <t>チイキ</t>
    </rPh>
    <rPh sb="21" eb="23">
      <t>コンゴ</t>
    </rPh>
    <rPh sb="24" eb="27">
      <t>セッキョクテキ</t>
    </rPh>
    <rPh sb="28" eb="30">
      <t>チャクチ</t>
    </rPh>
    <rPh sb="30" eb="32">
      <t>セイビ</t>
    </rPh>
    <rPh sb="32" eb="33">
      <t>トウ</t>
    </rPh>
    <rPh sb="34" eb="35">
      <t>ト</t>
    </rPh>
    <rPh sb="36" eb="37">
      <t>ク</t>
    </rPh>
    <rPh sb="39" eb="41">
      <t>ホウニチ</t>
    </rPh>
    <rPh sb="41" eb="44">
      <t>ガイコクジン</t>
    </rPh>
    <rPh sb="45" eb="47">
      <t>ユウキャク</t>
    </rPh>
    <rPh sb="48" eb="49">
      <t>ハカ</t>
    </rPh>
    <rPh sb="50" eb="52">
      <t>ヒツヨウ</t>
    </rPh>
    <phoneticPr fontId="5"/>
  </si>
  <si>
    <t>滞在コンテンツの造成や受入環境の整備等が、訪日外国人旅行者の地方への誘客につながっており、また、調査戦略策定事業により取得されたデータについても、地域内のDMOや自治体等に広く共有され着地整備の取組に活用されている。</t>
    <rPh sb="18" eb="19">
      <t>トウ</t>
    </rPh>
    <rPh sb="21" eb="23">
      <t>ホウニチ</t>
    </rPh>
    <rPh sb="23" eb="26">
      <t>ガイコクジン</t>
    </rPh>
    <rPh sb="26" eb="29">
      <t>リョコウシャ</t>
    </rPh>
    <rPh sb="48" eb="50">
      <t>チョウサ</t>
    </rPh>
    <rPh sb="50" eb="52">
      <t>センリャク</t>
    </rPh>
    <rPh sb="52" eb="54">
      <t>サクテイ</t>
    </rPh>
    <rPh sb="54" eb="56">
      <t>ジギョウ</t>
    </rPh>
    <rPh sb="59" eb="61">
      <t>シュトク</t>
    </rPh>
    <rPh sb="73" eb="76">
      <t>チイキナイ</t>
    </rPh>
    <rPh sb="81" eb="84">
      <t>ジチタイ</t>
    </rPh>
    <rPh sb="84" eb="85">
      <t>トウ</t>
    </rPh>
    <rPh sb="86" eb="87">
      <t>ヒロ</t>
    </rPh>
    <rPh sb="88" eb="90">
      <t>キョウユウ</t>
    </rPh>
    <rPh sb="92" eb="94">
      <t>チャクチ</t>
    </rPh>
    <rPh sb="94" eb="96">
      <t>セイビ</t>
    </rPh>
    <rPh sb="97" eb="98">
      <t>ト</t>
    </rPh>
    <rPh sb="98" eb="99">
      <t>ク</t>
    </rPh>
    <rPh sb="100" eb="102">
      <t>カツヨウ</t>
    </rPh>
    <phoneticPr fontId="5"/>
  </si>
  <si>
    <t>-</t>
    <phoneticPr fontId="5"/>
  </si>
  <si>
    <t>令和２年度においては、事業年度途中に各地方運輸局における中間評価を実施するとともに、事業終了後には各地方運輸局における事後評価を実施するなど、効果検証について改善を図ることとしており、訪日外国人の誘客のための地域の着地整備に関する取組を効果的に支援していく。</t>
    <rPh sb="0" eb="2">
      <t>レイワ</t>
    </rPh>
    <rPh sb="3" eb="5">
      <t>ネンド</t>
    </rPh>
    <rPh sb="11" eb="13">
      <t>ジギョウ</t>
    </rPh>
    <rPh sb="13" eb="15">
      <t>ネンド</t>
    </rPh>
    <rPh sb="15" eb="17">
      <t>トチュウ</t>
    </rPh>
    <rPh sb="18" eb="21">
      <t>カクチホウ</t>
    </rPh>
    <rPh sb="21" eb="24">
      <t>ウンユキョク</t>
    </rPh>
    <rPh sb="28" eb="30">
      <t>チュウカン</t>
    </rPh>
    <rPh sb="30" eb="32">
      <t>ヒョウカ</t>
    </rPh>
    <rPh sb="33" eb="35">
      <t>ジッシ</t>
    </rPh>
    <rPh sb="42" eb="44">
      <t>ジギョウ</t>
    </rPh>
    <rPh sb="44" eb="46">
      <t>シュウリョウ</t>
    </rPh>
    <rPh sb="46" eb="47">
      <t>ゴ</t>
    </rPh>
    <rPh sb="49" eb="52">
      <t>カクチホウ</t>
    </rPh>
    <rPh sb="52" eb="55">
      <t>ウンユキョク</t>
    </rPh>
    <rPh sb="59" eb="61">
      <t>ジゴ</t>
    </rPh>
    <rPh sb="61" eb="63">
      <t>ヒョウカ</t>
    </rPh>
    <rPh sb="64" eb="66">
      <t>ジッシ</t>
    </rPh>
    <rPh sb="71" eb="73">
      <t>コウカ</t>
    </rPh>
    <rPh sb="73" eb="75">
      <t>ケンショウ</t>
    </rPh>
    <rPh sb="79" eb="81">
      <t>カイゼン</t>
    </rPh>
    <rPh sb="82" eb="83">
      <t>ハカ</t>
    </rPh>
    <rPh sb="92" eb="94">
      <t>ホウニチ</t>
    </rPh>
    <rPh sb="94" eb="97">
      <t>ガイコクジン</t>
    </rPh>
    <rPh sb="98" eb="100">
      <t>ユウキャク</t>
    </rPh>
    <rPh sb="104" eb="106">
      <t>チイキ</t>
    </rPh>
    <rPh sb="107" eb="109">
      <t>チャクチ</t>
    </rPh>
    <rPh sb="109" eb="111">
      <t>セイビ</t>
    </rPh>
    <rPh sb="112" eb="113">
      <t>カン</t>
    </rPh>
    <rPh sb="115" eb="116">
      <t>ト</t>
    </rPh>
    <rPh sb="116" eb="117">
      <t>ク</t>
    </rPh>
    <rPh sb="118" eb="121">
      <t>コウカテキ</t>
    </rPh>
    <rPh sb="122" eb="124">
      <t>シエン</t>
    </rPh>
    <phoneticPr fontId="6"/>
  </si>
  <si>
    <t>一般社団法人山陰インバウンド機構</t>
    <rPh sb="6" eb="8">
      <t>サンイン</t>
    </rPh>
    <rPh sb="14" eb="16">
      <t>キコウ</t>
    </rPh>
    <phoneticPr fontId="1"/>
  </si>
  <si>
    <t>公益社団法人北海道観光振興機構</t>
  </si>
  <si>
    <t>一般社団法人せとうち観光推進機構</t>
  </si>
  <si>
    <t>一般社団法人九州観光推進機構</t>
  </si>
  <si>
    <t>一般財団法人関西観光本部</t>
  </si>
  <si>
    <t>一般社団法人関東観光広域連携事業推進協議会</t>
    <rPh sb="0" eb="2">
      <t>イッパン</t>
    </rPh>
    <rPh sb="2" eb="6">
      <t>シャダンホウジン</t>
    </rPh>
    <rPh sb="6" eb="8">
      <t>カントウ</t>
    </rPh>
    <rPh sb="8" eb="10">
      <t>カンコウ</t>
    </rPh>
    <rPh sb="10" eb="12">
      <t>コウイキ</t>
    </rPh>
    <rPh sb="12" eb="14">
      <t>レンケイ</t>
    </rPh>
    <rPh sb="14" eb="16">
      <t>ジギョウ</t>
    </rPh>
    <rPh sb="16" eb="18">
      <t>スイシン</t>
    </rPh>
    <rPh sb="18" eb="21">
      <t>キョウギカイ</t>
    </rPh>
    <phoneticPr fontId="1"/>
  </si>
  <si>
    <t>一般社団法人中央日本総合観光機構</t>
    <rPh sb="0" eb="2">
      <t>イッパン</t>
    </rPh>
    <rPh sb="2" eb="6">
      <t>シャダンホウジン</t>
    </rPh>
    <rPh sb="6" eb="8">
      <t>チュウオウ</t>
    </rPh>
    <rPh sb="8" eb="10">
      <t>ニホン</t>
    </rPh>
    <rPh sb="10" eb="12">
      <t>ソウゴウ</t>
    </rPh>
    <rPh sb="12" eb="14">
      <t>カンコウ</t>
    </rPh>
    <rPh sb="14" eb="16">
      <t>キコウ</t>
    </rPh>
    <phoneticPr fontId="1"/>
  </si>
  <si>
    <t>公益社団法人京都市観光協会</t>
  </si>
  <si>
    <t>一般社団法人四国ツーリズム創造機構</t>
    <rPh sb="0" eb="2">
      <t>イッパン</t>
    </rPh>
    <rPh sb="2" eb="6">
      <t>シャダンホウジン</t>
    </rPh>
    <rPh sb="6" eb="8">
      <t>シコク</t>
    </rPh>
    <rPh sb="13" eb="15">
      <t>ソウゾウ</t>
    </rPh>
    <rPh sb="15" eb="17">
      <t>キコウ</t>
    </rPh>
    <phoneticPr fontId="1"/>
  </si>
  <si>
    <t>インバウンド推進地域開発事業 等</t>
    <rPh sb="15" eb="16">
      <t>トウ</t>
    </rPh>
    <phoneticPr fontId="5"/>
  </si>
  <si>
    <t>「縁の道」魅力度向上による滞在促進事業　等</t>
    <rPh sb="20" eb="21">
      <t>トウ</t>
    </rPh>
    <phoneticPr fontId="5"/>
  </si>
  <si>
    <t>旅行消費動向分析調査　等</t>
    <rPh sb="11" eb="12">
      <t>トウ</t>
    </rPh>
    <phoneticPr fontId="5"/>
  </si>
  <si>
    <t>訪関西意向率向上のためのマーケティング調査事業　等</t>
    <rPh sb="24" eb="25">
      <t>トウ</t>
    </rPh>
    <phoneticPr fontId="5"/>
  </si>
  <si>
    <t>デジタルマーケティング強化調査事業　等</t>
    <rPh sb="18" eb="19">
      <t>トウ</t>
    </rPh>
    <phoneticPr fontId="5"/>
  </si>
  <si>
    <t>現地エージェンシーを活用した市場別海外プロモーション　等</t>
    <rPh sb="27" eb="28">
      <t>トウ</t>
    </rPh>
    <phoneticPr fontId="5"/>
  </si>
  <si>
    <t>東北広域デジタルマーケティング事業　等</t>
    <rPh sb="18" eb="19">
      <t>トウ</t>
    </rPh>
    <phoneticPr fontId="5"/>
  </si>
  <si>
    <t>広域関東圏を対象とした訪日外国人旅行者周遊状況の把握　等</t>
    <rPh sb="24" eb="26">
      <t>ハアク</t>
    </rPh>
    <rPh sb="27" eb="28">
      <t>トウ</t>
    </rPh>
    <phoneticPr fontId="5"/>
  </si>
  <si>
    <t>観光案内チャットボットの実装を含めたWEBサイトの機能
充実</t>
    <phoneticPr fontId="5"/>
  </si>
  <si>
    <t>四国広域観光推進調査事業　等</t>
    <rPh sb="13" eb="14">
      <t>トウ</t>
    </rPh>
    <phoneticPr fontId="5"/>
  </si>
  <si>
    <t>令和元年度訪日外国人旅行者周遊促進事業「昇龍道エリアにおける訪日外国人旅行者の動向及び情報提供に関する調査事業」に係る請負契約</t>
  </si>
  <si>
    <t>令和元年度　広域周遊観光促進のための観光地域支援事業　関西における訪日外国人旅行者動向調査事業</t>
    <rPh sb="0" eb="2">
      <t>レイワ</t>
    </rPh>
    <rPh sb="2" eb="5">
      <t>ガンネンド</t>
    </rPh>
    <rPh sb="6" eb="8">
      <t>コウイキ</t>
    </rPh>
    <rPh sb="8" eb="10">
      <t>シュウユウ</t>
    </rPh>
    <rPh sb="10" eb="12">
      <t>カンコウ</t>
    </rPh>
    <rPh sb="12" eb="14">
      <t>ソクシン</t>
    </rPh>
    <rPh sb="18" eb="20">
      <t>カンコウ</t>
    </rPh>
    <rPh sb="20" eb="22">
      <t>チイキ</t>
    </rPh>
    <rPh sb="22" eb="24">
      <t>シエン</t>
    </rPh>
    <rPh sb="24" eb="26">
      <t>ジギョウ</t>
    </rPh>
    <rPh sb="27" eb="29">
      <t>カンサイ</t>
    </rPh>
    <rPh sb="33" eb="35">
      <t>ホウニチ</t>
    </rPh>
    <rPh sb="35" eb="38">
      <t>ガイコクジン</t>
    </rPh>
    <rPh sb="38" eb="41">
      <t>リョコウシャ</t>
    </rPh>
    <rPh sb="41" eb="43">
      <t>ドウコウ</t>
    </rPh>
    <rPh sb="43" eb="45">
      <t>チョウサ</t>
    </rPh>
    <rPh sb="45" eb="47">
      <t>ジギョウ</t>
    </rPh>
    <phoneticPr fontId="16"/>
  </si>
  <si>
    <t>連絡調整会議</t>
    <rPh sb="0" eb="2">
      <t>レンラク</t>
    </rPh>
    <rPh sb="2" eb="4">
      <t>チョウセイ</t>
    </rPh>
    <rPh sb="4" eb="6">
      <t>カイギ</t>
    </rPh>
    <phoneticPr fontId="2"/>
  </si>
  <si>
    <t>「訪日外国人旅行者周遊促進事業に関する連絡調整会議」における会議運営等支援業務</t>
  </si>
  <si>
    <t>株式会社サーベイリサーチセンター</t>
    <rPh sb="0" eb="4">
      <t>カブシキガイシャ</t>
    </rPh>
    <phoneticPr fontId="7"/>
  </si>
  <si>
    <t>株式会社リクルートライフスタイル</t>
  </si>
  <si>
    <t>株式会社インテージ</t>
    <rPh sb="0" eb="4">
      <t>カブシキガイシャ</t>
    </rPh>
    <phoneticPr fontId="3"/>
  </si>
  <si>
    <t>株式会社ＪＴＢグローバルマーケティング＆トラベル</t>
    <rPh sb="0" eb="4">
      <t>カブシキガイシャ</t>
    </rPh>
    <phoneticPr fontId="16"/>
  </si>
  <si>
    <t>株式会社クニエ</t>
  </si>
  <si>
    <t>株式会社ティーケーピー</t>
  </si>
  <si>
    <t>クルーズシンポジウム瀬戸内海会議　会場借料、会場設営、会場運営等業務</t>
    <phoneticPr fontId="2"/>
  </si>
  <si>
    <t>A. 一般社団法人山陰インバウンド機構</t>
    <phoneticPr fontId="5"/>
  </si>
  <si>
    <t>インバウンドビジネスプレイヤー創出・支援事業</t>
  </si>
  <si>
    <t>Visit San'in Tourist Passの活用による域内滞在促進による消費拡大事業</t>
  </si>
  <si>
    <t>地域連携の商談会開催等事業</t>
  </si>
  <si>
    <t>事業費</t>
    <phoneticPr fontId="5"/>
  </si>
  <si>
    <t>事業費</t>
    <phoneticPr fontId="5"/>
  </si>
  <si>
    <t>事業費</t>
    <phoneticPr fontId="5"/>
  </si>
  <si>
    <t>せとうち（広島）からの誘客事業</t>
    <phoneticPr fontId="5"/>
  </si>
  <si>
    <t>関西（岡山含む）からの誘客事業</t>
    <phoneticPr fontId="5"/>
  </si>
  <si>
    <t>国内路線（萩石見空港、鳥取砂丘コナン空港、米子鬼太郎空港）を活用した誘客事業</t>
    <phoneticPr fontId="5"/>
  </si>
  <si>
    <t>国内路線（出雲縁結び空港、隠岐世界ジオパーク空港）を活用した誘客事業</t>
    <phoneticPr fontId="5"/>
  </si>
  <si>
    <t>一般社団法人東北観光推進機構</t>
    <phoneticPr fontId="5"/>
  </si>
  <si>
    <t>-</t>
    <phoneticPr fontId="5"/>
  </si>
  <si>
    <t>地域によって成果目標が未達成となっている原因を分析し、今後の事業内容へ反映すべき。</t>
    <phoneticPr fontId="5"/>
  </si>
  <si>
    <t>-</t>
    <phoneticPr fontId="5"/>
  </si>
  <si>
    <t>執行等改善</t>
  </si>
  <si>
    <t>令和２年度の事業執行にあたり、各地方運輸局において中間評価及び事業終了後の事後評価を実施すること等により事業の効果検証を行い、今後の事業内容に反映することとしている。</t>
    <rPh sb="6" eb="8">
      <t>ジギョウ</t>
    </rPh>
    <rPh sb="8" eb="10">
      <t>シッコウ</t>
    </rPh>
    <rPh sb="29" eb="30">
      <t>オヨ</t>
    </rPh>
    <rPh sb="48" eb="49">
      <t>トウ</t>
    </rPh>
    <rPh sb="52" eb="54">
      <t>ジギョウ</t>
    </rPh>
    <rPh sb="60" eb="61">
      <t>オコナ</t>
    </rPh>
    <rPh sb="68" eb="70">
      <t>ナイヨウ</t>
    </rPh>
    <phoneticPr fontId="5"/>
  </si>
  <si>
    <t>株式会社ケー・シー・エス</t>
    <phoneticPr fontId="3"/>
  </si>
  <si>
    <t>株式会社サン・ビーム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</si>
</sst>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44866</xdr:colOff>
      <xdr:row>742</xdr:row>
      <xdr:rowOff>10665</xdr:rowOff>
    </xdr:from>
    <xdr:to>
      <xdr:col>36</xdr:col>
      <xdr:colOff>142122</xdr:colOff>
      <xdr:row>747</xdr:row>
      <xdr:rowOff>217942</xdr:rowOff>
    </xdr:to>
    <xdr:grpSp>
      <xdr:nvGrpSpPr>
        <xdr:cNvPr id="14" name="グループ化 13"/>
        <xdr:cNvGrpSpPr>
          <a:grpSpLocks/>
        </xdr:cNvGrpSpPr>
      </xdr:nvGrpSpPr>
      <xdr:grpSpPr bwMode="auto">
        <a:xfrm>
          <a:off x="4078984" y="58886371"/>
          <a:ext cx="3324550" cy="1944189"/>
          <a:chOff x="2680608" y="32738787"/>
          <a:chExt cx="2680607" cy="1918610"/>
        </a:xfrm>
      </xdr:grpSpPr>
      <xdr:sp macro="" textlink="">
        <xdr:nvSpPr>
          <xdr:cNvPr id="15" name="正方形/長方形 14"/>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１１２４百万円　</a:t>
            </a:r>
            <a:r>
              <a:rPr kumimoji="1" lang="en-US" altLang="ja-JP" sz="1100">
                <a:solidFill>
                  <a:sysClr val="windowText" lastClr="000000"/>
                </a:solidFill>
              </a:rPr>
              <a:t>※</a:t>
            </a:r>
            <a:r>
              <a:rPr kumimoji="1" lang="ja-JP" altLang="en-US" sz="1100">
                <a:solidFill>
                  <a:sysClr val="windowText" lastClr="000000"/>
                </a:solidFill>
              </a:rPr>
              <a:t>１</a:t>
            </a:r>
          </a:p>
        </xdr:txBody>
      </xdr:sp>
      <xdr:sp macro="" textlink="">
        <xdr:nvSpPr>
          <xdr:cNvPr id="16" name="大かっこ 15"/>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effectLst/>
                <a:latin typeface="+mn-lt"/>
                <a:ea typeface="+mn-ea"/>
                <a:cs typeface="+mn-cs"/>
              </a:rPr>
              <a:t>訪日外国人等の</a:t>
            </a:r>
            <a:r>
              <a:rPr kumimoji="1" lang="ja-JP" altLang="ja-JP" sz="1100">
                <a:solidFill>
                  <a:schemeClr val="tx1"/>
                </a:solidFill>
                <a:effectLst/>
                <a:latin typeface="+mn-lt"/>
                <a:ea typeface="+mn-ea"/>
                <a:cs typeface="+mn-cs"/>
              </a:rPr>
              <a:t>地域への周遊を促進するため、</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が中心となり地域の関係者が連携して観光客の来訪・滞在促進を図る取組に対する支援。</a:t>
            </a:r>
            <a:endParaRPr kumimoji="1" lang="ja-JP" altLang="en-US" sz="1100"/>
          </a:p>
        </xdr:txBody>
      </xdr:sp>
    </xdr:grpSp>
    <xdr:clientData/>
  </xdr:twoCellAnchor>
  <xdr:twoCellAnchor>
    <xdr:from>
      <xdr:col>36</xdr:col>
      <xdr:colOff>190500</xdr:colOff>
      <xdr:row>742</xdr:row>
      <xdr:rowOff>24274</xdr:rowOff>
    </xdr:from>
    <xdr:to>
      <xdr:col>49</xdr:col>
      <xdr:colOff>65151</xdr:colOff>
      <xdr:row>743</xdr:row>
      <xdr:rowOff>236884</xdr:rowOff>
    </xdr:to>
    <xdr:sp macro="" textlink="">
      <xdr:nvSpPr>
        <xdr:cNvPr id="17" name="大かっこ 16"/>
        <xdr:cNvSpPr/>
      </xdr:nvSpPr>
      <xdr:spPr bwMode="auto">
        <a:xfrm>
          <a:off x="7391400" y="62270149"/>
          <a:ext cx="2474976" cy="565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１１百万円</a:t>
          </a:r>
          <a:endParaRPr kumimoji="1" lang="en-US" altLang="ja-JP" sz="1100"/>
        </a:p>
      </xdr:txBody>
    </xdr:sp>
    <xdr:clientData/>
  </xdr:twoCellAnchor>
  <xdr:twoCellAnchor>
    <xdr:from>
      <xdr:col>13</xdr:col>
      <xdr:colOff>139381</xdr:colOff>
      <xdr:row>750</xdr:row>
      <xdr:rowOff>89964</xdr:rowOff>
    </xdr:from>
    <xdr:to>
      <xdr:col>44</xdr:col>
      <xdr:colOff>175790</xdr:colOff>
      <xdr:row>752</xdr:row>
      <xdr:rowOff>132572</xdr:rowOff>
    </xdr:to>
    <xdr:grpSp>
      <xdr:nvGrpSpPr>
        <xdr:cNvPr id="18" name="グループ化 17"/>
        <xdr:cNvGrpSpPr/>
      </xdr:nvGrpSpPr>
      <xdr:grpSpPr>
        <a:xfrm>
          <a:off x="2761557" y="61744729"/>
          <a:ext cx="6289292" cy="737372"/>
          <a:chOff x="2966357" y="70663920"/>
          <a:chExt cx="5864679" cy="737667"/>
        </a:xfrm>
      </xdr:grpSpPr>
      <xdr:cxnSp macro="">
        <xdr:nvCxnSpPr>
          <xdr:cNvPr id="19" name="直線矢印コネクタ 18"/>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2966440" y="70670862"/>
            <a:ext cx="586422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123265</xdr:colOff>
      <xdr:row>747</xdr:row>
      <xdr:rowOff>134471</xdr:rowOff>
    </xdr:from>
    <xdr:to>
      <xdr:col>28</xdr:col>
      <xdr:colOff>123265</xdr:colOff>
      <xdr:row>752</xdr:row>
      <xdr:rowOff>157220</xdr:rowOff>
    </xdr:to>
    <xdr:cxnSp macro="">
      <xdr:nvCxnSpPr>
        <xdr:cNvPr id="23" name="直線矢印コネクタ 22"/>
        <xdr:cNvCxnSpPr/>
      </xdr:nvCxnSpPr>
      <xdr:spPr>
        <a:xfrm>
          <a:off x="5771030" y="55872530"/>
          <a:ext cx="0" cy="1759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36577</xdr:colOff>
      <xdr:row>753</xdr:row>
      <xdr:rowOff>65633</xdr:rowOff>
    </xdr:from>
    <xdr:to>
      <xdr:col>36</xdr:col>
      <xdr:colOff>27352</xdr:colOff>
      <xdr:row>754</xdr:row>
      <xdr:rowOff>299357</xdr:rowOff>
    </xdr:to>
    <xdr:sp macro="" textlink="">
      <xdr:nvSpPr>
        <xdr:cNvPr id="24" name="正方形/長方形 23"/>
        <xdr:cNvSpPr/>
      </xdr:nvSpPr>
      <xdr:spPr bwMode="auto">
        <a:xfrm>
          <a:off x="4637152" y="66188183"/>
          <a:ext cx="2591100" cy="5861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clientData/>
  </xdr:twoCellAnchor>
  <xdr:twoCellAnchor>
    <xdr:from>
      <xdr:col>37</xdr:col>
      <xdr:colOff>187056</xdr:colOff>
      <xdr:row>753</xdr:row>
      <xdr:rowOff>65631</xdr:rowOff>
    </xdr:from>
    <xdr:to>
      <xdr:col>49</xdr:col>
      <xdr:colOff>353785</xdr:colOff>
      <xdr:row>757</xdr:row>
      <xdr:rowOff>231319</xdr:rowOff>
    </xdr:to>
    <xdr:grpSp>
      <xdr:nvGrpSpPr>
        <xdr:cNvPr id="25" name="グループ化 24"/>
        <xdr:cNvGrpSpPr>
          <a:grpSpLocks/>
        </xdr:cNvGrpSpPr>
      </xdr:nvGrpSpPr>
      <xdr:grpSpPr bwMode="auto">
        <a:xfrm>
          <a:off x="7650174" y="62762543"/>
          <a:ext cx="2587199" cy="1555217"/>
          <a:chOff x="2763574" y="32685327"/>
          <a:chExt cx="2459163" cy="1552716"/>
        </a:xfrm>
      </xdr:grpSpPr>
      <xdr:sp macro="" textlink="">
        <xdr:nvSpPr>
          <xdr:cNvPr id="26" name="正方形/長方形 25"/>
          <xdr:cNvSpPr/>
        </xdr:nvSpPr>
        <xdr:spPr>
          <a:xfrm>
            <a:off x="2869142" y="32685327"/>
            <a:ext cx="2216315"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sp macro="" textlink="">
        <xdr:nvSpPr>
          <xdr:cNvPr id="27" name="大かっこ 26"/>
          <xdr:cNvSpPr/>
        </xdr:nvSpPr>
        <xdr:spPr>
          <a:xfrm>
            <a:off x="2763574" y="33355947"/>
            <a:ext cx="2459163" cy="882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訪日外国人等の地域への周遊促進に向けた観光地域づくりに関する専門家派遣等の実施。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6</xdr:col>
      <xdr:colOff>103256</xdr:colOff>
      <xdr:row>753</xdr:row>
      <xdr:rowOff>65629</xdr:rowOff>
    </xdr:from>
    <xdr:to>
      <xdr:col>21</xdr:col>
      <xdr:colOff>190501</xdr:colOff>
      <xdr:row>757</xdr:row>
      <xdr:rowOff>258619</xdr:rowOff>
    </xdr:to>
    <xdr:grpSp>
      <xdr:nvGrpSpPr>
        <xdr:cNvPr id="28" name="グループ化 13"/>
        <xdr:cNvGrpSpPr>
          <a:grpSpLocks/>
        </xdr:cNvGrpSpPr>
      </xdr:nvGrpSpPr>
      <xdr:grpSpPr bwMode="auto">
        <a:xfrm>
          <a:off x="1313491" y="62762541"/>
          <a:ext cx="3112834" cy="1582519"/>
          <a:chOff x="2699620" y="32725292"/>
          <a:chExt cx="2369451" cy="1578885"/>
        </a:xfrm>
      </xdr:grpSpPr>
      <xdr:sp macro="" textlink="">
        <xdr:nvSpPr>
          <xdr:cNvPr id="29" name="正方形/長方形 28"/>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．民間企業等（６５者）</a:t>
            </a:r>
            <a:endParaRPr kumimoji="1" lang="en-US" altLang="ja-JP" sz="1100">
              <a:solidFill>
                <a:sysClr val="windowText" lastClr="000000"/>
              </a:solidFill>
            </a:endParaRPr>
          </a:p>
          <a:p>
            <a:pPr algn="ctr"/>
            <a:r>
              <a:rPr kumimoji="1" lang="ja-JP" altLang="en-US" sz="1100">
                <a:solidFill>
                  <a:sysClr val="windowText" lastClr="000000"/>
                </a:solidFill>
              </a:rPr>
              <a:t>１，０１２百万円　</a:t>
            </a:r>
            <a:r>
              <a:rPr kumimoji="1" lang="en-US" altLang="ja-JP" sz="1100">
                <a:solidFill>
                  <a:sysClr val="windowText" lastClr="000000"/>
                </a:solidFill>
              </a:rPr>
              <a:t>※</a:t>
            </a:r>
            <a:r>
              <a:rPr kumimoji="1" lang="ja-JP" altLang="en-US" sz="1100">
                <a:solidFill>
                  <a:sysClr val="windowText" lastClr="000000"/>
                </a:solidFill>
              </a:rPr>
              <a:t>１</a:t>
            </a:r>
          </a:p>
        </xdr:txBody>
      </xdr:sp>
      <xdr:sp macro="" textlink="">
        <xdr:nvSpPr>
          <xdr:cNvPr id="30" name="大かっこ 29"/>
          <xdr:cNvSpPr/>
        </xdr:nvSpPr>
        <xdr:spPr>
          <a:xfrm>
            <a:off x="2699620" y="33398901"/>
            <a:ext cx="2369451"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各地方にお</a:t>
            </a:r>
            <a:r>
              <a:rPr kumimoji="1" lang="ja-JP" altLang="en-US" sz="1100">
                <a:solidFill>
                  <a:schemeClr val="tx1"/>
                </a:solidFill>
                <a:effectLst/>
                <a:latin typeface="+mn-lt"/>
                <a:ea typeface="+mn-ea"/>
                <a:cs typeface="+mn-cs"/>
              </a:rPr>
              <a:t>いて、訪日外国人等の地域への周遊を促進するため、</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が中心となり地域の関係者が連携して観光客の来訪・滞在促進を図る</a:t>
            </a:r>
            <a:r>
              <a:rPr kumimoji="1" lang="ja-JP" altLang="ja-JP" sz="1100">
                <a:solidFill>
                  <a:schemeClr val="tx1"/>
                </a:solidFill>
                <a:effectLst/>
                <a:latin typeface="+mn-lt"/>
                <a:ea typeface="+mn-ea"/>
                <a:cs typeface="+mn-cs"/>
              </a:rPr>
              <a:t>取組に対する支援。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22</xdr:col>
      <xdr:colOff>102932</xdr:colOff>
      <xdr:row>755</xdr:row>
      <xdr:rowOff>41141</xdr:rowOff>
    </xdr:from>
    <xdr:to>
      <xdr:col>36</xdr:col>
      <xdr:colOff>132628</xdr:colOff>
      <xdr:row>757</xdr:row>
      <xdr:rowOff>244930</xdr:rowOff>
    </xdr:to>
    <xdr:sp macro="" textlink="">
      <xdr:nvSpPr>
        <xdr:cNvPr id="31" name="大かっこ 30"/>
        <xdr:cNvSpPr/>
      </xdr:nvSpPr>
      <xdr:spPr bwMode="auto">
        <a:xfrm>
          <a:off x="4503482" y="66868541"/>
          <a:ext cx="2830046" cy="908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9</xdr:col>
      <xdr:colOff>127428</xdr:colOff>
      <xdr:row>752</xdr:row>
      <xdr:rowOff>72838</xdr:rowOff>
    </xdr:from>
    <xdr:to>
      <xdr:col>17</xdr:col>
      <xdr:colOff>201491</xdr:colOff>
      <xdr:row>753</xdr:row>
      <xdr:rowOff>77713</xdr:rowOff>
    </xdr:to>
    <xdr:sp macro="" textlink="">
      <xdr:nvSpPr>
        <xdr:cNvPr id="32" name="テキスト ボックス 31"/>
        <xdr:cNvSpPr txBox="1"/>
      </xdr:nvSpPr>
      <xdr:spPr>
        <a:xfrm>
          <a:off x="1927653" y="65842963"/>
          <a:ext cx="1674263" cy="3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39</xdr:col>
      <xdr:colOff>201146</xdr:colOff>
      <xdr:row>752</xdr:row>
      <xdr:rowOff>72838</xdr:rowOff>
    </xdr:from>
    <xdr:to>
      <xdr:col>48</xdr:col>
      <xdr:colOff>51491</xdr:colOff>
      <xdr:row>753</xdr:row>
      <xdr:rowOff>77713</xdr:rowOff>
    </xdr:to>
    <xdr:sp macro="" textlink="">
      <xdr:nvSpPr>
        <xdr:cNvPr id="33" name="テキスト ボックス 32"/>
        <xdr:cNvSpPr txBox="1"/>
      </xdr:nvSpPr>
      <xdr:spPr>
        <a:xfrm>
          <a:off x="8002121" y="65842963"/>
          <a:ext cx="1650570" cy="3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21</xdr:col>
      <xdr:colOff>136070</xdr:colOff>
      <xdr:row>758</xdr:row>
      <xdr:rowOff>598718</xdr:rowOff>
    </xdr:from>
    <xdr:to>
      <xdr:col>37</xdr:col>
      <xdr:colOff>27214</xdr:colOff>
      <xdr:row>762</xdr:row>
      <xdr:rowOff>136075</xdr:rowOff>
    </xdr:to>
    <xdr:grpSp>
      <xdr:nvGrpSpPr>
        <xdr:cNvPr id="34" name="グループ化 13"/>
        <xdr:cNvGrpSpPr>
          <a:grpSpLocks/>
        </xdr:cNvGrpSpPr>
      </xdr:nvGrpSpPr>
      <xdr:grpSpPr bwMode="auto">
        <a:xfrm>
          <a:off x="4371894" y="65357512"/>
          <a:ext cx="3118438" cy="1475975"/>
          <a:chOff x="2481046" y="32738787"/>
          <a:chExt cx="2982853" cy="1457423"/>
        </a:xfrm>
      </xdr:grpSpPr>
      <xdr:sp macro="" textlink="">
        <xdr:nvSpPr>
          <xdr:cNvPr id="35" name="正方形/長方形 34"/>
          <xdr:cNvSpPr/>
        </xdr:nvSpPr>
        <xdr:spPr>
          <a:xfrm>
            <a:off x="2776761" y="32738787"/>
            <a:ext cx="242999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．民間企業（３６社）</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sp macro="" textlink="">
        <xdr:nvSpPr>
          <xdr:cNvPr id="36" name="大かっこ 35"/>
          <xdr:cNvSpPr/>
        </xdr:nvSpPr>
        <xdr:spPr>
          <a:xfrm>
            <a:off x="2481046" y="33398901"/>
            <a:ext cx="2982853" cy="79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grpSp>
    <xdr:clientData/>
  </xdr:twoCellAnchor>
  <xdr:twoCellAnchor>
    <xdr:from>
      <xdr:col>24</xdr:col>
      <xdr:colOff>108858</xdr:colOff>
      <xdr:row>758</xdr:row>
      <xdr:rowOff>272144</xdr:rowOff>
    </xdr:from>
    <xdr:to>
      <xdr:col>32</xdr:col>
      <xdr:colOff>148582</xdr:colOff>
      <xdr:row>758</xdr:row>
      <xdr:rowOff>629445</xdr:rowOff>
    </xdr:to>
    <xdr:sp macro="" textlink="">
      <xdr:nvSpPr>
        <xdr:cNvPr id="37" name="テキスト ボックス 36"/>
        <xdr:cNvSpPr txBox="1"/>
      </xdr:nvSpPr>
      <xdr:spPr>
        <a:xfrm>
          <a:off x="4909458" y="68471144"/>
          <a:ext cx="1639924"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28</xdr:col>
      <xdr:colOff>108857</xdr:colOff>
      <xdr:row>757</xdr:row>
      <xdr:rowOff>176893</xdr:rowOff>
    </xdr:from>
    <xdr:to>
      <xdr:col>28</xdr:col>
      <xdr:colOff>108857</xdr:colOff>
      <xdr:row>758</xdr:row>
      <xdr:rowOff>247810</xdr:rowOff>
    </xdr:to>
    <xdr:cxnSp macro="">
      <xdr:nvCxnSpPr>
        <xdr:cNvPr id="38" name="直線矢印コネクタ 37"/>
        <xdr:cNvCxnSpPr/>
      </xdr:nvCxnSpPr>
      <xdr:spPr>
        <a:xfrm>
          <a:off x="5709557" y="67709143"/>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100853</xdr:colOff>
      <xdr:row>764</xdr:row>
      <xdr:rowOff>56029</xdr:rowOff>
    </xdr:from>
    <xdr:to>
      <xdr:col>49</xdr:col>
      <xdr:colOff>358588</xdr:colOff>
      <xdr:row>766</xdr:row>
      <xdr:rowOff>246529</xdr:rowOff>
    </xdr:to>
    <xdr:sp macro="" textlink="">
      <xdr:nvSpPr>
        <xdr:cNvPr id="39" name="大かっこ 38"/>
        <xdr:cNvSpPr/>
      </xdr:nvSpPr>
      <xdr:spPr bwMode="auto">
        <a:xfrm>
          <a:off x="1512794" y="64870853"/>
          <a:ext cx="8729382" cy="81802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hangingPunct="0"/>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　上記に加え、令和元年度予備費に計上された「観光地の多角化等のための魅力的な滞在コンテンツ造成」事業として、</a:t>
          </a:r>
          <a:endParaRPr kumimoji="1" lang="en-US" altLang="ja-JP" sz="1100">
            <a:solidFill>
              <a:schemeClr val="tx1"/>
            </a:solidFill>
            <a:effectLst/>
            <a:latin typeface="+mn-lt"/>
            <a:ea typeface="+mn-ea"/>
            <a:cs typeface="+mn-cs"/>
          </a:endParaRPr>
        </a:p>
        <a:p>
          <a:pPr hangingPunct="0"/>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による</a:t>
          </a:r>
          <a:r>
            <a:rPr lang="ja-JP" altLang="ja-JP" sz="1100">
              <a:solidFill>
                <a:schemeClr val="tx1"/>
              </a:solidFill>
              <a:effectLst/>
              <a:latin typeface="+mn-lt"/>
              <a:ea typeface="+mn-ea"/>
              <a:cs typeface="+mn-cs"/>
            </a:rPr>
            <a:t>誘客多角化等に向けた戦略策定のための調査や滞在コンテンツの造成等</a:t>
          </a:r>
          <a:r>
            <a:rPr lang="ja-JP" altLang="en-US" sz="1100">
              <a:solidFill>
                <a:schemeClr val="tx1"/>
              </a:solidFill>
              <a:effectLst/>
              <a:latin typeface="+mn-lt"/>
              <a:ea typeface="+mn-ea"/>
              <a:cs typeface="+mn-cs"/>
            </a:rPr>
            <a:t>への取組を支援。（</a:t>
          </a:r>
          <a:r>
            <a:rPr lang="en-US" altLang="ja-JP" sz="1100">
              <a:solidFill>
                <a:schemeClr val="tx1"/>
              </a:solidFill>
              <a:effectLst/>
              <a:latin typeface="+mn-lt"/>
              <a:ea typeface="+mn-ea"/>
              <a:cs typeface="+mn-cs"/>
            </a:rPr>
            <a:t>38</a:t>
          </a:r>
          <a:r>
            <a:rPr lang="ja-JP" altLang="en-US" sz="1100">
              <a:solidFill>
                <a:schemeClr val="tx1"/>
              </a:solidFill>
              <a:effectLst/>
              <a:latin typeface="+mn-lt"/>
              <a:ea typeface="+mn-ea"/>
              <a:cs typeface="+mn-cs"/>
            </a:rPr>
            <a:t>者）</a:t>
          </a:r>
          <a:endParaRPr lang="en-US" altLang="ja-JP" sz="105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46" zoomScale="85" zoomScaleNormal="75" zoomScaleSheetLayoutView="85" zoomScalePageLayoutView="85" workbookViewId="0">
      <selection activeCell="J946" sqref="J946:O9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982" t="s">
        <v>0</v>
      </c>
      <c r="AK2" s="982"/>
      <c r="AL2" s="982"/>
      <c r="AM2" s="982"/>
      <c r="AN2" s="982"/>
      <c r="AO2" s="983"/>
      <c r="AP2" s="983"/>
      <c r="AQ2" s="983"/>
      <c r="AR2" s="67" t="str">
        <f>IF(OR(AO2="　", AO2=""), "", "-")</f>
        <v/>
      </c>
      <c r="AS2" s="984">
        <v>245</v>
      </c>
      <c r="AT2" s="984"/>
      <c r="AU2" s="984"/>
      <c r="AV2" s="45" t="str">
        <f>IF(AW2="", "", "-")</f>
        <v/>
      </c>
      <c r="AW2" s="929"/>
      <c r="AX2" s="929"/>
    </row>
    <row r="3" spans="1:50" ht="21" customHeight="1" thickBot="1" x14ac:dyDescent="0.2">
      <c r="A3" s="885" t="s">
        <v>346</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63</v>
      </c>
      <c r="AJ3" s="887" t="s">
        <v>478</v>
      </c>
      <c r="AK3" s="887"/>
      <c r="AL3" s="887"/>
      <c r="AM3" s="887"/>
      <c r="AN3" s="887"/>
      <c r="AO3" s="887"/>
      <c r="AP3" s="887"/>
      <c r="AQ3" s="887"/>
      <c r="AR3" s="887"/>
      <c r="AS3" s="887"/>
      <c r="AT3" s="887"/>
      <c r="AU3" s="887"/>
      <c r="AV3" s="887"/>
      <c r="AW3" s="887"/>
      <c r="AX3" s="24" t="s">
        <v>64</v>
      </c>
    </row>
    <row r="4" spans="1:50" ht="24.75" customHeight="1" x14ac:dyDescent="0.15">
      <c r="A4" s="722" t="s">
        <v>25</v>
      </c>
      <c r="B4" s="723"/>
      <c r="C4" s="723"/>
      <c r="D4" s="723"/>
      <c r="E4" s="723"/>
      <c r="F4" s="723"/>
      <c r="G4" s="700" t="s">
        <v>479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480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857" t="s">
        <v>446</v>
      </c>
      <c r="H5" s="858"/>
      <c r="I5" s="858"/>
      <c r="J5" s="858"/>
      <c r="K5" s="858"/>
      <c r="L5" s="858"/>
      <c r="M5" s="859" t="s">
        <v>65</v>
      </c>
      <c r="N5" s="860"/>
      <c r="O5" s="860"/>
      <c r="P5" s="860"/>
      <c r="Q5" s="860"/>
      <c r="R5" s="861"/>
      <c r="S5" s="862" t="s">
        <v>69</v>
      </c>
      <c r="T5" s="858"/>
      <c r="U5" s="858"/>
      <c r="V5" s="858"/>
      <c r="W5" s="858"/>
      <c r="X5" s="863"/>
      <c r="Y5" s="716" t="s">
        <v>3</v>
      </c>
      <c r="Z5" s="564"/>
      <c r="AA5" s="564"/>
      <c r="AB5" s="564"/>
      <c r="AC5" s="564"/>
      <c r="AD5" s="565"/>
      <c r="AE5" s="717" t="s">
        <v>481</v>
      </c>
      <c r="AF5" s="717"/>
      <c r="AG5" s="717"/>
      <c r="AH5" s="717"/>
      <c r="AI5" s="717"/>
      <c r="AJ5" s="717"/>
      <c r="AK5" s="717"/>
      <c r="AL5" s="717"/>
      <c r="AM5" s="717"/>
      <c r="AN5" s="717"/>
      <c r="AO5" s="717"/>
      <c r="AP5" s="718"/>
      <c r="AQ5" s="719" t="s">
        <v>482</v>
      </c>
      <c r="AR5" s="720"/>
      <c r="AS5" s="720"/>
      <c r="AT5" s="720"/>
      <c r="AU5" s="720"/>
      <c r="AV5" s="720"/>
      <c r="AW5" s="720"/>
      <c r="AX5" s="721"/>
    </row>
    <row r="6" spans="1:50" ht="39" customHeight="1" x14ac:dyDescent="0.15">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71.25" customHeight="1" x14ac:dyDescent="0.15">
      <c r="A7" s="516" t="s">
        <v>22</v>
      </c>
      <c r="B7" s="517"/>
      <c r="C7" s="517"/>
      <c r="D7" s="517"/>
      <c r="E7" s="517"/>
      <c r="F7" s="518"/>
      <c r="G7" s="519" t="s">
        <v>612</v>
      </c>
      <c r="H7" s="520"/>
      <c r="I7" s="520"/>
      <c r="J7" s="520"/>
      <c r="K7" s="520"/>
      <c r="L7" s="520"/>
      <c r="M7" s="520"/>
      <c r="N7" s="520"/>
      <c r="O7" s="520"/>
      <c r="P7" s="520"/>
      <c r="Q7" s="520"/>
      <c r="R7" s="520"/>
      <c r="S7" s="520"/>
      <c r="T7" s="520"/>
      <c r="U7" s="520"/>
      <c r="V7" s="520"/>
      <c r="W7" s="520"/>
      <c r="X7" s="521"/>
      <c r="Y7" s="940" t="s">
        <v>310</v>
      </c>
      <c r="Z7" s="464"/>
      <c r="AA7" s="464"/>
      <c r="AB7" s="464"/>
      <c r="AC7" s="464"/>
      <c r="AD7" s="941"/>
      <c r="AE7" s="930" t="s">
        <v>544</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6" t="s">
        <v>211</v>
      </c>
      <c r="B8" s="517"/>
      <c r="C8" s="517"/>
      <c r="D8" s="517"/>
      <c r="E8" s="517"/>
      <c r="F8" s="518"/>
      <c r="G8" s="951" t="str">
        <f>入力規則等!A27</f>
        <v>観光立国、地方創生</v>
      </c>
      <c r="H8" s="738"/>
      <c r="I8" s="738"/>
      <c r="J8" s="738"/>
      <c r="K8" s="738"/>
      <c r="L8" s="738"/>
      <c r="M8" s="738"/>
      <c r="N8" s="738"/>
      <c r="O8" s="738"/>
      <c r="P8" s="738"/>
      <c r="Q8" s="738"/>
      <c r="R8" s="738"/>
      <c r="S8" s="738"/>
      <c r="T8" s="738"/>
      <c r="U8" s="738"/>
      <c r="V8" s="738"/>
      <c r="W8" s="738"/>
      <c r="X8" s="952"/>
      <c r="Y8" s="864" t="s">
        <v>212</v>
      </c>
      <c r="Z8" s="865"/>
      <c r="AA8" s="865"/>
      <c r="AB8" s="865"/>
      <c r="AC8" s="865"/>
      <c r="AD8" s="866"/>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584</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3" customHeight="1" x14ac:dyDescent="0.15">
      <c r="A10" s="678" t="s">
        <v>29</v>
      </c>
      <c r="B10" s="679"/>
      <c r="C10" s="679"/>
      <c r="D10" s="679"/>
      <c r="E10" s="679"/>
      <c r="F10" s="679"/>
      <c r="G10" s="772" t="s">
        <v>585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4" t="s">
        <v>24</v>
      </c>
      <c r="B12" s="995"/>
      <c r="C12" s="995"/>
      <c r="D12" s="995"/>
      <c r="E12" s="995"/>
      <c r="F12" s="996"/>
      <c r="G12" s="778"/>
      <c r="H12" s="779"/>
      <c r="I12" s="779"/>
      <c r="J12" s="779"/>
      <c r="K12" s="779"/>
      <c r="L12" s="779"/>
      <c r="M12" s="779"/>
      <c r="N12" s="779"/>
      <c r="O12" s="779"/>
      <c r="P12" s="436" t="s">
        <v>313</v>
      </c>
      <c r="Q12" s="437"/>
      <c r="R12" s="437"/>
      <c r="S12" s="437"/>
      <c r="T12" s="437"/>
      <c r="U12" s="437"/>
      <c r="V12" s="438"/>
      <c r="W12" s="436" t="s">
        <v>333</v>
      </c>
      <c r="X12" s="437"/>
      <c r="Y12" s="437"/>
      <c r="Z12" s="437"/>
      <c r="AA12" s="437"/>
      <c r="AB12" s="437"/>
      <c r="AC12" s="438"/>
      <c r="AD12" s="436" t="s">
        <v>340</v>
      </c>
      <c r="AE12" s="437"/>
      <c r="AF12" s="437"/>
      <c r="AG12" s="437"/>
      <c r="AH12" s="437"/>
      <c r="AI12" s="437"/>
      <c r="AJ12" s="438"/>
      <c r="AK12" s="436" t="s">
        <v>347</v>
      </c>
      <c r="AL12" s="437"/>
      <c r="AM12" s="437"/>
      <c r="AN12" s="437"/>
      <c r="AO12" s="437"/>
      <c r="AP12" s="437"/>
      <c r="AQ12" s="438"/>
      <c r="AR12" s="436" t="s">
        <v>348</v>
      </c>
      <c r="AS12" s="437"/>
      <c r="AT12" s="437"/>
      <c r="AU12" s="437"/>
      <c r="AV12" s="437"/>
      <c r="AW12" s="437"/>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t="s">
        <v>485</v>
      </c>
      <c r="Q13" s="676"/>
      <c r="R13" s="676"/>
      <c r="S13" s="676"/>
      <c r="T13" s="676"/>
      <c r="U13" s="676"/>
      <c r="V13" s="677"/>
      <c r="W13" s="675">
        <v>1843</v>
      </c>
      <c r="X13" s="676"/>
      <c r="Y13" s="676"/>
      <c r="Z13" s="676"/>
      <c r="AA13" s="676"/>
      <c r="AB13" s="676"/>
      <c r="AC13" s="677"/>
      <c r="AD13" s="675">
        <v>1338</v>
      </c>
      <c r="AE13" s="676"/>
      <c r="AF13" s="676"/>
      <c r="AG13" s="676"/>
      <c r="AH13" s="676"/>
      <c r="AI13" s="676"/>
      <c r="AJ13" s="677"/>
      <c r="AK13" s="675">
        <v>761</v>
      </c>
      <c r="AL13" s="676"/>
      <c r="AM13" s="676"/>
      <c r="AN13" s="676"/>
      <c r="AO13" s="676"/>
      <c r="AP13" s="676"/>
      <c r="AQ13" s="677"/>
      <c r="AR13" s="937">
        <v>760</v>
      </c>
      <c r="AS13" s="938"/>
      <c r="AT13" s="938"/>
      <c r="AU13" s="938"/>
      <c r="AV13" s="938"/>
      <c r="AW13" s="938"/>
      <c r="AX13" s="939"/>
    </row>
    <row r="14" spans="1:50" ht="21" customHeight="1" x14ac:dyDescent="0.15">
      <c r="A14" s="632"/>
      <c r="B14" s="633"/>
      <c r="C14" s="633"/>
      <c r="D14" s="633"/>
      <c r="E14" s="633"/>
      <c r="F14" s="634"/>
      <c r="G14" s="743"/>
      <c r="H14" s="744"/>
      <c r="I14" s="729" t="s">
        <v>8</v>
      </c>
      <c r="J14" s="780"/>
      <c r="K14" s="780"/>
      <c r="L14" s="780"/>
      <c r="M14" s="780"/>
      <c r="N14" s="780"/>
      <c r="O14" s="781"/>
      <c r="P14" s="675" t="s">
        <v>485</v>
      </c>
      <c r="Q14" s="676"/>
      <c r="R14" s="676"/>
      <c r="S14" s="676"/>
      <c r="T14" s="676"/>
      <c r="U14" s="676"/>
      <c r="V14" s="677"/>
      <c r="W14" s="675" t="s">
        <v>485</v>
      </c>
      <c r="X14" s="676"/>
      <c r="Y14" s="676"/>
      <c r="Z14" s="676"/>
      <c r="AA14" s="676"/>
      <c r="AB14" s="676"/>
      <c r="AC14" s="677"/>
      <c r="AD14" s="675" t="s">
        <v>485</v>
      </c>
      <c r="AE14" s="676"/>
      <c r="AF14" s="676"/>
      <c r="AG14" s="676"/>
      <c r="AH14" s="676"/>
      <c r="AI14" s="676"/>
      <c r="AJ14" s="677"/>
      <c r="AK14" s="675" t="s">
        <v>485</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50</v>
      </c>
      <c r="J15" s="730"/>
      <c r="K15" s="730"/>
      <c r="L15" s="730"/>
      <c r="M15" s="730"/>
      <c r="N15" s="730"/>
      <c r="O15" s="731"/>
      <c r="P15" s="675" t="s">
        <v>485</v>
      </c>
      <c r="Q15" s="676"/>
      <c r="R15" s="676"/>
      <c r="S15" s="676"/>
      <c r="T15" s="676"/>
      <c r="U15" s="676"/>
      <c r="V15" s="677"/>
      <c r="W15" s="675" t="s">
        <v>485</v>
      </c>
      <c r="X15" s="676"/>
      <c r="Y15" s="676"/>
      <c r="Z15" s="676"/>
      <c r="AA15" s="676"/>
      <c r="AB15" s="676"/>
      <c r="AC15" s="677"/>
      <c r="AD15" s="675" t="s">
        <v>485</v>
      </c>
      <c r="AE15" s="676"/>
      <c r="AF15" s="676"/>
      <c r="AG15" s="676"/>
      <c r="AH15" s="676"/>
      <c r="AI15" s="676"/>
      <c r="AJ15" s="677"/>
      <c r="AK15" s="675">
        <v>680</v>
      </c>
      <c r="AL15" s="676"/>
      <c r="AM15" s="676"/>
      <c r="AN15" s="676"/>
      <c r="AO15" s="676"/>
      <c r="AP15" s="676"/>
      <c r="AQ15" s="677"/>
      <c r="AR15" s="675" t="s">
        <v>667</v>
      </c>
      <c r="AS15" s="676"/>
      <c r="AT15" s="676"/>
      <c r="AU15" s="676"/>
      <c r="AV15" s="676"/>
      <c r="AW15" s="676"/>
      <c r="AX15" s="824"/>
    </row>
    <row r="16" spans="1:50" ht="21" customHeight="1" x14ac:dyDescent="0.15">
      <c r="A16" s="632"/>
      <c r="B16" s="633"/>
      <c r="C16" s="633"/>
      <c r="D16" s="633"/>
      <c r="E16" s="633"/>
      <c r="F16" s="634"/>
      <c r="G16" s="743"/>
      <c r="H16" s="744"/>
      <c r="I16" s="729" t="s">
        <v>51</v>
      </c>
      <c r="J16" s="730"/>
      <c r="K16" s="730"/>
      <c r="L16" s="730"/>
      <c r="M16" s="730"/>
      <c r="N16" s="730"/>
      <c r="O16" s="731"/>
      <c r="P16" s="675" t="s">
        <v>485</v>
      </c>
      <c r="Q16" s="676"/>
      <c r="R16" s="676"/>
      <c r="S16" s="676"/>
      <c r="T16" s="676"/>
      <c r="U16" s="676"/>
      <c r="V16" s="677"/>
      <c r="W16" s="675" t="s">
        <v>485</v>
      </c>
      <c r="X16" s="676"/>
      <c r="Y16" s="676"/>
      <c r="Z16" s="676"/>
      <c r="AA16" s="676"/>
      <c r="AB16" s="676"/>
      <c r="AC16" s="677"/>
      <c r="AD16" s="675">
        <v>-680</v>
      </c>
      <c r="AE16" s="676"/>
      <c r="AF16" s="676"/>
      <c r="AG16" s="676"/>
      <c r="AH16" s="676"/>
      <c r="AI16" s="676"/>
      <c r="AJ16" s="677"/>
      <c r="AK16" s="675" t="s">
        <v>485</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49</v>
      </c>
      <c r="J17" s="780"/>
      <c r="K17" s="780"/>
      <c r="L17" s="780"/>
      <c r="M17" s="780"/>
      <c r="N17" s="780"/>
      <c r="O17" s="781"/>
      <c r="P17" s="675" t="s">
        <v>485</v>
      </c>
      <c r="Q17" s="676"/>
      <c r="R17" s="676"/>
      <c r="S17" s="676"/>
      <c r="T17" s="676"/>
      <c r="U17" s="676"/>
      <c r="V17" s="677"/>
      <c r="W17" s="675" t="s">
        <v>485</v>
      </c>
      <c r="X17" s="676"/>
      <c r="Y17" s="676"/>
      <c r="Z17" s="676"/>
      <c r="AA17" s="676"/>
      <c r="AB17" s="676"/>
      <c r="AC17" s="677"/>
      <c r="AD17" s="675">
        <v>680</v>
      </c>
      <c r="AE17" s="676"/>
      <c r="AF17" s="676"/>
      <c r="AG17" s="676"/>
      <c r="AH17" s="676"/>
      <c r="AI17" s="676"/>
      <c r="AJ17" s="677"/>
      <c r="AK17" s="675" t="s">
        <v>485</v>
      </c>
      <c r="AL17" s="676"/>
      <c r="AM17" s="676"/>
      <c r="AN17" s="676"/>
      <c r="AO17" s="676"/>
      <c r="AP17" s="676"/>
      <c r="AQ17" s="677"/>
      <c r="AR17" s="935"/>
      <c r="AS17" s="935"/>
      <c r="AT17" s="935"/>
      <c r="AU17" s="935"/>
      <c r="AV17" s="935"/>
      <c r="AW17" s="935"/>
      <c r="AX17" s="936"/>
    </row>
    <row r="18" spans="1:50" ht="24.75" customHeight="1" x14ac:dyDescent="0.15">
      <c r="A18" s="632"/>
      <c r="B18" s="633"/>
      <c r="C18" s="633"/>
      <c r="D18" s="633"/>
      <c r="E18" s="633"/>
      <c r="F18" s="634"/>
      <c r="G18" s="745"/>
      <c r="H18" s="746"/>
      <c r="I18" s="734" t="s">
        <v>20</v>
      </c>
      <c r="J18" s="735"/>
      <c r="K18" s="735"/>
      <c r="L18" s="735"/>
      <c r="M18" s="735"/>
      <c r="N18" s="735"/>
      <c r="O18" s="736"/>
      <c r="P18" s="896">
        <f>SUM(P13:V17)</f>
        <v>0</v>
      </c>
      <c r="Q18" s="897"/>
      <c r="R18" s="897"/>
      <c r="S18" s="897"/>
      <c r="T18" s="897"/>
      <c r="U18" s="897"/>
      <c r="V18" s="898"/>
      <c r="W18" s="896">
        <f>SUM(W13:AC17)</f>
        <v>1843</v>
      </c>
      <c r="X18" s="897"/>
      <c r="Y18" s="897"/>
      <c r="Z18" s="897"/>
      <c r="AA18" s="897"/>
      <c r="AB18" s="897"/>
      <c r="AC18" s="898"/>
      <c r="AD18" s="896">
        <f>SUM(AD13:AJ17)</f>
        <v>1338</v>
      </c>
      <c r="AE18" s="897"/>
      <c r="AF18" s="897"/>
      <c r="AG18" s="897"/>
      <c r="AH18" s="897"/>
      <c r="AI18" s="897"/>
      <c r="AJ18" s="898"/>
      <c r="AK18" s="896">
        <f>SUM(AK13:AQ17)</f>
        <v>1441</v>
      </c>
      <c r="AL18" s="897"/>
      <c r="AM18" s="897"/>
      <c r="AN18" s="897"/>
      <c r="AO18" s="897"/>
      <c r="AP18" s="897"/>
      <c r="AQ18" s="898"/>
      <c r="AR18" s="896">
        <f>SUM(AR13:AX17)</f>
        <v>760</v>
      </c>
      <c r="AS18" s="897"/>
      <c r="AT18" s="897"/>
      <c r="AU18" s="897"/>
      <c r="AV18" s="897"/>
      <c r="AW18" s="897"/>
      <c r="AX18" s="899"/>
    </row>
    <row r="19" spans="1:50" ht="24.75" customHeight="1" x14ac:dyDescent="0.15">
      <c r="A19" s="632"/>
      <c r="B19" s="633"/>
      <c r="C19" s="633"/>
      <c r="D19" s="633"/>
      <c r="E19" s="633"/>
      <c r="F19" s="634"/>
      <c r="G19" s="894" t="s">
        <v>9</v>
      </c>
      <c r="H19" s="895"/>
      <c r="I19" s="895"/>
      <c r="J19" s="895"/>
      <c r="K19" s="895"/>
      <c r="L19" s="895"/>
      <c r="M19" s="895"/>
      <c r="N19" s="895"/>
      <c r="O19" s="895"/>
      <c r="P19" s="675">
        <v>0</v>
      </c>
      <c r="Q19" s="676"/>
      <c r="R19" s="676"/>
      <c r="S19" s="676"/>
      <c r="T19" s="676"/>
      <c r="U19" s="676"/>
      <c r="V19" s="677"/>
      <c r="W19" s="675">
        <v>1534</v>
      </c>
      <c r="X19" s="676"/>
      <c r="Y19" s="676"/>
      <c r="Z19" s="676"/>
      <c r="AA19" s="676"/>
      <c r="AB19" s="676"/>
      <c r="AC19" s="677"/>
      <c r="AD19" s="675">
        <v>1124</v>
      </c>
      <c r="AE19" s="676"/>
      <c r="AF19" s="676"/>
      <c r="AG19" s="676"/>
      <c r="AH19" s="676"/>
      <c r="AI19" s="676"/>
      <c r="AJ19" s="677"/>
      <c r="AK19" s="317"/>
      <c r="AL19" s="317"/>
      <c r="AM19" s="317"/>
      <c r="AN19" s="317"/>
      <c r="AO19" s="317"/>
      <c r="AP19" s="317"/>
      <c r="AQ19" s="317"/>
      <c r="AR19" s="317"/>
      <c r="AS19" s="317"/>
      <c r="AT19" s="317"/>
      <c r="AU19" s="317"/>
      <c r="AV19" s="317"/>
      <c r="AW19" s="317"/>
      <c r="AX19" s="319"/>
    </row>
    <row r="20" spans="1:50" ht="24.75" customHeight="1" x14ac:dyDescent="0.15">
      <c r="A20" s="632"/>
      <c r="B20" s="633"/>
      <c r="C20" s="633"/>
      <c r="D20" s="633"/>
      <c r="E20" s="633"/>
      <c r="F20" s="634"/>
      <c r="G20" s="894" t="s">
        <v>10</v>
      </c>
      <c r="H20" s="895"/>
      <c r="I20" s="895"/>
      <c r="J20" s="895"/>
      <c r="K20" s="895"/>
      <c r="L20" s="895"/>
      <c r="M20" s="895"/>
      <c r="N20" s="895"/>
      <c r="O20" s="895"/>
      <c r="P20" s="305" t="str">
        <f>IF(P18=0, "-", SUM(P19)/P18)</f>
        <v>-</v>
      </c>
      <c r="Q20" s="305"/>
      <c r="R20" s="305"/>
      <c r="S20" s="305"/>
      <c r="T20" s="305"/>
      <c r="U20" s="305"/>
      <c r="V20" s="305"/>
      <c r="W20" s="305">
        <f t="shared" ref="W20" si="0">IF(W18=0, "-", SUM(W19)/W18)</f>
        <v>0.83233857840477488</v>
      </c>
      <c r="X20" s="305"/>
      <c r="Y20" s="305"/>
      <c r="Z20" s="305"/>
      <c r="AA20" s="305"/>
      <c r="AB20" s="305"/>
      <c r="AC20" s="305"/>
      <c r="AD20" s="305">
        <f t="shared" ref="AD20" si="1">IF(AD18=0, "-", SUM(AD19)/AD18)</f>
        <v>0.84005979073243642</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67"/>
      <c r="B21" s="868"/>
      <c r="C21" s="868"/>
      <c r="D21" s="868"/>
      <c r="E21" s="868"/>
      <c r="F21" s="997"/>
      <c r="G21" s="303" t="s">
        <v>276</v>
      </c>
      <c r="H21" s="304"/>
      <c r="I21" s="304"/>
      <c r="J21" s="304"/>
      <c r="K21" s="304"/>
      <c r="L21" s="304"/>
      <c r="M21" s="304"/>
      <c r="N21" s="304"/>
      <c r="O21" s="304"/>
      <c r="P21" s="305" t="str">
        <f>IF(P19=0, "-", SUM(P19)/SUM(P13,P14))</f>
        <v>-</v>
      </c>
      <c r="Q21" s="305"/>
      <c r="R21" s="305"/>
      <c r="S21" s="305"/>
      <c r="T21" s="305"/>
      <c r="U21" s="305"/>
      <c r="V21" s="305"/>
      <c r="W21" s="305">
        <f t="shared" ref="W21" si="2">IF(W19=0, "-", SUM(W19)/SUM(W13,W14))</f>
        <v>0.83233857840477488</v>
      </c>
      <c r="X21" s="305"/>
      <c r="Y21" s="305"/>
      <c r="Z21" s="305"/>
      <c r="AA21" s="305"/>
      <c r="AB21" s="305"/>
      <c r="AC21" s="305"/>
      <c r="AD21" s="305">
        <f t="shared" ref="AD21" si="3">IF(AD19=0, "-", SUM(AD19)/SUM(AD13,AD14))</f>
        <v>0.84005979073243642</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64" t="s">
        <v>349</v>
      </c>
      <c r="B22" s="965"/>
      <c r="C22" s="965"/>
      <c r="D22" s="965"/>
      <c r="E22" s="965"/>
      <c r="F22" s="966"/>
      <c r="G22" s="1002" t="s">
        <v>256</v>
      </c>
      <c r="H22" s="209"/>
      <c r="I22" s="209"/>
      <c r="J22" s="209"/>
      <c r="K22" s="209"/>
      <c r="L22" s="209"/>
      <c r="M22" s="209"/>
      <c r="N22" s="209"/>
      <c r="O22" s="210"/>
      <c r="P22" s="953" t="s">
        <v>350</v>
      </c>
      <c r="Q22" s="209"/>
      <c r="R22" s="209"/>
      <c r="S22" s="209"/>
      <c r="T22" s="209"/>
      <c r="U22" s="209"/>
      <c r="V22" s="210"/>
      <c r="W22" s="953" t="s">
        <v>351</v>
      </c>
      <c r="X22" s="209"/>
      <c r="Y22" s="209"/>
      <c r="Z22" s="209"/>
      <c r="AA22" s="209"/>
      <c r="AB22" s="209"/>
      <c r="AC22" s="210"/>
      <c r="AD22" s="953" t="s">
        <v>255</v>
      </c>
      <c r="AE22" s="209"/>
      <c r="AF22" s="209"/>
      <c r="AG22" s="209"/>
      <c r="AH22" s="209"/>
      <c r="AI22" s="209"/>
      <c r="AJ22" s="209"/>
      <c r="AK22" s="209"/>
      <c r="AL22" s="209"/>
      <c r="AM22" s="209"/>
      <c r="AN22" s="209"/>
      <c r="AO22" s="209"/>
      <c r="AP22" s="209"/>
      <c r="AQ22" s="209"/>
      <c r="AR22" s="209"/>
      <c r="AS22" s="209"/>
      <c r="AT22" s="209"/>
      <c r="AU22" s="209"/>
      <c r="AV22" s="209"/>
      <c r="AW22" s="209"/>
      <c r="AX22" s="973"/>
    </row>
    <row r="23" spans="1:50" ht="25.5" customHeight="1" x14ac:dyDescent="0.15">
      <c r="A23" s="967"/>
      <c r="B23" s="968"/>
      <c r="C23" s="968"/>
      <c r="D23" s="968"/>
      <c r="E23" s="968"/>
      <c r="F23" s="969"/>
      <c r="G23" s="1003" t="s">
        <v>486</v>
      </c>
      <c r="H23" s="1004"/>
      <c r="I23" s="1004"/>
      <c r="J23" s="1004"/>
      <c r="K23" s="1004"/>
      <c r="L23" s="1004"/>
      <c r="M23" s="1004"/>
      <c r="N23" s="1004"/>
      <c r="O23" s="1005"/>
      <c r="P23" s="937">
        <v>650</v>
      </c>
      <c r="Q23" s="938"/>
      <c r="R23" s="938"/>
      <c r="S23" s="938"/>
      <c r="T23" s="938"/>
      <c r="U23" s="938"/>
      <c r="V23" s="954"/>
      <c r="W23" s="937">
        <v>649</v>
      </c>
      <c r="X23" s="938"/>
      <c r="Y23" s="938"/>
      <c r="Z23" s="938"/>
      <c r="AA23" s="938"/>
      <c r="AB23" s="938"/>
      <c r="AC23" s="954"/>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487</v>
      </c>
      <c r="H24" s="956"/>
      <c r="I24" s="956"/>
      <c r="J24" s="956"/>
      <c r="K24" s="956"/>
      <c r="L24" s="956"/>
      <c r="M24" s="956"/>
      <c r="N24" s="956"/>
      <c r="O24" s="957"/>
      <c r="P24" s="675">
        <v>100</v>
      </c>
      <c r="Q24" s="676"/>
      <c r="R24" s="676"/>
      <c r="S24" s="676"/>
      <c r="T24" s="676"/>
      <c r="U24" s="676"/>
      <c r="V24" s="677"/>
      <c r="W24" s="675">
        <v>100</v>
      </c>
      <c r="X24" s="676"/>
      <c r="Y24" s="676"/>
      <c r="Z24" s="676"/>
      <c r="AA24" s="676"/>
      <c r="AB24" s="676"/>
      <c r="AC24" s="67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488</v>
      </c>
      <c r="H25" s="956"/>
      <c r="I25" s="956"/>
      <c r="J25" s="956"/>
      <c r="K25" s="956"/>
      <c r="L25" s="956"/>
      <c r="M25" s="956"/>
      <c r="N25" s="956"/>
      <c r="O25" s="957"/>
      <c r="P25" s="675">
        <v>9</v>
      </c>
      <c r="Q25" s="676"/>
      <c r="R25" s="676"/>
      <c r="S25" s="676"/>
      <c r="T25" s="676"/>
      <c r="U25" s="676"/>
      <c r="V25" s="677"/>
      <c r="W25" s="675">
        <v>9</v>
      </c>
      <c r="X25" s="676"/>
      <c r="Y25" s="676"/>
      <c r="Z25" s="676"/>
      <c r="AA25" s="676"/>
      <c r="AB25" s="676"/>
      <c r="AC25" s="67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489</v>
      </c>
      <c r="H26" s="956"/>
      <c r="I26" s="956"/>
      <c r="J26" s="956"/>
      <c r="K26" s="956"/>
      <c r="L26" s="956"/>
      <c r="M26" s="956"/>
      <c r="N26" s="956"/>
      <c r="O26" s="957"/>
      <c r="P26" s="675">
        <v>0.9</v>
      </c>
      <c r="Q26" s="676"/>
      <c r="R26" s="676"/>
      <c r="S26" s="676"/>
      <c r="T26" s="676"/>
      <c r="U26" s="676"/>
      <c r="V26" s="677"/>
      <c r="W26" s="675">
        <v>0.9</v>
      </c>
      <c r="X26" s="676"/>
      <c r="Y26" s="676"/>
      <c r="Z26" s="676"/>
      <c r="AA26" s="676"/>
      <c r="AB26" s="676"/>
      <c r="AC26" s="67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490</v>
      </c>
      <c r="H27" s="956"/>
      <c r="I27" s="956"/>
      <c r="J27" s="956"/>
      <c r="K27" s="956"/>
      <c r="L27" s="956"/>
      <c r="M27" s="956"/>
      <c r="N27" s="956"/>
      <c r="O27" s="957"/>
      <c r="P27" s="675">
        <v>0.5</v>
      </c>
      <c r="Q27" s="676"/>
      <c r="R27" s="676"/>
      <c r="S27" s="676"/>
      <c r="T27" s="676"/>
      <c r="U27" s="676"/>
      <c r="V27" s="677"/>
      <c r="W27" s="675">
        <v>0.5</v>
      </c>
      <c r="X27" s="676"/>
      <c r="Y27" s="676"/>
      <c r="Z27" s="676"/>
      <c r="AA27" s="676"/>
      <c r="AB27" s="676"/>
      <c r="AC27" s="67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260</v>
      </c>
      <c r="H28" s="959"/>
      <c r="I28" s="959"/>
      <c r="J28" s="959"/>
      <c r="K28" s="959"/>
      <c r="L28" s="959"/>
      <c r="M28" s="959"/>
      <c r="N28" s="959"/>
      <c r="O28" s="960"/>
      <c r="P28" s="896">
        <f>P29-SUM(P23:P27)</f>
        <v>0.60000000000002274</v>
      </c>
      <c r="Q28" s="897"/>
      <c r="R28" s="897"/>
      <c r="S28" s="897"/>
      <c r="T28" s="897"/>
      <c r="U28" s="897"/>
      <c r="V28" s="898"/>
      <c r="W28" s="896">
        <f>W29-SUM(W23:W27)</f>
        <v>0.60000000000002274</v>
      </c>
      <c r="X28" s="897"/>
      <c r="Y28" s="897"/>
      <c r="Z28" s="897"/>
      <c r="AA28" s="897"/>
      <c r="AB28" s="897"/>
      <c r="AC28" s="89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257</v>
      </c>
      <c r="H29" s="962"/>
      <c r="I29" s="962"/>
      <c r="J29" s="962"/>
      <c r="K29" s="962"/>
      <c r="L29" s="962"/>
      <c r="M29" s="962"/>
      <c r="N29" s="962"/>
      <c r="O29" s="963"/>
      <c r="P29" s="675">
        <f>AK13</f>
        <v>761</v>
      </c>
      <c r="Q29" s="676"/>
      <c r="R29" s="676"/>
      <c r="S29" s="676"/>
      <c r="T29" s="676"/>
      <c r="U29" s="676"/>
      <c r="V29" s="677"/>
      <c r="W29" s="985">
        <f>AR13</f>
        <v>760</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9" t="s">
        <v>272</v>
      </c>
      <c r="B30" s="880"/>
      <c r="C30" s="880"/>
      <c r="D30" s="880"/>
      <c r="E30" s="880"/>
      <c r="F30" s="881"/>
      <c r="G30" s="791" t="s">
        <v>145</v>
      </c>
      <c r="H30" s="792"/>
      <c r="I30" s="792"/>
      <c r="J30" s="792"/>
      <c r="K30" s="792"/>
      <c r="L30" s="792"/>
      <c r="M30" s="792"/>
      <c r="N30" s="792"/>
      <c r="O30" s="793"/>
      <c r="P30" s="875" t="s">
        <v>58</v>
      </c>
      <c r="Q30" s="792"/>
      <c r="R30" s="792"/>
      <c r="S30" s="792"/>
      <c r="T30" s="792"/>
      <c r="U30" s="792"/>
      <c r="V30" s="792"/>
      <c r="W30" s="792"/>
      <c r="X30" s="793"/>
      <c r="Y30" s="872"/>
      <c r="Z30" s="873"/>
      <c r="AA30" s="874"/>
      <c r="AB30" s="876" t="s">
        <v>11</v>
      </c>
      <c r="AC30" s="877"/>
      <c r="AD30" s="878"/>
      <c r="AE30" s="876" t="s">
        <v>313</v>
      </c>
      <c r="AF30" s="877"/>
      <c r="AG30" s="877"/>
      <c r="AH30" s="878"/>
      <c r="AI30" s="876" t="s">
        <v>335</v>
      </c>
      <c r="AJ30" s="877"/>
      <c r="AK30" s="877"/>
      <c r="AL30" s="878"/>
      <c r="AM30" s="933" t="s">
        <v>340</v>
      </c>
      <c r="AN30" s="933"/>
      <c r="AO30" s="933"/>
      <c r="AP30" s="876"/>
      <c r="AQ30" s="785" t="s">
        <v>187</v>
      </c>
      <c r="AR30" s="786"/>
      <c r="AS30" s="786"/>
      <c r="AT30" s="787"/>
      <c r="AU30" s="792" t="s">
        <v>133</v>
      </c>
      <c r="AV30" s="792"/>
      <c r="AW30" s="792"/>
      <c r="AX30" s="934"/>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34"/>
      <c r="AC31" s="235"/>
      <c r="AD31" s="236"/>
      <c r="AE31" s="234"/>
      <c r="AF31" s="235"/>
      <c r="AG31" s="235"/>
      <c r="AH31" s="236"/>
      <c r="AI31" s="234"/>
      <c r="AJ31" s="235"/>
      <c r="AK31" s="235"/>
      <c r="AL31" s="236"/>
      <c r="AM31" s="238"/>
      <c r="AN31" s="238"/>
      <c r="AO31" s="238"/>
      <c r="AP31" s="234"/>
      <c r="AQ31" s="608">
        <v>1</v>
      </c>
      <c r="AR31" s="188"/>
      <c r="AS31" s="121" t="s">
        <v>188</v>
      </c>
      <c r="AT31" s="122"/>
      <c r="AU31" s="187">
        <v>2</v>
      </c>
      <c r="AV31" s="187"/>
      <c r="AW31" s="416" t="s">
        <v>177</v>
      </c>
      <c r="AX31" s="417"/>
    </row>
    <row r="32" spans="1:50" ht="23.25" customHeight="1" x14ac:dyDescent="0.15">
      <c r="A32" s="421"/>
      <c r="B32" s="419"/>
      <c r="C32" s="419"/>
      <c r="D32" s="419"/>
      <c r="E32" s="419"/>
      <c r="F32" s="420"/>
      <c r="G32" s="582" t="s">
        <v>586</v>
      </c>
      <c r="H32" s="583"/>
      <c r="I32" s="583"/>
      <c r="J32" s="583"/>
      <c r="K32" s="583"/>
      <c r="L32" s="583"/>
      <c r="M32" s="583"/>
      <c r="N32" s="583"/>
      <c r="O32" s="584"/>
      <c r="P32" s="93" t="s">
        <v>491</v>
      </c>
      <c r="Q32" s="93"/>
      <c r="R32" s="93"/>
      <c r="S32" s="93"/>
      <c r="T32" s="93"/>
      <c r="U32" s="93"/>
      <c r="V32" s="93"/>
      <c r="W32" s="93"/>
      <c r="X32" s="94"/>
      <c r="Y32" s="492" t="s">
        <v>12</v>
      </c>
      <c r="Z32" s="552"/>
      <c r="AA32" s="553"/>
      <c r="AB32" s="482" t="s">
        <v>493</v>
      </c>
      <c r="AC32" s="482"/>
      <c r="AD32" s="482"/>
      <c r="AE32" s="205" t="s">
        <v>485</v>
      </c>
      <c r="AF32" s="206"/>
      <c r="AG32" s="206"/>
      <c r="AH32" s="206"/>
      <c r="AI32" s="205">
        <v>8335</v>
      </c>
      <c r="AJ32" s="206"/>
      <c r="AK32" s="206"/>
      <c r="AL32" s="206"/>
      <c r="AM32" s="205">
        <v>8557</v>
      </c>
      <c r="AN32" s="206"/>
      <c r="AO32" s="206"/>
      <c r="AP32" s="206"/>
      <c r="AQ32" s="329" t="s">
        <v>484</v>
      </c>
      <c r="AR32" s="195"/>
      <c r="AS32" s="195"/>
      <c r="AT32" s="330"/>
      <c r="AU32" s="206" t="s">
        <v>484</v>
      </c>
      <c r="AV32" s="206"/>
      <c r="AW32" s="206"/>
      <c r="AX32" s="208"/>
    </row>
    <row r="33" spans="1:50" ht="23.25" customHeight="1" x14ac:dyDescent="0.15">
      <c r="A33" s="422"/>
      <c r="B33" s="423"/>
      <c r="C33" s="423"/>
      <c r="D33" s="423"/>
      <c r="E33" s="423"/>
      <c r="F33" s="424"/>
      <c r="G33" s="585"/>
      <c r="H33" s="586"/>
      <c r="I33" s="586"/>
      <c r="J33" s="586"/>
      <c r="K33" s="586"/>
      <c r="L33" s="586"/>
      <c r="M33" s="586"/>
      <c r="N33" s="586"/>
      <c r="O33" s="587"/>
      <c r="P33" s="96"/>
      <c r="Q33" s="96"/>
      <c r="R33" s="96"/>
      <c r="S33" s="96"/>
      <c r="T33" s="96"/>
      <c r="U33" s="96"/>
      <c r="V33" s="96"/>
      <c r="W33" s="96"/>
      <c r="X33" s="97"/>
      <c r="Y33" s="436" t="s">
        <v>53</v>
      </c>
      <c r="Z33" s="437"/>
      <c r="AA33" s="438"/>
      <c r="AB33" s="544" t="s">
        <v>493</v>
      </c>
      <c r="AC33" s="544"/>
      <c r="AD33" s="544"/>
      <c r="AE33" s="205" t="s">
        <v>484</v>
      </c>
      <c r="AF33" s="206"/>
      <c r="AG33" s="206"/>
      <c r="AH33" s="206"/>
      <c r="AI33" s="205">
        <v>9936</v>
      </c>
      <c r="AJ33" s="206"/>
      <c r="AK33" s="206"/>
      <c r="AL33" s="206"/>
      <c r="AM33" s="205">
        <v>12818</v>
      </c>
      <c r="AN33" s="206"/>
      <c r="AO33" s="206"/>
      <c r="AP33" s="206"/>
      <c r="AQ33" s="329">
        <v>12818</v>
      </c>
      <c r="AR33" s="195"/>
      <c r="AS33" s="195"/>
      <c r="AT33" s="330"/>
      <c r="AU33" s="206">
        <v>16535</v>
      </c>
      <c r="AV33" s="206"/>
      <c r="AW33" s="206"/>
      <c r="AX33" s="208"/>
    </row>
    <row r="34" spans="1:50" ht="23.25" customHeight="1" x14ac:dyDescent="0.15">
      <c r="A34" s="421"/>
      <c r="B34" s="419"/>
      <c r="C34" s="419"/>
      <c r="D34" s="419"/>
      <c r="E34" s="419"/>
      <c r="F34" s="420"/>
      <c r="G34" s="588"/>
      <c r="H34" s="589"/>
      <c r="I34" s="589"/>
      <c r="J34" s="589"/>
      <c r="K34" s="589"/>
      <c r="L34" s="589"/>
      <c r="M34" s="589"/>
      <c r="N34" s="589"/>
      <c r="O34" s="590"/>
      <c r="P34" s="99"/>
      <c r="Q34" s="99"/>
      <c r="R34" s="99"/>
      <c r="S34" s="99"/>
      <c r="T34" s="99"/>
      <c r="U34" s="99"/>
      <c r="V34" s="99"/>
      <c r="W34" s="99"/>
      <c r="X34" s="100"/>
      <c r="Y34" s="436" t="s">
        <v>13</v>
      </c>
      <c r="Z34" s="437"/>
      <c r="AA34" s="438"/>
      <c r="AB34" s="577" t="s">
        <v>178</v>
      </c>
      <c r="AC34" s="577"/>
      <c r="AD34" s="577"/>
      <c r="AE34" s="205" t="s">
        <v>484</v>
      </c>
      <c r="AF34" s="206"/>
      <c r="AG34" s="206"/>
      <c r="AH34" s="206"/>
      <c r="AI34" s="205">
        <f>ROUND(AI32/AI33*100,0)</f>
        <v>84</v>
      </c>
      <c r="AJ34" s="206"/>
      <c r="AK34" s="206"/>
      <c r="AL34" s="206"/>
      <c r="AM34" s="205">
        <f>ROUND(AM32/AM33*100,0)</f>
        <v>67</v>
      </c>
      <c r="AN34" s="206"/>
      <c r="AO34" s="206"/>
      <c r="AP34" s="206"/>
      <c r="AQ34" s="329" t="s">
        <v>484</v>
      </c>
      <c r="AR34" s="195"/>
      <c r="AS34" s="195"/>
      <c r="AT34" s="330"/>
      <c r="AU34" s="206" t="s">
        <v>484</v>
      </c>
      <c r="AV34" s="206"/>
      <c r="AW34" s="206"/>
      <c r="AX34" s="208"/>
    </row>
    <row r="35" spans="1:50" ht="23.25" customHeight="1" x14ac:dyDescent="0.15">
      <c r="A35" s="213" t="s">
        <v>301</v>
      </c>
      <c r="B35" s="214"/>
      <c r="C35" s="214"/>
      <c r="D35" s="214"/>
      <c r="E35" s="214"/>
      <c r="F35" s="215"/>
      <c r="G35" s="219" t="s">
        <v>492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customHeight="1" x14ac:dyDescent="0.15">
      <c r="A37" s="788" t="s">
        <v>272</v>
      </c>
      <c r="B37" s="789"/>
      <c r="C37" s="789"/>
      <c r="D37" s="789"/>
      <c r="E37" s="789"/>
      <c r="F37" s="790"/>
      <c r="G37" s="431" t="s">
        <v>145</v>
      </c>
      <c r="H37" s="432"/>
      <c r="I37" s="432"/>
      <c r="J37" s="432"/>
      <c r="K37" s="432"/>
      <c r="L37" s="432"/>
      <c r="M37" s="432"/>
      <c r="N37" s="432"/>
      <c r="O37" s="433"/>
      <c r="P37" s="469" t="s">
        <v>58</v>
      </c>
      <c r="Q37" s="432"/>
      <c r="R37" s="432"/>
      <c r="S37" s="432"/>
      <c r="T37" s="432"/>
      <c r="U37" s="432"/>
      <c r="V37" s="432"/>
      <c r="W37" s="432"/>
      <c r="X37" s="433"/>
      <c r="Y37" s="470"/>
      <c r="Z37" s="471"/>
      <c r="AA37" s="472"/>
      <c r="AB37" s="428" t="s">
        <v>11</v>
      </c>
      <c r="AC37" s="429"/>
      <c r="AD37" s="430"/>
      <c r="AE37" s="231" t="s">
        <v>313</v>
      </c>
      <c r="AF37" s="232"/>
      <c r="AG37" s="232"/>
      <c r="AH37" s="233"/>
      <c r="AI37" s="231" t="s">
        <v>311</v>
      </c>
      <c r="AJ37" s="232"/>
      <c r="AK37" s="232"/>
      <c r="AL37" s="233"/>
      <c r="AM37" s="237" t="s">
        <v>340</v>
      </c>
      <c r="AN37" s="237"/>
      <c r="AO37" s="237"/>
      <c r="AP37" s="237"/>
      <c r="AQ37" s="139" t="s">
        <v>187</v>
      </c>
      <c r="AR37" s="140"/>
      <c r="AS37" s="140"/>
      <c r="AT37" s="141"/>
      <c r="AU37" s="432" t="s">
        <v>133</v>
      </c>
      <c r="AV37" s="432"/>
      <c r="AW37" s="432"/>
      <c r="AX37" s="928"/>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34"/>
      <c r="AC38" s="235"/>
      <c r="AD38" s="236"/>
      <c r="AE38" s="234"/>
      <c r="AF38" s="235"/>
      <c r="AG38" s="235"/>
      <c r="AH38" s="236"/>
      <c r="AI38" s="234"/>
      <c r="AJ38" s="235"/>
      <c r="AK38" s="235"/>
      <c r="AL38" s="236"/>
      <c r="AM38" s="238"/>
      <c r="AN38" s="238"/>
      <c r="AO38" s="238"/>
      <c r="AP38" s="238"/>
      <c r="AQ38" s="608">
        <v>1</v>
      </c>
      <c r="AR38" s="188"/>
      <c r="AS38" s="121" t="s">
        <v>188</v>
      </c>
      <c r="AT38" s="122"/>
      <c r="AU38" s="187">
        <v>2</v>
      </c>
      <c r="AV38" s="187"/>
      <c r="AW38" s="416" t="s">
        <v>177</v>
      </c>
      <c r="AX38" s="417"/>
    </row>
    <row r="39" spans="1:50" ht="23.25" customHeight="1" x14ac:dyDescent="0.15">
      <c r="A39" s="421"/>
      <c r="B39" s="419"/>
      <c r="C39" s="419"/>
      <c r="D39" s="419"/>
      <c r="E39" s="419"/>
      <c r="F39" s="420"/>
      <c r="G39" s="582" t="s">
        <v>587</v>
      </c>
      <c r="H39" s="583"/>
      <c r="I39" s="583"/>
      <c r="J39" s="583"/>
      <c r="K39" s="583"/>
      <c r="L39" s="583"/>
      <c r="M39" s="583"/>
      <c r="N39" s="583"/>
      <c r="O39" s="584"/>
      <c r="P39" s="93" t="s">
        <v>494</v>
      </c>
      <c r="Q39" s="93"/>
      <c r="R39" s="93"/>
      <c r="S39" s="93"/>
      <c r="T39" s="93"/>
      <c r="U39" s="93"/>
      <c r="V39" s="93"/>
      <c r="W39" s="93"/>
      <c r="X39" s="94"/>
      <c r="Y39" s="492" t="s">
        <v>12</v>
      </c>
      <c r="Z39" s="552"/>
      <c r="AA39" s="553"/>
      <c r="AB39" s="482" t="s">
        <v>493</v>
      </c>
      <c r="AC39" s="482"/>
      <c r="AD39" s="482"/>
      <c r="AE39" s="205" t="s">
        <v>484</v>
      </c>
      <c r="AF39" s="206"/>
      <c r="AG39" s="206"/>
      <c r="AH39" s="206"/>
      <c r="AI39" s="205">
        <v>1878</v>
      </c>
      <c r="AJ39" s="206"/>
      <c r="AK39" s="206"/>
      <c r="AL39" s="206"/>
      <c r="AM39" s="205">
        <v>2177</v>
      </c>
      <c r="AN39" s="206"/>
      <c r="AO39" s="206"/>
      <c r="AP39" s="206"/>
      <c r="AQ39" s="329" t="s">
        <v>484</v>
      </c>
      <c r="AR39" s="195"/>
      <c r="AS39" s="195"/>
      <c r="AT39" s="330"/>
      <c r="AU39" s="206" t="s">
        <v>484</v>
      </c>
      <c r="AV39" s="206"/>
      <c r="AW39" s="206"/>
      <c r="AX39" s="208"/>
    </row>
    <row r="40" spans="1:50" ht="23.25" customHeight="1" x14ac:dyDescent="0.15">
      <c r="A40" s="422"/>
      <c r="B40" s="423"/>
      <c r="C40" s="423"/>
      <c r="D40" s="423"/>
      <c r="E40" s="423"/>
      <c r="F40" s="424"/>
      <c r="G40" s="585"/>
      <c r="H40" s="586"/>
      <c r="I40" s="586"/>
      <c r="J40" s="586"/>
      <c r="K40" s="586"/>
      <c r="L40" s="586"/>
      <c r="M40" s="586"/>
      <c r="N40" s="586"/>
      <c r="O40" s="587"/>
      <c r="P40" s="96"/>
      <c r="Q40" s="96"/>
      <c r="R40" s="96"/>
      <c r="S40" s="96"/>
      <c r="T40" s="96"/>
      <c r="U40" s="96"/>
      <c r="V40" s="96"/>
      <c r="W40" s="96"/>
      <c r="X40" s="97"/>
      <c r="Y40" s="436" t="s">
        <v>53</v>
      </c>
      <c r="Z40" s="437"/>
      <c r="AA40" s="438"/>
      <c r="AB40" s="544" t="s">
        <v>493</v>
      </c>
      <c r="AC40" s="544"/>
      <c r="AD40" s="544"/>
      <c r="AE40" s="205" t="s">
        <v>484</v>
      </c>
      <c r="AF40" s="206"/>
      <c r="AG40" s="206"/>
      <c r="AH40" s="206"/>
      <c r="AI40" s="205">
        <v>1781</v>
      </c>
      <c r="AJ40" s="206"/>
      <c r="AK40" s="206"/>
      <c r="AL40" s="206"/>
      <c r="AM40" s="329">
        <v>1781</v>
      </c>
      <c r="AN40" s="195"/>
      <c r="AO40" s="195"/>
      <c r="AP40" s="330"/>
      <c r="AQ40" s="329">
        <v>1781</v>
      </c>
      <c r="AR40" s="195"/>
      <c r="AS40" s="195"/>
      <c r="AT40" s="330"/>
      <c r="AU40" s="206">
        <v>2964</v>
      </c>
      <c r="AV40" s="206"/>
      <c r="AW40" s="206"/>
      <c r="AX40" s="208"/>
    </row>
    <row r="41" spans="1:50" ht="23.25" customHeight="1" x14ac:dyDescent="0.15">
      <c r="A41" s="425"/>
      <c r="B41" s="426"/>
      <c r="C41" s="426"/>
      <c r="D41" s="426"/>
      <c r="E41" s="426"/>
      <c r="F41" s="427"/>
      <c r="G41" s="588"/>
      <c r="H41" s="589"/>
      <c r="I41" s="589"/>
      <c r="J41" s="589"/>
      <c r="K41" s="589"/>
      <c r="L41" s="589"/>
      <c r="M41" s="589"/>
      <c r="N41" s="589"/>
      <c r="O41" s="590"/>
      <c r="P41" s="99"/>
      <c r="Q41" s="99"/>
      <c r="R41" s="99"/>
      <c r="S41" s="99"/>
      <c r="T41" s="99"/>
      <c r="U41" s="99"/>
      <c r="V41" s="99"/>
      <c r="W41" s="99"/>
      <c r="X41" s="100"/>
      <c r="Y41" s="436" t="s">
        <v>13</v>
      </c>
      <c r="Z41" s="437"/>
      <c r="AA41" s="438"/>
      <c r="AB41" s="577" t="s">
        <v>178</v>
      </c>
      <c r="AC41" s="577"/>
      <c r="AD41" s="577"/>
      <c r="AE41" s="205" t="s">
        <v>484</v>
      </c>
      <c r="AF41" s="206"/>
      <c r="AG41" s="206"/>
      <c r="AH41" s="206"/>
      <c r="AI41" s="205">
        <f>ROUND(AI39/AI40*100,0)</f>
        <v>105</v>
      </c>
      <c r="AJ41" s="206"/>
      <c r="AK41" s="206"/>
      <c r="AL41" s="206"/>
      <c r="AM41" s="205">
        <f>ROUND(AM39/AM40*100,0)</f>
        <v>122</v>
      </c>
      <c r="AN41" s="206"/>
      <c r="AO41" s="206"/>
      <c r="AP41" s="206"/>
      <c r="AQ41" s="329" t="s">
        <v>484</v>
      </c>
      <c r="AR41" s="195"/>
      <c r="AS41" s="195"/>
      <c r="AT41" s="330"/>
      <c r="AU41" s="206" t="s">
        <v>484</v>
      </c>
      <c r="AV41" s="206"/>
      <c r="AW41" s="206"/>
      <c r="AX41" s="208"/>
    </row>
    <row r="42" spans="1:50" ht="23.25" customHeight="1" x14ac:dyDescent="0.15">
      <c r="A42" s="213" t="s">
        <v>301</v>
      </c>
      <c r="B42" s="214"/>
      <c r="C42" s="214"/>
      <c r="D42" s="214"/>
      <c r="E42" s="214"/>
      <c r="F42" s="215"/>
      <c r="G42" s="219" t="s">
        <v>492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788" t="s">
        <v>272</v>
      </c>
      <c r="B44" s="789"/>
      <c r="C44" s="789"/>
      <c r="D44" s="789"/>
      <c r="E44" s="789"/>
      <c r="F44" s="790"/>
      <c r="G44" s="431" t="s">
        <v>145</v>
      </c>
      <c r="H44" s="432"/>
      <c r="I44" s="432"/>
      <c r="J44" s="432"/>
      <c r="K44" s="432"/>
      <c r="L44" s="432"/>
      <c r="M44" s="432"/>
      <c r="N44" s="432"/>
      <c r="O44" s="433"/>
      <c r="P44" s="469" t="s">
        <v>58</v>
      </c>
      <c r="Q44" s="432"/>
      <c r="R44" s="432"/>
      <c r="S44" s="432"/>
      <c r="T44" s="432"/>
      <c r="U44" s="432"/>
      <c r="V44" s="432"/>
      <c r="W44" s="432"/>
      <c r="X44" s="433"/>
      <c r="Y44" s="470"/>
      <c r="Z44" s="471"/>
      <c r="AA44" s="472"/>
      <c r="AB44" s="428" t="s">
        <v>11</v>
      </c>
      <c r="AC44" s="429"/>
      <c r="AD44" s="430"/>
      <c r="AE44" s="231" t="s">
        <v>313</v>
      </c>
      <c r="AF44" s="232"/>
      <c r="AG44" s="232"/>
      <c r="AH44" s="233"/>
      <c r="AI44" s="231" t="s">
        <v>311</v>
      </c>
      <c r="AJ44" s="232"/>
      <c r="AK44" s="232"/>
      <c r="AL44" s="233"/>
      <c r="AM44" s="237" t="s">
        <v>340</v>
      </c>
      <c r="AN44" s="237"/>
      <c r="AO44" s="237"/>
      <c r="AP44" s="237"/>
      <c r="AQ44" s="139" t="s">
        <v>187</v>
      </c>
      <c r="AR44" s="140"/>
      <c r="AS44" s="140"/>
      <c r="AT44" s="141"/>
      <c r="AU44" s="432" t="s">
        <v>133</v>
      </c>
      <c r="AV44" s="432"/>
      <c r="AW44" s="432"/>
      <c r="AX44" s="928"/>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34"/>
      <c r="AC45" s="235"/>
      <c r="AD45" s="236"/>
      <c r="AE45" s="234"/>
      <c r="AF45" s="235"/>
      <c r="AG45" s="235"/>
      <c r="AH45" s="236"/>
      <c r="AI45" s="234"/>
      <c r="AJ45" s="235"/>
      <c r="AK45" s="235"/>
      <c r="AL45" s="236"/>
      <c r="AM45" s="238"/>
      <c r="AN45" s="238"/>
      <c r="AO45" s="238"/>
      <c r="AP45" s="238"/>
      <c r="AQ45" s="608">
        <v>1</v>
      </c>
      <c r="AR45" s="188"/>
      <c r="AS45" s="121" t="s">
        <v>188</v>
      </c>
      <c r="AT45" s="122"/>
      <c r="AU45" s="187">
        <v>2</v>
      </c>
      <c r="AV45" s="187"/>
      <c r="AW45" s="416" t="s">
        <v>177</v>
      </c>
      <c r="AX45" s="417"/>
    </row>
    <row r="46" spans="1:50" ht="23.25" customHeight="1" x14ac:dyDescent="0.15">
      <c r="A46" s="421"/>
      <c r="B46" s="419"/>
      <c r="C46" s="419"/>
      <c r="D46" s="419"/>
      <c r="E46" s="419"/>
      <c r="F46" s="420"/>
      <c r="G46" s="582" t="s">
        <v>588</v>
      </c>
      <c r="H46" s="583"/>
      <c r="I46" s="583"/>
      <c r="J46" s="583"/>
      <c r="K46" s="583"/>
      <c r="L46" s="583"/>
      <c r="M46" s="583"/>
      <c r="N46" s="583"/>
      <c r="O46" s="584"/>
      <c r="P46" s="93" t="s">
        <v>495</v>
      </c>
      <c r="Q46" s="93"/>
      <c r="R46" s="93"/>
      <c r="S46" s="93"/>
      <c r="T46" s="93"/>
      <c r="U46" s="93"/>
      <c r="V46" s="93"/>
      <c r="W46" s="93"/>
      <c r="X46" s="94"/>
      <c r="Y46" s="492" t="s">
        <v>12</v>
      </c>
      <c r="Z46" s="552"/>
      <c r="AA46" s="553"/>
      <c r="AB46" s="482" t="s">
        <v>493</v>
      </c>
      <c r="AC46" s="482"/>
      <c r="AD46" s="482"/>
      <c r="AE46" s="205" t="s">
        <v>484</v>
      </c>
      <c r="AF46" s="206"/>
      <c r="AG46" s="206"/>
      <c r="AH46" s="206"/>
      <c r="AI46" s="205">
        <v>4937</v>
      </c>
      <c r="AJ46" s="206"/>
      <c r="AK46" s="206"/>
      <c r="AL46" s="206"/>
      <c r="AM46" s="205">
        <v>5223</v>
      </c>
      <c r="AN46" s="206"/>
      <c r="AO46" s="206"/>
      <c r="AP46" s="206"/>
      <c r="AQ46" s="329" t="s">
        <v>484</v>
      </c>
      <c r="AR46" s="195"/>
      <c r="AS46" s="195"/>
      <c r="AT46" s="330"/>
      <c r="AU46" s="206" t="s">
        <v>484</v>
      </c>
      <c r="AV46" s="206"/>
      <c r="AW46" s="206"/>
      <c r="AX46" s="208"/>
    </row>
    <row r="47" spans="1:50" ht="23.25" customHeight="1" x14ac:dyDescent="0.15">
      <c r="A47" s="422"/>
      <c r="B47" s="423"/>
      <c r="C47" s="423"/>
      <c r="D47" s="423"/>
      <c r="E47" s="423"/>
      <c r="F47" s="424"/>
      <c r="G47" s="585"/>
      <c r="H47" s="586"/>
      <c r="I47" s="586"/>
      <c r="J47" s="586"/>
      <c r="K47" s="586"/>
      <c r="L47" s="586"/>
      <c r="M47" s="586"/>
      <c r="N47" s="586"/>
      <c r="O47" s="587"/>
      <c r="P47" s="96"/>
      <c r="Q47" s="96"/>
      <c r="R47" s="96"/>
      <c r="S47" s="96"/>
      <c r="T47" s="96"/>
      <c r="U47" s="96"/>
      <c r="V47" s="96"/>
      <c r="W47" s="96"/>
      <c r="X47" s="97"/>
      <c r="Y47" s="436" t="s">
        <v>53</v>
      </c>
      <c r="Z47" s="437"/>
      <c r="AA47" s="438"/>
      <c r="AB47" s="544" t="s">
        <v>493</v>
      </c>
      <c r="AC47" s="544"/>
      <c r="AD47" s="544"/>
      <c r="AE47" s="205" t="s">
        <v>484</v>
      </c>
      <c r="AF47" s="206"/>
      <c r="AG47" s="206"/>
      <c r="AH47" s="206"/>
      <c r="AI47" s="205">
        <v>3674</v>
      </c>
      <c r="AJ47" s="206"/>
      <c r="AK47" s="206"/>
      <c r="AL47" s="206"/>
      <c r="AM47" s="329">
        <v>4740</v>
      </c>
      <c r="AN47" s="195"/>
      <c r="AO47" s="195"/>
      <c r="AP47" s="330"/>
      <c r="AQ47" s="329">
        <v>4740</v>
      </c>
      <c r="AR47" s="195"/>
      <c r="AS47" s="195"/>
      <c r="AT47" s="330"/>
      <c r="AU47" s="206">
        <v>6115</v>
      </c>
      <c r="AV47" s="206"/>
      <c r="AW47" s="206"/>
      <c r="AX47" s="208"/>
    </row>
    <row r="48" spans="1:50" ht="23.25" customHeight="1" x14ac:dyDescent="0.15">
      <c r="A48" s="425"/>
      <c r="B48" s="426"/>
      <c r="C48" s="426"/>
      <c r="D48" s="426"/>
      <c r="E48" s="426"/>
      <c r="F48" s="427"/>
      <c r="G48" s="588"/>
      <c r="H48" s="589"/>
      <c r="I48" s="589"/>
      <c r="J48" s="589"/>
      <c r="K48" s="589"/>
      <c r="L48" s="589"/>
      <c r="M48" s="589"/>
      <c r="N48" s="589"/>
      <c r="O48" s="590"/>
      <c r="P48" s="99"/>
      <c r="Q48" s="99"/>
      <c r="R48" s="99"/>
      <c r="S48" s="99"/>
      <c r="T48" s="99"/>
      <c r="U48" s="99"/>
      <c r="V48" s="99"/>
      <c r="W48" s="99"/>
      <c r="X48" s="100"/>
      <c r="Y48" s="436" t="s">
        <v>13</v>
      </c>
      <c r="Z48" s="437"/>
      <c r="AA48" s="438"/>
      <c r="AB48" s="577" t="s">
        <v>178</v>
      </c>
      <c r="AC48" s="577"/>
      <c r="AD48" s="577"/>
      <c r="AE48" s="205" t="s">
        <v>484</v>
      </c>
      <c r="AF48" s="206"/>
      <c r="AG48" s="206"/>
      <c r="AH48" s="206"/>
      <c r="AI48" s="205">
        <f>ROUND(AI46/AI47*100,0)</f>
        <v>134</v>
      </c>
      <c r="AJ48" s="206"/>
      <c r="AK48" s="206"/>
      <c r="AL48" s="206"/>
      <c r="AM48" s="205">
        <f>ROUND(AM46/AM47*100,0)</f>
        <v>110</v>
      </c>
      <c r="AN48" s="206"/>
      <c r="AO48" s="206"/>
      <c r="AP48" s="206"/>
      <c r="AQ48" s="329" t="s">
        <v>484</v>
      </c>
      <c r="AR48" s="195"/>
      <c r="AS48" s="195"/>
      <c r="AT48" s="330"/>
      <c r="AU48" s="206" t="s">
        <v>484</v>
      </c>
      <c r="AV48" s="206"/>
      <c r="AW48" s="206"/>
      <c r="AX48" s="208"/>
    </row>
    <row r="49" spans="1:50" ht="23.25" customHeight="1" x14ac:dyDescent="0.15">
      <c r="A49" s="213" t="s">
        <v>301</v>
      </c>
      <c r="B49" s="214"/>
      <c r="C49" s="214"/>
      <c r="D49" s="214"/>
      <c r="E49" s="214"/>
      <c r="F49" s="215"/>
      <c r="G49" s="219" t="s">
        <v>492</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18" t="s">
        <v>272</v>
      </c>
      <c r="B51" s="419"/>
      <c r="C51" s="419"/>
      <c r="D51" s="419"/>
      <c r="E51" s="419"/>
      <c r="F51" s="420"/>
      <c r="G51" s="431" t="s">
        <v>145</v>
      </c>
      <c r="H51" s="432"/>
      <c r="I51" s="432"/>
      <c r="J51" s="432"/>
      <c r="K51" s="432"/>
      <c r="L51" s="432"/>
      <c r="M51" s="432"/>
      <c r="N51" s="432"/>
      <c r="O51" s="433"/>
      <c r="P51" s="469" t="s">
        <v>58</v>
      </c>
      <c r="Q51" s="432"/>
      <c r="R51" s="432"/>
      <c r="S51" s="432"/>
      <c r="T51" s="432"/>
      <c r="U51" s="432"/>
      <c r="V51" s="432"/>
      <c r="W51" s="432"/>
      <c r="X51" s="433"/>
      <c r="Y51" s="470"/>
      <c r="Z51" s="471"/>
      <c r="AA51" s="472"/>
      <c r="AB51" s="428" t="s">
        <v>11</v>
      </c>
      <c r="AC51" s="429"/>
      <c r="AD51" s="430"/>
      <c r="AE51" s="231" t="s">
        <v>313</v>
      </c>
      <c r="AF51" s="232"/>
      <c r="AG51" s="232"/>
      <c r="AH51" s="233"/>
      <c r="AI51" s="231" t="s">
        <v>311</v>
      </c>
      <c r="AJ51" s="232"/>
      <c r="AK51" s="232"/>
      <c r="AL51" s="233"/>
      <c r="AM51" s="237" t="s">
        <v>340</v>
      </c>
      <c r="AN51" s="237"/>
      <c r="AO51" s="237"/>
      <c r="AP51" s="237"/>
      <c r="AQ51" s="139" t="s">
        <v>187</v>
      </c>
      <c r="AR51" s="140"/>
      <c r="AS51" s="140"/>
      <c r="AT51" s="141"/>
      <c r="AU51" s="942" t="s">
        <v>133</v>
      </c>
      <c r="AV51" s="942"/>
      <c r="AW51" s="942"/>
      <c r="AX51" s="943"/>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34"/>
      <c r="AC52" s="235"/>
      <c r="AD52" s="236"/>
      <c r="AE52" s="234"/>
      <c r="AF52" s="235"/>
      <c r="AG52" s="235"/>
      <c r="AH52" s="236"/>
      <c r="AI52" s="234"/>
      <c r="AJ52" s="235"/>
      <c r="AK52" s="235"/>
      <c r="AL52" s="236"/>
      <c r="AM52" s="238"/>
      <c r="AN52" s="238"/>
      <c r="AO52" s="238"/>
      <c r="AP52" s="238"/>
      <c r="AQ52" s="608">
        <v>1</v>
      </c>
      <c r="AR52" s="188"/>
      <c r="AS52" s="121" t="s">
        <v>188</v>
      </c>
      <c r="AT52" s="122"/>
      <c r="AU52" s="187">
        <v>2</v>
      </c>
      <c r="AV52" s="187"/>
      <c r="AW52" s="416" t="s">
        <v>177</v>
      </c>
      <c r="AX52" s="417"/>
    </row>
    <row r="53" spans="1:50" ht="23.25" customHeight="1" x14ac:dyDescent="0.15">
      <c r="A53" s="421"/>
      <c r="B53" s="419"/>
      <c r="C53" s="419"/>
      <c r="D53" s="419"/>
      <c r="E53" s="419"/>
      <c r="F53" s="420"/>
      <c r="G53" s="582" t="s">
        <v>589</v>
      </c>
      <c r="H53" s="583"/>
      <c r="I53" s="583"/>
      <c r="J53" s="583"/>
      <c r="K53" s="583"/>
      <c r="L53" s="583"/>
      <c r="M53" s="583"/>
      <c r="N53" s="583"/>
      <c r="O53" s="584"/>
      <c r="P53" s="93" t="s">
        <v>496</v>
      </c>
      <c r="Q53" s="93"/>
      <c r="R53" s="93"/>
      <c r="S53" s="93"/>
      <c r="T53" s="93"/>
      <c r="U53" s="93"/>
      <c r="V53" s="93"/>
      <c r="W53" s="93"/>
      <c r="X53" s="94"/>
      <c r="Y53" s="492" t="s">
        <v>12</v>
      </c>
      <c r="Z53" s="552"/>
      <c r="AA53" s="553"/>
      <c r="AB53" s="482" t="s">
        <v>493</v>
      </c>
      <c r="AC53" s="482"/>
      <c r="AD53" s="482"/>
      <c r="AE53" s="205" t="s">
        <v>484</v>
      </c>
      <c r="AF53" s="206"/>
      <c r="AG53" s="206"/>
      <c r="AH53" s="206"/>
      <c r="AI53" s="205">
        <v>6914</v>
      </c>
      <c r="AJ53" s="206"/>
      <c r="AK53" s="206"/>
      <c r="AL53" s="206"/>
      <c r="AM53" s="205">
        <v>7503</v>
      </c>
      <c r="AN53" s="206"/>
      <c r="AO53" s="206"/>
      <c r="AP53" s="206"/>
      <c r="AQ53" s="329" t="s">
        <v>484</v>
      </c>
      <c r="AR53" s="195"/>
      <c r="AS53" s="195"/>
      <c r="AT53" s="330"/>
      <c r="AU53" s="206" t="s">
        <v>484</v>
      </c>
      <c r="AV53" s="206"/>
      <c r="AW53" s="206"/>
      <c r="AX53" s="208"/>
    </row>
    <row r="54" spans="1:50" ht="23.25" customHeight="1" x14ac:dyDescent="0.15">
      <c r="A54" s="422"/>
      <c r="B54" s="423"/>
      <c r="C54" s="423"/>
      <c r="D54" s="423"/>
      <c r="E54" s="423"/>
      <c r="F54" s="424"/>
      <c r="G54" s="585"/>
      <c r="H54" s="586"/>
      <c r="I54" s="586"/>
      <c r="J54" s="586"/>
      <c r="K54" s="586"/>
      <c r="L54" s="586"/>
      <c r="M54" s="586"/>
      <c r="N54" s="586"/>
      <c r="O54" s="587"/>
      <c r="P54" s="96"/>
      <c r="Q54" s="96"/>
      <c r="R54" s="96"/>
      <c r="S54" s="96"/>
      <c r="T54" s="96"/>
      <c r="U54" s="96"/>
      <c r="V54" s="96"/>
      <c r="W54" s="96"/>
      <c r="X54" s="97"/>
      <c r="Y54" s="436" t="s">
        <v>53</v>
      </c>
      <c r="Z54" s="437"/>
      <c r="AA54" s="438"/>
      <c r="AB54" s="544" t="s">
        <v>493</v>
      </c>
      <c r="AC54" s="544"/>
      <c r="AD54" s="544"/>
      <c r="AE54" s="205" t="s">
        <v>484</v>
      </c>
      <c r="AF54" s="206"/>
      <c r="AG54" s="206"/>
      <c r="AH54" s="206"/>
      <c r="AI54" s="205">
        <v>7244</v>
      </c>
      <c r="AJ54" s="206"/>
      <c r="AK54" s="206"/>
      <c r="AL54" s="206"/>
      <c r="AM54" s="329">
        <v>9345</v>
      </c>
      <c r="AN54" s="195"/>
      <c r="AO54" s="195"/>
      <c r="AP54" s="330"/>
      <c r="AQ54" s="329">
        <v>9345</v>
      </c>
      <c r="AR54" s="195"/>
      <c r="AS54" s="195"/>
      <c r="AT54" s="330"/>
      <c r="AU54" s="206">
        <v>12056</v>
      </c>
      <c r="AV54" s="206"/>
      <c r="AW54" s="206"/>
      <c r="AX54" s="208"/>
    </row>
    <row r="55" spans="1:50" ht="23.25" customHeight="1" x14ac:dyDescent="0.15">
      <c r="A55" s="425"/>
      <c r="B55" s="426"/>
      <c r="C55" s="426"/>
      <c r="D55" s="426"/>
      <c r="E55" s="426"/>
      <c r="F55" s="427"/>
      <c r="G55" s="588"/>
      <c r="H55" s="589"/>
      <c r="I55" s="589"/>
      <c r="J55" s="589"/>
      <c r="K55" s="589"/>
      <c r="L55" s="589"/>
      <c r="M55" s="589"/>
      <c r="N55" s="589"/>
      <c r="O55" s="590"/>
      <c r="P55" s="99"/>
      <c r="Q55" s="99"/>
      <c r="R55" s="99"/>
      <c r="S55" s="99"/>
      <c r="T55" s="99"/>
      <c r="U55" s="99"/>
      <c r="V55" s="99"/>
      <c r="W55" s="99"/>
      <c r="X55" s="100"/>
      <c r="Y55" s="436" t="s">
        <v>13</v>
      </c>
      <c r="Z55" s="437"/>
      <c r="AA55" s="438"/>
      <c r="AB55" s="612" t="s">
        <v>14</v>
      </c>
      <c r="AC55" s="612"/>
      <c r="AD55" s="612"/>
      <c r="AE55" s="205" t="s">
        <v>484</v>
      </c>
      <c r="AF55" s="206"/>
      <c r="AG55" s="206"/>
      <c r="AH55" s="206"/>
      <c r="AI55" s="205">
        <f>ROUND(AI53/AI54*100,0)</f>
        <v>95</v>
      </c>
      <c r="AJ55" s="206"/>
      <c r="AK55" s="206"/>
      <c r="AL55" s="206"/>
      <c r="AM55" s="205">
        <f>ROUND(AM53/AM54*100,0)</f>
        <v>80</v>
      </c>
      <c r="AN55" s="206"/>
      <c r="AO55" s="206"/>
      <c r="AP55" s="206"/>
      <c r="AQ55" s="329" t="s">
        <v>484</v>
      </c>
      <c r="AR55" s="195"/>
      <c r="AS55" s="195"/>
      <c r="AT55" s="330"/>
      <c r="AU55" s="206" t="s">
        <v>484</v>
      </c>
      <c r="AV55" s="206"/>
      <c r="AW55" s="206"/>
      <c r="AX55" s="208"/>
    </row>
    <row r="56" spans="1:50" ht="23.25" customHeight="1" x14ac:dyDescent="0.15">
      <c r="A56" s="213" t="s">
        <v>301</v>
      </c>
      <c r="B56" s="214"/>
      <c r="C56" s="214"/>
      <c r="D56" s="214"/>
      <c r="E56" s="214"/>
      <c r="F56" s="215"/>
      <c r="G56" s="219" t="s">
        <v>492</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18" t="s">
        <v>272</v>
      </c>
      <c r="B58" s="419"/>
      <c r="C58" s="419"/>
      <c r="D58" s="419"/>
      <c r="E58" s="419"/>
      <c r="F58" s="420"/>
      <c r="G58" s="431" t="s">
        <v>145</v>
      </c>
      <c r="H58" s="432"/>
      <c r="I58" s="432"/>
      <c r="J58" s="432"/>
      <c r="K58" s="432"/>
      <c r="L58" s="432"/>
      <c r="M58" s="432"/>
      <c r="N58" s="432"/>
      <c r="O58" s="433"/>
      <c r="P58" s="469" t="s">
        <v>58</v>
      </c>
      <c r="Q58" s="432"/>
      <c r="R58" s="432"/>
      <c r="S58" s="432"/>
      <c r="T58" s="432"/>
      <c r="U58" s="432"/>
      <c r="V58" s="432"/>
      <c r="W58" s="432"/>
      <c r="X58" s="433"/>
      <c r="Y58" s="470"/>
      <c r="Z58" s="471"/>
      <c r="AA58" s="472"/>
      <c r="AB58" s="428" t="s">
        <v>11</v>
      </c>
      <c r="AC58" s="429"/>
      <c r="AD58" s="430"/>
      <c r="AE58" s="231" t="s">
        <v>313</v>
      </c>
      <c r="AF58" s="232"/>
      <c r="AG58" s="232"/>
      <c r="AH58" s="233"/>
      <c r="AI58" s="231" t="s">
        <v>311</v>
      </c>
      <c r="AJ58" s="232"/>
      <c r="AK58" s="232"/>
      <c r="AL58" s="233"/>
      <c r="AM58" s="237" t="s">
        <v>340</v>
      </c>
      <c r="AN58" s="237"/>
      <c r="AO58" s="237"/>
      <c r="AP58" s="237"/>
      <c r="AQ58" s="139" t="s">
        <v>187</v>
      </c>
      <c r="AR58" s="140"/>
      <c r="AS58" s="140"/>
      <c r="AT58" s="141"/>
      <c r="AU58" s="942" t="s">
        <v>133</v>
      </c>
      <c r="AV58" s="942"/>
      <c r="AW58" s="942"/>
      <c r="AX58" s="943"/>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34"/>
      <c r="AC59" s="235"/>
      <c r="AD59" s="236"/>
      <c r="AE59" s="234"/>
      <c r="AF59" s="235"/>
      <c r="AG59" s="235"/>
      <c r="AH59" s="236"/>
      <c r="AI59" s="234"/>
      <c r="AJ59" s="235"/>
      <c r="AK59" s="235"/>
      <c r="AL59" s="236"/>
      <c r="AM59" s="238"/>
      <c r="AN59" s="238"/>
      <c r="AO59" s="238"/>
      <c r="AP59" s="238"/>
      <c r="AQ59" s="608">
        <v>1</v>
      </c>
      <c r="AR59" s="188"/>
      <c r="AS59" s="121" t="s">
        <v>188</v>
      </c>
      <c r="AT59" s="122"/>
      <c r="AU59" s="187">
        <v>2</v>
      </c>
      <c r="AV59" s="187"/>
      <c r="AW59" s="416" t="s">
        <v>177</v>
      </c>
      <c r="AX59" s="417"/>
    </row>
    <row r="60" spans="1:50" ht="23.25" customHeight="1" x14ac:dyDescent="0.15">
      <c r="A60" s="421"/>
      <c r="B60" s="419"/>
      <c r="C60" s="419"/>
      <c r="D60" s="419"/>
      <c r="E60" s="419"/>
      <c r="F60" s="420"/>
      <c r="G60" s="582" t="s">
        <v>590</v>
      </c>
      <c r="H60" s="583"/>
      <c r="I60" s="583"/>
      <c r="J60" s="583"/>
      <c r="K60" s="583"/>
      <c r="L60" s="583"/>
      <c r="M60" s="583"/>
      <c r="N60" s="583"/>
      <c r="O60" s="584"/>
      <c r="P60" s="93" t="s">
        <v>497</v>
      </c>
      <c r="Q60" s="93"/>
      <c r="R60" s="93"/>
      <c r="S60" s="93"/>
      <c r="T60" s="93"/>
      <c r="U60" s="93"/>
      <c r="V60" s="93"/>
      <c r="W60" s="93"/>
      <c r="X60" s="94"/>
      <c r="Y60" s="492" t="s">
        <v>12</v>
      </c>
      <c r="Z60" s="552"/>
      <c r="AA60" s="553"/>
      <c r="AB60" s="482" t="s">
        <v>493</v>
      </c>
      <c r="AC60" s="482"/>
      <c r="AD60" s="482"/>
      <c r="AE60" s="205" t="s">
        <v>484</v>
      </c>
      <c r="AF60" s="206"/>
      <c r="AG60" s="206"/>
      <c r="AH60" s="206"/>
      <c r="AI60" s="205">
        <v>1436</v>
      </c>
      <c r="AJ60" s="206"/>
      <c r="AK60" s="206"/>
      <c r="AL60" s="206"/>
      <c r="AM60" s="205">
        <v>1385</v>
      </c>
      <c r="AN60" s="206"/>
      <c r="AO60" s="206"/>
      <c r="AP60" s="206"/>
      <c r="AQ60" s="329" t="s">
        <v>484</v>
      </c>
      <c r="AR60" s="195"/>
      <c r="AS60" s="195"/>
      <c r="AT60" s="330"/>
      <c r="AU60" s="206" t="s">
        <v>484</v>
      </c>
      <c r="AV60" s="206"/>
      <c r="AW60" s="206"/>
      <c r="AX60" s="208"/>
    </row>
    <row r="61" spans="1:50" ht="23.25" customHeight="1" x14ac:dyDescent="0.15">
      <c r="A61" s="422"/>
      <c r="B61" s="423"/>
      <c r="C61" s="423"/>
      <c r="D61" s="423"/>
      <c r="E61" s="423"/>
      <c r="F61" s="424"/>
      <c r="G61" s="585"/>
      <c r="H61" s="586"/>
      <c r="I61" s="586"/>
      <c r="J61" s="586"/>
      <c r="K61" s="586"/>
      <c r="L61" s="586"/>
      <c r="M61" s="586"/>
      <c r="N61" s="586"/>
      <c r="O61" s="587"/>
      <c r="P61" s="96"/>
      <c r="Q61" s="96"/>
      <c r="R61" s="96"/>
      <c r="S61" s="96"/>
      <c r="T61" s="96"/>
      <c r="U61" s="96"/>
      <c r="V61" s="96"/>
      <c r="W61" s="96"/>
      <c r="X61" s="97"/>
      <c r="Y61" s="436" t="s">
        <v>53</v>
      </c>
      <c r="Z61" s="437"/>
      <c r="AA61" s="438"/>
      <c r="AB61" s="544" t="s">
        <v>493</v>
      </c>
      <c r="AC61" s="544"/>
      <c r="AD61" s="544"/>
      <c r="AE61" s="205" t="s">
        <v>484</v>
      </c>
      <c r="AF61" s="206"/>
      <c r="AG61" s="206"/>
      <c r="AH61" s="206"/>
      <c r="AI61" s="205">
        <v>2505</v>
      </c>
      <c r="AJ61" s="206"/>
      <c r="AK61" s="206"/>
      <c r="AL61" s="206"/>
      <c r="AM61" s="329">
        <v>3231</v>
      </c>
      <c r="AN61" s="195"/>
      <c r="AO61" s="195"/>
      <c r="AP61" s="330"/>
      <c r="AQ61" s="329">
        <v>3231</v>
      </c>
      <c r="AR61" s="195"/>
      <c r="AS61" s="195"/>
      <c r="AT61" s="330"/>
      <c r="AU61" s="206">
        <v>4168</v>
      </c>
      <c r="AV61" s="206"/>
      <c r="AW61" s="206"/>
      <c r="AX61" s="208"/>
    </row>
    <row r="62" spans="1:50" ht="23.25" customHeight="1" x14ac:dyDescent="0.15">
      <c r="A62" s="422"/>
      <c r="B62" s="423"/>
      <c r="C62" s="423"/>
      <c r="D62" s="423"/>
      <c r="E62" s="423"/>
      <c r="F62" s="424"/>
      <c r="G62" s="588"/>
      <c r="H62" s="589"/>
      <c r="I62" s="589"/>
      <c r="J62" s="589"/>
      <c r="K62" s="589"/>
      <c r="L62" s="589"/>
      <c r="M62" s="589"/>
      <c r="N62" s="589"/>
      <c r="O62" s="590"/>
      <c r="P62" s="99"/>
      <c r="Q62" s="99"/>
      <c r="R62" s="99"/>
      <c r="S62" s="99"/>
      <c r="T62" s="99"/>
      <c r="U62" s="99"/>
      <c r="V62" s="99"/>
      <c r="W62" s="99"/>
      <c r="X62" s="100"/>
      <c r="Y62" s="436" t="s">
        <v>13</v>
      </c>
      <c r="Z62" s="437"/>
      <c r="AA62" s="438"/>
      <c r="AB62" s="577" t="s">
        <v>14</v>
      </c>
      <c r="AC62" s="577"/>
      <c r="AD62" s="577"/>
      <c r="AE62" s="205" t="s">
        <v>484</v>
      </c>
      <c r="AF62" s="206"/>
      <c r="AG62" s="206"/>
      <c r="AH62" s="206"/>
      <c r="AI62" s="205">
        <f>ROUND(AI60/AI61*100,0)</f>
        <v>57</v>
      </c>
      <c r="AJ62" s="206"/>
      <c r="AK62" s="206"/>
      <c r="AL62" s="206"/>
      <c r="AM62" s="205">
        <f>ROUND(AM60/AM61*100,0)</f>
        <v>43</v>
      </c>
      <c r="AN62" s="206"/>
      <c r="AO62" s="206"/>
      <c r="AP62" s="206"/>
      <c r="AQ62" s="329" t="s">
        <v>484</v>
      </c>
      <c r="AR62" s="195"/>
      <c r="AS62" s="195"/>
      <c r="AT62" s="330"/>
      <c r="AU62" s="206" t="s">
        <v>484</v>
      </c>
      <c r="AV62" s="206"/>
      <c r="AW62" s="206"/>
      <c r="AX62" s="208"/>
    </row>
    <row r="63" spans="1:50" ht="23.25" customHeight="1" x14ac:dyDescent="0.15">
      <c r="A63" s="213" t="s">
        <v>301</v>
      </c>
      <c r="B63" s="214"/>
      <c r="C63" s="214"/>
      <c r="D63" s="214"/>
      <c r="E63" s="214"/>
      <c r="F63" s="215"/>
      <c r="G63" s="219" t="s">
        <v>492</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503" t="s">
        <v>273</v>
      </c>
      <c r="B65" s="504"/>
      <c r="C65" s="504"/>
      <c r="D65" s="504"/>
      <c r="E65" s="504"/>
      <c r="F65" s="505"/>
      <c r="G65" s="506"/>
      <c r="H65" s="226" t="s">
        <v>145</v>
      </c>
      <c r="I65" s="226"/>
      <c r="J65" s="226"/>
      <c r="K65" s="226"/>
      <c r="L65" s="226"/>
      <c r="M65" s="226"/>
      <c r="N65" s="226"/>
      <c r="O65" s="227"/>
      <c r="P65" s="225" t="s">
        <v>58</v>
      </c>
      <c r="Q65" s="226"/>
      <c r="R65" s="226"/>
      <c r="S65" s="226"/>
      <c r="T65" s="226"/>
      <c r="U65" s="226"/>
      <c r="V65" s="227"/>
      <c r="W65" s="508" t="s">
        <v>268</v>
      </c>
      <c r="X65" s="509"/>
      <c r="Y65" s="512"/>
      <c r="Z65" s="512"/>
      <c r="AA65" s="513"/>
      <c r="AB65" s="225" t="s">
        <v>11</v>
      </c>
      <c r="AC65" s="226"/>
      <c r="AD65" s="227"/>
      <c r="AE65" s="231" t="s">
        <v>313</v>
      </c>
      <c r="AF65" s="232"/>
      <c r="AG65" s="232"/>
      <c r="AH65" s="233"/>
      <c r="AI65" s="231" t="s">
        <v>311</v>
      </c>
      <c r="AJ65" s="232"/>
      <c r="AK65" s="232"/>
      <c r="AL65" s="233"/>
      <c r="AM65" s="237" t="s">
        <v>340</v>
      </c>
      <c r="AN65" s="237"/>
      <c r="AO65" s="237"/>
      <c r="AP65" s="237"/>
      <c r="AQ65" s="225" t="s">
        <v>187</v>
      </c>
      <c r="AR65" s="226"/>
      <c r="AS65" s="226"/>
      <c r="AT65" s="227"/>
      <c r="AU65" s="239" t="s">
        <v>133</v>
      </c>
      <c r="AV65" s="239"/>
      <c r="AW65" s="239"/>
      <c r="AX65" s="240"/>
    </row>
    <row r="66" spans="1:50" ht="18.75" hidden="1" customHeight="1" x14ac:dyDescent="0.15">
      <c r="A66" s="496"/>
      <c r="B66" s="497"/>
      <c r="C66" s="497"/>
      <c r="D66" s="497"/>
      <c r="E66" s="497"/>
      <c r="F66" s="498"/>
      <c r="G66" s="507"/>
      <c r="H66" s="229"/>
      <c r="I66" s="229"/>
      <c r="J66" s="229"/>
      <c r="K66" s="229"/>
      <c r="L66" s="229"/>
      <c r="M66" s="229"/>
      <c r="N66" s="229"/>
      <c r="O66" s="230"/>
      <c r="P66" s="228"/>
      <c r="Q66" s="229"/>
      <c r="R66" s="229"/>
      <c r="S66" s="229"/>
      <c r="T66" s="229"/>
      <c r="U66" s="229"/>
      <c r="V66" s="230"/>
      <c r="W66" s="510"/>
      <c r="X66" s="511"/>
      <c r="Y66" s="514"/>
      <c r="Z66" s="514"/>
      <c r="AA66" s="515"/>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271</v>
      </c>
      <c r="AX66" s="241"/>
    </row>
    <row r="67" spans="1:50" ht="23.25" hidden="1" customHeight="1" x14ac:dyDescent="0.15">
      <c r="A67" s="496"/>
      <c r="B67" s="497"/>
      <c r="C67" s="497"/>
      <c r="D67" s="497"/>
      <c r="E67" s="497"/>
      <c r="F67" s="498"/>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291</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96"/>
      <c r="B68" s="497"/>
      <c r="C68" s="497"/>
      <c r="D68" s="497"/>
      <c r="E68" s="497"/>
      <c r="F68" s="498"/>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291</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96"/>
      <c r="B69" s="497"/>
      <c r="C69" s="497"/>
      <c r="D69" s="497"/>
      <c r="E69" s="497"/>
      <c r="F69" s="498"/>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292</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96" t="s">
        <v>277</v>
      </c>
      <c r="B70" s="497"/>
      <c r="C70" s="497"/>
      <c r="D70" s="497"/>
      <c r="E70" s="497"/>
      <c r="F70" s="498"/>
      <c r="G70" s="243" t="s">
        <v>190</v>
      </c>
      <c r="H70" s="294"/>
      <c r="I70" s="294"/>
      <c r="J70" s="294"/>
      <c r="K70" s="294"/>
      <c r="L70" s="294"/>
      <c r="M70" s="294"/>
      <c r="N70" s="294"/>
      <c r="O70" s="294"/>
      <c r="P70" s="294"/>
      <c r="Q70" s="294"/>
      <c r="R70" s="294"/>
      <c r="S70" s="294"/>
      <c r="T70" s="294"/>
      <c r="U70" s="294"/>
      <c r="V70" s="294"/>
      <c r="W70" s="297" t="s">
        <v>290</v>
      </c>
      <c r="X70" s="298"/>
      <c r="Y70" s="257" t="s">
        <v>12</v>
      </c>
      <c r="Z70" s="257"/>
      <c r="AA70" s="258"/>
      <c r="AB70" s="259" t="s">
        <v>291</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96"/>
      <c r="B71" s="497"/>
      <c r="C71" s="497"/>
      <c r="D71" s="497"/>
      <c r="E71" s="497"/>
      <c r="F71" s="498"/>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291</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99"/>
      <c r="B72" s="500"/>
      <c r="C72" s="500"/>
      <c r="D72" s="500"/>
      <c r="E72" s="500"/>
      <c r="F72" s="501"/>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292</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27" t="s">
        <v>273</v>
      </c>
      <c r="B73" s="528"/>
      <c r="C73" s="528"/>
      <c r="D73" s="528"/>
      <c r="E73" s="528"/>
      <c r="F73" s="529"/>
      <c r="G73" s="600"/>
      <c r="H73" s="118" t="s">
        <v>145</v>
      </c>
      <c r="I73" s="118"/>
      <c r="J73" s="118"/>
      <c r="K73" s="118"/>
      <c r="L73" s="118"/>
      <c r="M73" s="118"/>
      <c r="N73" s="118"/>
      <c r="O73" s="119"/>
      <c r="P73" s="147" t="s">
        <v>58</v>
      </c>
      <c r="Q73" s="118"/>
      <c r="R73" s="118"/>
      <c r="S73" s="118"/>
      <c r="T73" s="118"/>
      <c r="U73" s="118"/>
      <c r="V73" s="118"/>
      <c r="W73" s="118"/>
      <c r="X73" s="119"/>
      <c r="Y73" s="602"/>
      <c r="Z73" s="603"/>
      <c r="AA73" s="604"/>
      <c r="AB73" s="147" t="s">
        <v>11</v>
      </c>
      <c r="AC73" s="118"/>
      <c r="AD73" s="119"/>
      <c r="AE73" s="231" t="s">
        <v>313</v>
      </c>
      <c r="AF73" s="232"/>
      <c r="AG73" s="232"/>
      <c r="AH73" s="233"/>
      <c r="AI73" s="231" t="s">
        <v>311</v>
      </c>
      <c r="AJ73" s="232"/>
      <c r="AK73" s="232"/>
      <c r="AL73" s="233"/>
      <c r="AM73" s="237" t="s">
        <v>340</v>
      </c>
      <c r="AN73" s="237"/>
      <c r="AO73" s="237"/>
      <c r="AP73" s="237"/>
      <c r="AQ73" s="147" t="s">
        <v>187</v>
      </c>
      <c r="AR73" s="118"/>
      <c r="AS73" s="118"/>
      <c r="AT73" s="119"/>
      <c r="AU73" s="123" t="s">
        <v>133</v>
      </c>
      <c r="AV73" s="124"/>
      <c r="AW73" s="124"/>
      <c r="AX73" s="125"/>
    </row>
    <row r="74" spans="1:50" ht="18.75" hidden="1" customHeight="1" x14ac:dyDescent="0.15">
      <c r="A74" s="530"/>
      <c r="B74" s="531"/>
      <c r="C74" s="531"/>
      <c r="D74" s="531"/>
      <c r="E74" s="531"/>
      <c r="F74" s="532"/>
      <c r="G74" s="601"/>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608"/>
      <c r="AR74" s="188"/>
      <c r="AS74" s="121" t="s">
        <v>188</v>
      </c>
      <c r="AT74" s="122"/>
      <c r="AU74" s="608"/>
      <c r="AV74" s="188"/>
      <c r="AW74" s="121" t="s">
        <v>177</v>
      </c>
      <c r="AX74" s="183"/>
    </row>
    <row r="75" spans="1:50" ht="23.25" hidden="1" customHeight="1" x14ac:dyDescent="0.15">
      <c r="A75" s="530"/>
      <c r="B75" s="531"/>
      <c r="C75" s="531"/>
      <c r="D75" s="531"/>
      <c r="E75" s="531"/>
      <c r="F75" s="532"/>
      <c r="G75" s="627"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15">
      <c r="A76" s="530"/>
      <c r="B76" s="531"/>
      <c r="C76" s="531"/>
      <c r="D76" s="531"/>
      <c r="E76" s="531"/>
      <c r="F76" s="532"/>
      <c r="G76" s="628"/>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15">
      <c r="A77" s="530"/>
      <c r="B77" s="531"/>
      <c r="C77" s="531"/>
      <c r="D77" s="531"/>
      <c r="E77" s="531"/>
      <c r="F77" s="532"/>
      <c r="G77" s="629"/>
      <c r="H77" s="99"/>
      <c r="I77" s="99"/>
      <c r="J77" s="99"/>
      <c r="K77" s="99"/>
      <c r="L77" s="99"/>
      <c r="M77" s="99"/>
      <c r="N77" s="99"/>
      <c r="O77" s="100"/>
      <c r="P77" s="96"/>
      <c r="Q77" s="96"/>
      <c r="R77" s="96"/>
      <c r="S77" s="96"/>
      <c r="T77" s="96"/>
      <c r="U77" s="96"/>
      <c r="V77" s="96"/>
      <c r="W77" s="96"/>
      <c r="X77" s="97"/>
      <c r="Y77" s="147" t="s">
        <v>13</v>
      </c>
      <c r="Z77" s="118"/>
      <c r="AA77" s="119"/>
      <c r="AB77" s="597" t="s">
        <v>14</v>
      </c>
      <c r="AC77" s="597"/>
      <c r="AD77" s="597"/>
      <c r="AE77" s="908"/>
      <c r="AF77" s="909"/>
      <c r="AG77" s="909"/>
      <c r="AH77" s="909"/>
      <c r="AI77" s="908"/>
      <c r="AJ77" s="909"/>
      <c r="AK77" s="909"/>
      <c r="AL77" s="909"/>
      <c r="AM77" s="908"/>
      <c r="AN77" s="909"/>
      <c r="AO77" s="909"/>
      <c r="AP77" s="909"/>
      <c r="AQ77" s="329"/>
      <c r="AR77" s="195"/>
      <c r="AS77" s="195"/>
      <c r="AT77" s="330"/>
      <c r="AU77" s="206"/>
      <c r="AV77" s="206"/>
      <c r="AW77" s="206"/>
      <c r="AX77" s="208"/>
    </row>
    <row r="78" spans="1:50" ht="69.75" hidden="1" customHeight="1" x14ac:dyDescent="0.15">
      <c r="A78" s="323" t="s">
        <v>304</v>
      </c>
      <c r="B78" s="324"/>
      <c r="C78" s="324"/>
      <c r="D78" s="324"/>
      <c r="E78" s="321" t="s">
        <v>251</v>
      </c>
      <c r="F78" s="322"/>
      <c r="G78" s="50" t="s">
        <v>190</v>
      </c>
      <c r="H78" s="605"/>
      <c r="I78" s="606"/>
      <c r="J78" s="606"/>
      <c r="K78" s="606"/>
      <c r="L78" s="606"/>
      <c r="M78" s="606"/>
      <c r="N78" s="606"/>
      <c r="O78" s="607"/>
      <c r="P78" s="135"/>
      <c r="Q78" s="135"/>
      <c r="R78" s="135"/>
      <c r="S78" s="135"/>
      <c r="T78" s="135"/>
      <c r="U78" s="135"/>
      <c r="V78" s="135"/>
      <c r="W78" s="135"/>
      <c r="X78" s="135"/>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91" t="s">
        <v>148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65" t="s">
        <v>267</v>
      </c>
      <c r="AP79" s="266"/>
      <c r="AQ79" s="266"/>
      <c r="AR79" s="69" t="s">
        <v>498</v>
      </c>
      <c r="AS79" s="265"/>
      <c r="AT79" s="266"/>
      <c r="AU79" s="266"/>
      <c r="AV79" s="266"/>
      <c r="AW79" s="266"/>
      <c r="AX79" s="998"/>
    </row>
    <row r="80" spans="1:50" ht="18.75" hidden="1" customHeight="1" x14ac:dyDescent="0.15">
      <c r="A80" s="882" t="s">
        <v>146</v>
      </c>
      <c r="B80" s="545" t="s">
        <v>264</v>
      </c>
      <c r="C80" s="546"/>
      <c r="D80" s="546"/>
      <c r="E80" s="546"/>
      <c r="F80" s="547"/>
      <c r="G80" s="454" t="s">
        <v>138</v>
      </c>
      <c r="H80" s="454"/>
      <c r="I80" s="454"/>
      <c r="J80" s="454"/>
      <c r="K80" s="454"/>
      <c r="L80" s="454"/>
      <c r="M80" s="454"/>
      <c r="N80" s="454"/>
      <c r="O80" s="454"/>
      <c r="P80" s="454"/>
      <c r="Q80" s="454"/>
      <c r="R80" s="454"/>
      <c r="S80" s="454"/>
      <c r="T80" s="454"/>
      <c r="U80" s="454"/>
      <c r="V80" s="454"/>
      <c r="W80" s="454"/>
      <c r="X80" s="454"/>
      <c r="Y80" s="454"/>
      <c r="Z80" s="454"/>
      <c r="AA80" s="534"/>
      <c r="AB80" s="453" t="s">
        <v>352</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83"/>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3"/>
      <c r="B82" s="548"/>
      <c r="C82" s="449"/>
      <c r="D82" s="449"/>
      <c r="E82" s="449"/>
      <c r="F82" s="450"/>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8"/>
      <c r="C83" s="449"/>
      <c r="D83" s="449"/>
      <c r="E83" s="449"/>
      <c r="F83" s="450"/>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9"/>
      <c r="C84" s="550"/>
      <c r="D84" s="550"/>
      <c r="E84" s="550"/>
      <c r="F84" s="551"/>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9" t="s">
        <v>144</v>
      </c>
      <c r="C85" s="449"/>
      <c r="D85" s="449"/>
      <c r="E85" s="449"/>
      <c r="F85" s="450"/>
      <c r="G85" s="533" t="s">
        <v>60</v>
      </c>
      <c r="H85" s="454"/>
      <c r="I85" s="454"/>
      <c r="J85" s="454"/>
      <c r="K85" s="454"/>
      <c r="L85" s="454"/>
      <c r="M85" s="454"/>
      <c r="N85" s="454"/>
      <c r="O85" s="534"/>
      <c r="P85" s="453" t="s">
        <v>62</v>
      </c>
      <c r="Q85" s="454"/>
      <c r="R85" s="454"/>
      <c r="S85" s="454"/>
      <c r="T85" s="454"/>
      <c r="U85" s="454"/>
      <c r="V85" s="454"/>
      <c r="W85" s="454"/>
      <c r="X85" s="534"/>
      <c r="Y85" s="152"/>
      <c r="Z85" s="153"/>
      <c r="AA85" s="154"/>
      <c r="AB85" s="231" t="s">
        <v>11</v>
      </c>
      <c r="AC85" s="232"/>
      <c r="AD85" s="233"/>
      <c r="AE85" s="231" t="s">
        <v>313</v>
      </c>
      <c r="AF85" s="232"/>
      <c r="AG85" s="232"/>
      <c r="AH85" s="233"/>
      <c r="AI85" s="231" t="s">
        <v>311</v>
      </c>
      <c r="AJ85" s="232"/>
      <c r="AK85" s="232"/>
      <c r="AL85" s="233"/>
      <c r="AM85" s="237" t="s">
        <v>340</v>
      </c>
      <c r="AN85" s="237"/>
      <c r="AO85" s="237"/>
      <c r="AP85" s="237"/>
      <c r="AQ85" s="147" t="s">
        <v>187</v>
      </c>
      <c r="AR85" s="118"/>
      <c r="AS85" s="118"/>
      <c r="AT85" s="119"/>
      <c r="AU85" s="554" t="s">
        <v>133</v>
      </c>
      <c r="AV85" s="554"/>
      <c r="AW85" s="554"/>
      <c r="AX85" s="555"/>
      <c r="AY85" s="10"/>
      <c r="AZ85" s="10"/>
      <c r="BA85" s="10"/>
      <c r="BB85" s="10"/>
      <c r="BC85" s="10"/>
    </row>
    <row r="86" spans="1:60" ht="18.75" hidden="1" customHeight="1" x14ac:dyDescent="0.15">
      <c r="A86" s="883"/>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416" t="s">
        <v>177</v>
      </c>
      <c r="AX86" s="417"/>
      <c r="AY86" s="10"/>
      <c r="AZ86" s="10"/>
      <c r="BA86" s="10"/>
      <c r="BB86" s="10"/>
      <c r="BC86" s="10"/>
      <c r="BD86" s="10"/>
      <c r="BE86" s="10"/>
      <c r="BF86" s="10"/>
      <c r="BG86" s="10"/>
      <c r="BH86" s="10"/>
    </row>
    <row r="87" spans="1:60" ht="23.25" hidden="1" customHeight="1" x14ac:dyDescent="0.15">
      <c r="A87" s="883"/>
      <c r="B87" s="449"/>
      <c r="C87" s="449"/>
      <c r="D87" s="449"/>
      <c r="E87" s="449"/>
      <c r="F87" s="450"/>
      <c r="G87" s="92"/>
      <c r="H87" s="93"/>
      <c r="I87" s="93"/>
      <c r="J87" s="93"/>
      <c r="K87" s="93"/>
      <c r="L87" s="93"/>
      <c r="M87" s="93"/>
      <c r="N87" s="93"/>
      <c r="O87" s="94"/>
      <c r="P87" s="93"/>
      <c r="Q87" s="535"/>
      <c r="R87" s="535"/>
      <c r="S87" s="535"/>
      <c r="T87" s="535"/>
      <c r="U87" s="535"/>
      <c r="V87" s="535"/>
      <c r="W87" s="535"/>
      <c r="X87" s="536"/>
      <c r="Y87" s="579" t="s">
        <v>61</v>
      </c>
      <c r="Z87" s="580"/>
      <c r="AA87" s="581"/>
      <c r="AB87" s="482"/>
      <c r="AC87" s="482"/>
      <c r="AD87" s="482"/>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15">
      <c r="A88" s="883"/>
      <c r="B88" s="449"/>
      <c r="C88" s="449"/>
      <c r="D88" s="449"/>
      <c r="E88" s="449"/>
      <c r="F88" s="450"/>
      <c r="G88" s="95"/>
      <c r="H88" s="96"/>
      <c r="I88" s="96"/>
      <c r="J88" s="96"/>
      <c r="K88" s="96"/>
      <c r="L88" s="96"/>
      <c r="M88" s="96"/>
      <c r="N88" s="96"/>
      <c r="O88" s="97"/>
      <c r="P88" s="537"/>
      <c r="Q88" s="537"/>
      <c r="R88" s="537"/>
      <c r="S88" s="537"/>
      <c r="T88" s="537"/>
      <c r="U88" s="537"/>
      <c r="V88" s="537"/>
      <c r="W88" s="537"/>
      <c r="X88" s="538"/>
      <c r="Y88" s="479" t="s">
        <v>53</v>
      </c>
      <c r="Z88" s="480"/>
      <c r="AA88" s="481"/>
      <c r="AB88" s="544"/>
      <c r="AC88" s="544"/>
      <c r="AD88" s="544"/>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15">
      <c r="A89" s="883"/>
      <c r="B89" s="550"/>
      <c r="C89" s="550"/>
      <c r="D89" s="550"/>
      <c r="E89" s="550"/>
      <c r="F89" s="551"/>
      <c r="G89" s="98"/>
      <c r="H89" s="99"/>
      <c r="I89" s="99"/>
      <c r="J89" s="99"/>
      <c r="K89" s="99"/>
      <c r="L89" s="99"/>
      <c r="M89" s="99"/>
      <c r="N89" s="99"/>
      <c r="O89" s="100"/>
      <c r="P89" s="164"/>
      <c r="Q89" s="164"/>
      <c r="R89" s="164"/>
      <c r="S89" s="164"/>
      <c r="T89" s="164"/>
      <c r="U89" s="164"/>
      <c r="V89" s="164"/>
      <c r="W89" s="164"/>
      <c r="X89" s="578"/>
      <c r="Y89" s="479" t="s">
        <v>13</v>
      </c>
      <c r="Z89" s="480"/>
      <c r="AA89" s="481"/>
      <c r="AB89" s="612" t="s">
        <v>14</v>
      </c>
      <c r="AC89" s="612"/>
      <c r="AD89" s="612"/>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15">
      <c r="A90" s="883"/>
      <c r="B90" s="449" t="s">
        <v>144</v>
      </c>
      <c r="C90" s="449"/>
      <c r="D90" s="449"/>
      <c r="E90" s="449"/>
      <c r="F90" s="450"/>
      <c r="G90" s="533" t="s">
        <v>60</v>
      </c>
      <c r="H90" s="454"/>
      <c r="I90" s="454"/>
      <c r="J90" s="454"/>
      <c r="K90" s="454"/>
      <c r="L90" s="454"/>
      <c r="M90" s="454"/>
      <c r="N90" s="454"/>
      <c r="O90" s="534"/>
      <c r="P90" s="453" t="s">
        <v>62</v>
      </c>
      <c r="Q90" s="454"/>
      <c r="R90" s="454"/>
      <c r="S90" s="454"/>
      <c r="T90" s="454"/>
      <c r="U90" s="454"/>
      <c r="V90" s="454"/>
      <c r="W90" s="454"/>
      <c r="X90" s="534"/>
      <c r="Y90" s="152"/>
      <c r="Z90" s="153"/>
      <c r="AA90" s="154"/>
      <c r="AB90" s="231" t="s">
        <v>11</v>
      </c>
      <c r="AC90" s="232"/>
      <c r="AD90" s="233"/>
      <c r="AE90" s="231" t="s">
        <v>313</v>
      </c>
      <c r="AF90" s="232"/>
      <c r="AG90" s="232"/>
      <c r="AH90" s="233"/>
      <c r="AI90" s="231" t="s">
        <v>311</v>
      </c>
      <c r="AJ90" s="232"/>
      <c r="AK90" s="232"/>
      <c r="AL90" s="233"/>
      <c r="AM90" s="237" t="s">
        <v>340</v>
      </c>
      <c r="AN90" s="237"/>
      <c r="AO90" s="237"/>
      <c r="AP90" s="237"/>
      <c r="AQ90" s="147" t="s">
        <v>187</v>
      </c>
      <c r="AR90" s="118"/>
      <c r="AS90" s="118"/>
      <c r="AT90" s="119"/>
      <c r="AU90" s="554" t="s">
        <v>133</v>
      </c>
      <c r="AV90" s="554"/>
      <c r="AW90" s="554"/>
      <c r="AX90" s="555"/>
    </row>
    <row r="91" spans="1:60" ht="18.75" hidden="1" customHeight="1" x14ac:dyDescent="0.15">
      <c r="A91" s="883"/>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416" t="s">
        <v>177</v>
      </c>
      <c r="AX91" s="417"/>
      <c r="AY91" s="10"/>
      <c r="AZ91" s="10"/>
      <c r="BA91" s="10"/>
      <c r="BB91" s="10"/>
      <c r="BC91" s="10"/>
    </row>
    <row r="92" spans="1:60" ht="23.25" hidden="1" customHeight="1" x14ac:dyDescent="0.15">
      <c r="A92" s="883"/>
      <c r="B92" s="449"/>
      <c r="C92" s="449"/>
      <c r="D92" s="449"/>
      <c r="E92" s="449"/>
      <c r="F92" s="450"/>
      <c r="G92" s="92"/>
      <c r="H92" s="93"/>
      <c r="I92" s="93"/>
      <c r="J92" s="93"/>
      <c r="K92" s="93"/>
      <c r="L92" s="93"/>
      <c r="M92" s="93"/>
      <c r="N92" s="93"/>
      <c r="O92" s="94"/>
      <c r="P92" s="93"/>
      <c r="Q92" s="535"/>
      <c r="R92" s="535"/>
      <c r="S92" s="535"/>
      <c r="T92" s="535"/>
      <c r="U92" s="535"/>
      <c r="V92" s="535"/>
      <c r="W92" s="535"/>
      <c r="X92" s="536"/>
      <c r="Y92" s="579" t="s">
        <v>61</v>
      </c>
      <c r="Z92" s="580"/>
      <c r="AA92" s="581"/>
      <c r="AB92" s="482"/>
      <c r="AC92" s="482"/>
      <c r="AD92" s="482"/>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15">
      <c r="A93" s="883"/>
      <c r="B93" s="449"/>
      <c r="C93" s="449"/>
      <c r="D93" s="449"/>
      <c r="E93" s="449"/>
      <c r="F93" s="450"/>
      <c r="G93" s="95"/>
      <c r="H93" s="96"/>
      <c r="I93" s="96"/>
      <c r="J93" s="96"/>
      <c r="K93" s="96"/>
      <c r="L93" s="96"/>
      <c r="M93" s="96"/>
      <c r="N93" s="96"/>
      <c r="O93" s="97"/>
      <c r="P93" s="537"/>
      <c r="Q93" s="537"/>
      <c r="R93" s="537"/>
      <c r="S93" s="537"/>
      <c r="T93" s="537"/>
      <c r="U93" s="537"/>
      <c r="V93" s="537"/>
      <c r="W93" s="537"/>
      <c r="X93" s="538"/>
      <c r="Y93" s="479" t="s">
        <v>53</v>
      </c>
      <c r="Z93" s="480"/>
      <c r="AA93" s="481"/>
      <c r="AB93" s="544"/>
      <c r="AC93" s="544"/>
      <c r="AD93" s="544"/>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15">
      <c r="A94" s="883"/>
      <c r="B94" s="550"/>
      <c r="C94" s="550"/>
      <c r="D94" s="550"/>
      <c r="E94" s="550"/>
      <c r="F94" s="551"/>
      <c r="G94" s="98"/>
      <c r="H94" s="99"/>
      <c r="I94" s="99"/>
      <c r="J94" s="99"/>
      <c r="K94" s="99"/>
      <c r="L94" s="99"/>
      <c r="M94" s="99"/>
      <c r="N94" s="99"/>
      <c r="O94" s="100"/>
      <c r="P94" s="164"/>
      <c r="Q94" s="164"/>
      <c r="R94" s="164"/>
      <c r="S94" s="164"/>
      <c r="T94" s="164"/>
      <c r="U94" s="164"/>
      <c r="V94" s="164"/>
      <c r="W94" s="164"/>
      <c r="X94" s="578"/>
      <c r="Y94" s="479" t="s">
        <v>13</v>
      </c>
      <c r="Z94" s="480"/>
      <c r="AA94" s="481"/>
      <c r="AB94" s="612" t="s">
        <v>14</v>
      </c>
      <c r="AC94" s="612"/>
      <c r="AD94" s="612"/>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15">
      <c r="A95" s="883"/>
      <c r="B95" s="449" t="s">
        <v>144</v>
      </c>
      <c r="C95" s="449"/>
      <c r="D95" s="449"/>
      <c r="E95" s="449"/>
      <c r="F95" s="450"/>
      <c r="G95" s="533" t="s">
        <v>60</v>
      </c>
      <c r="H95" s="454"/>
      <c r="I95" s="454"/>
      <c r="J95" s="454"/>
      <c r="K95" s="454"/>
      <c r="L95" s="454"/>
      <c r="M95" s="454"/>
      <c r="N95" s="454"/>
      <c r="O95" s="534"/>
      <c r="P95" s="453" t="s">
        <v>62</v>
      </c>
      <c r="Q95" s="454"/>
      <c r="R95" s="454"/>
      <c r="S95" s="454"/>
      <c r="T95" s="454"/>
      <c r="U95" s="454"/>
      <c r="V95" s="454"/>
      <c r="W95" s="454"/>
      <c r="X95" s="534"/>
      <c r="Y95" s="152"/>
      <c r="Z95" s="153"/>
      <c r="AA95" s="154"/>
      <c r="AB95" s="231" t="s">
        <v>11</v>
      </c>
      <c r="AC95" s="232"/>
      <c r="AD95" s="233"/>
      <c r="AE95" s="231" t="s">
        <v>313</v>
      </c>
      <c r="AF95" s="232"/>
      <c r="AG95" s="232"/>
      <c r="AH95" s="233"/>
      <c r="AI95" s="231" t="s">
        <v>311</v>
      </c>
      <c r="AJ95" s="232"/>
      <c r="AK95" s="232"/>
      <c r="AL95" s="233"/>
      <c r="AM95" s="237" t="s">
        <v>340</v>
      </c>
      <c r="AN95" s="237"/>
      <c r="AO95" s="237"/>
      <c r="AP95" s="237"/>
      <c r="AQ95" s="147" t="s">
        <v>187</v>
      </c>
      <c r="AR95" s="118"/>
      <c r="AS95" s="118"/>
      <c r="AT95" s="119"/>
      <c r="AU95" s="554" t="s">
        <v>133</v>
      </c>
      <c r="AV95" s="554"/>
      <c r="AW95" s="554"/>
      <c r="AX95" s="555"/>
      <c r="AY95" s="10"/>
      <c r="AZ95" s="10"/>
      <c r="BA95" s="10"/>
      <c r="BB95" s="10"/>
      <c r="BC95" s="10"/>
      <c r="BD95" s="10"/>
      <c r="BE95" s="10"/>
      <c r="BF95" s="10"/>
      <c r="BG95" s="10"/>
      <c r="BH95" s="10"/>
    </row>
    <row r="96" spans="1:60" ht="18.75" hidden="1" customHeight="1" x14ac:dyDescent="0.15">
      <c r="A96" s="883"/>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416" t="s">
        <v>177</v>
      </c>
      <c r="AX96" s="417"/>
    </row>
    <row r="97" spans="1:60" ht="23.25" hidden="1" customHeight="1" x14ac:dyDescent="0.15">
      <c r="A97" s="883"/>
      <c r="B97" s="449"/>
      <c r="C97" s="449"/>
      <c r="D97" s="449"/>
      <c r="E97" s="449"/>
      <c r="F97" s="450"/>
      <c r="G97" s="92"/>
      <c r="H97" s="93"/>
      <c r="I97" s="93"/>
      <c r="J97" s="93"/>
      <c r="K97" s="93"/>
      <c r="L97" s="93"/>
      <c r="M97" s="93"/>
      <c r="N97" s="93"/>
      <c r="O97" s="94"/>
      <c r="P97" s="93"/>
      <c r="Q97" s="535"/>
      <c r="R97" s="535"/>
      <c r="S97" s="535"/>
      <c r="T97" s="535"/>
      <c r="U97" s="535"/>
      <c r="V97" s="535"/>
      <c r="W97" s="535"/>
      <c r="X97" s="536"/>
      <c r="Y97" s="579" t="s">
        <v>61</v>
      </c>
      <c r="Z97" s="580"/>
      <c r="AA97" s="581"/>
      <c r="AB97" s="489"/>
      <c r="AC97" s="490"/>
      <c r="AD97" s="491"/>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15">
      <c r="A98" s="883"/>
      <c r="B98" s="449"/>
      <c r="C98" s="449"/>
      <c r="D98" s="449"/>
      <c r="E98" s="449"/>
      <c r="F98" s="450"/>
      <c r="G98" s="95"/>
      <c r="H98" s="96"/>
      <c r="I98" s="96"/>
      <c r="J98" s="96"/>
      <c r="K98" s="96"/>
      <c r="L98" s="96"/>
      <c r="M98" s="96"/>
      <c r="N98" s="96"/>
      <c r="O98" s="97"/>
      <c r="P98" s="537"/>
      <c r="Q98" s="537"/>
      <c r="R98" s="537"/>
      <c r="S98" s="537"/>
      <c r="T98" s="537"/>
      <c r="U98" s="537"/>
      <c r="V98" s="537"/>
      <c r="W98" s="537"/>
      <c r="X98" s="538"/>
      <c r="Y98" s="479" t="s">
        <v>53</v>
      </c>
      <c r="Z98" s="480"/>
      <c r="AA98" s="481"/>
      <c r="AB98" s="483"/>
      <c r="AC98" s="484"/>
      <c r="AD98" s="485"/>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
      <c r="A99" s="884"/>
      <c r="B99" s="451"/>
      <c r="C99" s="451"/>
      <c r="D99" s="451"/>
      <c r="E99" s="451"/>
      <c r="F99" s="452"/>
      <c r="G99" s="598"/>
      <c r="H99" s="203"/>
      <c r="I99" s="203"/>
      <c r="J99" s="203"/>
      <c r="K99" s="203"/>
      <c r="L99" s="203"/>
      <c r="M99" s="203"/>
      <c r="N99" s="203"/>
      <c r="O99" s="599"/>
      <c r="P99" s="539"/>
      <c r="Q99" s="539"/>
      <c r="R99" s="539"/>
      <c r="S99" s="539"/>
      <c r="T99" s="539"/>
      <c r="U99" s="539"/>
      <c r="V99" s="539"/>
      <c r="W99" s="539"/>
      <c r="X99" s="540"/>
      <c r="Y99" s="913" t="s">
        <v>13</v>
      </c>
      <c r="Z99" s="914"/>
      <c r="AA99" s="915"/>
      <c r="AB99" s="910" t="s">
        <v>14</v>
      </c>
      <c r="AC99" s="911"/>
      <c r="AD99" s="912"/>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274</v>
      </c>
      <c r="B100" s="523"/>
      <c r="C100" s="523"/>
      <c r="D100" s="523"/>
      <c r="E100" s="523"/>
      <c r="F100" s="524"/>
      <c r="G100" s="525" t="s">
        <v>59</v>
      </c>
      <c r="H100" s="525"/>
      <c r="I100" s="525"/>
      <c r="J100" s="525"/>
      <c r="K100" s="525"/>
      <c r="L100" s="525"/>
      <c r="M100" s="525"/>
      <c r="N100" s="525"/>
      <c r="O100" s="525"/>
      <c r="P100" s="525"/>
      <c r="Q100" s="525"/>
      <c r="R100" s="525"/>
      <c r="S100" s="525"/>
      <c r="T100" s="525"/>
      <c r="U100" s="525"/>
      <c r="V100" s="525"/>
      <c r="W100" s="525"/>
      <c r="X100" s="526"/>
      <c r="Y100" s="872"/>
      <c r="Z100" s="873"/>
      <c r="AA100" s="874"/>
      <c r="AB100" s="502" t="s">
        <v>11</v>
      </c>
      <c r="AC100" s="502"/>
      <c r="AD100" s="502"/>
      <c r="AE100" s="560" t="s">
        <v>313</v>
      </c>
      <c r="AF100" s="561"/>
      <c r="AG100" s="561"/>
      <c r="AH100" s="562"/>
      <c r="AI100" s="560" t="s">
        <v>333</v>
      </c>
      <c r="AJ100" s="561"/>
      <c r="AK100" s="561"/>
      <c r="AL100" s="562"/>
      <c r="AM100" s="560" t="s">
        <v>340</v>
      </c>
      <c r="AN100" s="561"/>
      <c r="AO100" s="561"/>
      <c r="AP100" s="562"/>
      <c r="AQ100" s="307" t="s">
        <v>353</v>
      </c>
      <c r="AR100" s="308"/>
      <c r="AS100" s="308"/>
      <c r="AT100" s="309"/>
      <c r="AU100" s="307" t="s">
        <v>354</v>
      </c>
      <c r="AV100" s="308"/>
      <c r="AW100" s="308"/>
      <c r="AX100" s="310"/>
    </row>
    <row r="101" spans="1:60" ht="23.25" customHeight="1" x14ac:dyDescent="0.15">
      <c r="A101" s="443"/>
      <c r="B101" s="444"/>
      <c r="C101" s="444"/>
      <c r="D101" s="444"/>
      <c r="E101" s="444"/>
      <c r="F101" s="445"/>
      <c r="G101" s="93" t="s">
        <v>582</v>
      </c>
      <c r="H101" s="93"/>
      <c r="I101" s="93"/>
      <c r="J101" s="93"/>
      <c r="K101" s="93"/>
      <c r="L101" s="93"/>
      <c r="M101" s="93"/>
      <c r="N101" s="93"/>
      <c r="O101" s="93"/>
      <c r="P101" s="93"/>
      <c r="Q101" s="93"/>
      <c r="R101" s="93"/>
      <c r="S101" s="93"/>
      <c r="T101" s="93"/>
      <c r="U101" s="93"/>
      <c r="V101" s="93"/>
      <c r="W101" s="93"/>
      <c r="X101" s="94"/>
      <c r="Y101" s="563" t="s">
        <v>54</v>
      </c>
      <c r="Z101" s="564"/>
      <c r="AA101" s="565"/>
      <c r="AB101" s="482" t="s">
        <v>499</v>
      </c>
      <c r="AC101" s="482"/>
      <c r="AD101" s="482"/>
      <c r="AE101" s="205" t="s">
        <v>485</v>
      </c>
      <c r="AF101" s="206"/>
      <c r="AG101" s="206"/>
      <c r="AH101" s="207"/>
      <c r="AI101" s="205">
        <v>40</v>
      </c>
      <c r="AJ101" s="206"/>
      <c r="AK101" s="206"/>
      <c r="AL101" s="207"/>
      <c r="AM101" s="205">
        <v>31</v>
      </c>
      <c r="AN101" s="206"/>
      <c r="AO101" s="206"/>
      <c r="AP101" s="207"/>
      <c r="AQ101" s="205" t="s">
        <v>621</v>
      </c>
      <c r="AR101" s="206"/>
      <c r="AS101" s="206"/>
      <c r="AT101" s="207"/>
      <c r="AU101" s="205" t="s">
        <v>485</v>
      </c>
      <c r="AV101" s="206"/>
      <c r="AW101" s="206"/>
      <c r="AX101" s="207"/>
    </row>
    <row r="102" spans="1:60" ht="23.25" customHeight="1" x14ac:dyDescent="0.15">
      <c r="A102" s="446"/>
      <c r="B102" s="447"/>
      <c r="C102" s="447"/>
      <c r="D102" s="447"/>
      <c r="E102" s="447"/>
      <c r="F102" s="448"/>
      <c r="G102" s="99"/>
      <c r="H102" s="99"/>
      <c r="I102" s="99"/>
      <c r="J102" s="99"/>
      <c r="K102" s="99"/>
      <c r="L102" s="99"/>
      <c r="M102" s="99"/>
      <c r="N102" s="99"/>
      <c r="O102" s="99"/>
      <c r="P102" s="99"/>
      <c r="Q102" s="99"/>
      <c r="R102" s="99"/>
      <c r="S102" s="99"/>
      <c r="T102" s="99"/>
      <c r="U102" s="99"/>
      <c r="V102" s="99"/>
      <c r="W102" s="99"/>
      <c r="X102" s="100"/>
      <c r="Y102" s="466" t="s">
        <v>55</v>
      </c>
      <c r="Z102" s="467"/>
      <c r="AA102" s="468"/>
      <c r="AB102" s="482" t="s">
        <v>499</v>
      </c>
      <c r="AC102" s="482"/>
      <c r="AD102" s="482"/>
      <c r="AE102" s="439" t="s">
        <v>485</v>
      </c>
      <c r="AF102" s="439"/>
      <c r="AG102" s="439"/>
      <c r="AH102" s="439"/>
      <c r="AI102" s="439">
        <v>37</v>
      </c>
      <c r="AJ102" s="439"/>
      <c r="AK102" s="439"/>
      <c r="AL102" s="439"/>
      <c r="AM102" s="439">
        <v>34</v>
      </c>
      <c r="AN102" s="439"/>
      <c r="AO102" s="439"/>
      <c r="AP102" s="439"/>
      <c r="AQ102" s="260">
        <v>25</v>
      </c>
      <c r="AR102" s="261"/>
      <c r="AS102" s="261"/>
      <c r="AT102" s="306"/>
      <c r="AU102" s="260" t="s">
        <v>485</v>
      </c>
      <c r="AV102" s="261"/>
      <c r="AW102" s="261"/>
      <c r="AX102" s="306"/>
    </row>
    <row r="103" spans="1:60" ht="31.5" hidden="1" customHeight="1" x14ac:dyDescent="0.15">
      <c r="A103" s="440" t="s">
        <v>274</v>
      </c>
      <c r="B103" s="441"/>
      <c r="C103" s="441"/>
      <c r="D103" s="441"/>
      <c r="E103" s="441"/>
      <c r="F103" s="442"/>
      <c r="G103" s="480" t="s">
        <v>59</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313</v>
      </c>
      <c r="AF103" s="437"/>
      <c r="AG103" s="437"/>
      <c r="AH103" s="438"/>
      <c r="AI103" s="436" t="s">
        <v>311</v>
      </c>
      <c r="AJ103" s="437"/>
      <c r="AK103" s="437"/>
      <c r="AL103" s="438"/>
      <c r="AM103" s="436" t="s">
        <v>340</v>
      </c>
      <c r="AN103" s="437"/>
      <c r="AO103" s="437"/>
      <c r="AP103" s="438"/>
      <c r="AQ103" s="271" t="s">
        <v>353</v>
      </c>
      <c r="AR103" s="272"/>
      <c r="AS103" s="272"/>
      <c r="AT103" s="311"/>
      <c r="AU103" s="271" t="s">
        <v>354</v>
      </c>
      <c r="AV103" s="272"/>
      <c r="AW103" s="272"/>
      <c r="AX103" s="273"/>
    </row>
    <row r="104" spans="1:60" ht="23.25" hidden="1" customHeight="1" x14ac:dyDescent="0.15">
      <c r="A104" s="443"/>
      <c r="B104" s="444"/>
      <c r="C104" s="444"/>
      <c r="D104" s="444"/>
      <c r="E104" s="444"/>
      <c r="F104" s="445"/>
      <c r="G104" s="93"/>
      <c r="H104" s="93"/>
      <c r="I104" s="93"/>
      <c r="J104" s="93"/>
      <c r="K104" s="93"/>
      <c r="L104" s="93"/>
      <c r="M104" s="93"/>
      <c r="N104" s="93"/>
      <c r="O104" s="93"/>
      <c r="P104" s="93"/>
      <c r="Q104" s="93"/>
      <c r="R104" s="93"/>
      <c r="S104" s="93"/>
      <c r="T104" s="93"/>
      <c r="U104" s="93"/>
      <c r="V104" s="93"/>
      <c r="W104" s="93"/>
      <c r="X104" s="94"/>
      <c r="Y104" s="486" t="s">
        <v>54</v>
      </c>
      <c r="Z104" s="487"/>
      <c r="AA104" s="488"/>
      <c r="AB104" s="566"/>
      <c r="AC104" s="567"/>
      <c r="AD104" s="568"/>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46"/>
      <c r="B105" s="447"/>
      <c r="C105" s="447"/>
      <c r="D105" s="447"/>
      <c r="E105" s="447"/>
      <c r="F105" s="448"/>
      <c r="G105" s="99"/>
      <c r="H105" s="99"/>
      <c r="I105" s="99"/>
      <c r="J105" s="99"/>
      <c r="K105" s="99"/>
      <c r="L105" s="99"/>
      <c r="M105" s="99"/>
      <c r="N105" s="99"/>
      <c r="O105" s="99"/>
      <c r="P105" s="99"/>
      <c r="Q105" s="99"/>
      <c r="R105" s="99"/>
      <c r="S105" s="99"/>
      <c r="T105" s="99"/>
      <c r="U105" s="99"/>
      <c r="V105" s="99"/>
      <c r="W105" s="99"/>
      <c r="X105" s="100"/>
      <c r="Y105" s="466" t="s">
        <v>55</v>
      </c>
      <c r="Z105" s="569"/>
      <c r="AA105" s="570"/>
      <c r="AB105" s="489"/>
      <c r="AC105" s="490"/>
      <c r="AD105" s="491"/>
      <c r="AE105" s="439"/>
      <c r="AF105" s="439"/>
      <c r="AG105" s="439"/>
      <c r="AH105" s="439"/>
      <c r="AI105" s="439"/>
      <c r="AJ105" s="439"/>
      <c r="AK105" s="439"/>
      <c r="AL105" s="439"/>
      <c r="AM105" s="439"/>
      <c r="AN105" s="439"/>
      <c r="AO105" s="439"/>
      <c r="AP105" s="439"/>
      <c r="AQ105" s="205"/>
      <c r="AR105" s="206"/>
      <c r="AS105" s="206"/>
      <c r="AT105" s="207"/>
      <c r="AU105" s="260"/>
      <c r="AV105" s="261"/>
      <c r="AW105" s="261"/>
      <c r="AX105" s="306"/>
    </row>
    <row r="106" spans="1:60" ht="31.5" hidden="1" customHeight="1" x14ac:dyDescent="0.15">
      <c r="A106" s="440" t="s">
        <v>274</v>
      </c>
      <c r="B106" s="441"/>
      <c r="C106" s="441"/>
      <c r="D106" s="441"/>
      <c r="E106" s="441"/>
      <c r="F106" s="442"/>
      <c r="G106" s="480" t="s">
        <v>59</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313</v>
      </c>
      <c r="AF106" s="437"/>
      <c r="AG106" s="437"/>
      <c r="AH106" s="438"/>
      <c r="AI106" s="436" t="s">
        <v>311</v>
      </c>
      <c r="AJ106" s="437"/>
      <c r="AK106" s="437"/>
      <c r="AL106" s="438"/>
      <c r="AM106" s="436" t="s">
        <v>340</v>
      </c>
      <c r="AN106" s="437"/>
      <c r="AO106" s="437"/>
      <c r="AP106" s="438"/>
      <c r="AQ106" s="271" t="s">
        <v>353</v>
      </c>
      <c r="AR106" s="272"/>
      <c r="AS106" s="272"/>
      <c r="AT106" s="311"/>
      <c r="AU106" s="271" t="s">
        <v>354</v>
      </c>
      <c r="AV106" s="272"/>
      <c r="AW106" s="272"/>
      <c r="AX106" s="273"/>
    </row>
    <row r="107" spans="1:60" ht="23.25" hidden="1" customHeight="1" x14ac:dyDescent="0.15">
      <c r="A107" s="443"/>
      <c r="B107" s="444"/>
      <c r="C107" s="444"/>
      <c r="D107" s="444"/>
      <c r="E107" s="444"/>
      <c r="F107" s="445"/>
      <c r="G107" s="93"/>
      <c r="H107" s="93"/>
      <c r="I107" s="93"/>
      <c r="J107" s="93"/>
      <c r="K107" s="93"/>
      <c r="L107" s="93"/>
      <c r="M107" s="93"/>
      <c r="N107" s="93"/>
      <c r="O107" s="93"/>
      <c r="P107" s="93"/>
      <c r="Q107" s="93"/>
      <c r="R107" s="93"/>
      <c r="S107" s="93"/>
      <c r="T107" s="93"/>
      <c r="U107" s="93"/>
      <c r="V107" s="93"/>
      <c r="W107" s="93"/>
      <c r="X107" s="94"/>
      <c r="Y107" s="486" t="s">
        <v>54</v>
      </c>
      <c r="Z107" s="487"/>
      <c r="AA107" s="488"/>
      <c r="AB107" s="566"/>
      <c r="AC107" s="567"/>
      <c r="AD107" s="568"/>
      <c r="AE107" s="439"/>
      <c r="AF107" s="439"/>
      <c r="AG107" s="439"/>
      <c r="AH107" s="439"/>
      <c r="AI107" s="439"/>
      <c r="AJ107" s="439"/>
      <c r="AK107" s="439"/>
      <c r="AL107" s="439"/>
      <c r="AM107" s="439"/>
      <c r="AN107" s="439"/>
      <c r="AO107" s="439"/>
      <c r="AP107" s="439"/>
      <c r="AQ107" s="205"/>
      <c r="AR107" s="206"/>
      <c r="AS107" s="206"/>
      <c r="AT107" s="207"/>
      <c r="AU107" s="205"/>
      <c r="AV107" s="206"/>
      <c r="AW107" s="206"/>
      <c r="AX107" s="207"/>
    </row>
    <row r="108" spans="1:60" ht="23.25" hidden="1" customHeight="1" x14ac:dyDescent="0.15">
      <c r="A108" s="446"/>
      <c r="B108" s="447"/>
      <c r="C108" s="447"/>
      <c r="D108" s="447"/>
      <c r="E108" s="447"/>
      <c r="F108" s="448"/>
      <c r="G108" s="99"/>
      <c r="H108" s="99"/>
      <c r="I108" s="99"/>
      <c r="J108" s="99"/>
      <c r="K108" s="99"/>
      <c r="L108" s="99"/>
      <c r="M108" s="99"/>
      <c r="N108" s="99"/>
      <c r="O108" s="99"/>
      <c r="P108" s="99"/>
      <c r="Q108" s="99"/>
      <c r="R108" s="99"/>
      <c r="S108" s="99"/>
      <c r="T108" s="99"/>
      <c r="U108" s="99"/>
      <c r="V108" s="99"/>
      <c r="W108" s="99"/>
      <c r="X108" s="100"/>
      <c r="Y108" s="466" t="s">
        <v>55</v>
      </c>
      <c r="Z108" s="569"/>
      <c r="AA108" s="570"/>
      <c r="AB108" s="489"/>
      <c r="AC108" s="490"/>
      <c r="AD108" s="491"/>
      <c r="AE108" s="439"/>
      <c r="AF108" s="439"/>
      <c r="AG108" s="439"/>
      <c r="AH108" s="439"/>
      <c r="AI108" s="439"/>
      <c r="AJ108" s="439"/>
      <c r="AK108" s="439"/>
      <c r="AL108" s="439"/>
      <c r="AM108" s="439"/>
      <c r="AN108" s="439"/>
      <c r="AO108" s="439"/>
      <c r="AP108" s="439"/>
      <c r="AQ108" s="205"/>
      <c r="AR108" s="206"/>
      <c r="AS108" s="206"/>
      <c r="AT108" s="207"/>
      <c r="AU108" s="260"/>
      <c r="AV108" s="261"/>
      <c r="AW108" s="261"/>
      <c r="AX108" s="306"/>
    </row>
    <row r="109" spans="1:60" ht="31.5" hidden="1" customHeight="1" x14ac:dyDescent="0.15">
      <c r="A109" s="440" t="s">
        <v>274</v>
      </c>
      <c r="B109" s="441"/>
      <c r="C109" s="441"/>
      <c r="D109" s="441"/>
      <c r="E109" s="441"/>
      <c r="F109" s="442"/>
      <c r="G109" s="480" t="s">
        <v>59</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313</v>
      </c>
      <c r="AF109" s="437"/>
      <c r="AG109" s="437"/>
      <c r="AH109" s="438"/>
      <c r="AI109" s="436" t="s">
        <v>311</v>
      </c>
      <c r="AJ109" s="437"/>
      <c r="AK109" s="437"/>
      <c r="AL109" s="438"/>
      <c r="AM109" s="436" t="s">
        <v>340</v>
      </c>
      <c r="AN109" s="437"/>
      <c r="AO109" s="437"/>
      <c r="AP109" s="438"/>
      <c r="AQ109" s="271" t="s">
        <v>353</v>
      </c>
      <c r="AR109" s="272"/>
      <c r="AS109" s="272"/>
      <c r="AT109" s="311"/>
      <c r="AU109" s="271" t="s">
        <v>354</v>
      </c>
      <c r="AV109" s="272"/>
      <c r="AW109" s="272"/>
      <c r="AX109" s="273"/>
    </row>
    <row r="110" spans="1:60" ht="23.25" hidden="1" customHeight="1" x14ac:dyDescent="0.15">
      <c r="A110" s="443"/>
      <c r="B110" s="444"/>
      <c r="C110" s="444"/>
      <c r="D110" s="444"/>
      <c r="E110" s="444"/>
      <c r="F110" s="445"/>
      <c r="G110" s="93"/>
      <c r="H110" s="93"/>
      <c r="I110" s="93"/>
      <c r="J110" s="93"/>
      <c r="K110" s="93"/>
      <c r="L110" s="93"/>
      <c r="M110" s="93"/>
      <c r="N110" s="93"/>
      <c r="O110" s="93"/>
      <c r="P110" s="93"/>
      <c r="Q110" s="93"/>
      <c r="R110" s="93"/>
      <c r="S110" s="93"/>
      <c r="T110" s="93"/>
      <c r="U110" s="93"/>
      <c r="V110" s="93"/>
      <c r="W110" s="93"/>
      <c r="X110" s="94"/>
      <c r="Y110" s="486" t="s">
        <v>54</v>
      </c>
      <c r="Z110" s="487"/>
      <c r="AA110" s="488"/>
      <c r="AB110" s="566"/>
      <c r="AC110" s="567"/>
      <c r="AD110" s="568"/>
      <c r="AE110" s="439"/>
      <c r="AF110" s="439"/>
      <c r="AG110" s="439"/>
      <c r="AH110" s="439"/>
      <c r="AI110" s="439"/>
      <c r="AJ110" s="439"/>
      <c r="AK110" s="439"/>
      <c r="AL110" s="439"/>
      <c r="AM110" s="439"/>
      <c r="AN110" s="439"/>
      <c r="AO110" s="439"/>
      <c r="AP110" s="439"/>
      <c r="AQ110" s="205"/>
      <c r="AR110" s="206"/>
      <c r="AS110" s="206"/>
      <c r="AT110" s="207"/>
      <c r="AU110" s="205"/>
      <c r="AV110" s="206"/>
      <c r="AW110" s="206"/>
      <c r="AX110" s="207"/>
    </row>
    <row r="111" spans="1:60" ht="23.25" hidden="1" customHeight="1" x14ac:dyDescent="0.15">
      <c r="A111" s="446"/>
      <c r="B111" s="447"/>
      <c r="C111" s="447"/>
      <c r="D111" s="447"/>
      <c r="E111" s="447"/>
      <c r="F111" s="448"/>
      <c r="G111" s="99"/>
      <c r="H111" s="99"/>
      <c r="I111" s="99"/>
      <c r="J111" s="99"/>
      <c r="K111" s="99"/>
      <c r="L111" s="99"/>
      <c r="M111" s="99"/>
      <c r="N111" s="99"/>
      <c r="O111" s="99"/>
      <c r="P111" s="99"/>
      <c r="Q111" s="99"/>
      <c r="R111" s="99"/>
      <c r="S111" s="99"/>
      <c r="T111" s="99"/>
      <c r="U111" s="99"/>
      <c r="V111" s="99"/>
      <c r="W111" s="99"/>
      <c r="X111" s="100"/>
      <c r="Y111" s="466" t="s">
        <v>55</v>
      </c>
      <c r="Z111" s="569"/>
      <c r="AA111" s="570"/>
      <c r="AB111" s="489"/>
      <c r="AC111" s="490"/>
      <c r="AD111" s="491"/>
      <c r="AE111" s="439"/>
      <c r="AF111" s="439"/>
      <c r="AG111" s="439"/>
      <c r="AH111" s="439"/>
      <c r="AI111" s="439"/>
      <c r="AJ111" s="439"/>
      <c r="AK111" s="439"/>
      <c r="AL111" s="439"/>
      <c r="AM111" s="439"/>
      <c r="AN111" s="439"/>
      <c r="AO111" s="439"/>
      <c r="AP111" s="439"/>
      <c r="AQ111" s="205"/>
      <c r="AR111" s="206"/>
      <c r="AS111" s="206"/>
      <c r="AT111" s="207"/>
      <c r="AU111" s="260"/>
      <c r="AV111" s="261"/>
      <c r="AW111" s="261"/>
      <c r="AX111" s="306"/>
    </row>
    <row r="112" spans="1:60" ht="31.5" hidden="1" customHeight="1" x14ac:dyDescent="0.15">
      <c r="A112" s="440" t="s">
        <v>274</v>
      </c>
      <c r="B112" s="441"/>
      <c r="C112" s="441"/>
      <c r="D112" s="441"/>
      <c r="E112" s="441"/>
      <c r="F112" s="442"/>
      <c r="G112" s="480" t="s">
        <v>59</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313</v>
      </c>
      <c r="AF112" s="437"/>
      <c r="AG112" s="437"/>
      <c r="AH112" s="438"/>
      <c r="AI112" s="436" t="s">
        <v>311</v>
      </c>
      <c r="AJ112" s="437"/>
      <c r="AK112" s="437"/>
      <c r="AL112" s="438"/>
      <c r="AM112" s="436" t="s">
        <v>340</v>
      </c>
      <c r="AN112" s="437"/>
      <c r="AO112" s="437"/>
      <c r="AP112" s="438"/>
      <c r="AQ112" s="271" t="s">
        <v>353</v>
      </c>
      <c r="AR112" s="272"/>
      <c r="AS112" s="272"/>
      <c r="AT112" s="311"/>
      <c r="AU112" s="271" t="s">
        <v>354</v>
      </c>
      <c r="AV112" s="272"/>
      <c r="AW112" s="272"/>
      <c r="AX112" s="273"/>
    </row>
    <row r="113" spans="1:50" ht="23.25" hidden="1" customHeight="1" x14ac:dyDescent="0.15">
      <c r="A113" s="443"/>
      <c r="B113" s="444"/>
      <c r="C113" s="444"/>
      <c r="D113" s="444"/>
      <c r="E113" s="444"/>
      <c r="F113" s="445"/>
      <c r="G113" s="93"/>
      <c r="H113" s="93"/>
      <c r="I113" s="93"/>
      <c r="J113" s="93"/>
      <c r="K113" s="93"/>
      <c r="L113" s="93"/>
      <c r="M113" s="93"/>
      <c r="N113" s="93"/>
      <c r="O113" s="93"/>
      <c r="P113" s="93"/>
      <c r="Q113" s="93"/>
      <c r="R113" s="93"/>
      <c r="S113" s="93"/>
      <c r="T113" s="93"/>
      <c r="U113" s="93"/>
      <c r="V113" s="93"/>
      <c r="W113" s="93"/>
      <c r="X113" s="94"/>
      <c r="Y113" s="486" t="s">
        <v>54</v>
      </c>
      <c r="Z113" s="487"/>
      <c r="AA113" s="488"/>
      <c r="AB113" s="566"/>
      <c r="AC113" s="567"/>
      <c r="AD113" s="568"/>
      <c r="AE113" s="439"/>
      <c r="AF113" s="439"/>
      <c r="AG113" s="439"/>
      <c r="AH113" s="439"/>
      <c r="AI113" s="439"/>
      <c r="AJ113" s="439"/>
      <c r="AK113" s="439"/>
      <c r="AL113" s="439"/>
      <c r="AM113" s="439"/>
      <c r="AN113" s="439"/>
      <c r="AO113" s="439"/>
      <c r="AP113" s="439"/>
      <c r="AQ113" s="205"/>
      <c r="AR113" s="206"/>
      <c r="AS113" s="206"/>
      <c r="AT113" s="207"/>
      <c r="AU113" s="205"/>
      <c r="AV113" s="206"/>
      <c r="AW113" s="206"/>
      <c r="AX113" s="207"/>
    </row>
    <row r="114" spans="1:50" ht="23.25" hidden="1" customHeight="1" x14ac:dyDescent="0.15">
      <c r="A114" s="446"/>
      <c r="B114" s="447"/>
      <c r="C114" s="447"/>
      <c r="D114" s="447"/>
      <c r="E114" s="447"/>
      <c r="F114" s="448"/>
      <c r="G114" s="99"/>
      <c r="H114" s="99"/>
      <c r="I114" s="99"/>
      <c r="J114" s="99"/>
      <c r="K114" s="99"/>
      <c r="L114" s="99"/>
      <c r="M114" s="99"/>
      <c r="N114" s="99"/>
      <c r="O114" s="99"/>
      <c r="P114" s="99"/>
      <c r="Q114" s="99"/>
      <c r="R114" s="99"/>
      <c r="S114" s="99"/>
      <c r="T114" s="99"/>
      <c r="U114" s="99"/>
      <c r="V114" s="99"/>
      <c r="W114" s="99"/>
      <c r="X114" s="100"/>
      <c r="Y114" s="466" t="s">
        <v>55</v>
      </c>
      <c r="Z114" s="569"/>
      <c r="AA114" s="570"/>
      <c r="AB114" s="489"/>
      <c r="AC114" s="490"/>
      <c r="AD114" s="491"/>
      <c r="AE114" s="439"/>
      <c r="AF114" s="439"/>
      <c r="AG114" s="439"/>
      <c r="AH114" s="439"/>
      <c r="AI114" s="439"/>
      <c r="AJ114" s="439"/>
      <c r="AK114" s="439"/>
      <c r="AL114" s="439"/>
      <c r="AM114" s="439"/>
      <c r="AN114" s="439"/>
      <c r="AO114" s="439"/>
      <c r="AP114" s="439"/>
      <c r="AQ114" s="205"/>
      <c r="AR114" s="206"/>
      <c r="AS114" s="206"/>
      <c r="AT114" s="207"/>
      <c r="AU114" s="205"/>
      <c r="AV114" s="206"/>
      <c r="AW114" s="206"/>
      <c r="AX114" s="207"/>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313</v>
      </c>
      <c r="AF115" s="437"/>
      <c r="AG115" s="437"/>
      <c r="AH115" s="438"/>
      <c r="AI115" s="436" t="s">
        <v>311</v>
      </c>
      <c r="AJ115" s="437"/>
      <c r="AK115" s="437"/>
      <c r="AL115" s="438"/>
      <c r="AM115" s="436" t="s">
        <v>340</v>
      </c>
      <c r="AN115" s="437"/>
      <c r="AO115" s="437"/>
      <c r="AP115" s="438"/>
      <c r="AQ115" s="609" t="s">
        <v>355</v>
      </c>
      <c r="AR115" s="610"/>
      <c r="AS115" s="610"/>
      <c r="AT115" s="610"/>
      <c r="AU115" s="610"/>
      <c r="AV115" s="610"/>
      <c r="AW115" s="610"/>
      <c r="AX115" s="611"/>
    </row>
    <row r="116" spans="1:50" ht="23.25" customHeight="1" x14ac:dyDescent="0.15">
      <c r="A116" s="460"/>
      <c r="B116" s="461"/>
      <c r="C116" s="461"/>
      <c r="D116" s="461"/>
      <c r="E116" s="461"/>
      <c r="F116" s="462"/>
      <c r="G116" s="411" t="s">
        <v>583</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500</v>
      </c>
      <c r="AC116" s="484"/>
      <c r="AD116" s="485"/>
      <c r="AE116" s="439" t="s">
        <v>485</v>
      </c>
      <c r="AF116" s="439"/>
      <c r="AG116" s="439"/>
      <c r="AH116" s="439"/>
      <c r="AI116" s="439">
        <v>3337</v>
      </c>
      <c r="AJ116" s="439"/>
      <c r="AK116" s="439"/>
      <c r="AL116" s="439"/>
      <c r="AM116" s="439">
        <v>3264</v>
      </c>
      <c r="AN116" s="439"/>
      <c r="AO116" s="439"/>
      <c r="AP116" s="439"/>
      <c r="AQ116" s="205">
        <v>3044</v>
      </c>
      <c r="AR116" s="206"/>
      <c r="AS116" s="206"/>
      <c r="AT116" s="206"/>
      <c r="AU116" s="206"/>
      <c r="AV116" s="206"/>
      <c r="AW116" s="206"/>
      <c r="AX116" s="208"/>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2" t="s">
        <v>48</v>
      </c>
      <c r="Z117" s="467"/>
      <c r="AA117" s="468"/>
      <c r="AB117" s="493" t="s">
        <v>501</v>
      </c>
      <c r="AC117" s="494"/>
      <c r="AD117" s="495"/>
      <c r="AE117" s="572" t="s">
        <v>485</v>
      </c>
      <c r="AF117" s="572"/>
      <c r="AG117" s="572"/>
      <c r="AH117" s="572"/>
      <c r="AI117" s="572" t="s">
        <v>502</v>
      </c>
      <c r="AJ117" s="572"/>
      <c r="AK117" s="572"/>
      <c r="AL117" s="572"/>
      <c r="AM117" s="572" t="s">
        <v>579</v>
      </c>
      <c r="AN117" s="572"/>
      <c r="AO117" s="572"/>
      <c r="AP117" s="572"/>
      <c r="AQ117" s="572" t="s">
        <v>591</v>
      </c>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313</v>
      </c>
      <c r="AF118" s="437"/>
      <c r="AG118" s="437"/>
      <c r="AH118" s="438"/>
      <c r="AI118" s="436" t="s">
        <v>311</v>
      </c>
      <c r="AJ118" s="437"/>
      <c r="AK118" s="437"/>
      <c r="AL118" s="438"/>
      <c r="AM118" s="436" t="s">
        <v>340</v>
      </c>
      <c r="AN118" s="437"/>
      <c r="AO118" s="437"/>
      <c r="AP118" s="438"/>
      <c r="AQ118" s="609" t="s">
        <v>355</v>
      </c>
      <c r="AR118" s="610"/>
      <c r="AS118" s="610"/>
      <c r="AT118" s="610"/>
      <c r="AU118" s="610"/>
      <c r="AV118" s="610"/>
      <c r="AW118" s="610"/>
      <c r="AX118" s="611"/>
    </row>
    <row r="119" spans="1:50" ht="23.25" hidden="1" customHeight="1" x14ac:dyDescent="0.15">
      <c r="A119" s="460"/>
      <c r="B119" s="461"/>
      <c r="C119" s="461"/>
      <c r="D119" s="461"/>
      <c r="E119" s="461"/>
      <c r="F119" s="462"/>
      <c r="G119" s="411" t="s">
        <v>281</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48</v>
      </c>
      <c r="Z120" s="467"/>
      <c r="AA120" s="468"/>
      <c r="AB120" s="493" t="s">
        <v>280</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313</v>
      </c>
      <c r="AF121" s="437"/>
      <c r="AG121" s="437"/>
      <c r="AH121" s="438"/>
      <c r="AI121" s="436" t="s">
        <v>311</v>
      </c>
      <c r="AJ121" s="437"/>
      <c r="AK121" s="437"/>
      <c r="AL121" s="438"/>
      <c r="AM121" s="436" t="s">
        <v>340</v>
      </c>
      <c r="AN121" s="437"/>
      <c r="AO121" s="437"/>
      <c r="AP121" s="438"/>
      <c r="AQ121" s="609" t="s">
        <v>355</v>
      </c>
      <c r="AR121" s="610"/>
      <c r="AS121" s="610"/>
      <c r="AT121" s="610"/>
      <c r="AU121" s="610"/>
      <c r="AV121" s="610"/>
      <c r="AW121" s="610"/>
      <c r="AX121" s="611"/>
    </row>
    <row r="122" spans="1:50" ht="23.25" hidden="1" customHeight="1" x14ac:dyDescent="0.15">
      <c r="A122" s="460"/>
      <c r="B122" s="461"/>
      <c r="C122" s="461"/>
      <c r="D122" s="461"/>
      <c r="E122" s="461"/>
      <c r="F122" s="462"/>
      <c r="G122" s="411" t="s">
        <v>282</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48</v>
      </c>
      <c r="Z123" s="467"/>
      <c r="AA123" s="468"/>
      <c r="AB123" s="493" t="s">
        <v>283</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313</v>
      </c>
      <c r="AF124" s="437"/>
      <c r="AG124" s="437"/>
      <c r="AH124" s="438"/>
      <c r="AI124" s="436" t="s">
        <v>311</v>
      </c>
      <c r="AJ124" s="437"/>
      <c r="AK124" s="437"/>
      <c r="AL124" s="438"/>
      <c r="AM124" s="436" t="s">
        <v>340</v>
      </c>
      <c r="AN124" s="437"/>
      <c r="AO124" s="437"/>
      <c r="AP124" s="438"/>
      <c r="AQ124" s="609" t="s">
        <v>355</v>
      </c>
      <c r="AR124" s="610"/>
      <c r="AS124" s="610"/>
      <c r="AT124" s="610"/>
      <c r="AU124" s="610"/>
      <c r="AV124" s="610"/>
      <c r="AW124" s="610"/>
      <c r="AX124" s="611"/>
    </row>
    <row r="125" spans="1:50" ht="23.25" hidden="1" customHeight="1" x14ac:dyDescent="0.15">
      <c r="A125" s="460"/>
      <c r="B125" s="461"/>
      <c r="C125" s="461"/>
      <c r="D125" s="461"/>
      <c r="E125" s="461"/>
      <c r="F125" s="462"/>
      <c r="G125" s="411" t="s">
        <v>282</v>
      </c>
      <c r="H125" s="411"/>
      <c r="I125" s="411"/>
      <c r="J125" s="411"/>
      <c r="K125" s="411"/>
      <c r="L125" s="411"/>
      <c r="M125" s="411"/>
      <c r="N125" s="411"/>
      <c r="O125" s="411"/>
      <c r="P125" s="411"/>
      <c r="Q125" s="411"/>
      <c r="R125" s="411"/>
      <c r="S125" s="411"/>
      <c r="T125" s="411"/>
      <c r="U125" s="411"/>
      <c r="V125" s="411"/>
      <c r="W125" s="411"/>
      <c r="X125" s="947"/>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8"/>
      <c r="Y126" s="492" t="s">
        <v>48</v>
      </c>
      <c r="Z126" s="467"/>
      <c r="AA126" s="468"/>
      <c r="AB126" s="493" t="s">
        <v>280</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49" t="s">
        <v>15</v>
      </c>
      <c r="B127" s="461"/>
      <c r="C127" s="461"/>
      <c r="D127" s="461"/>
      <c r="E127" s="461"/>
      <c r="F127" s="462"/>
      <c r="G127" s="235" t="s">
        <v>16</v>
      </c>
      <c r="H127" s="235"/>
      <c r="I127" s="235"/>
      <c r="J127" s="235"/>
      <c r="K127" s="235"/>
      <c r="L127" s="235"/>
      <c r="M127" s="235"/>
      <c r="N127" s="235"/>
      <c r="O127" s="235"/>
      <c r="P127" s="235"/>
      <c r="Q127" s="235"/>
      <c r="R127" s="235"/>
      <c r="S127" s="235"/>
      <c r="T127" s="235"/>
      <c r="U127" s="235"/>
      <c r="V127" s="235"/>
      <c r="W127" s="235"/>
      <c r="X127" s="236"/>
      <c r="Y127" s="944"/>
      <c r="Z127" s="945"/>
      <c r="AA127" s="946"/>
      <c r="AB127" s="234" t="s">
        <v>11</v>
      </c>
      <c r="AC127" s="235"/>
      <c r="AD127" s="236"/>
      <c r="AE127" s="436" t="s">
        <v>313</v>
      </c>
      <c r="AF127" s="437"/>
      <c r="AG127" s="437"/>
      <c r="AH127" s="438"/>
      <c r="AI127" s="436" t="s">
        <v>311</v>
      </c>
      <c r="AJ127" s="437"/>
      <c r="AK127" s="437"/>
      <c r="AL127" s="438"/>
      <c r="AM127" s="436" t="s">
        <v>340</v>
      </c>
      <c r="AN127" s="437"/>
      <c r="AO127" s="437"/>
      <c r="AP127" s="438"/>
      <c r="AQ127" s="609" t="s">
        <v>355</v>
      </c>
      <c r="AR127" s="610"/>
      <c r="AS127" s="610"/>
      <c r="AT127" s="610"/>
      <c r="AU127" s="610"/>
      <c r="AV127" s="610"/>
      <c r="AW127" s="610"/>
      <c r="AX127" s="611"/>
    </row>
    <row r="128" spans="1:50" ht="23.25" hidden="1" customHeight="1" x14ac:dyDescent="0.15">
      <c r="A128" s="460"/>
      <c r="B128" s="461"/>
      <c r="C128" s="461"/>
      <c r="D128" s="461"/>
      <c r="E128" s="461"/>
      <c r="F128" s="462"/>
      <c r="G128" s="411" t="s">
        <v>282</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48</v>
      </c>
      <c r="Z129" s="467"/>
      <c r="AA129" s="468"/>
      <c r="AB129" s="493" t="s">
        <v>280</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76" t="s">
        <v>328</v>
      </c>
      <c r="B130" s="173"/>
      <c r="C130" s="172" t="s">
        <v>191</v>
      </c>
      <c r="D130" s="173"/>
      <c r="E130" s="157" t="s">
        <v>220</v>
      </c>
      <c r="F130" s="158"/>
      <c r="G130" s="159" t="s">
        <v>503</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219</v>
      </c>
      <c r="F131" s="163"/>
      <c r="G131" s="98" t="s">
        <v>504</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313</v>
      </c>
      <c r="AF132" s="143"/>
      <c r="AG132" s="143"/>
      <c r="AH132" s="143"/>
      <c r="AI132" s="143" t="s">
        <v>333</v>
      </c>
      <c r="AJ132" s="143"/>
      <c r="AK132" s="143"/>
      <c r="AL132" s="143"/>
      <c r="AM132" s="143" t="s">
        <v>340</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c r="AR133" s="187"/>
      <c r="AS133" s="121" t="s">
        <v>188</v>
      </c>
      <c r="AT133" s="122"/>
      <c r="AU133" s="188">
        <v>2</v>
      </c>
      <c r="AV133" s="188"/>
      <c r="AW133" s="121" t="s">
        <v>177</v>
      </c>
      <c r="AX133" s="183"/>
    </row>
    <row r="134" spans="1:50" ht="39.75" customHeight="1" x14ac:dyDescent="0.15">
      <c r="A134" s="177"/>
      <c r="B134" s="174"/>
      <c r="C134" s="168"/>
      <c r="D134" s="174"/>
      <c r="E134" s="168"/>
      <c r="F134" s="169"/>
      <c r="G134" s="92" t="s">
        <v>505</v>
      </c>
      <c r="H134" s="93"/>
      <c r="I134" s="93"/>
      <c r="J134" s="93"/>
      <c r="K134" s="93"/>
      <c r="L134" s="93"/>
      <c r="M134" s="93"/>
      <c r="N134" s="93"/>
      <c r="O134" s="93"/>
      <c r="P134" s="93"/>
      <c r="Q134" s="93"/>
      <c r="R134" s="93"/>
      <c r="S134" s="93"/>
      <c r="T134" s="93"/>
      <c r="U134" s="93"/>
      <c r="V134" s="93"/>
      <c r="W134" s="93"/>
      <c r="X134" s="94"/>
      <c r="Y134" s="189" t="s">
        <v>202</v>
      </c>
      <c r="Z134" s="190"/>
      <c r="AA134" s="191"/>
      <c r="AB134" s="192" t="s">
        <v>508</v>
      </c>
      <c r="AC134" s="193"/>
      <c r="AD134" s="193"/>
      <c r="AE134" s="194">
        <v>2869</v>
      </c>
      <c r="AF134" s="195"/>
      <c r="AG134" s="195"/>
      <c r="AH134" s="195"/>
      <c r="AI134" s="194">
        <v>3119</v>
      </c>
      <c r="AJ134" s="195"/>
      <c r="AK134" s="195"/>
      <c r="AL134" s="195"/>
      <c r="AM134" s="194">
        <v>3188</v>
      </c>
      <c r="AN134" s="195"/>
      <c r="AO134" s="195"/>
      <c r="AP134" s="195"/>
      <c r="AQ134" s="194" t="s">
        <v>484</v>
      </c>
      <c r="AR134" s="195"/>
      <c r="AS134" s="195"/>
      <c r="AT134" s="195"/>
      <c r="AU134" s="194" t="s">
        <v>484</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508</v>
      </c>
      <c r="AC135" s="201"/>
      <c r="AD135" s="201"/>
      <c r="AE135" s="194" t="s">
        <v>511</v>
      </c>
      <c r="AF135" s="195"/>
      <c r="AG135" s="195"/>
      <c r="AH135" s="195"/>
      <c r="AI135" s="194" t="s">
        <v>484</v>
      </c>
      <c r="AJ135" s="195"/>
      <c r="AK135" s="195"/>
      <c r="AL135" s="195"/>
      <c r="AM135" s="194" t="s">
        <v>484</v>
      </c>
      <c r="AN135" s="195"/>
      <c r="AO135" s="195"/>
      <c r="AP135" s="195"/>
      <c r="AQ135" s="194" t="s">
        <v>484</v>
      </c>
      <c r="AR135" s="195"/>
      <c r="AS135" s="195"/>
      <c r="AT135" s="195"/>
      <c r="AU135" s="194">
        <v>4000</v>
      </c>
      <c r="AV135" s="195"/>
      <c r="AW135" s="195"/>
      <c r="AX135" s="196"/>
    </row>
    <row r="136" spans="1:50" ht="18.75"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313</v>
      </c>
      <c r="AF136" s="143"/>
      <c r="AG136" s="143"/>
      <c r="AH136" s="143"/>
      <c r="AI136" s="143" t="s">
        <v>311</v>
      </c>
      <c r="AJ136" s="143"/>
      <c r="AK136" s="143"/>
      <c r="AL136" s="143"/>
      <c r="AM136" s="143" t="s">
        <v>340</v>
      </c>
      <c r="AN136" s="143"/>
      <c r="AO136" s="143"/>
      <c r="AP136" s="139"/>
      <c r="AQ136" s="139" t="s">
        <v>187</v>
      </c>
      <c r="AR136" s="140"/>
      <c r="AS136" s="140"/>
      <c r="AT136" s="141"/>
      <c r="AU136" s="184" t="s">
        <v>203</v>
      </c>
      <c r="AV136" s="184"/>
      <c r="AW136" s="184"/>
      <c r="AX136" s="185"/>
    </row>
    <row r="137" spans="1:50" ht="18.75"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v>2</v>
      </c>
      <c r="AV137" s="188"/>
      <c r="AW137" s="121" t="s">
        <v>177</v>
      </c>
      <c r="AX137" s="183"/>
    </row>
    <row r="138" spans="1:50" ht="39.75" customHeight="1" x14ac:dyDescent="0.15">
      <c r="A138" s="177"/>
      <c r="B138" s="174"/>
      <c r="C138" s="168"/>
      <c r="D138" s="174"/>
      <c r="E138" s="168"/>
      <c r="F138" s="169"/>
      <c r="G138" s="92" t="s">
        <v>506</v>
      </c>
      <c r="H138" s="93"/>
      <c r="I138" s="93"/>
      <c r="J138" s="93"/>
      <c r="K138" s="93"/>
      <c r="L138" s="93"/>
      <c r="M138" s="93"/>
      <c r="N138" s="93"/>
      <c r="O138" s="93"/>
      <c r="P138" s="93"/>
      <c r="Q138" s="93"/>
      <c r="R138" s="93"/>
      <c r="S138" s="93"/>
      <c r="T138" s="93"/>
      <c r="U138" s="93"/>
      <c r="V138" s="93"/>
      <c r="W138" s="93"/>
      <c r="X138" s="94"/>
      <c r="Y138" s="189" t="s">
        <v>202</v>
      </c>
      <c r="Z138" s="190"/>
      <c r="AA138" s="191"/>
      <c r="AB138" s="192" t="s">
        <v>509</v>
      </c>
      <c r="AC138" s="193"/>
      <c r="AD138" s="193"/>
      <c r="AE138" s="194">
        <v>4.4000000000000004</v>
      </c>
      <c r="AF138" s="195"/>
      <c r="AG138" s="195"/>
      <c r="AH138" s="195"/>
      <c r="AI138" s="194">
        <v>4.5</v>
      </c>
      <c r="AJ138" s="195"/>
      <c r="AK138" s="195"/>
      <c r="AL138" s="195"/>
      <c r="AM138" s="194">
        <v>4.8</v>
      </c>
      <c r="AN138" s="195"/>
      <c r="AO138" s="195"/>
      <c r="AP138" s="195"/>
      <c r="AQ138" s="194" t="s">
        <v>484</v>
      </c>
      <c r="AR138" s="195"/>
      <c r="AS138" s="195"/>
      <c r="AT138" s="195"/>
      <c r="AU138" s="194" t="s">
        <v>484</v>
      </c>
      <c r="AV138" s="195"/>
      <c r="AW138" s="195"/>
      <c r="AX138" s="196"/>
    </row>
    <row r="139" spans="1:50" ht="39.75"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t="s">
        <v>509</v>
      </c>
      <c r="AC139" s="201"/>
      <c r="AD139" s="201"/>
      <c r="AE139" s="194" t="s">
        <v>484</v>
      </c>
      <c r="AF139" s="195"/>
      <c r="AG139" s="195"/>
      <c r="AH139" s="195"/>
      <c r="AI139" s="194" t="s">
        <v>484</v>
      </c>
      <c r="AJ139" s="195"/>
      <c r="AK139" s="195"/>
      <c r="AL139" s="195"/>
      <c r="AM139" s="194" t="s">
        <v>484</v>
      </c>
      <c r="AN139" s="195"/>
      <c r="AO139" s="195"/>
      <c r="AP139" s="195"/>
      <c r="AQ139" s="194" t="s">
        <v>484</v>
      </c>
      <c r="AR139" s="195"/>
      <c r="AS139" s="195"/>
      <c r="AT139" s="195"/>
      <c r="AU139" s="194">
        <v>8</v>
      </c>
      <c r="AV139" s="195"/>
      <c r="AW139" s="195"/>
      <c r="AX139" s="196"/>
    </row>
    <row r="140" spans="1:50" ht="18.75"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313</v>
      </c>
      <c r="AF140" s="143"/>
      <c r="AG140" s="143"/>
      <c r="AH140" s="143"/>
      <c r="AI140" s="143" t="s">
        <v>311</v>
      </c>
      <c r="AJ140" s="143"/>
      <c r="AK140" s="143"/>
      <c r="AL140" s="143"/>
      <c r="AM140" s="143" t="s">
        <v>340</v>
      </c>
      <c r="AN140" s="143"/>
      <c r="AO140" s="143"/>
      <c r="AP140" s="139"/>
      <c r="AQ140" s="139" t="s">
        <v>187</v>
      </c>
      <c r="AR140" s="140"/>
      <c r="AS140" s="140"/>
      <c r="AT140" s="141"/>
      <c r="AU140" s="184" t="s">
        <v>203</v>
      </c>
      <c r="AV140" s="184"/>
      <c r="AW140" s="184"/>
      <c r="AX140" s="185"/>
    </row>
    <row r="141" spans="1:50" ht="18.75"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v>2</v>
      </c>
      <c r="AV141" s="188"/>
      <c r="AW141" s="121" t="s">
        <v>177</v>
      </c>
      <c r="AX141" s="183"/>
    </row>
    <row r="142" spans="1:50" ht="39.75" customHeight="1" x14ac:dyDescent="0.15">
      <c r="A142" s="177"/>
      <c r="B142" s="174"/>
      <c r="C142" s="168"/>
      <c r="D142" s="174"/>
      <c r="E142" s="168"/>
      <c r="F142" s="169"/>
      <c r="G142" s="92" t="s">
        <v>613</v>
      </c>
      <c r="H142" s="93"/>
      <c r="I142" s="93"/>
      <c r="J142" s="93"/>
      <c r="K142" s="93"/>
      <c r="L142" s="93"/>
      <c r="M142" s="93"/>
      <c r="N142" s="93"/>
      <c r="O142" s="93"/>
      <c r="P142" s="93"/>
      <c r="Q142" s="93"/>
      <c r="R142" s="93"/>
      <c r="S142" s="93"/>
      <c r="T142" s="93"/>
      <c r="U142" s="93"/>
      <c r="V142" s="93"/>
      <c r="W142" s="93"/>
      <c r="X142" s="94"/>
      <c r="Y142" s="189" t="s">
        <v>202</v>
      </c>
      <c r="Z142" s="190"/>
      <c r="AA142" s="191"/>
      <c r="AB142" s="192" t="s">
        <v>510</v>
      </c>
      <c r="AC142" s="193"/>
      <c r="AD142" s="193"/>
      <c r="AE142" s="194">
        <v>3266</v>
      </c>
      <c r="AF142" s="195"/>
      <c r="AG142" s="195"/>
      <c r="AH142" s="195"/>
      <c r="AI142" s="194">
        <v>3848</v>
      </c>
      <c r="AJ142" s="195"/>
      <c r="AK142" s="195"/>
      <c r="AL142" s="195"/>
      <c r="AM142" s="194">
        <v>3921</v>
      </c>
      <c r="AN142" s="195"/>
      <c r="AO142" s="195"/>
      <c r="AP142" s="195"/>
      <c r="AQ142" s="194" t="s">
        <v>484</v>
      </c>
      <c r="AR142" s="195"/>
      <c r="AS142" s="195"/>
      <c r="AT142" s="195"/>
      <c r="AU142" s="194" t="s">
        <v>484</v>
      </c>
      <c r="AV142" s="195"/>
      <c r="AW142" s="195"/>
      <c r="AX142" s="196"/>
    </row>
    <row r="143" spans="1:50" ht="39.75"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t="s">
        <v>510</v>
      </c>
      <c r="AC143" s="201"/>
      <c r="AD143" s="201"/>
      <c r="AE143" s="194" t="s">
        <v>484</v>
      </c>
      <c r="AF143" s="195"/>
      <c r="AG143" s="195"/>
      <c r="AH143" s="195"/>
      <c r="AI143" s="194" t="s">
        <v>484</v>
      </c>
      <c r="AJ143" s="195"/>
      <c r="AK143" s="195"/>
      <c r="AL143" s="195"/>
      <c r="AM143" s="194" t="s">
        <v>484</v>
      </c>
      <c r="AN143" s="195"/>
      <c r="AO143" s="195"/>
      <c r="AP143" s="195"/>
      <c r="AQ143" s="194" t="s">
        <v>484</v>
      </c>
      <c r="AR143" s="195"/>
      <c r="AS143" s="195"/>
      <c r="AT143" s="195"/>
      <c r="AU143" s="194">
        <v>7000</v>
      </c>
      <c r="AV143" s="195"/>
      <c r="AW143" s="195"/>
      <c r="AX143" s="196"/>
    </row>
    <row r="144" spans="1:50" ht="18.75"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313</v>
      </c>
      <c r="AF144" s="143"/>
      <c r="AG144" s="143"/>
      <c r="AH144" s="143"/>
      <c r="AI144" s="143" t="s">
        <v>311</v>
      </c>
      <c r="AJ144" s="143"/>
      <c r="AK144" s="143"/>
      <c r="AL144" s="143"/>
      <c r="AM144" s="143" t="s">
        <v>340</v>
      </c>
      <c r="AN144" s="143"/>
      <c r="AO144" s="143"/>
      <c r="AP144" s="139"/>
      <c r="AQ144" s="139" t="s">
        <v>187</v>
      </c>
      <c r="AR144" s="140"/>
      <c r="AS144" s="140"/>
      <c r="AT144" s="141"/>
      <c r="AU144" s="184" t="s">
        <v>203</v>
      </c>
      <c r="AV144" s="184"/>
      <c r="AW144" s="184"/>
      <c r="AX144" s="185"/>
    </row>
    <row r="145" spans="1:50" ht="18.75"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v>2</v>
      </c>
      <c r="AV145" s="188"/>
      <c r="AW145" s="121" t="s">
        <v>177</v>
      </c>
      <c r="AX145" s="183"/>
    </row>
    <row r="146" spans="1:50" ht="39.75" customHeight="1" x14ac:dyDescent="0.15">
      <c r="A146" s="177"/>
      <c r="B146" s="174"/>
      <c r="C146" s="168"/>
      <c r="D146" s="174"/>
      <c r="E146" s="168"/>
      <c r="F146" s="169"/>
      <c r="G146" s="92" t="s">
        <v>507</v>
      </c>
      <c r="H146" s="93"/>
      <c r="I146" s="93"/>
      <c r="J146" s="93"/>
      <c r="K146" s="93"/>
      <c r="L146" s="93"/>
      <c r="M146" s="93"/>
      <c r="N146" s="93"/>
      <c r="O146" s="93"/>
      <c r="P146" s="93"/>
      <c r="Q146" s="93"/>
      <c r="R146" s="93"/>
      <c r="S146" s="93"/>
      <c r="T146" s="93"/>
      <c r="U146" s="93"/>
      <c r="V146" s="93"/>
      <c r="W146" s="93"/>
      <c r="X146" s="94"/>
      <c r="Y146" s="189" t="s">
        <v>202</v>
      </c>
      <c r="Z146" s="190"/>
      <c r="AA146" s="191"/>
      <c r="AB146" s="192" t="s">
        <v>508</v>
      </c>
      <c r="AC146" s="193"/>
      <c r="AD146" s="193"/>
      <c r="AE146" s="194">
        <v>1761</v>
      </c>
      <c r="AF146" s="195"/>
      <c r="AG146" s="195"/>
      <c r="AH146" s="195"/>
      <c r="AI146" s="194">
        <v>1938</v>
      </c>
      <c r="AJ146" s="195"/>
      <c r="AK146" s="195"/>
      <c r="AL146" s="195"/>
      <c r="AM146" s="194">
        <v>2047</v>
      </c>
      <c r="AN146" s="195"/>
      <c r="AO146" s="195"/>
      <c r="AP146" s="195"/>
      <c r="AQ146" s="194" t="s">
        <v>484</v>
      </c>
      <c r="AR146" s="195"/>
      <c r="AS146" s="195"/>
      <c r="AT146" s="195"/>
      <c r="AU146" s="194" t="s">
        <v>484</v>
      </c>
      <c r="AV146" s="195"/>
      <c r="AW146" s="195"/>
      <c r="AX146" s="196"/>
    </row>
    <row r="147" spans="1:50" ht="39.75"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t="s">
        <v>508</v>
      </c>
      <c r="AC147" s="201"/>
      <c r="AD147" s="201"/>
      <c r="AE147" s="194" t="s">
        <v>484</v>
      </c>
      <c r="AF147" s="195"/>
      <c r="AG147" s="195"/>
      <c r="AH147" s="195"/>
      <c r="AI147" s="194" t="s">
        <v>484</v>
      </c>
      <c r="AJ147" s="195"/>
      <c r="AK147" s="195"/>
      <c r="AL147" s="195"/>
      <c r="AM147" s="194" t="s">
        <v>484</v>
      </c>
      <c r="AN147" s="195"/>
      <c r="AO147" s="195"/>
      <c r="AP147" s="195"/>
      <c r="AQ147" s="194" t="s">
        <v>484</v>
      </c>
      <c r="AR147" s="195"/>
      <c r="AS147" s="195"/>
      <c r="AT147" s="195"/>
      <c r="AU147" s="194">
        <v>2400</v>
      </c>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313</v>
      </c>
      <c r="AF148" s="143"/>
      <c r="AG148" s="143"/>
      <c r="AH148" s="143"/>
      <c r="AI148" s="143" t="s">
        <v>311</v>
      </c>
      <c r="AJ148" s="143"/>
      <c r="AK148" s="143"/>
      <c r="AL148" s="143"/>
      <c r="AM148" s="143" t="s">
        <v>340</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258</v>
      </c>
      <c r="R152" s="118"/>
      <c r="S152" s="118"/>
      <c r="T152" s="118"/>
      <c r="U152" s="118"/>
      <c r="V152" s="118"/>
      <c r="W152" s="118"/>
      <c r="X152" s="118"/>
      <c r="Y152" s="118"/>
      <c r="Z152" s="118"/>
      <c r="AA152" s="118"/>
      <c r="AB152" s="117" t="s">
        <v>259</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258</v>
      </c>
      <c r="R159" s="118"/>
      <c r="S159" s="118"/>
      <c r="T159" s="118"/>
      <c r="U159" s="118"/>
      <c r="V159" s="118"/>
      <c r="W159" s="118"/>
      <c r="X159" s="118"/>
      <c r="Y159" s="118"/>
      <c r="Z159" s="118"/>
      <c r="AA159" s="118"/>
      <c r="AB159" s="117" t="s">
        <v>259</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258</v>
      </c>
      <c r="R166" s="118"/>
      <c r="S166" s="118"/>
      <c r="T166" s="118"/>
      <c r="U166" s="118"/>
      <c r="V166" s="118"/>
      <c r="W166" s="118"/>
      <c r="X166" s="118"/>
      <c r="Y166" s="118"/>
      <c r="Z166" s="118"/>
      <c r="AA166" s="118"/>
      <c r="AB166" s="117" t="s">
        <v>259</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258</v>
      </c>
      <c r="R173" s="118"/>
      <c r="S173" s="118"/>
      <c r="T173" s="118"/>
      <c r="U173" s="118"/>
      <c r="V173" s="118"/>
      <c r="W173" s="118"/>
      <c r="X173" s="118"/>
      <c r="Y173" s="118"/>
      <c r="Z173" s="118"/>
      <c r="AA173" s="118"/>
      <c r="AB173" s="117" t="s">
        <v>259</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258</v>
      </c>
      <c r="R180" s="118"/>
      <c r="S180" s="118"/>
      <c r="T180" s="118"/>
      <c r="U180" s="118"/>
      <c r="V180" s="118"/>
      <c r="W180" s="118"/>
      <c r="X180" s="118"/>
      <c r="Y180" s="118"/>
      <c r="Z180" s="118"/>
      <c r="AA180" s="118"/>
      <c r="AB180" s="117" t="s">
        <v>259</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113" t="s">
        <v>617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313</v>
      </c>
      <c r="AF192" s="143"/>
      <c r="AG192" s="143"/>
      <c r="AH192" s="143"/>
      <c r="AI192" s="143" t="s">
        <v>311</v>
      </c>
      <c r="AJ192" s="143"/>
      <c r="AK192" s="143"/>
      <c r="AL192" s="143"/>
      <c r="AM192" s="143" t="s">
        <v>340</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313</v>
      </c>
      <c r="AF196" s="143"/>
      <c r="AG196" s="143"/>
      <c r="AH196" s="143"/>
      <c r="AI196" s="143" t="s">
        <v>311</v>
      </c>
      <c r="AJ196" s="143"/>
      <c r="AK196" s="143"/>
      <c r="AL196" s="143"/>
      <c r="AM196" s="143" t="s">
        <v>340</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313</v>
      </c>
      <c r="AF200" s="143"/>
      <c r="AG200" s="143"/>
      <c r="AH200" s="143"/>
      <c r="AI200" s="143" t="s">
        <v>311</v>
      </c>
      <c r="AJ200" s="143"/>
      <c r="AK200" s="143"/>
      <c r="AL200" s="143"/>
      <c r="AM200" s="143" t="s">
        <v>340</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313</v>
      </c>
      <c r="AF204" s="143"/>
      <c r="AG204" s="143"/>
      <c r="AH204" s="143"/>
      <c r="AI204" s="143" t="s">
        <v>311</v>
      </c>
      <c r="AJ204" s="143"/>
      <c r="AK204" s="143"/>
      <c r="AL204" s="143"/>
      <c r="AM204" s="143" t="s">
        <v>340</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313</v>
      </c>
      <c r="AF208" s="143"/>
      <c r="AG208" s="143"/>
      <c r="AH208" s="143"/>
      <c r="AI208" s="143" t="s">
        <v>311</v>
      </c>
      <c r="AJ208" s="143"/>
      <c r="AK208" s="143"/>
      <c r="AL208" s="143"/>
      <c r="AM208" s="143" t="s">
        <v>340</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258</v>
      </c>
      <c r="R212" s="118"/>
      <c r="S212" s="118"/>
      <c r="T212" s="118"/>
      <c r="U212" s="118"/>
      <c r="V212" s="118"/>
      <c r="W212" s="118"/>
      <c r="X212" s="118"/>
      <c r="Y212" s="118"/>
      <c r="Z212" s="118"/>
      <c r="AA212" s="118"/>
      <c r="AB212" s="117" t="s">
        <v>259</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258</v>
      </c>
      <c r="R219" s="118"/>
      <c r="S219" s="118"/>
      <c r="T219" s="118"/>
      <c r="U219" s="118"/>
      <c r="V219" s="118"/>
      <c r="W219" s="118"/>
      <c r="X219" s="118"/>
      <c r="Y219" s="118"/>
      <c r="Z219" s="118"/>
      <c r="AA219" s="118"/>
      <c r="AB219" s="117" t="s">
        <v>259</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258</v>
      </c>
      <c r="R226" s="118"/>
      <c r="S226" s="118"/>
      <c r="T226" s="118"/>
      <c r="U226" s="118"/>
      <c r="V226" s="118"/>
      <c r="W226" s="118"/>
      <c r="X226" s="118"/>
      <c r="Y226" s="118"/>
      <c r="Z226" s="118"/>
      <c r="AA226" s="118"/>
      <c r="AB226" s="117" t="s">
        <v>259</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258</v>
      </c>
      <c r="R233" s="118"/>
      <c r="S233" s="118"/>
      <c r="T233" s="118"/>
      <c r="U233" s="118"/>
      <c r="V233" s="118"/>
      <c r="W233" s="118"/>
      <c r="X233" s="118"/>
      <c r="Y233" s="118"/>
      <c r="Z233" s="118"/>
      <c r="AA233" s="118"/>
      <c r="AB233" s="117" t="s">
        <v>259</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258</v>
      </c>
      <c r="R240" s="118"/>
      <c r="S240" s="118"/>
      <c r="T240" s="118"/>
      <c r="U240" s="118"/>
      <c r="V240" s="118"/>
      <c r="W240" s="118"/>
      <c r="X240" s="118"/>
      <c r="Y240" s="118"/>
      <c r="Z240" s="118"/>
      <c r="AA240" s="118"/>
      <c r="AB240" s="117" t="s">
        <v>259</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313</v>
      </c>
      <c r="AF252" s="143"/>
      <c r="AG252" s="143"/>
      <c r="AH252" s="143"/>
      <c r="AI252" s="143" t="s">
        <v>311</v>
      </c>
      <c r="AJ252" s="143"/>
      <c r="AK252" s="143"/>
      <c r="AL252" s="143"/>
      <c r="AM252" s="143" t="s">
        <v>340</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313</v>
      </c>
      <c r="AF256" s="143"/>
      <c r="AG256" s="143"/>
      <c r="AH256" s="143"/>
      <c r="AI256" s="143" t="s">
        <v>311</v>
      </c>
      <c r="AJ256" s="143"/>
      <c r="AK256" s="143"/>
      <c r="AL256" s="143"/>
      <c r="AM256" s="143" t="s">
        <v>340</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313</v>
      </c>
      <c r="AF260" s="143"/>
      <c r="AG260" s="143"/>
      <c r="AH260" s="143"/>
      <c r="AI260" s="143" t="s">
        <v>311</v>
      </c>
      <c r="AJ260" s="143"/>
      <c r="AK260" s="143"/>
      <c r="AL260" s="143"/>
      <c r="AM260" s="143" t="s">
        <v>340</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313</v>
      </c>
      <c r="AF264" s="143"/>
      <c r="AG264" s="143"/>
      <c r="AH264" s="143"/>
      <c r="AI264" s="143" t="s">
        <v>311</v>
      </c>
      <c r="AJ264" s="143"/>
      <c r="AK264" s="143"/>
      <c r="AL264" s="143"/>
      <c r="AM264" s="143" t="s">
        <v>340</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313</v>
      </c>
      <c r="AF268" s="143"/>
      <c r="AG268" s="143"/>
      <c r="AH268" s="143"/>
      <c r="AI268" s="143" t="s">
        <v>311</v>
      </c>
      <c r="AJ268" s="143"/>
      <c r="AK268" s="143"/>
      <c r="AL268" s="143"/>
      <c r="AM268" s="143" t="s">
        <v>340</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258</v>
      </c>
      <c r="R272" s="118"/>
      <c r="S272" s="118"/>
      <c r="T272" s="118"/>
      <c r="U272" s="118"/>
      <c r="V272" s="118"/>
      <c r="W272" s="118"/>
      <c r="X272" s="118"/>
      <c r="Y272" s="118"/>
      <c r="Z272" s="118"/>
      <c r="AA272" s="118"/>
      <c r="AB272" s="117" t="s">
        <v>259</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258</v>
      </c>
      <c r="R279" s="118"/>
      <c r="S279" s="118"/>
      <c r="T279" s="118"/>
      <c r="U279" s="118"/>
      <c r="V279" s="118"/>
      <c r="W279" s="118"/>
      <c r="X279" s="118"/>
      <c r="Y279" s="118"/>
      <c r="Z279" s="118"/>
      <c r="AA279" s="118"/>
      <c r="AB279" s="117" t="s">
        <v>259</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258</v>
      </c>
      <c r="R286" s="118"/>
      <c r="S286" s="118"/>
      <c r="T286" s="118"/>
      <c r="U286" s="118"/>
      <c r="V286" s="118"/>
      <c r="W286" s="118"/>
      <c r="X286" s="118"/>
      <c r="Y286" s="118"/>
      <c r="Z286" s="118"/>
      <c r="AA286" s="118"/>
      <c r="AB286" s="117" t="s">
        <v>259</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258</v>
      </c>
      <c r="R293" s="118"/>
      <c r="S293" s="118"/>
      <c r="T293" s="118"/>
      <c r="U293" s="118"/>
      <c r="V293" s="118"/>
      <c r="W293" s="118"/>
      <c r="X293" s="118"/>
      <c r="Y293" s="118"/>
      <c r="Z293" s="118"/>
      <c r="AA293" s="118"/>
      <c r="AB293" s="117" t="s">
        <v>259</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258</v>
      </c>
      <c r="R300" s="118"/>
      <c r="S300" s="118"/>
      <c r="T300" s="118"/>
      <c r="U300" s="118"/>
      <c r="V300" s="118"/>
      <c r="W300" s="118"/>
      <c r="X300" s="118"/>
      <c r="Y300" s="118"/>
      <c r="Z300" s="118"/>
      <c r="AA300" s="118"/>
      <c r="AB300" s="117" t="s">
        <v>259</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313</v>
      </c>
      <c r="AF312" s="143"/>
      <c r="AG312" s="143"/>
      <c r="AH312" s="143"/>
      <c r="AI312" s="143" t="s">
        <v>311</v>
      </c>
      <c r="AJ312" s="143"/>
      <c r="AK312" s="143"/>
      <c r="AL312" s="143"/>
      <c r="AM312" s="143" t="s">
        <v>340</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313</v>
      </c>
      <c r="AF316" s="143"/>
      <c r="AG316" s="143"/>
      <c r="AH316" s="143"/>
      <c r="AI316" s="143" t="s">
        <v>311</v>
      </c>
      <c r="AJ316" s="143"/>
      <c r="AK316" s="143"/>
      <c r="AL316" s="143"/>
      <c r="AM316" s="143" t="s">
        <v>340</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313</v>
      </c>
      <c r="AF320" s="143"/>
      <c r="AG320" s="143"/>
      <c r="AH320" s="143"/>
      <c r="AI320" s="143" t="s">
        <v>311</v>
      </c>
      <c r="AJ320" s="143"/>
      <c r="AK320" s="143"/>
      <c r="AL320" s="143"/>
      <c r="AM320" s="143" t="s">
        <v>340</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313</v>
      </c>
      <c r="AF324" s="143"/>
      <c r="AG324" s="143"/>
      <c r="AH324" s="143"/>
      <c r="AI324" s="143" t="s">
        <v>311</v>
      </c>
      <c r="AJ324" s="143"/>
      <c r="AK324" s="143"/>
      <c r="AL324" s="143"/>
      <c r="AM324" s="143" t="s">
        <v>340</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313</v>
      </c>
      <c r="AF328" s="143"/>
      <c r="AG328" s="143"/>
      <c r="AH328" s="143"/>
      <c r="AI328" s="143" t="s">
        <v>311</v>
      </c>
      <c r="AJ328" s="143"/>
      <c r="AK328" s="143"/>
      <c r="AL328" s="143"/>
      <c r="AM328" s="143" t="s">
        <v>340</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258</v>
      </c>
      <c r="R332" s="118"/>
      <c r="S332" s="118"/>
      <c r="T332" s="118"/>
      <c r="U332" s="118"/>
      <c r="V332" s="118"/>
      <c r="W332" s="118"/>
      <c r="X332" s="118"/>
      <c r="Y332" s="118"/>
      <c r="Z332" s="118"/>
      <c r="AA332" s="118"/>
      <c r="AB332" s="117" t="s">
        <v>259</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258</v>
      </c>
      <c r="R339" s="118"/>
      <c r="S339" s="118"/>
      <c r="T339" s="118"/>
      <c r="U339" s="118"/>
      <c r="V339" s="118"/>
      <c r="W339" s="118"/>
      <c r="X339" s="118"/>
      <c r="Y339" s="118"/>
      <c r="Z339" s="118"/>
      <c r="AA339" s="118"/>
      <c r="AB339" s="117" t="s">
        <v>259</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258</v>
      </c>
      <c r="R346" s="118"/>
      <c r="S346" s="118"/>
      <c r="T346" s="118"/>
      <c r="U346" s="118"/>
      <c r="V346" s="118"/>
      <c r="W346" s="118"/>
      <c r="X346" s="118"/>
      <c r="Y346" s="118"/>
      <c r="Z346" s="118"/>
      <c r="AA346" s="118"/>
      <c r="AB346" s="117" t="s">
        <v>259</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258</v>
      </c>
      <c r="R353" s="118"/>
      <c r="S353" s="118"/>
      <c r="T353" s="118"/>
      <c r="U353" s="118"/>
      <c r="V353" s="118"/>
      <c r="W353" s="118"/>
      <c r="X353" s="118"/>
      <c r="Y353" s="118"/>
      <c r="Z353" s="118"/>
      <c r="AA353" s="118"/>
      <c r="AB353" s="117" t="s">
        <v>259</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258</v>
      </c>
      <c r="R360" s="118"/>
      <c r="S360" s="118"/>
      <c r="T360" s="118"/>
      <c r="U360" s="118"/>
      <c r="V360" s="118"/>
      <c r="W360" s="118"/>
      <c r="X360" s="118"/>
      <c r="Y360" s="118"/>
      <c r="Z360" s="118"/>
      <c r="AA360" s="118"/>
      <c r="AB360" s="117" t="s">
        <v>259</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313</v>
      </c>
      <c r="AF372" s="143"/>
      <c r="AG372" s="143"/>
      <c r="AH372" s="143"/>
      <c r="AI372" s="143" t="s">
        <v>311</v>
      </c>
      <c r="AJ372" s="143"/>
      <c r="AK372" s="143"/>
      <c r="AL372" s="143"/>
      <c r="AM372" s="143" t="s">
        <v>340</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313</v>
      </c>
      <c r="AF376" s="143"/>
      <c r="AG376" s="143"/>
      <c r="AH376" s="143"/>
      <c r="AI376" s="143" t="s">
        <v>311</v>
      </c>
      <c r="AJ376" s="143"/>
      <c r="AK376" s="143"/>
      <c r="AL376" s="143"/>
      <c r="AM376" s="143" t="s">
        <v>340</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313</v>
      </c>
      <c r="AF380" s="143"/>
      <c r="AG380" s="143"/>
      <c r="AH380" s="143"/>
      <c r="AI380" s="143" t="s">
        <v>311</v>
      </c>
      <c r="AJ380" s="143"/>
      <c r="AK380" s="143"/>
      <c r="AL380" s="143"/>
      <c r="AM380" s="143" t="s">
        <v>340</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313</v>
      </c>
      <c r="AF384" s="143"/>
      <c r="AG384" s="143"/>
      <c r="AH384" s="143"/>
      <c r="AI384" s="143" t="s">
        <v>311</v>
      </c>
      <c r="AJ384" s="143"/>
      <c r="AK384" s="143"/>
      <c r="AL384" s="143"/>
      <c r="AM384" s="143" t="s">
        <v>340</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313</v>
      </c>
      <c r="AF388" s="143"/>
      <c r="AG388" s="143"/>
      <c r="AH388" s="143"/>
      <c r="AI388" s="143" t="s">
        <v>311</v>
      </c>
      <c r="AJ388" s="143"/>
      <c r="AK388" s="143"/>
      <c r="AL388" s="143"/>
      <c r="AM388" s="143" t="s">
        <v>340</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258</v>
      </c>
      <c r="R392" s="118"/>
      <c r="S392" s="118"/>
      <c r="T392" s="118"/>
      <c r="U392" s="118"/>
      <c r="V392" s="118"/>
      <c r="W392" s="118"/>
      <c r="X392" s="118"/>
      <c r="Y392" s="118"/>
      <c r="Z392" s="118"/>
      <c r="AA392" s="118"/>
      <c r="AB392" s="117" t="s">
        <v>259</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258</v>
      </c>
      <c r="R399" s="118"/>
      <c r="S399" s="118"/>
      <c r="T399" s="118"/>
      <c r="U399" s="118"/>
      <c r="V399" s="118"/>
      <c r="W399" s="118"/>
      <c r="X399" s="118"/>
      <c r="Y399" s="118"/>
      <c r="Z399" s="118"/>
      <c r="AA399" s="118"/>
      <c r="AB399" s="117" t="s">
        <v>259</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258</v>
      </c>
      <c r="R406" s="118"/>
      <c r="S406" s="118"/>
      <c r="T406" s="118"/>
      <c r="U406" s="118"/>
      <c r="V406" s="118"/>
      <c r="W406" s="118"/>
      <c r="X406" s="118"/>
      <c r="Y406" s="118"/>
      <c r="Z406" s="118"/>
      <c r="AA406" s="118"/>
      <c r="AB406" s="117" t="s">
        <v>259</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258</v>
      </c>
      <c r="R413" s="118"/>
      <c r="S413" s="118"/>
      <c r="T413" s="118"/>
      <c r="U413" s="118"/>
      <c r="V413" s="118"/>
      <c r="W413" s="118"/>
      <c r="X413" s="118"/>
      <c r="Y413" s="118"/>
      <c r="Z413" s="118"/>
      <c r="AA413" s="118"/>
      <c r="AB413" s="117" t="s">
        <v>259</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258</v>
      </c>
      <c r="R420" s="118"/>
      <c r="S420" s="118"/>
      <c r="T420" s="118"/>
      <c r="U420" s="118"/>
      <c r="V420" s="118"/>
      <c r="W420" s="118"/>
      <c r="X420" s="118"/>
      <c r="Y420" s="118"/>
      <c r="Z420" s="118"/>
      <c r="AA420" s="118"/>
      <c r="AB420" s="117" t="s">
        <v>259</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343</v>
      </c>
      <c r="D430" s="949"/>
      <c r="E430" s="162" t="s">
        <v>321</v>
      </c>
      <c r="F430" s="916"/>
      <c r="G430" s="917" t="s">
        <v>207</v>
      </c>
      <c r="H430" s="111"/>
      <c r="I430" s="111"/>
      <c r="J430" s="918"/>
      <c r="K430" s="919"/>
      <c r="L430" s="919"/>
      <c r="M430" s="919"/>
      <c r="N430" s="919"/>
      <c r="O430" s="919"/>
      <c r="P430" s="919"/>
      <c r="Q430" s="919"/>
      <c r="R430" s="919"/>
      <c r="S430" s="919"/>
      <c r="T430" s="920"/>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1"/>
    </row>
    <row r="431" spans="1:50" ht="18.75" hidden="1" customHeight="1" x14ac:dyDescent="0.15">
      <c r="A431" s="177"/>
      <c r="B431" s="174"/>
      <c r="C431" s="168"/>
      <c r="D431" s="174"/>
      <c r="E431" s="331" t="s">
        <v>196</v>
      </c>
      <c r="F431" s="332"/>
      <c r="G431" s="333"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5" t="s">
        <v>195</v>
      </c>
      <c r="AF431" s="326"/>
      <c r="AG431" s="326"/>
      <c r="AH431" s="327"/>
      <c r="AI431" s="328" t="s">
        <v>334</v>
      </c>
      <c r="AJ431" s="328"/>
      <c r="AK431" s="328"/>
      <c r="AL431" s="147"/>
      <c r="AM431" s="328" t="s">
        <v>347</v>
      </c>
      <c r="AN431" s="328"/>
      <c r="AO431" s="328"/>
      <c r="AP431" s="147"/>
      <c r="AQ431" s="147" t="s">
        <v>187</v>
      </c>
      <c r="AR431" s="118"/>
      <c r="AS431" s="118"/>
      <c r="AT431" s="119"/>
      <c r="AU431" s="124" t="s">
        <v>133</v>
      </c>
      <c r="AV431" s="124"/>
      <c r="AW431" s="124"/>
      <c r="AX431" s="125"/>
    </row>
    <row r="432" spans="1:50" ht="18.75" hidden="1" customHeight="1" x14ac:dyDescent="0.15">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188</v>
      </c>
      <c r="AH432" s="122"/>
      <c r="AI432" s="144"/>
      <c r="AJ432" s="144"/>
      <c r="AK432" s="144"/>
      <c r="AL432" s="142"/>
      <c r="AM432" s="144"/>
      <c r="AN432" s="144"/>
      <c r="AO432" s="144"/>
      <c r="AP432" s="142"/>
      <c r="AQ432" s="608"/>
      <c r="AR432" s="188"/>
      <c r="AS432" s="121" t="s">
        <v>188</v>
      </c>
      <c r="AT432" s="122"/>
      <c r="AU432" s="188"/>
      <c r="AV432" s="188"/>
      <c r="AW432" s="121" t="s">
        <v>177</v>
      </c>
      <c r="AX432" s="183"/>
    </row>
    <row r="433" spans="1:50" ht="23.25" hidden="1" customHeight="1" x14ac:dyDescent="0.15">
      <c r="A433" s="177"/>
      <c r="B433" s="174"/>
      <c r="C433" s="168"/>
      <c r="D433" s="174"/>
      <c r="E433" s="331"/>
      <c r="F433" s="332"/>
      <c r="G433" s="92"/>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29"/>
      <c r="AF433" s="195"/>
      <c r="AG433" s="195"/>
      <c r="AH433" s="195"/>
      <c r="AI433" s="329"/>
      <c r="AJ433" s="195"/>
      <c r="AK433" s="195"/>
      <c r="AL433" s="195"/>
      <c r="AM433" s="329"/>
      <c r="AN433" s="195"/>
      <c r="AO433" s="195"/>
      <c r="AP433" s="330"/>
      <c r="AQ433" s="329"/>
      <c r="AR433" s="195"/>
      <c r="AS433" s="195"/>
      <c r="AT433" s="330"/>
      <c r="AU433" s="195"/>
      <c r="AV433" s="195"/>
      <c r="AW433" s="195"/>
      <c r="AX433" s="196"/>
    </row>
    <row r="434" spans="1:50" ht="23.25" hidden="1" customHeight="1" x14ac:dyDescent="0.15">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29"/>
      <c r="AF434" s="195"/>
      <c r="AG434" s="195"/>
      <c r="AH434" s="330"/>
      <c r="AI434" s="329"/>
      <c r="AJ434" s="195"/>
      <c r="AK434" s="195"/>
      <c r="AL434" s="195"/>
      <c r="AM434" s="329"/>
      <c r="AN434" s="195"/>
      <c r="AO434" s="195"/>
      <c r="AP434" s="330"/>
      <c r="AQ434" s="329"/>
      <c r="AR434" s="195"/>
      <c r="AS434" s="195"/>
      <c r="AT434" s="330"/>
      <c r="AU434" s="195"/>
      <c r="AV434" s="195"/>
      <c r="AW434" s="195"/>
      <c r="AX434" s="196"/>
    </row>
    <row r="435" spans="1:50" ht="23.25" hidden="1" customHeight="1" x14ac:dyDescent="0.15">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13</v>
      </c>
      <c r="Z435" s="198"/>
      <c r="AA435" s="199"/>
      <c r="AB435" s="597" t="s">
        <v>178</v>
      </c>
      <c r="AC435" s="597"/>
      <c r="AD435" s="597"/>
      <c r="AE435" s="329"/>
      <c r="AF435" s="195"/>
      <c r="AG435" s="195"/>
      <c r="AH435" s="330"/>
      <c r="AI435" s="329"/>
      <c r="AJ435" s="195"/>
      <c r="AK435" s="195"/>
      <c r="AL435" s="195"/>
      <c r="AM435" s="329"/>
      <c r="AN435" s="195"/>
      <c r="AO435" s="195"/>
      <c r="AP435" s="330"/>
      <c r="AQ435" s="329"/>
      <c r="AR435" s="195"/>
      <c r="AS435" s="195"/>
      <c r="AT435" s="330"/>
      <c r="AU435" s="195"/>
      <c r="AV435" s="195"/>
      <c r="AW435" s="195"/>
      <c r="AX435" s="196"/>
    </row>
    <row r="436" spans="1:50" ht="18.75" hidden="1" customHeight="1" x14ac:dyDescent="0.15">
      <c r="A436" s="177"/>
      <c r="B436" s="174"/>
      <c r="C436" s="168"/>
      <c r="D436" s="174"/>
      <c r="E436" s="331" t="s">
        <v>196</v>
      </c>
      <c r="F436" s="332"/>
      <c r="G436" s="333"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5" t="s">
        <v>195</v>
      </c>
      <c r="AF436" s="326"/>
      <c r="AG436" s="326"/>
      <c r="AH436" s="327"/>
      <c r="AI436" s="328" t="s">
        <v>334</v>
      </c>
      <c r="AJ436" s="328"/>
      <c r="AK436" s="328"/>
      <c r="AL436" s="147"/>
      <c r="AM436" s="328" t="s">
        <v>347</v>
      </c>
      <c r="AN436" s="328"/>
      <c r="AO436" s="328"/>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608"/>
      <c r="AR437" s="188"/>
      <c r="AS437" s="121" t="s">
        <v>188</v>
      </c>
      <c r="AT437" s="122"/>
      <c r="AU437" s="188"/>
      <c r="AV437" s="188"/>
      <c r="AW437" s="121" t="s">
        <v>177</v>
      </c>
      <c r="AX437" s="183"/>
    </row>
    <row r="438" spans="1:50" ht="23.25" hidden="1" customHeight="1" x14ac:dyDescent="0.15">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9"/>
      <c r="AF438" s="195"/>
      <c r="AG438" s="195"/>
      <c r="AH438" s="195"/>
      <c r="AI438" s="329"/>
      <c r="AJ438" s="195"/>
      <c r="AK438" s="195"/>
      <c r="AL438" s="195"/>
      <c r="AM438" s="329"/>
      <c r="AN438" s="195"/>
      <c r="AO438" s="195"/>
      <c r="AP438" s="330"/>
      <c r="AQ438" s="329"/>
      <c r="AR438" s="195"/>
      <c r="AS438" s="195"/>
      <c r="AT438" s="330"/>
      <c r="AU438" s="195"/>
      <c r="AV438" s="195"/>
      <c r="AW438" s="195"/>
      <c r="AX438" s="196"/>
    </row>
    <row r="439" spans="1:50" ht="23.25" hidden="1" customHeight="1" x14ac:dyDescent="0.15">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9"/>
      <c r="AF439" s="195"/>
      <c r="AG439" s="195"/>
      <c r="AH439" s="330"/>
      <c r="AI439" s="329"/>
      <c r="AJ439" s="195"/>
      <c r="AK439" s="195"/>
      <c r="AL439" s="195"/>
      <c r="AM439" s="329"/>
      <c r="AN439" s="195"/>
      <c r="AO439" s="195"/>
      <c r="AP439" s="330"/>
      <c r="AQ439" s="329"/>
      <c r="AR439" s="195"/>
      <c r="AS439" s="195"/>
      <c r="AT439" s="330"/>
      <c r="AU439" s="195"/>
      <c r="AV439" s="195"/>
      <c r="AW439" s="195"/>
      <c r="AX439" s="196"/>
    </row>
    <row r="440" spans="1:50" ht="23.25" hidden="1" customHeight="1" x14ac:dyDescent="0.15">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13</v>
      </c>
      <c r="Z440" s="198"/>
      <c r="AA440" s="199"/>
      <c r="AB440" s="597" t="s">
        <v>178</v>
      </c>
      <c r="AC440" s="597"/>
      <c r="AD440" s="597"/>
      <c r="AE440" s="329"/>
      <c r="AF440" s="195"/>
      <c r="AG440" s="195"/>
      <c r="AH440" s="330"/>
      <c r="AI440" s="329"/>
      <c r="AJ440" s="195"/>
      <c r="AK440" s="195"/>
      <c r="AL440" s="195"/>
      <c r="AM440" s="329"/>
      <c r="AN440" s="195"/>
      <c r="AO440" s="195"/>
      <c r="AP440" s="330"/>
      <c r="AQ440" s="329"/>
      <c r="AR440" s="195"/>
      <c r="AS440" s="195"/>
      <c r="AT440" s="330"/>
      <c r="AU440" s="195"/>
      <c r="AV440" s="195"/>
      <c r="AW440" s="195"/>
      <c r="AX440" s="196"/>
    </row>
    <row r="441" spans="1:50" ht="18.75" hidden="1" customHeight="1" x14ac:dyDescent="0.15">
      <c r="A441" s="177"/>
      <c r="B441" s="174"/>
      <c r="C441" s="168"/>
      <c r="D441" s="174"/>
      <c r="E441" s="331" t="s">
        <v>196</v>
      </c>
      <c r="F441" s="332"/>
      <c r="G441" s="333"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5" t="s">
        <v>195</v>
      </c>
      <c r="AF441" s="326"/>
      <c r="AG441" s="326"/>
      <c r="AH441" s="327"/>
      <c r="AI441" s="328" t="s">
        <v>334</v>
      </c>
      <c r="AJ441" s="328"/>
      <c r="AK441" s="328"/>
      <c r="AL441" s="147"/>
      <c r="AM441" s="328" t="s">
        <v>347</v>
      </c>
      <c r="AN441" s="328"/>
      <c r="AO441" s="328"/>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608"/>
      <c r="AR442" s="188"/>
      <c r="AS442" s="121" t="s">
        <v>188</v>
      </c>
      <c r="AT442" s="122"/>
      <c r="AU442" s="188"/>
      <c r="AV442" s="188"/>
      <c r="AW442" s="121" t="s">
        <v>177</v>
      </c>
      <c r="AX442" s="183"/>
    </row>
    <row r="443" spans="1:50" ht="23.25" hidden="1" customHeight="1" x14ac:dyDescent="0.15">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15">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15">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13</v>
      </c>
      <c r="Z445" s="198"/>
      <c r="AA445" s="199"/>
      <c r="AB445" s="597" t="s">
        <v>178</v>
      </c>
      <c r="AC445" s="597"/>
      <c r="AD445" s="597"/>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15">
      <c r="A446" s="177"/>
      <c r="B446" s="174"/>
      <c r="C446" s="168"/>
      <c r="D446" s="174"/>
      <c r="E446" s="331" t="s">
        <v>196</v>
      </c>
      <c r="F446" s="332"/>
      <c r="G446" s="333"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5" t="s">
        <v>195</v>
      </c>
      <c r="AF446" s="326"/>
      <c r="AG446" s="326"/>
      <c r="AH446" s="327"/>
      <c r="AI446" s="328" t="s">
        <v>334</v>
      </c>
      <c r="AJ446" s="328"/>
      <c r="AK446" s="328"/>
      <c r="AL446" s="147"/>
      <c r="AM446" s="328" t="s">
        <v>347</v>
      </c>
      <c r="AN446" s="328"/>
      <c r="AO446" s="328"/>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608"/>
      <c r="AR447" s="188"/>
      <c r="AS447" s="121" t="s">
        <v>188</v>
      </c>
      <c r="AT447" s="122"/>
      <c r="AU447" s="188"/>
      <c r="AV447" s="188"/>
      <c r="AW447" s="121" t="s">
        <v>177</v>
      </c>
      <c r="AX447" s="183"/>
    </row>
    <row r="448" spans="1:50" ht="23.25" hidden="1" customHeight="1" x14ac:dyDescent="0.15">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15">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15">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13</v>
      </c>
      <c r="Z450" s="198"/>
      <c r="AA450" s="199"/>
      <c r="AB450" s="597" t="s">
        <v>178</v>
      </c>
      <c r="AC450" s="597"/>
      <c r="AD450" s="597"/>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15">
      <c r="A451" s="177"/>
      <c r="B451" s="174"/>
      <c r="C451" s="168"/>
      <c r="D451" s="174"/>
      <c r="E451" s="331" t="s">
        <v>196</v>
      </c>
      <c r="F451" s="332"/>
      <c r="G451" s="333"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5" t="s">
        <v>195</v>
      </c>
      <c r="AF451" s="326"/>
      <c r="AG451" s="326"/>
      <c r="AH451" s="327"/>
      <c r="AI451" s="328" t="s">
        <v>334</v>
      </c>
      <c r="AJ451" s="328"/>
      <c r="AK451" s="328"/>
      <c r="AL451" s="147"/>
      <c r="AM451" s="328" t="s">
        <v>347</v>
      </c>
      <c r="AN451" s="328"/>
      <c r="AO451" s="328"/>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608"/>
      <c r="AR452" s="188"/>
      <c r="AS452" s="121" t="s">
        <v>188</v>
      </c>
      <c r="AT452" s="122"/>
      <c r="AU452" s="188"/>
      <c r="AV452" s="188"/>
      <c r="AW452" s="121" t="s">
        <v>177</v>
      </c>
      <c r="AX452" s="183"/>
    </row>
    <row r="453" spans="1:50" ht="23.25" hidden="1" customHeight="1" x14ac:dyDescent="0.15">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15">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15">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13</v>
      </c>
      <c r="Z455" s="198"/>
      <c r="AA455" s="199"/>
      <c r="AB455" s="597" t="s">
        <v>178</v>
      </c>
      <c r="AC455" s="597"/>
      <c r="AD455" s="597"/>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hidden="1" customHeight="1" x14ac:dyDescent="0.15">
      <c r="A456" s="177"/>
      <c r="B456" s="174"/>
      <c r="C456" s="168"/>
      <c r="D456" s="174"/>
      <c r="E456" s="331" t="s">
        <v>197</v>
      </c>
      <c r="F456" s="332"/>
      <c r="G456" s="333"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5" t="s">
        <v>195</v>
      </c>
      <c r="AF456" s="326"/>
      <c r="AG456" s="326"/>
      <c r="AH456" s="327"/>
      <c r="AI456" s="328" t="s">
        <v>334</v>
      </c>
      <c r="AJ456" s="328"/>
      <c r="AK456" s="328"/>
      <c r="AL456" s="147"/>
      <c r="AM456" s="328" t="s">
        <v>347</v>
      </c>
      <c r="AN456" s="328"/>
      <c r="AO456" s="328"/>
      <c r="AP456" s="147"/>
      <c r="AQ456" s="147" t="s">
        <v>187</v>
      </c>
      <c r="AR456" s="118"/>
      <c r="AS456" s="118"/>
      <c r="AT456" s="119"/>
      <c r="AU456" s="124" t="s">
        <v>133</v>
      </c>
      <c r="AV456" s="124"/>
      <c r="AW456" s="124"/>
      <c r="AX456" s="125"/>
    </row>
    <row r="457" spans="1:50" ht="18.75" hidden="1" customHeight="1" x14ac:dyDescent="0.15">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188</v>
      </c>
      <c r="AH457" s="122"/>
      <c r="AI457" s="144"/>
      <c r="AJ457" s="144"/>
      <c r="AK457" s="144"/>
      <c r="AL457" s="142"/>
      <c r="AM457" s="144"/>
      <c r="AN457" s="144"/>
      <c r="AO457" s="144"/>
      <c r="AP457" s="142"/>
      <c r="AQ457" s="608"/>
      <c r="AR457" s="188"/>
      <c r="AS457" s="121" t="s">
        <v>188</v>
      </c>
      <c r="AT457" s="122"/>
      <c r="AU457" s="188"/>
      <c r="AV457" s="188"/>
      <c r="AW457" s="121" t="s">
        <v>177</v>
      </c>
      <c r="AX457" s="183"/>
    </row>
    <row r="458" spans="1:50" ht="23.25" hidden="1" customHeight="1" x14ac:dyDescent="0.15">
      <c r="A458" s="177"/>
      <c r="B458" s="174"/>
      <c r="C458" s="168"/>
      <c r="D458" s="174"/>
      <c r="E458" s="331"/>
      <c r="F458" s="332"/>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29"/>
      <c r="AF458" s="195"/>
      <c r="AG458" s="195"/>
      <c r="AH458" s="195"/>
      <c r="AI458" s="329"/>
      <c r="AJ458" s="195"/>
      <c r="AK458" s="195"/>
      <c r="AL458" s="195"/>
      <c r="AM458" s="329"/>
      <c r="AN458" s="195"/>
      <c r="AO458" s="195"/>
      <c r="AP458" s="330"/>
      <c r="AQ458" s="329"/>
      <c r="AR458" s="195"/>
      <c r="AS458" s="195"/>
      <c r="AT458" s="330"/>
      <c r="AU458" s="195"/>
      <c r="AV458" s="195"/>
      <c r="AW458" s="195"/>
      <c r="AX458" s="196"/>
    </row>
    <row r="459" spans="1:50" ht="23.25" hidden="1" customHeight="1" x14ac:dyDescent="0.15">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29"/>
      <c r="AF459" s="195"/>
      <c r="AG459" s="195"/>
      <c r="AH459" s="330"/>
      <c r="AI459" s="329"/>
      <c r="AJ459" s="195"/>
      <c r="AK459" s="195"/>
      <c r="AL459" s="195"/>
      <c r="AM459" s="329"/>
      <c r="AN459" s="195"/>
      <c r="AO459" s="195"/>
      <c r="AP459" s="330"/>
      <c r="AQ459" s="329"/>
      <c r="AR459" s="195"/>
      <c r="AS459" s="195"/>
      <c r="AT459" s="330"/>
      <c r="AU459" s="195"/>
      <c r="AV459" s="195"/>
      <c r="AW459" s="195"/>
      <c r="AX459" s="196"/>
    </row>
    <row r="460" spans="1:50" ht="23.25" hidden="1" customHeight="1" x14ac:dyDescent="0.15">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13</v>
      </c>
      <c r="Z460" s="198"/>
      <c r="AA460" s="199"/>
      <c r="AB460" s="597" t="s">
        <v>14</v>
      </c>
      <c r="AC460" s="597"/>
      <c r="AD460" s="597"/>
      <c r="AE460" s="329"/>
      <c r="AF460" s="195"/>
      <c r="AG460" s="195"/>
      <c r="AH460" s="330"/>
      <c r="AI460" s="329"/>
      <c r="AJ460" s="195"/>
      <c r="AK460" s="195"/>
      <c r="AL460" s="195"/>
      <c r="AM460" s="329"/>
      <c r="AN460" s="195"/>
      <c r="AO460" s="195"/>
      <c r="AP460" s="330"/>
      <c r="AQ460" s="329"/>
      <c r="AR460" s="195"/>
      <c r="AS460" s="195"/>
      <c r="AT460" s="330"/>
      <c r="AU460" s="195"/>
      <c r="AV460" s="195"/>
      <c r="AW460" s="195"/>
      <c r="AX460" s="196"/>
    </row>
    <row r="461" spans="1:50" ht="18.75" hidden="1" customHeight="1" x14ac:dyDescent="0.15">
      <c r="A461" s="177"/>
      <c r="B461" s="174"/>
      <c r="C461" s="168"/>
      <c r="D461" s="174"/>
      <c r="E461" s="331" t="s">
        <v>197</v>
      </c>
      <c r="F461" s="332"/>
      <c r="G461" s="333"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5" t="s">
        <v>195</v>
      </c>
      <c r="AF461" s="326"/>
      <c r="AG461" s="326"/>
      <c r="AH461" s="327"/>
      <c r="AI461" s="328" t="s">
        <v>334</v>
      </c>
      <c r="AJ461" s="328"/>
      <c r="AK461" s="328"/>
      <c r="AL461" s="147"/>
      <c r="AM461" s="328" t="s">
        <v>347</v>
      </c>
      <c r="AN461" s="328"/>
      <c r="AO461" s="328"/>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608"/>
      <c r="AR462" s="188"/>
      <c r="AS462" s="121" t="s">
        <v>188</v>
      </c>
      <c r="AT462" s="122"/>
      <c r="AU462" s="188"/>
      <c r="AV462" s="188"/>
      <c r="AW462" s="121" t="s">
        <v>177</v>
      </c>
      <c r="AX462" s="183"/>
    </row>
    <row r="463" spans="1:50" ht="23.25" hidden="1" customHeight="1" x14ac:dyDescent="0.15">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15">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15">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13</v>
      </c>
      <c r="Z465" s="198"/>
      <c r="AA465" s="199"/>
      <c r="AB465" s="597" t="s">
        <v>14</v>
      </c>
      <c r="AC465" s="597"/>
      <c r="AD465" s="597"/>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15">
      <c r="A466" s="177"/>
      <c r="B466" s="174"/>
      <c r="C466" s="168"/>
      <c r="D466" s="174"/>
      <c r="E466" s="331" t="s">
        <v>197</v>
      </c>
      <c r="F466" s="332"/>
      <c r="G466" s="333"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5" t="s">
        <v>195</v>
      </c>
      <c r="AF466" s="326"/>
      <c r="AG466" s="326"/>
      <c r="AH466" s="327"/>
      <c r="AI466" s="328" t="s">
        <v>334</v>
      </c>
      <c r="AJ466" s="328"/>
      <c r="AK466" s="328"/>
      <c r="AL466" s="147"/>
      <c r="AM466" s="328" t="s">
        <v>347</v>
      </c>
      <c r="AN466" s="328"/>
      <c r="AO466" s="328"/>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608"/>
      <c r="AR467" s="188"/>
      <c r="AS467" s="121" t="s">
        <v>188</v>
      </c>
      <c r="AT467" s="122"/>
      <c r="AU467" s="188"/>
      <c r="AV467" s="188"/>
      <c r="AW467" s="121" t="s">
        <v>177</v>
      </c>
      <c r="AX467" s="183"/>
    </row>
    <row r="468" spans="1:50" ht="23.25" hidden="1" customHeight="1" x14ac:dyDescent="0.15">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15">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15">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13</v>
      </c>
      <c r="Z470" s="198"/>
      <c r="AA470" s="199"/>
      <c r="AB470" s="597" t="s">
        <v>14</v>
      </c>
      <c r="AC470" s="597"/>
      <c r="AD470" s="597"/>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15">
      <c r="A471" s="177"/>
      <c r="B471" s="174"/>
      <c r="C471" s="168"/>
      <c r="D471" s="174"/>
      <c r="E471" s="331" t="s">
        <v>197</v>
      </c>
      <c r="F471" s="332"/>
      <c r="G471" s="333"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5" t="s">
        <v>195</v>
      </c>
      <c r="AF471" s="326"/>
      <c r="AG471" s="326"/>
      <c r="AH471" s="327"/>
      <c r="AI471" s="328" t="s">
        <v>334</v>
      </c>
      <c r="AJ471" s="328"/>
      <c r="AK471" s="328"/>
      <c r="AL471" s="147"/>
      <c r="AM471" s="328" t="s">
        <v>347</v>
      </c>
      <c r="AN471" s="328"/>
      <c r="AO471" s="328"/>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608"/>
      <c r="AR472" s="188"/>
      <c r="AS472" s="121" t="s">
        <v>188</v>
      </c>
      <c r="AT472" s="122"/>
      <c r="AU472" s="188"/>
      <c r="AV472" s="188"/>
      <c r="AW472" s="121" t="s">
        <v>177</v>
      </c>
      <c r="AX472" s="183"/>
    </row>
    <row r="473" spans="1:50" ht="23.25" hidden="1" customHeight="1" x14ac:dyDescent="0.15">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15">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15">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13</v>
      </c>
      <c r="Z475" s="198"/>
      <c r="AA475" s="199"/>
      <c r="AB475" s="597" t="s">
        <v>14</v>
      </c>
      <c r="AC475" s="597"/>
      <c r="AD475" s="597"/>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15">
      <c r="A476" s="177"/>
      <c r="B476" s="174"/>
      <c r="C476" s="168"/>
      <c r="D476" s="174"/>
      <c r="E476" s="331" t="s">
        <v>197</v>
      </c>
      <c r="F476" s="332"/>
      <c r="G476" s="333"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5" t="s">
        <v>195</v>
      </c>
      <c r="AF476" s="326"/>
      <c r="AG476" s="326"/>
      <c r="AH476" s="327"/>
      <c r="AI476" s="328" t="s">
        <v>334</v>
      </c>
      <c r="AJ476" s="328"/>
      <c r="AK476" s="328"/>
      <c r="AL476" s="147"/>
      <c r="AM476" s="328" t="s">
        <v>347</v>
      </c>
      <c r="AN476" s="328"/>
      <c r="AO476" s="328"/>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608"/>
      <c r="AR477" s="188"/>
      <c r="AS477" s="121" t="s">
        <v>188</v>
      </c>
      <c r="AT477" s="122"/>
      <c r="AU477" s="188"/>
      <c r="AV477" s="188"/>
      <c r="AW477" s="121" t="s">
        <v>177</v>
      </c>
      <c r="AX477" s="183"/>
    </row>
    <row r="478" spans="1:50" ht="23.25" hidden="1" customHeight="1" x14ac:dyDescent="0.15">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15">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15">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13</v>
      </c>
      <c r="Z480" s="198"/>
      <c r="AA480" s="199"/>
      <c r="AB480" s="597" t="s">
        <v>14</v>
      </c>
      <c r="AC480" s="597"/>
      <c r="AD480" s="597"/>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hidden="1" customHeight="1" x14ac:dyDescent="0.15">
      <c r="A481" s="177"/>
      <c r="B481" s="174"/>
      <c r="C481" s="168"/>
      <c r="D481" s="174"/>
      <c r="E481" s="110" t="s">
        <v>330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x14ac:dyDescent="0.1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325</v>
      </c>
      <c r="F484" s="163"/>
      <c r="G484" s="917" t="s">
        <v>207</v>
      </c>
      <c r="H484" s="111"/>
      <c r="I484" s="111"/>
      <c r="J484" s="918"/>
      <c r="K484" s="919"/>
      <c r="L484" s="919"/>
      <c r="M484" s="919"/>
      <c r="N484" s="919"/>
      <c r="O484" s="919"/>
      <c r="P484" s="919"/>
      <c r="Q484" s="919"/>
      <c r="R484" s="919"/>
      <c r="S484" s="919"/>
      <c r="T484" s="92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1"/>
    </row>
    <row r="485" spans="1:50" ht="18.75" hidden="1" customHeight="1" x14ac:dyDescent="0.15">
      <c r="A485" s="177"/>
      <c r="B485" s="174"/>
      <c r="C485" s="168"/>
      <c r="D485" s="174"/>
      <c r="E485" s="331" t="s">
        <v>196</v>
      </c>
      <c r="F485" s="332"/>
      <c r="G485" s="333"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5" t="s">
        <v>195</v>
      </c>
      <c r="AF485" s="326"/>
      <c r="AG485" s="326"/>
      <c r="AH485" s="327"/>
      <c r="AI485" s="328" t="s">
        <v>334</v>
      </c>
      <c r="AJ485" s="328"/>
      <c r="AK485" s="328"/>
      <c r="AL485" s="147"/>
      <c r="AM485" s="328" t="s">
        <v>347</v>
      </c>
      <c r="AN485" s="328"/>
      <c r="AO485" s="328"/>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608"/>
      <c r="AR486" s="188"/>
      <c r="AS486" s="121" t="s">
        <v>188</v>
      </c>
      <c r="AT486" s="122"/>
      <c r="AU486" s="188"/>
      <c r="AV486" s="188"/>
      <c r="AW486" s="121" t="s">
        <v>177</v>
      </c>
      <c r="AX486" s="183"/>
    </row>
    <row r="487" spans="1:50" ht="23.25" hidden="1" customHeight="1" x14ac:dyDescent="0.15">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15">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15">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13</v>
      </c>
      <c r="Z489" s="198"/>
      <c r="AA489" s="199"/>
      <c r="AB489" s="597" t="s">
        <v>178</v>
      </c>
      <c r="AC489" s="597"/>
      <c r="AD489" s="597"/>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15">
      <c r="A490" s="177"/>
      <c r="B490" s="174"/>
      <c r="C490" s="168"/>
      <c r="D490" s="174"/>
      <c r="E490" s="331" t="s">
        <v>196</v>
      </c>
      <c r="F490" s="332"/>
      <c r="G490" s="333"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5" t="s">
        <v>195</v>
      </c>
      <c r="AF490" s="326"/>
      <c r="AG490" s="326"/>
      <c r="AH490" s="327"/>
      <c r="AI490" s="328" t="s">
        <v>334</v>
      </c>
      <c r="AJ490" s="328"/>
      <c r="AK490" s="328"/>
      <c r="AL490" s="147"/>
      <c r="AM490" s="328" t="s">
        <v>347</v>
      </c>
      <c r="AN490" s="328"/>
      <c r="AO490" s="328"/>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608"/>
      <c r="AR491" s="188"/>
      <c r="AS491" s="121" t="s">
        <v>188</v>
      </c>
      <c r="AT491" s="122"/>
      <c r="AU491" s="188"/>
      <c r="AV491" s="188"/>
      <c r="AW491" s="121" t="s">
        <v>177</v>
      </c>
      <c r="AX491" s="183"/>
    </row>
    <row r="492" spans="1:50" ht="23.25" hidden="1" customHeight="1" x14ac:dyDescent="0.15">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15">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15">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13</v>
      </c>
      <c r="Z494" s="198"/>
      <c r="AA494" s="199"/>
      <c r="AB494" s="597" t="s">
        <v>178</v>
      </c>
      <c r="AC494" s="597"/>
      <c r="AD494" s="597"/>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15">
      <c r="A495" s="177"/>
      <c r="B495" s="174"/>
      <c r="C495" s="168"/>
      <c r="D495" s="174"/>
      <c r="E495" s="331" t="s">
        <v>196</v>
      </c>
      <c r="F495" s="332"/>
      <c r="G495" s="333"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5" t="s">
        <v>195</v>
      </c>
      <c r="AF495" s="326"/>
      <c r="AG495" s="326"/>
      <c r="AH495" s="327"/>
      <c r="AI495" s="328" t="s">
        <v>334</v>
      </c>
      <c r="AJ495" s="328"/>
      <c r="AK495" s="328"/>
      <c r="AL495" s="147"/>
      <c r="AM495" s="328" t="s">
        <v>347</v>
      </c>
      <c r="AN495" s="328"/>
      <c r="AO495" s="328"/>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608"/>
      <c r="AR496" s="188"/>
      <c r="AS496" s="121" t="s">
        <v>188</v>
      </c>
      <c r="AT496" s="122"/>
      <c r="AU496" s="188"/>
      <c r="AV496" s="188"/>
      <c r="AW496" s="121" t="s">
        <v>177</v>
      </c>
      <c r="AX496" s="183"/>
    </row>
    <row r="497" spans="1:50" ht="23.25" hidden="1" customHeight="1" x14ac:dyDescent="0.15">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15">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15">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13</v>
      </c>
      <c r="Z499" s="198"/>
      <c r="AA499" s="199"/>
      <c r="AB499" s="597" t="s">
        <v>178</v>
      </c>
      <c r="AC499" s="597"/>
      <c r="AD499" s="597"/>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15">
      <c r="A500" s="177"/>
      <c r="B500" s="174"/>
      <c r="C500" s="168"/>
      <c r="D500" s="174"/>
      <c r="E500" s="331" t="s">
        <v>196</v>
      </c>
      <c r="F500" s="332"/>
      <c r="G500" s="333"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5" t="s">
        <v>195</v>
      </c>
      <c r="AF500" s="326"/>
      <c r="AG500" s="326"/>
      <c r="AH500" s="327"/>
      <c r="AI500" s="328" t="s">
        <v>334</v>
      </c>
      <c r="AJ500" s="328"/>
      <c r="AK500" s="328"/>
      <c r="AL500" s="147"/>
      <c r="AM500" s="328" t="s">
        <v>347</v>
      </c>
      <c r="AN500" s="328"/>
      <c r="AO500" s="328"/>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608"/>
      <c r="AR501" s="188"/>
      <c r="AS501" s="121" t="s">
        <v>188</v>
      </c>
      <c r="AT501" s="122"/>
      <c r="AU501" s="188"/>
      <c r="AV501" s="188"/>
      <c r="AW501" s="121" t="s">
        <v>177</v>
      </c>
      <c r="AX501" s="183"/>
    </row>
    <row r="502" spans="1:50" ht="23.25" hidden="1" customHeight="1" x14ac:dyDescent="0.15">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15">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15">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13</v>
      </c>
      <c r="Z504" s="198"/>
      <c r="AA504" s="199"/>
      <c r="AB504" s="597" t="s">
        <v>178</v>
      </c>
      <c r="AC504" s="597"/>
      <c r="AD504" s="597"/>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15">
      <c r="A505" s="177"/>
      <c r="B505" s="174"/>
      <c r="C505" s="168"/>
      <c r="D505" s="174"/>
      <c r="E505" s="331" t="s">
        <v>196</v>
      </c>
      <c r="F505" s="332"/>
      <c r="G505" s="333"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5" t="s">
        <v>195</v>
      </c>
      <c r="AF505" s="326"/>
      <c r="AG505" s="326"/>
      <c r="AH505" s="327"/>
      <c r="AI505" s="328" t="s">
        <v>334</v>
      </c>
      <c r="AJ505" s="328"/>
      <c r="AK505" s="328"/>
      <c r="AL505" s="147"/>
      <c r="AM505" s="328" t="s">
        <v>347</v>
      </c>
      <c r="AN505" s="328"/>
      <c r="AO505" s="328"/>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608"/>
      <c r="AR506" s="188"/>
      <c r="AS506" s="121" t="s">
        <v>188</v>
      </c>
      <c r="AT506" s="122"/>
      <c r="AU506" s="188"/>
      <c r="AV506" s="188"/>
      <c r="AW506" s="121" t="s">
        <v>177</v>
      </c>
      <c r="AX506" s="183"/>
    </row>
    <row r="507" spans="1:50" ht="23.25" hidden="1" customHeight="1" x14ac:dyDescent="0.15">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15">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15">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13</v>
      </c>
      <c r="Z509" s="198"/>
      <c r="AA509" s="199"/>
      <c r="AB509" s="597" t="s">
        <v>178</v>
      </c>
      <c r="AC509" s="597"/>
      <c r="AD509" s="597"/>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15">
      <c r="A510" s="177"/>
      <c r="B510" s="174"/>
      <c r="C510" s="168"/>
      <c r="D510" s="174"/>
      <c r="E510" s="331" t="s">
        <v>197</v>
      </c>
      <c r="F510" s="332"/>
      <c r="G510" s="333"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5" t="s">
        <v>195</v>
      </c>
      <c r="AF510" s="326"/>
      <c r="AG510" s="326"/>
      <c r="AH510" s="327"/>
      <c r="AI510" s="328" t="s">
        <v>334</v>
      </c>
      <c r="AJ510" s="328"/>
      <c r="AK510" s="328"/>
      <c r="AL510" s="147"/>
      <c r="AM510" s="328" t="s">
        <v>347</v>
      </c>
      <c r="AN510" s="328"/>
      <c r="AO510" s="328"/>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608"/>
      <c r="AR511" s="188"/>
      <c r="AS511" s="121" t="s">
        <v>188</v>
      </c>
      <c r="AT511" s="122"/>
      <c r="AU511" s="188"/>
      <c r="AV511" s="188"/>
      <c r="AW511" s="121" t="s">
        <v>177</v>
      </c>
      <c r="AX511" s="183"/>
    </row>
    <row r="512" spans="1:50" ht="23.25" hidden="1" customHeight="1" x14ac:dyDescent="0.15">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15">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15">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13</v>
      </c>
      <c r="Z514" s="198"/>
      <c r="AA514" s="199"/>
      <c r="AB514" s="597" t="s">
        <v>14</v>
      </c>
      <c r="AC514" s="597"/>
      <c r="AD514" s="597"/>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15">
      <c r="A515" s="177"/>
      <c r="B515" s="174"/>
      <c r="C515" s="168"/>
      <c r="D515" s="174"/>
      <c r="E515" s="331" t="s">
        <v>197</v>
      </c>
      <c r="F515" s="332"/>
      <c r="G515" s="333"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5" t="s">
        <v>195</v>
      </c>
      <c r="AF515" s="326"/>
      <c r="AG515" s="326"/>
      <c r="AH515" s="327"/>
      <c r="AI515" s="328" t="s">
        <v>334</v>
      </c>
      <c r="AJ515" s="328"/>
      <c r="AK515" s="328"/>
      <c r="AL515" s="147"/>
      <c r="AM515" s="328" t="s">
        <v>347</v>
      </c>
      <c r="AN515" s="328"/>
      <c r="AO515" s="328"/>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608"/>
      <c r="AR516" s="188"/>
      <c r="AS516" s="121" t="s">
        <v>188</v>
      </c>
      <c r="AT516" s="122"/>
      <c r="AU516" s="188"/>
      <c r="AV516" s="188"/>
      <c r="AW516" s="121" t="s">
        <v>177</v>
      </c>
      <c r="AX516" s="183"/>
    </row>
    <row r="517" spans="1:50" ht="23.25" hidden="1" customHeight="1" x14ac:dyDescent="0.15">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15">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15">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13</v>
      </c>
      <c r="Z519" s="198"/>
      <c r="AA519" s="199"/>
      <c r="AB519" s="597" t="s">
        <v>14</v>
      </c>
      <c r="AC519" s="597"/>
      <c r="AD519" s="597"/>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15">
      <c r="A520" s="177"/>
      <c r="B520" s="174"/>
      <c r="C520" s="168"/>
      <c r="D520" s="174"/>
      <c r="E520" s="331" t="s">
        <v>197</v>
      </c>
      <c r="F520" s="332"/>
      <c r="G520" s="333"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5" t="s">
        <v>195</v>
      </c>
      <c r="AF520" s="326"/>
      <c r="AG520" s="326"/>
      <c r="AH520" s="327"/>
      <c r="AI520" s="328" t="s">
        <v>334</v>
      </c>
      <c r="AJ520" s="328"/>
      <c r="AK520" s="328"/>
      <c r="AL520" s="147"/>
      <c r="AM520" s="328" t="s">
        <v>347</v>
      </c>
      <c r="AN520" s="328"/>
      <c r="AO520" s="328"/>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608"/>
      <c r="AR521" s="188"/>
      <c r="AS521" s="121" t="s">
        <v>188</v>
      </c>
      <c r="AT521" s="122"/>
      <c r="AU521" s="188"/>
      <c r="AV521" s="188"/>
      <c r="AW521" s="121" t="s">
        <v>177</v>
      </c>
      <c r="AX521" s="183"/>
    </row>
    <row r="522" spans="1:50" ht="23.25" hidden="1" customHeight="1" x14ac:dyDescent="0.15">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15">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15">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13</v>
      </c>
      <c r="Z524" s="198"/>
      <c r="AA524" s="199"/>
      <c r="AB524" s="597" t="s">
        <v>14</v>
      </c>
      <c r="AC524" s="597"/>
      <c r="AD524" s="597"/>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15">
      <c r="A525" s="177"/>
      <c r="B525" s="174"/>
      <c r="C525" s="168"/>
      <c r="D525" s="174"/>
      <c r="E525" s="331" t="s">
        <v>197</v>
      </c>
      <c r="F525" s="332"/>
      <c r="G525" s="333"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5" t="s">
        <v>195</v>
      </c>
      <c r="AF525" s="326"/>
      <c r="AG525" s="326"/>
      <c r="AH525" s="327"/>
      <c r="AI525" s="328" t="s">
        <v>334</v>
      </c>
      <c r="AJ525" s="328"/>
      <c r="AK525" s="328"/>
      <c r="AL525" s="147"/>
      <c r="AM525" s="328" t="s">
        <v>347</v>
      </c>
      <c r="AN525" s="328"/>
      <c r="AO525" s="328"/>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608"/>
      <c r="AR526" s="188"/>
      <c r="AS526" s="121" t="s">
        <v>188</v>
      </c>
      <c r="AT526" s="122"/>
      <c r="AU526" s="188"/>
      <c r="AV526" s="188"/>
      <c r="AW526" s="121" t="s">
        <v>177</v>
      </c>
      <c r="AX526" s="183"/>
    </row>
    <row r="527" spans="1:50" ht="23.25" hidden="1" customHeight="1" x14ac:dyDescent="0.15">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15">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15">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13</v>
      </c>
      <c r="Z529" s="198"/>
      <c r="AA529" s="199"/>
      <c r="AB529" s="597" t="s">
        <v>14</v>
      </c>
      <c r="AC529" s="597"/>
      <c r="AD529" s="597"/>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15">
      <c r="A530" s="177"/>
      <c r="B530" s="174"/>
      <c r="C530" s="168"/>
      <c r="D530" s="174"/>
      <c r="E530" s="331" t="s">
        <v>197</v>
      </c>
      <c r="F530" s="332"/>
      <c r="G530" s="333"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5" t="s">
        <v>195</v>
      </c>
      <c r="AF530" s="326"/>
      <c r="AG530" s="326"/>
      <c r="AH530" s="327"/>
      <c r="AI530" s="328" t="s">
        <v>334</v>
      </c>
      <c r="AJ530" s="328"/>
      <c r="AK530" s="328"/>
      <c r="AL530" s="147"/>
      <c r="AM530" s="328" t="s">
        <v>347</v>
      </c>
      <c r="AN530" s="328"/>
      <c r="AO530" s="328"/>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608"/>
      <c r="AR531" s="188"/>
      <c r="AS531" s="121" t="s">
        <v>188</v>
      </c>
      <c r="AT531" s="122"/>
      <c r="AU531" s="188"/>
      <c r="AV531" s="188"/>
      <c r="AW531" s="121" t="s">
        <v>177</v>
      </c>
      <c r="AX531" s="183"/>
    </row>
    <row r="532" spans="1:50" ht="23.25" hidden="1" customHeight="1" x14ac:dyDescent="0.15">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15">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15">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13</v>
      </c>
      <c r="Z534" s="198"/>
      <c r="AA534" s="199"/>
      <c r="AB534" s="597" t="s">
        <v>14</v>
      </c>
      <c r="AC534" s="597"/>
      <c r="AD534" s="597"/>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15">
      <c r="A535" s="177"/>
      <c r="B535" s="174"/>
      <c r="C535" s="168"/>
      <c r="D535" s="174"/>
      <c r="E535" s="110" t="s">
        <v>331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326</v>
      </c>
      <c r="F538" s="163"/>
      <c r="G538" s="917" t="s">
        <v>207</v>
      </c>
      <c r="H538" s="111"/>
      <c r="I538" s="111"/>
      <c r="J538" s="918"/>
      <c r="K538" s="919"/>
      <c r="L538" s="919"/>
      <c r="M538" s="919"/>
      <c r="N538" s="919"/>
      <c r="O538" s="919"/>
      <c r="P538" s="919"/>
      <c r="Q538" s="919"/>
      <c r="R538" s="919"/>
      <c r="S538" s="919"/>
      <c r="T538" s="92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1"/>
    </row>
    <row r="539" spans="1:50" ht="18.75" hidden="1" customHeight="1" x14ac:dyDescent="0.15">
      <c r="A539" s="177"/>
      <c r="B539" s="174"/>
      <c r="C539" s="168"/>
      <c r="D539" s="174"/>
      <c r="E539" s="331" t="s">
        <v>196</v>
      </c>
      <c r="F539" s="332"/>
      <c r="G539" s="333"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5" t="s">
        <v>195</v>
      </c>
      <c r="AF539" s="326"/>
      <c r="AG539" s="326"/>
      <c r="AH539" s="327"/>
      <c r="AI539" s="328" t="s">
        <v>334</v>
      </c>
      <c r="AJ539" s="328"/>
      <c r="AK539" s="328"/>
      <c r="AL539" s="147"/>
      <c r="AM539" s="328" t="s">
        <v>347</v>
      </c>
      <c r="AN539" s="328"/>
      <c r="AO539" s="328"/>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608"/>
      <c r="AR540" s="188"/>
      <c r="AS540" s="121" t="s">
        <v>188</v>
      </c>
      <c r="AT540" s="122"/>
      <c r="AU540" s="188"/>
      <c r="AV540" s="188"/>
      <c r="AW540" s="121" t="s">
        <v>177</v>
      </c>
      <c r="AX540" s="183"/>
    </row>
    <row r="541" spans="1:50" ht="23.25" hidden="1" customHeight="1" x14ac:dyDescent="0.15">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15">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15">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13</v>
      </c>
      <c r="Z543" s="198"/>
      <c r="AA543" s="199"/>
      <c r="AB543" s="597" t="s">
        <v>178</v>
      </c>
      <c r="AC543" s="597"/>
      <c r="AD543" s="597"/>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15">
      <c r="A544" s="177"/>
      <c r="B544" s="174"/>
      <c r="C544" s="168"/>
      <c r="D544" s="174"/>
      <c r="E544" s="331" t="s">
        <v>196</v>
      </c>
      <c r="F544" s="332"/>
      <c r="G544" s="333"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5" t="s">
        <v>195</v>
      </c>
      <c r="AF544" s="326"/>
      <c r="AG544" s="326"/>
      <c r="AH544" s="327"/>
      <c r="AI544" s="328" t="s">
        <v>334</v>
      </c>
      <c r="AJ544" s="328"/>
      <c r="AK544" s="328"/>
      <c r="AL544" s="147"/>
      <c r="AM544" s="328" t="s">
        <v>347</v>
      </c>
      <c r="AN544" s="328"/>
      <c r="AO544" s="328"/>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608"/>
      <c r="AR545" s="188"/>
      <c r="AS545" s="121" t="s">
        <v>188</v>
      </c>
      <c r="AT545" s="122"/>
      <c r="AU545" s="188"/>
      <c r="AV545" s="188"/>
      <c r="AW545" s="121" t="s">
        <v>177</v>
      </c>
      <c r="AX545" s="183"/>
    </row>
    <row r="546" spans="1:50" ht="23.25" hidden="1" customHeight="1" x14ac:dyDescent="0.15">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15">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15">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13</v>
      </c>
      <c r="Z548" s="198"/>
      <c r="AA548" s="199"/>
      <c r="AB548" s="597" t="s">
        <v>178</v>
      </c>
      <c r="AC548" s="597"/>
      <c r="AD548" s="597"/>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15">
      <c r="A549" s="177"/>
      <c r="B549" s="174"/>
      <c r="C549" s="168"/>
      <c r="D549" s="174"/>
      <c r="E549" s="331" t="s">
        <v>196</v>
      </c>
      <c r="F549" s="332"/>
      <c r="G549" s="333"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5" t="s">
        <v>195</v>
      </c>
      <c r="AF549" s="326"/>
      <c r="AG549" s="326"/>
      <c r="AH549" s="327"/>
      <c r="AI549" s="328" t="s">
        <v>334</v>
      </c>
      <c r="AJ549" s="328"/>
      <c r="AK549" s="328"/>
      <c r="AL549" s="147"/>
      <c r="AM549" s="328" t="s">
        <v>347</v>
      </c>
      <c r="AN549" s="328"/>
      <c r="AO549" s="328"/>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608"/>
      <c r="AR550" s="188"/>
      <c r="AS550" s="121" t="s">
        <v>188</v>
      </c>
      <c r="AT550" s="122"/>
      <c r="AU550" s="188"/>
      <c r="AV550" s="188"/>
      <c r="AW550" s="121" t="s">
        <v>177</v>
      </c>
      <c r="AX550" s="183"/>
    </row>
    <row r="551" spans="1:50" ht="23.25" hidden="1" customHeight="1" x14ac:dyDescent="0.15">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15">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15">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13</v>
      </c>
      <c r="Z553" s="198"/>
      <c r="AA553" s="199"/>
      <c r="AB553" s="597" t="s">
        <v>178</v>
      </c>
      <c r="AC553" s="597"/>
      <c r="AD553" s="597"/>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15">
      <c r="A554" s="177"/>
      <c r="B554" s="174"/>
      <c r="C554" s="168"/>
      <c r="D554" s="174"/>
      <c r="E554" s="331" t="s">
        <v>196</v>
      </c>
      <c r="F554" s="332"/>
      <c r="G554" s="333"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5" t="s">
        <v>195</v>
      </c>
      <c r="AF554" s="326"/>
      <c r="AG554" s="326"/>
      <c r="AH554" s="327"/>
      <c r="AI554" s="328" t="s">
        <v>334</v>
      </c>
      <c r="AJ554" s="328"/>
      <c r="AK554" s="328"/>
      <c r="AL554" s="147"/>
      <c r="AM554" s="328" t="s">
        <v>347</v>
      </c>
      <c r="AN554" s="328"/>
      <c r="AO554" s="328"/>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608"/>
      <c r="AR555" s="188"/>
      <c r="AS555" s="121" t="s">
        <v>188</v>
      </c>
      <c r="AT555" s="122"/>
      <c r="AU555" s="188"/>
      <c r="AV555" s="188"/>
      <c r="AW555" s="121" t="s">
        <v>177</v>
      </c>
      <c r="AX555" s="183"/>
    </row>
    <row r="556" spans="1:50" ht="23.25" hidden="1" customHeight="1" x14ac:dyDescent="0.15">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15">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15">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13</v>
      </c>
      <c r="Z558" s="198"/>
      <c r="AA558" s="199"/>
      <c r="AB558" s="597" t="s">
        <v>178</v>
      </c>
      <c r="AC558" s="597"/>
      <c r="AD558" s="597"/>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15">
      <c r="A559" s="177"/>
      <c r="B559" s="174"/>
      <c r="C559" s="168"/>
      <c r="D559" s="174"/>
      <c r="E559" s="331" t="s">
        <v>196</v>
      </c>
      <c r="F559" s="332"/>
      <c r="G559" s="333"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5" t="s">
        <v>195</v>
      </c>
      <c r="AF559" s="326"/>
      <c r="AG559" s="326"/>
      <c r="AH559" s="327"/>
      <c r="AI559" s="328" t="s">
        <v>334</v>
      </c>
      <c r="AJ559" s="328"/>
      <c r="AK559" s="328"/>
      <c r="AL559" s="147"/>
      <c r="AM559" s="328" t="s">
        <v>347</v>
      </c>
      <c r="AN559" s="328"/>
      <c r="AO559" s="328"/>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608"/>
      <c r="AR560" s="188"/>
      <c r="AS560" s="121" t="s">
        <v>188</v>
      </c>
      <c r="AT560" s="122"/>
      <c r="AU560" s="188"/>
      <c r="AV560" s="188"/>
      <c r="AW560" s="121" t="s">
        <v>177</v>
      </c>
      <c r="AX560" s="183"/>
    </row>
    <row r="561" spans="1:50" ht="23.25" hidden="1" customHeight="1" x14ac:dyDescent="0.15">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15">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15">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13</v>
      </c>
      <c r="Z563" s="198"/>
      <c r="AA563" s="199"/>
      <c r="AB563" s="597" t="s">
        <v>178</v>
      </c>
      <c r="AC563" s="597"/>
      <c r="AD563" s="597"/>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15">
      <c r="A564" s="177"/>
      <c r="B564" s="174"/>
      <c r="C564" s="168"/>
      <c r="D564" s="174"/>
      <c r="E564" s="331" t="s">
        <v>197</v>
      </c>
      <c r="F564" s="332"/>
      <c r="G564" s="333"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5" t="s">
        <v>195</v>
      </c>
      <c r="AF564" s="326"/>
      <c r="AG564" s="326"/>
      <c r="AH564" s="327"/>
      <c r="AI564" s="328" t="s">
        <v>334</v>
      </c>
      <c r="AJ564" s="328"/>
      <c r="AK564" s="328"/>
      <c r="AL564" s="147"/>
      <c r="AM564" s="328" t="s">
        <v>347</v>
      </c>
      <c r="AN564" s="328"/>
      <c r="AO564" s="328"/>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608"/>
      <c r="AR565" s="188"/>
      <c r="AS565" s="121" t="s">
        <v>188</v>
      </c>
      <c r="AT565" s="122"/>
      <c r="AU565" s="188"/>
      <c r="AV565" s="188"/>
      <c r="AW565" s="121" t="s">
        <v>177</v>
      </c>
      <c r="AX565" s="183"/>
    </row>
    <row r="566" spans="1:50" ht="23.25" hidden="1" customHeight="1" x14ac:dyDescent="0.15">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15">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15">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13</v>
      </c>
      <c r="Z568" s="198"/>
      <c r="AA568" s="199"/>
      <c r="AB568" s="597" t="s">
        <v>14</v>
      </c>
      <c r="AC568" s="597"/>
      <c r="AD568" s="597"/>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15">
      <c r="A569" s="177"/>
      <c r="B569" s="174"/>
      <c r="C569" s="168"/>
      <c r="D569" s="174"/>
      <c r="E569" s="331" t="s">
        <v>197</v>
      </c>
      <c r="F569" s="332"/>
      <c r="G569" s="333"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5" t="s">
        <v>195</v>
      </c>
      <c r="AF569" s="326"/>
      <c r="AG569" s="326"/>
      <c r="AH569" s="327"/>
      <c r="AI569" s="328" t="s">
        <v>334</v>
      </c>
      <c r="AJ569" s="328"/>
      <c r="AK569" s="328"/>
      <c r="AL569" s="147"/>
      <c r="AM569" s="328" t="s">
        <v>347</v>
      </c>
      <c r="AN569" s="328"/>
      <c r="AO569" s="328"/>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608"/>
      <c r="AR570" s="188"/>
      <c r="AS570" s="121" t="s">
        <v>188</v>
      </c>
      <c r="AT570" s="122"/>
      <c r="AU570" s="188"/>
      <c r="AV570" s="188"/>
      <c r="AW570" s="121" t="s">
        <v>177</v>
      </c>
      <c r="AX570" s="183"/>
    </row>
    <row r="571" spans="1:50" ht="23.25" hidden="1" customHeight="1" x14ac:dyDescent="0.15">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15">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15">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13</v>
      </c>
      <c r="Z573" s="198"/>
      <c r="AA573" s="199"/>
      <c r="AB573" s="597" t="s">
        <v>14</v>
      </c>
      <c r="AC573" s="597"/>
      <c r="AD573" s="597"/>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15">
      <c r="A574" s="177"/>
      <c r="B574" s="174"/>
      <c r="C574" s="168"/>
      <c r="D574" s="174"/>
      <c r="E574" s="331" t="s">
        <v>197</v>
      </c>
      <c r="F574" s="332"/>
      <c r="G574" s="333"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5" t="s">
        <v>195</v>
      </c>
      <c r="AF574" s="326"/>
      <c r="AG574" s="326"/>
      <c r="AH574" s="327"/>
      <c r="AI574" s="328" t="s">
        <v>334</v>
      </c>
      <c r="AJ574" s="328"/>
      <c r="AK574" s="328"/>
      <c r="AL574" s="147"/>
      <c r="AM574" s="328" t="s">
        <v>347</v>
      </c>
      <c r="AN574" s="328"/>
      <c r="AO574" s="328"/>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608"/>
      <c r="AR575" s="188"/>
      <c r="AS575" s="121" t="s">
        <v>188</v>
      </c>
      <c r="AT575" s="122"/>
      <c r="AU575" s="188"/>
      <c r="AV575" s="188"/>
      <c r="AW575" s="121" t="s">
        <v>177</v>
      </c>
      <c r="AX575" s="183"/>
    </row>
    <row r="576" spans="1:50" ht="23.25" hidden="1" customHeight="1" x14ac:dyDescent="0.15">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15">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15">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13</v>
      </c>
      <c r="Z578" s="198"/>
      <c r="AA578" s="199"/>
      <c r="AB578" s="597" t="s">
        <v>14</v>
      </c>
      <c r="AC578" s="597"/>
      <c r="AD578" s="597"/>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15">
      <c r="A579" s="177"/>
      <c r="B579" s="174"/>
      <c r="C579" s="168"/>
      <c r="D579" s="174"/>
      <c r="E579" s="331" t="s">
        <v>197</v>
      </c>
      <c r="F579" s="332"/>
      <c r="G579" s="333"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5" t="s">
        <v>195</v>
      </c>
      <c r="AF579" s="326"/>
      <c r="AG579" s="326"/>
      <c r="AH579" s="327"/>
      <c r="AI579" s="328" t="s">
        <v>334</v>
      </c>
      <c r="AJ579" s="328"/>
      <c r="AK579" s="328"/>
      <c r="AL579" s="147"/>
      <c r="AM579" s="328" t="s">
        <v>347</v>
      </c>
      <c r="AN579" s="328"/>
      <c r="AO579" s="328"/>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608"/>
      <c r="AR580" s="188"/>
      <c r="AS580" s="121" t="s">
        <v>188</v>
      </c>
      <c r="AT580" s="122"/>
      <c r="AU580" s="188"/>
      <c r="AV580" s="188"/>
      <c r="AW580" s="121" t="s">
        <v>177</v>
      </c>
      <c r="AX580" s="183"/>
    </row>
    <row r="581" spans="1:50" ht="23.25" hidden="1" customHeight="1" x14ac:dyDescent="0.15">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15">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15">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13</v>
      </c>
      <c r="Z583" s="198"/>
      <c r="AA583" s="199"/>
      <c r="AB583" s="597" t="s">
        <v>14</v>
      </c>
      <c r="AC583" s="597"/>
      <c r="AD583" s="597"/>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15">
      <c r="A584" s="177"/>
      <c r="B584" s="174"/>
      <c r="C584" s="168"/>
      <c r="D584" s="174"/>
      <c r="E584" s="331" t="s">
        <v>197</v>
      </c>
      <c r="F584" s="332"/>
      <c r="G584" s="333"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5" t="s">
        <v>195</v>
      </c>
      <c r="AF584" s="326"/>
      <c r="AG584" s="326"/>
      <c r="AH584" s="327"/>
      <c r="AI584" s="328" t="s">
        <v>334</v>
      </c>
      <c r="AJ584" s="328"/>
      <c r="AK584" s="328"/>
      <c r="AL584" s="147"/>
      <c r="AM584" s="328" t="s">
        <v>347</v>
      </c>
      <c r="AN584" s="328"/>
      <c r="AO584" s="328"/>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608"/>
      <c r="AR585" s="188"/>
      <c r="AS585" s="121" t="s">
        <v>188</v>
      </c>
      <c r="AT585" s="122"/>
      <c r="AU585" s="188"/>
      <c r="AV585" s="188"/>
      <c r="AW585" s="121" t="s">
        <v>177</v>
      </c>
      <c r="AX585" s="183"/>
    </row>
    <row r="586" spans="1:50" ht="23.25" hidden="1" customHeight="1" x14ac:dyDescent="0.15">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15">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15">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13</v>
      </c>
      <c r="Z588" s="198"/>
      <c r="AA588" s="199"/>
      <c r="AB588" s="597" t="s">
        <v>14</v>
      </c>
      <c r="AC588" s="597"/>
      <c r="AD588" s="597"/>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15">
      <c r="A589" s="177"/>
      <c r="B589" s="174"/>
      <c r="C589" s="168"/>
      <c r="D589" s="174"/>
      <c r="E589" s="110" t="s">
        <v>331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325</v>
      </c>
      <c r="F592" s="163"/>
      <c r="G592" s="917" t="s">
        <v>207</v>
      </c>
      <c r="H592" s="111"/>
      <c r="I592" s="111"/>
      <c r="J592" s="918"/>
      <c r="K592" s="919"/>
      <c r="L592" s="919"/>
      <c r="M592" s="919"/>
      <c r="N592" s="919"/>
      <c r="O592" s="919"/>
      <c r="P592" s="919"/>
      <c r="Q592" s="919"/>
      <c r="R592" s="919"/>
      <c r="S592" s="919"/>
      <c r="T592" s="92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1"/>
    </row>
    <row r="593" spans="1:50" ht="18.75" hidden="1" customHeight="1" x14ac:dyDescent="0.15">
      <c r="A593" s="177"/>
      <c r="B593" s="174"/>
      <c r="C593" s="168"/>
      <c r="D593" s="174"/>
      <c r="E593" s="331" t="s">
        <v>196</v>
      </c>
      <c r="F593" s="332"/>
      <c r="G593" s="333"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5" t="s">
        <v>195</v>
      </c>
      <c r="AF593" s="326"/>
      <c r="AG593" s="326"/>
      <c r="AH593" s="327"/>
      <c r="AI593" s="328" t="s">
        <v>334</v>
      </c>
      <c r="AJ593" s="328"/>
      <c r="AK593" s="328"/>
      <c r="AL593" s="147"/>
      <c r="AM593" s="328" t="s">
        <v>347</v>
      </c>
      <c r="AN593" s="328"/>
      <c r="AO593" s="328"/>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608"/>
      <c r="AR594" s="188"/>
      <c r="AS594" s="121" t="s">
        <v>188</v>
      </c>
      <c r="AT594" s="122"/>
      <c r="AU594" s="188"/>
      <c r="AV594" s="188"/>
      <c r="AW594" s="121" t="s">
        <v>177</v>
      </c>
      <c r="AX594" s="183"/>
    </row>
    <row r="595" spans="1:50" ht="23.25" hidden="1" customHeight="1" x14ac:dyDescent="0.15">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15">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15">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13</v>
      </c>
      <c r="Z597" s="198"/>
      <c r="AA597" s="199"/>
      <c r="AB597" s="597" t="s">
        <v>178</v>
      </c>
      <c r="AC597" s="597"/>
      <c r="AD597" s="597"/>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15">
      <c r="A598" s="177"/>
      <c r="B598" s="174"/>
      <c r="C598" s="168"/>
      <c r="D598" s="174"/>
      <c r="E598" s="331" t="s">
        <v>196</v>
      </c>
      <c r="F598" s="332"/>
      <c r="G598" s="333"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5" t="s">
        <v>195</v>
      </c>
      <c r="AF598" s="326"/>
      <c r="AG598" s="326"/>
      <c r="AH598" s="327"/>
      <c r="AI598" s="328" t="s">
        <v>334</v>
      </c>
      <c r="AJ598" s="328"/>
      <c r="AK598" s="328"/>
      <c r="AL598" s="147"/>
      <c r="AM598" s="328" t="s">
        <v>347</v>
      </c>
      <c r="AN598" s="328"/>
      <c r="AO598" s="328"/>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608"/>
      <c r="AR599" s="188"/>
      <c r="AS599" s="121" t="s">
        <v>188</v>
      </c>
      <c r="AT599" s="122"/>
      <c r="AU599" s="188"/>
      <c r="AV599" s="188"/>
      <c r="AW599" s="121" t="s">
        <v>177</v>
      </c>
      <c r="AX599" s="183"/>
    </row>
    <row r="600" spans="1:50" ht="23.25" hidden="1" customHeight="1" x14ac:dyDescent="0.15">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15">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15">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13</v>
      </c>
      <c r="Z602" s="198"/>
      <c r="AA602" s="199"/>
      <c r="AB602" s="597" t="s">
        <v>178</v>
      </c>
      <c r="AC602" s="597"/>
      <c r="AD602" s="597"/>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15">
      <c r="A603" s="177"/>
      <c r="B603" s="174"/>
      <c r="C603" s="168"/>
      <c r="D603" s="174"/>
      <c r="E603" s="331" t="s">
        <v>196</v>
      </c>
      <c r="F603" s="332"/>
      <c r="G603" s="333"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5" t="s">
        <v>195</v>
      </c>
      <c r="AF603" s="326"/>
      <c r="AG603" s="326"/>
      <c r="AH603" s="327"/>
      <c r="AI603" s="328" t="s">
        <v>334</v>
      </c>
      <c r="AJ603" s="328"/>
      <c r="AK603" s="328"/>
      <c r="AL603" s="147"/>
      <c r="AM603" s="328" t="s">
        <v>347</v>
      </c>
      <c r="AN603" s="328"/>
      <c r="AO603" s="328"/>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608"/>
      <c r="AR604" s="188"/>
      <c r="AS604" s="121" t="s">
        <v>188</v>
      </c>
      <c r="AT604" s="122"/>
      <c r="AU604" s="188"/>
      <c r="AV604" s="188"/>
      <c r="AW604" s="121" t="s">
        <v>177</v>
      </c>
      <c r="AX604" s="183"/>
    </row>
    <row r="605" spans="1:50" ht="23.25" hidden="1" customHeight="1" x14ac:dyDescent="0.15">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15">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15">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13</v>
      </c>
      <c r="Z607" s="198"/>
      <c r="AA607" s="199"/>
      <c r="AB607" s="597" t="s">
        <v>178</v>
      </c>
      <c r="AC607" s="597"/>
      <c r="AD607" s="597"/>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15">
      <c r="A608" s="177"/>
      <c r="B608" s="174"/>
      <c r="C608" s="168"/>
      <c r="D608" s="174"/>
      <c r="E608" s="331" t="s">
        <v>196</v>
      </c>
      <c r="F608" s="332"/>
      <c r="G608" s="333"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5" t="s">
        <v>195</v>
      </c>
      <c r="AF608" s="326"/>
      <c r="AG608" s="326"/>
      <c r="AH608" s="327"/>
      <c r="AI608" s="328" t="s">
        <v>334</v>
      </c>
      <c r="AJ608" s="328"/>
      <c r="AK608" s="328"/>
      <c r="AL608" s="147"/>
      <c r="AM608" s="328" t="s">
        <v>347</v>
      </c>
      <c r="AN608" s="328"/>
      <c r="AO608" s="328"/>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608"/>
      <c r="AR609" s="188"/>
      <c r="AS609" s="121" t="s">
        <v>188</v>
      </c>
      <c r="AT609" s="122"/>
      <c r="AU609" s="188"/>
      <c r="AV609" s="188"/>
      <c r="AW609" s="121" t="s">
        <v>177</v>
      </c>
      <c r="AX609" s="183"/>
    </row>
    <row r="610" spans="1:50" ht="23.25" hidden="1" customHeight="1" x14ac:dyDescent="0.15">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15">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15">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13</v>
      </c>
      <c r="Z612" s="198"/>
      <c r="AA612" s="199"/>
      <c r="AB612" s="597" t="s">
        <v>178</v>
      </c>
      <c r="AC612" s="597"/>
      <c r="AD612" s="597"/>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15">
      <c r="A613" s="177"/>
      <c r="B613" s="174"/>
      <c r="C613" s="168"/>
      <c r="D613" s="174"/>
      <c r="E613" s="331" t="s">
        <v>196</v>
      </c>
      <c r="F613" s="332"/>
      <c r="G613" s="333"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5" t="s">
        <v>195</v>
      </c>
      <c r="AF613" s="326"/>
      <c r="AG613" s="326"/>
      <c r="AH613" s="327"/>
      <c r="AI613" s="328" t="s">
        <v>334</v>
      </c>
      <c r="AJ613" s="328"/>
      <c r="AK613" s="328"/>
      <c r="AL613" s="147"/>
      <c r="AM613" s="328" t="s">
        <v>347</v>
      </c>
      <c r="AN613" s="328"/>
      <c r="AO613" s="328"/>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608"/>
      <c r="AR614" s="188"/>
      <c r="AS614" s="121" t="s">
        <v>188</v>
      </c>
      <c r="AT614" s="122"/>
      <c r="AU614" s="188"/>
      <c r="AV614" s="188"/>
      <c r="AW614" s="121" t="s">
        <v>177</v>
      </c>
      <c r="AX614" s="183"/>
    </row>
    <row r="615" spans="1:50" ht="23.25" hidden="1" customHeight="1" x14ac:dyDescent="0.15">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15">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15">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13</v>
      </c>
      <c r="Z617" s="198"/>
      <c r="AA617" s="199"/>
      <c r="AB617" s="597" t="s">
        <v>178</v>
      </c>
      <c r="AC617" s="597"/>
      <c r="AD617" s="597"/>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15">
      <c r="A618" s="177"/>
      <c r="B618" s="174"/>
      <c r="C618" s="168"/>
      <c r="D618" s="174"/>
      <c r="E618" s="331" t="s">
        <v>197</v>
      </c>
      <c r="F618" s="332"/>
      <c r="G618" s="333"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5" t="s">
        <v>195</v>
      </c>
      <c r="AF618" s="326"/>
      <c r="AG618" s="326"/>
      <c r="AH618" s="327"/>
      <c r="AI618" s="328" t="s">
        <v>334</v>
      </c>
      <c r="AJ618" s="328"/>
      <c r="AK618" s="328"/>
      <c r="AL618" s="147"/>
      <c r="AM618" s="328" t="s">
        <v>347</v>
      </c>
      <c r="AN618" s="328"/>
      <c r="AO618" s="328"/>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608"/>
      <c r="AR619" s="188"/>
      <c r="AS619" s="121" t="s">
        <v>188</v>
      </c>
      <c r="AT619" s="122"/>
      <c r="AU619" s="188"/>
      <c r="AV619" s="188"/>
      <c r="AW619" s="121" t="s">
        <v>177</v>
      </c>
      <c r="AX619" s="183"/>
    </row>
    <row r="620" spans="1:50" ht="23.25" hidden="1" customHeight="1" x14ac:dyDescent="0.15">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15">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15">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13</v>
      </c>
      <c r="Z622" s="198"/>
      <c r="AA622" s="199"/>
      <c r="AB622" s="597" t="s">
        <v>14</v>
      </c>
      <c r="AC622" s="597"/>
      <c r="AD622" s="597"/>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15">
      <c r="A623" s="177"/>
      <c r="B623" s="174"/>
      <c r="C623" s="168"/>
      <c r="D623" s="174"/>
      <c r="E623" s="331" t="s">
        <v>197</v>
      </c>
      <c r="F623" s="332"/>
      <c r="G623" s="333"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5" t="s">
        <v>195</v>
      </c>
      <c r="AF623" s="326"/>
      <c r="AG623" s="326"/>
      <c r="AH623" s="327"/>
      <c r="AI623" s="328" t="s">
        <v>334</v>
      </c>
      <c r="AJ623" s="328"/>
      <c r="AK623" s="328"/>
      <c r="AL623" s="147"/>
      <c r="AM623" s="328" t="s">
        <v>347</v>
      </c>
      <c r="AN623" s="328"/>
      <c r="AO623" s="328"/>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608"/>
      <c r="AR624" s="188"/>
      <c r="AS624" s="121" t="s">
        <v>188</v>
      </c>
      <c r="AT624" s="122"/>
      <c r="AU624" s="188"/>
      <c r="AV624" s="188"/>
      <c r="AW624" s="121" t="s">
        <v>177</v>
      </c>
      <c r="AX624" s="183"/>
    </row>
    <row r="625" spans="1:50" ht="23.25" hidden="1" customHeight="1" x14ac:dyDescent="0.15">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15">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15">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13</v>
      </c>
      <c r="Z627" s="198"/>
      <c r="AA627" s="199"/>
      <c r="AB627" s="597" t="s">
        <v>14</v>
      </c>
      <c r="AC627" s="597"/>
      <c r="AD627" s="597"/>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15">
      <c r="A628" s="177"/>
      <c r="B628" s="174"/>
      <c r="C628" s="168"/>
      <c r="D628" s="174"/>
      <c r="E628" s="331" t="s">
        <v>197</v>
      </c>
      <c r="F628" s="332"/>
      <c r="G628" s="333"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5" t="s">
        <v>195</v>
      </c>
      <c r="AF628" s="326"/>
      <c r="AG628" s="326"/>
      <c r="AH628" s="327"/>
      <c r="AI628" s="328" t="s">
        <v>334</v>
      </c>
      <c r="AJ628" s="328"/>
      <c r="AK628" s="328"/>
      <c r="AL628" s="147"/>
      <c r="AM628" s="328" t="s">
        <v>347</v>
      </c>
      <c r="AN628" s="328"/>
      <c r="AO628" s="328"/>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608"/>
      <c r="AR629" s="188"/>
      <c r="AS629" s="121" t="s">
        <v>188</v>
      </c>
      <c r="AT629" s="122"/>
      <c r="AU629" s="188"/>
      <c r="AV629" s="188"/>
      <c r="AW629" s="121" t="s">
        <v>177</v>
      </c>
      <c r="AX629" s="183"/>
    </row>
    <row r="630" spans="1:50" ht="23.25" hidden="1" customHeight="1" x14ac:dyDescent="0.15">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15">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15">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13</v>
      </c>
      <c r="Z632" s="198"/>
      <c r="AA632" s="199"/>
      <c r="AB632" s="597" t="s">
        <v>14</v>
      </c>
      <c r="AC632" s="597"/>
      <c r="AD632" s="597"/>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15">
      <c r="A633" s="177"/>
      <c r="B633" s="174"/>
      <c r="C633" s="168"/>
      <c r="D633" s="174"/>
      <c r="E633" s="331" t="s">
        <v>197</v>
      </c>
      <c r="F633" s="332"/>
      <c r="G633" s="333"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5" t="s">
        <v>195</v>
      </c>
      <c r="AF633" s="326"/>
      <c r="AG633" s="326"/>
      <c r="AH633" s="327"/>
      <c r="AI633" s="328" t="s">
        <v>334</v>
      </c>
      <c r="AJ633" s="328"/>
      <c r="AK633" s="328"/>
      <c r="AL633" s="147"/>
      <c r="AM633" s="328" t="s">
        <v>347</v>
      </c>
      <c r="AN633" s="328"/>
      <c r="AO633" s="328"/>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608"/>
      <c r="AR634" s="188"/>
      <c r="AS634" s="121" t="s">
        <v>188</v>
      </c>
      <c r="AT634" s="122"/>
      <c r="AU634" s="188"/>
      <c r="AV634" s="188"/>
      <c r="AW634" s="121" t="s">
        <v>177</v>
      </c>
      <c r="AX634" s="183"/>
    </row>
    <row r="635" spans="1:50" ht="23.25" hidden="1" customHeight="1" x14ac:dyDescent="0.15">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15">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15">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13</v>
      </c>
      <c r="Z637" s="198"/>
      <c r="AA637" s="199"/>
      <c r="AB637" s="597" t="s">
        <v>14</v>
      </c>
      <c r="AC637" s="597"/>
      <c r="AD637" s="597"/>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15">
      <c r="A638" s="177"/>
      <c r="B638" s="174"/>
      <c r="C638" s="168"/>
      <c r="D638" s="174"/>
      <c r="E638" s="331" t="s">
        <v>197</v>
      </c>
      <c r="F638" s="332"/>
      <c r="G638" s="333"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5" t="s">
        <v>195</v>
      </c>
      <c r="AF638" s="326"/>
      <c r="AG638" s="326"/>
      <c r="AH638" s="327"/>
      <c r="AI638" s="328" t="s">
        <v>334</v>
      </c>
      <c r="AJ638" s="328"/>
      <c r="AK638" s="328"/>
      <c r="AL638" s="147"/>
      <c r="AM638" s="328" t="s">
        <v>347</v>
      </c>
      <c r="AN638" s="328"/>
      <c r="AO638" s="328"/>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608"/>
      <c r="AR639" s="188"/>
      <c r="AS639" s="121" t="s">
        <v>188</v>
      </c>
      <c r="AT639" s="122"/>
      <c r="AU639" s="188"/>
      <c r="AV639" s="188"/>
      <c r="AW639" s="121" t="s">
        <v>177</v>
      </c>
      <c r="AX639" s="183"/>
    </row>
    <row r="640" spans="1:50" ht="23.25" hidden="1" customHeight="1" x14ac:dyDescent="0.15">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15">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15">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13</v>
      </c>
      <c r="Z642" s="198"/>
      <c r="AA642" s="199"/>
      <c r="AB642" s="597" t="s">
        <v>14</v>
      </c>
      <c r="AC642" s="597"/>
      <c r="AD642" s="597"/>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15">
      <c r="A643" s="177"/>
      <c r="B643" s="174"/>
      <c r="C643" s="168"/>
      <c r="D643" s="174"/>
      <c r="E643" s="110" t="s">
        <v>331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326</v>
      </c>
      <c r="F646" s="163"/>
      <c r="G646" s="917" t="s">
        <v>207</v>
      </c>
      <c r="H646" s="111"/>
      <c r="I646" s="111"/>
      <c r="J646" s="918"/>
      <c r="K646" s="919"/>
      <c r="L646" s="919"/>
      <c r="M646" s="919"/>
      <c r="N646" s="919"/>
      <c r="O646" s="919"/>
      <c r="P646" s="919"/>
      <c r="Q646" s="919"/>
      <c r="R646" s="919"/>
      <c r="S646" s="919"/>
      <c r="T646" s="92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1"/>
    </row>
    <row r="647" spans="1:50" ht="18.75" hidden="1" customHeight="1" x14ac:dyDescent="0.15">
      <c r="A647" s="177"/>
      <c r="B647" s="174"/>
      <c r="C647" s="168"/>
      <c r="D647" s="174"/>
      <c r="E647" s="331" t="s">
        <v>196</v>
      </c>
      <c r="F647" s="332"/>
      <c r="G647" s="333"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5" t="s">
        <v>195</v>
      </c>
      <c r="AF647" s="326"/>
      <c r="AG647" s="326"/>
      <c r="AH647" s="327"/>
      <c r="AI647" s="328" t="s">
        <v>334</v>
      </c>
      <c r="AJ647" s="328"/>
      <c r="AK647" s="328"/>
      <c r="AL647" s="147"/>
      <c r="AM647" s="328" t="s">
        <v>347</v>
      </c>
      <c r="AN647" s="328"/>
      <c r="AO647" s="328"/>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608"/>
      <c r="AR648" s="188"/>
      <c r="AS648" s="121" t="s">
        <v>188</v>
      </c>
      <c r="AT648" s="122"/>
      <c r="AU648" s="188"/>
      <c r="AV648" s="188"/>
      <c r="AW648" s="121" t="s">
        <v>177</v>
      </c>
      <c r="AX648" s="183"/>
    </row>
    <row r="649" spans="1:50" ht="23.25" hidden="1" customHeight="1" x14ac:dyDescent="0.15">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15">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15">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13</v>
      </c>
      <c r="Z651" s="198"/>
      <c r="AA651" s="199"/>
      <c r="AB651" s="597" t="s">
        <v>178</v>
      </c>
      <c r="AC651" s="597"/>
      <c r="AD651" s="597"/>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15">
      <c r="A652" s="177"/>
      <c r="B652" s="174"/>
      <c r="C652" s="168"/>
      <c r="D652" s="174"/>
      <c r="E652" s="331" t="s">
        <v>196</v>
      </c>
      <c r="F652" s="332"/>
      <c r="G652" s="333"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5" t="s">
        <v>195</v>
      </c>
      <c r="AF652" s="326"/>
      <c r="AG652" s="326"/>
      <c r="AH652" s="327"/>
      <c r="AI652" s="328" t="s">
        <v>334</v>
      </c>
      <c r="AJ652" s="328"/>
      <c r="AK652" s="328"/>
      <c r="AL652" s="147"/>
      <c r="AM652" s="328" t="s">
        <v>347</v>
      </c>
      <c r="AN652" s="328"/>
      <c r="AO652" s="328"/>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608"/>
      <c r="AR653" s="188"/>
      <c r="AS653" s="121" t="s">
        <v>188</v>
      </c>
      <c r="AT653" s="122"/>
      <c r="AU653" s="188"/>
      <c r="AV653" s="188"/>
      <c r="AW653" s="121" t="s">
        <v>177</v>
      </c>
      <c r="AX653" s="183"/>
    </row>
    <row r="654" spans="1:50" ht="23.25" hidden="1" customHeight="1" x14ac:dyDescent="0.15">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15">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15">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13</v>
      </c>
      <c r="Z656" s="198"/>
      <c r="AA656" s="199"/>
      <c r="AB656" s="597" t="s">
        <v>178</v>
      </c>
      <c r="AC656" s="597"/>
      <c r="AD656" s="597"/>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15">
      <c r="A657" s="177"/>
      <c r="B657" s="174"/>
      <c r="C657" s="168"/>
      <c r="D657" s="174"/>
      <c r="E657" s="331" t="s">
        <v>196</v>
      </c>
      <c r="F657" s="332"/>
      <c r="G657" s="333"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5" t="s">
        <v>195</v>
      </c>
      <c r="AF657" s="326"/>
      <c r="AG657" s="326"/>
      <c r="AH657" s="327"/>
      <c r="AI657" s="328" t="s">
        <v>334</v>
      </c>
      <c r="AJ657" s="328"/>
      <c r="AK657" s="328"/>
      <c r="AL657" s="147"/>
      <c r="AM657" s="328" t="s">
        <v>347</v>
      </c>
      <c r="AN657" s="328"/>
      <c r="AO657" s="328"/>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608"/>
      <c r="AR658" s="188"/>
      <c r="AS658" s="121" t="s">
        <v>188</v>
      </c>
      <c r="AT658" s="122"/>
      <c r="AU658" s="188"/>
      <c r="AV658" s="188"/>
      <c r="AW658" s="121" t="s">
        <v>177</v>
      </c>
      <c r="AX658" s="183"/>
    </row>
    <row r="659" spans="1:50" ht="23.25" hidden="1" customHeight="1" x14ac:dyDescent="0.15">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15">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15">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13</v>
      </c>
      <c r="Z661" s="198"/>
      <c r="AA661" s="199"/>
      <c r="AB661" s="597" t="s">
        <v>178</v>
      </c>
      <c r="AC661" s="597"/>
      <c r="AD661" s="597"/>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15">
      <c r="A662" s="177"/>
      <c r="B662" s="174"/>
      <c r="C662" s="168"/>
      <c r="D662" s="174"/>
      <c r="E662" s="331" t="s">
        <v>196</v>
      </c>
      <c r="F662" s="332"/>
      <c r="G662" s="333"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5" t="s">
        <v>195</v>
      </c>
      <c r="AF662" s="326"/>
      <c r="AG662" s="326"/>
      <c r="AH662" s="327"/>
      <c r="AI662" s="328" t="s">
        <v>334</v>
      </c>
      <c r="AJ662" s="328"/>
      <c r="AK662" s="328"/>
      <c r="AL662" s="147"/>
      <c r="AM662" s="328" t="s">
        <v>347</v>
      </c>
      <c r="AN662" s="328"/>
      <c r="AO662" s="328"/>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608"/>
      <c r="AR663" s="188"/>
      <c r="AS663" s="121" t="s">
        <v>188</v>
      </c>
      <c r="AT663" s="122"/>
      <c r="AU663" s="188"/>
      <c r="AV663" s="188"/>
      <c r="AW663" s="121" t="s">
        <v>177</v>
      </c>
      <c r="AX663" s="183"/>
    </row>
    <row r="664" spans="1:50" ht="23.25" hidden="1" customHeight="1" x14ac:dyDescent="0.15">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15">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15">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13</v>
      </c>
      <c r="Z666" s="198"/>
      <c r="AA666" s="199"/>
      <c r="AB666" s="597" t="s">
        <v>178</v>
      </c>
      <c r="AC666" s="597"/>
      <c r="AD666" s="597"/>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15">
      <c r="A667" s="177"/>
      <c r="B667" s="174"/>
      <c r="C667" s="168"/>
      <c r="D667" s="174"/>
      <c r="E667" s="331" t="s">
        <v>196</v>
      </c>
      <c r="F667" s="332"/>
      <c r="G667" s="333"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5" t="s">
        <v>195</v>
      </c>
      <c r="AF667" s="326"/>
      <c r="AG667" s="326"/>
      <c r="AH667" s="327"/>
      <c r="AI667" s="328" t="s">
        <v>334</v>
      </c>
      <c r="AJ667" s="328"/>
      <c r="AK667" s="328"/>
      <c r="AL667" s="147"/>
      <c r="AM667" s="328" t="s">
        <v>347</v>
      </c>
      <c r="AN667" s="328"/>
      <c r="AO667" s="328"/>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608"/>
      <c r="AR668" s="188"/>
      <c r="AS668" s="121" t="s">
        <v>188</v>
      </c>
      <c r="AT668" s="122"/>
      <c r="AU668" s="188"/>
      <c r="AV668" s="188"/>
      <c r="AW668" s="121" t="s">
        <v>177</v>
      </c>
      <c r="AX668" s="183"/>
    </row>
    <row r="669" spans="1:50" ht="23.25" hidden="1" customHeight="1" x14ac:dyDescent="0.15">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15">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15">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13</v>
      </c>
      <c r="Z671" s="198"/>
      <c r="AA671" s="199"/>
      <c r="AB671" s="597" t="s">
        <v>178</v>
      </c>
      <c r="AC671" s="597"/>
      <c r="AD671" s="597"/>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15">
      <c r="A672" s="177"/>
      <c r="B672" s="174"/>
      <c r="C672" s="168"/>
      <c r="D672" s="174"/>
      <c r="E672" s="331" t="s">
        <v>197</v>
      </c>
      <c r="F672" s="332"/>
      <c r="G672" s="333"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5" t="s">
        <v>195</v>
      </c>
      <c r="AF672" s="326"/>
      <c r="AG672" s="326"/>
      <c r="AH672" s="327"/>
      <c r="AI672" s="328" t="s">
        <v>334</v>
      </c>
      <c r="AJ672" s="328"/>
      <c r="AK672" s="328"/>
      <c r="AL672" s="147"/>
      <c r="AM672" s="328" t="s">
        <v>347</v>
      </c>
      <c r="AN672" s="328"/>
      <c r="AO672" s="328"/>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608"/>
      <c r="AR673" s="188"/>
      <c r="AS673" s="121" t="s">
        <v>188</v>
      </c>
      <c r="AT673" s="122"/>
      <c r="AU673" s="188"/>
      <c r="AV673" s="188"/>
      <c r="AW673" s="121" t="s">
        <v>177</v>
      </c>
      <c r="AX673" s="183"/>
    </row>
    <row r="674" spans="1:50" ht="23.25" hidden="1" customHeight="1" x14ac:dyDescent="0.15">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15">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15">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13</v>
      </c>
      <c r="Z676" s="198"/>
      <c r="AA676" s="199"/>
      <c r="AB676" s="597" t="s">
        <v>14</v>
      </c>
      <c r="AC676" s="597"/>
      <c r="AD676" s="597"/>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15">
      <c r="A677" s="177"/>
      <c r="B677" s="174"/>
      <c r="C677" s="168"/>
      <c r="D677" s="174"/>
      <c r="E677" s="331" t="s">
        <v>197</v>
      </c>
      <c r="F677" s="332"/>
      <c r="G677" s="333"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5" t="s">
        <v>195</v>
      </c>
      <c r="AF677" s="326"/>
      <c r="AG677" s="326"/>
      <c r="AH677" s="327"/>
      <c r="AI677" s="328" t="s">
        <v>334</v>
      </c>
      <c r="AJ677" s="328"/>
      <c r="AK677" s="328"/>
      <c r="AL677" s="147"/>
      <c r="AM677" s="328" t="s">
        <v>347</v>
      </c>
      <c r="AN677" s="328"/>
      <c r="AO677" s="328"/>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608"/>
      <c r="AR678" s="188"/>
      <c r="AS678" s="121" t="s">
        <v>188</v>
      </c>
      <c r="AT678" s="122"/>
      <c r="AU678" s="188"/>
      <c r="AV678" s="188"/>
      <c r="AW678" s="121" t="s">
        <v>177</v>
      </c>
      <c r="AX678" s="183"/>
    </row>
    <row r="679" spans="1:50" ht="23.25" hidden="1" customHeight="1" x14ac:dyDescent="0.15">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15">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15">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13</v>
      </c>
      <c r="Z681" s="198"/>
      <c r="AA681" s="199"/>
      <c r="AB681" s="597" t="s">
        <v>14</v>
      </c>
      <c r="AC681" s="597"/>
      <c r="AD681" s="597"/>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15">
      <c r="A682" s="177"/>
      <c r="B682" s="174"/>
      <c r="C682" s="168"/>
      <c r="D682" s="174"/>
      <c r="E682" s="331" t="s">
        <v>197</v>
      </c>
      <c r="F682" s="332"/>
      <c r="G682" s="333"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5" t="s">
        <v>195</v>
      </c>
      <c r="AF682" s="326"/>
      <c r="AG682" s="326"/>
      <c r="AH682" s="327"/>
      <c r="AI682" s="328" t="s">
        <v>334</v>
      </c>
      <c r="AJ682" s="328"/>
      <c r="AK682" s="328"/>
      <c r="AL682" s="147"/>
      <c r="AM682" s="328" t="s">
        <v>347</v>
      </c>
      <c r="AN682" s="328"/>
      <c r="AO682" s="328"/>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608"/>
      <c r="AR683" s="188"/>
      <c r="AS683" s="121" t="s">
        <v>188</v>
      </c>
      <c r="AT683" s="122"/>
      <c r="AU683" s="188"/>
      <c r="AV683" s="188"/>
      <c r="AW683" s="121" t="s">
        <v>177</v>
      </c>
      <c r="AX683" s="183"/>
    </row>
    <row r="684" spans="1:50" ht="23.25" hidden="1" customHeight="1" x14ac:dyDescent="0.15">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15">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15">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13</v>
      </c>
      <c r="Z686" s="198"/>
      <c r="AA686" s="199"/>
      <c r="AB686" s="597" t="s">
        <v>14</v>
      </c>
      <c r="AC686" s="597"/>
      <c r="AD686" s="597"/>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15">
      <c r="A687" s="177"/>
      <c r="B687" s="174"/>
      <c r="C687" s="168"/>
      <c r="D687" s="174"/>
      <c r="E687" s="331" t="s">
        <v>197</v>
      </c>
      <c r="F687" s="332"/>
      <c r="G687" s="333"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5" t="s">
        <v>195</v>
      </c>
      <c r="AF687" s="326"/>
      <c r="AG687" s="326"/>
      <c r="AH687" s="327"/>
      <c r="AI687" s="328" t="s">
        <v>334</v>
      </c>
      <c r="AJ687" s="328"/>
      <c r="AK687" s="328"/>
      <c r="AL687" s="147"/>
      <c r="AM687" s="328" t="s">
        <v>347</v>
      </c>
      <c r="AN687" s="328"/>
      <c r="AO687" s="328"/>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608"/>
      <c r="AR688" s="188"/>
      <c r="AS688" s="121" t="s">
        <v>188</v>
      </c>
      <c r="AT688" s="122"/>
      <c r="AU688" s="188"/>
      <c r="AV688" s="188"/>
      <c r="AW688" s="121" t="s">
        <v>177</v>
      </c>
      <c r="AX688" s="183"/>
    </row>
    <row r="689" spans="1:50" ht="23.25" hidden="1" customHeight="1" x14ac:dyDescent="0.15">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15">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15">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13</v>
      </c>
      <c r="Z691" s="198"/>
      <c r="AA691" s="199"/>
      <c r="AB691" s="597" t="s">
        <v>14</v>
      </c>
      <c r="AC691" s="597"/>
      <c r="AD691" s="597"/>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15">
      <c r="A692" s="177"/>
      <c r="B692" s="174"/>
      <c r="C692" s="168"/>
      <c r="D692" s="174"/>
      <c r="E692" s="331" t="s">
        <v>197</v>
      </c>
      <c r="F692" s="332"/>
      <c r="G692" s="333"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5" t="s">
        <v>195</v>
      </c>
      <c r="AF692" s="326"/>
      <c r="AG692" s="326"/>
      <c r="AH692" s="327"/>
      <c r="AI692" s="328" t="s">
        <v>334</v>
      </c>
      <c r="AJ692" s="328"/>
      <c r="AK692" s="328"/>
      <c r="AL692" s="147"/>
      <c r="AM692" s="328" t="s">
        <v>347</v>
      </c>
      <c r="AN692" s="328"/>
      <c r="AO692" s="328"/>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608"/>
      <c r="AR693" s="188"/>
      <c r="AS693" s="121" t="s">
        <v>188</v>
      </c>
      <c r="AT693" s="122"/>
      <c r="AU693" s="188"/>
      <c r="AV693" s="188"/>
      <c r="AW693" s="121" t="s">
        <v>177</v>
      </c>
      <c r="AX693" s="183"/>
    </row>
    <row r="694" spans="1:50" ht="23.25" hidden="1" customHeight="1" x14ac:dyDescent="0.15">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15">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15">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13</v>
      </c>
      <c r="Z696" s="198"/>
      <c r="AA696" s="199"/>
      <c r="AB696" s="597" t="s">
        <v>14</v>
      </c>
      <c r="AC696" s="597"/>
      <c r="AD696" s="597"/>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25" hidden="1" customHeight="1" x14ac:dyDescent="0.15">
      <c r="A697" s="177"/>
      <c r="B697" s="174"/>
      <c r="C697" s="168"/>
      <c r="D697" s="174"/>
      <c r="E697" s="110" t="s">
        <v>331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50"/>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25" t="s">
        <v>46</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1" t="s">
        <v>31</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35</v>
      </c>
      <c r="AE701" s="400"/>
      <c r="AF701" s="400"/>
      <c r="AG701" s="842" t="s">
        <v>30</v>
      </c>
      <c r="AH701" s="400"/>
      <c r="AI701" s="400"/>
      <c r="AJ701" s="400"/>
      <c r="AK701" s="400"/>
      <c r="AL701" s="400"/>
      <c r="AM701" s="400"/>
      <c r="AN701" s="400"/>
      <c r="AO701" s="400"/>
      <c r="AP701" s="400"/>
      <c r="AQ701" s="400"/>
      <c r="AR701" s="400"/>
      <c r="AS701" s="400"/>
      <c r="AT701" s="400"/>
      <c r="AU701" s="400"/>
      <c r="AV701" s="400"/>
      <c r="AW701" s="400"/>
      <c r="AX701" s="843"/>
    </row>
    <row r="702" spans="1:50" ht="88.5" customHeight="1" x14ac:dyDescent="0.15">
      <c r="A702" s="888" t="s">
        <v>139</v>
      </c>
      <c r="B702" s="889"/>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4" t="s">
        <v>483</v>
      </c>
      <c r="AE702" s="335"/>
      <c r="AF702" s="335"/>
      <c r="AG702" s="403" t="s">
        <v>514</v>
      </c>
      <c r="AH702" s="404"/>
      <c r="AI702" s="404"/>
      <c r="AJ702" s="404"/>
      <c r="AK702" s="404"/>
      <c r="AL702" s="404"/>
      <c r="AM702" s="404"/>
      <c r="AN702" s="404"/>
      <c r="AO702" s="404"/>
      <c r="AP702" s="404"/>
      <c r="AQ702" s="404"/>
      <c r="AR702" s="404"/>
      <c r="AS702" s="404"/>
      <c r="AT702" s="404"/>
      <c r="AU702" s="404"/>
      <c r="AV702" s="404"/>
      <c r="AW702" s="404"/>
      <c r="AX702" s="405"/>
    </row>
    <row r="703" spans="1:50" ht="120" customHeight="1" x14ac:dyDescent="0.15">
      <c r="A703" s="890"/>
      <c r="B703" s="891"/>
      <c r="C703" s="834" t="s">
        <v>36</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15" t="s">
        <v>483</v>
      </c>
      <c r="AE703" s="316"/>
      <c r="AF703" s="316"/>
      <c r="AG703" s="89" t="s">
        <v>512</v>
      </c>
      <c r="AH703" s="90"/>
      <c r="AI703" s="90"/>
      <c r="AJ703" s="90"/>
      <c r="AK703" s="90"/>
      <c r="AL703" s="90"/>
      <c r="AM703" s="90"/>
      <c r="AN703" s="90"/>
      <c r="AO703" s="90"/>
      <c r="AP703" s="90"/>
      <c r="AQ703" s="90"/>
      <c r="AR703" s="90"/>
      <c r="AS703" s="90"/>
      <c r="AT703" s="90"/>
      <c r="AU703" s="90"/>
      <c r="AV703" s="90"/>
      <c r="AW703" s="90"/>
      <c r="AX703" s="91"/>
    </row>
    <row r="704" spans="1:50" ht="107.25" customHeight="1" x14ac:dyDescent="0.15">
      <c r="A704" s="892"/>
      <c r="B704" s="893"/>
      <c r="C704" s="836" t="s">
        <v>141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483</v>
      </c>
      <c r="AE704" s="801"/>
      <c r="AF704" s="801"/>
      <c r="AG704" s="155" t="s">
        <v>513</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58" t="s">
        <v>38</v>
      </c>
      <c r="B705" s="659"/>
      <c r="C705" s="839" t="s">
        <v>40</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483</v>
      </c>
      <c r="AE705" s="733"/>
      <c r="AF705" s="733"/>
      <c r="AG705" s="113" t="s">
        <v>515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60"/>
      <c r="B706" s="661"/>
      <c r="C706" s="812"/>
      <c r="D706" s="813"/>
      <c r="E706" s="748" t="s">
        <v>302</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5" t="s">
        <v>516</v>
      </c>
      <c r="AE706" s="316"/>
      <c r="AF706" s="681"/>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60"/>
      <c r="B707" s="661"/>
      <c r="C707" s="814"/>
      <c r="D707" s="815"/>
      <c r="E707" s="751" t="s">
        <v>242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517</v>
      </c>
      <c r="AE707" s="854"/>
      <c r="AF707" s="854"/>
      <c r="AG707" s="155"/>
      <c r="AH707" s="96"/>
      <c r="AI707" s="96"/>
      <c r="AJ707" s="96"/>
      <c r="AK707" s="96"/>
      <c r="AL707" s="96"/>
      <c r="AM707" s="96"/>
      <c r="AN707" s="96"/>
      <c r="AO707" s="96"/>
      <c r="AP707" s="96"/>
      <c r="AQ707" s="96"/>
      <c r="AR707" s="96"/>
      <c r="AS707" s="96"/>
      <c r="AT707" s="96"/>
      <c r="AU707" s="96"/>
      <c r="AV707" s="96"/>
      <c r="AW707" s="96"/>
      <c r="AX707" s="156"/>
    </row>
    <row r="708" spans="1:50" ht="45" customHeight="1" x14ac:dyDescent="0.15">
      <c r="A708" s="660"/>
      <c r="B708" s="662"/>
      <c r="C708" s="831" t="s">
        <v>41</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483</v>
      </c>
      <c r="AE708" s="623"/>
      <c r="AF708" s="623"/>
      <c r="AG708" s="760" t="s">
        <v>518</v>
      </c>
      <c r="AH708" s="761"/>
      <c r="AI708" s="761"/>
      <c r="AJ708" s="761"/>
      <c r="AK708" s="761"/>
      <c r="AL708" s="761"/>
      <c r="AM708" s="761"/>
      <c r="AN708" s="761"/>
      <c r="AO708" s="761"/>
      <c r="AP708" s="761"/>
      <c r="AQ708" s="761"/>
      <c r="AR708" s="761"/>
      <c r="AS708" s="761"/>
      <c r="AT708" s="761"/>
      <c r="AU708" s="761"/>
      <c r="AV708" s="761"/>
      <c r="AW708" s="761"/>
      <c r="AX708" s="762"/>
    </row>
    <row r="709" spans="1:50" ht="45" customHeight="1" x14ac:dyDescent="0.15">
      <c r="A709" s="660"/>
      <c r="B709" s="662"/>
      <c r="C709" s="409" t="s">
        <v>142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15" t="s">
        <v>483</v>
      </c>
      <c r="AE709" s="316"/>
      <c r="AF709" s="316"/>
      <c r="AG709" s="89" t="s">
        <v>519</v>
      </c>
      <c r="AH709" s="90"/>
      <c r="AI709" s="90"/>
      <c r="AJ709" s="90"/>
      <c r="AK709" s="90"/>
      <c r="AL709" s="90"/>
      <c r="AM709" s="90"/>
      <c r="AN709" s="90"/>
      <c r="AO709" s="90"/>
      <c r="AP709" s="90"/>
      <c r="AQ709" s="90"/>
      <c r="AR709" s="90"/>
      <c r="AS709" s="90"/>
      <c r="AT709" s="90"/>
      <c r="AU709" s="90"/>
      <c r="AV709" s="90"/>
      <c r="AW709" s="90"/>
      <c r="AX709" s="91"/>
    </row>
    <row r="710" spans="1:50" ht="45" customHeight="1" x14ac:dyDescent="0.15">
      <c r="A710" s="660"/>
      <c r="B710" s="662"/>
      <c r="C710" s="409" t="s">
        <v>37</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15" t="s">
        <v>483</v>
      </c>
      <c r="AE710" s="316"/>
      <c r="AF710" s="316"/>
      <c r="AG710" s="89" t="s">
        <v>520</v>
      </c>
      <c r="AH710" s="90"/>
      <c r="AI710" s="90"/>
      <c r="AJ710" s="90"/>
      <c r="AK710" s="90"/>
      <c r="AL710" s="90"/>
      <c r="AM710" s="90"/>
      <c r="AN710" s="90"/>
      <c r="AO710" s="90"/>
      <c r="AP710" s="90"/>
      <c r="AQ710" s="90"/>
      <c r="AR710" s="90"/>
      <c r="AS710" s="90"/>
      <c r="AT710" s="90"/>
      <c r="AU710" s="90"/>
      <c r="AV710" s="90"/>
      <c r="AW710" s="90"/>
      <c r="AX710" s="91"/>
    </row>
    <row r="711" spans="1:50" ht="45" customHeight="1" x14ac:dyDescent="0.15">
      <c r="A711" s="660"/>
      <c r="B711" s="662"/>
      <c r="C711" s="409" t="s">
        <v>42</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15" t="s">
        <v>483</v>
      </c>
      <c r="AE711" s="316"/>
      <c r="AF711" s="316"/>
      <c r="AG711" s="89" t="s">
        <v>521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60"/>
      <c r="B712" s="662"/>
      <c r="C712" s="409" t="s">
        <v>269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0" t="s">
        <v>522</v>
      </c>
      <c r="AE712" s="801"/>
      <c r="AF712" s="801"/>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0"/>
      <c r="B713" s="662"/>
      <c r="C713" s="999" t="s">
        <v>270</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15" t="s">
        <v>522</v>
      </c>
      <c r="AE713" s="316"/>
      <c r="AF713" s="681"/>
      <c r="AG713" s="89"/>
      <c r="AH713" s="90"/>
      <c r="AI713" s="90"/>
      <c r="AJ713" s="90"/>
      <c r="AK713" s="90"/>
      <c r="AL713" s="90"/>
      <c r="AM713" s="90"/>
      <c r="AN713" s="90"/>
      <c r="AO713" s="90"/>
      <c r="AP713" s="90"/>
      <c r="AQ713" s="90"/>
      <c r="AR713" s="90"/>
      <c r="AS713" s="90"/>
      <c r="AT713" s="90"/>
      <c r="AU713" s="90"/>
      <c r="AV713" s="90"/>
      <c r="AW713" s="90"/>
      <c r="AX713" s="91"/>
    </row>
    <row r="714" spans="1:50" ht="56.25" customHeight="1" x14ac:dyDescent="0.15">
      <c r="A714" s="663"/>
      <c r="B714" s="664"/>
      <c r="C714" s="665" t="s">
        <v>247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522</v>
      </c>
      <c r="AE714" s="826"/>
      <c r="AF714" s="827"/>
      <c r="AG714" s="754" t="s">
        <v>523</v>
      </c>
      <c r="AH714" s="755"/>
      <c r="AI714" s="755"/>
      <c r="AJ714" s="755"/>
      <c r="AK714" s="755"/>
      <c r="AL714" s="755"/>
      <c r="AM714" s="755"/>
      <c r="AN714" s="755"/>
      <c r="AO714" s="755"/>
      <c r="AP714" s="755"/>
      <c r="AQ714" s="755"/>
      <c r="AR714" s="755"/>
      <c r="AS714" s="755"/>
      <c r="AT714" s="755"/>
      <c r="AU714" s="755"/>
      <c r="AV714" s="755"/>
      <c r="AW714" s="755"/>
      <c r="AX714" s="756"/>
    </row>
    <row r="715" spans="1:50" ht="58.5" customHeight="1" x14ac:dyDescent="0.15">
      <c r="A715" s="658" t="s">
        <v>39</v>
      </c>
      <c r="B715" s="802"/>
      <c r="C715" s="803" t="s">
        <v>248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581</v>
      </c>
      <c r="AE715" s="623"/>
      <c r="AF715" s="674"/>
      <c r="AG715" s="760" t="s">
        <v>619</v>
      </c>
      <c r="AH715" s="761"/>
      <c r="AI715" s="761"/>
      <c r="AJ715" s="761"/>
      <c r="AK715" s="761"/>
      <c r="AL715" s="761"/>
      <c r="AM715" s="761"/>
      <c r="AN715" s="761"/>
      <c r="AO715" s="761"/>
      <c r="AP715" s="761"/>
      <c r="AQ715" s="761"/>
      <c r="AR715" s="761"/>
      <c r="AS715" s="761"/>
      <c r="AT715" s="761"/>
      <c r="AU715" s="761"/>
      <c r="AV715" s="761"/>
      <c r="AW715" s="761"/>
      <c r="AX715" s="762"/>
    </row>
    <row r="716" spans="1:50" ht="58.5" customHeight="1" x14ac:dyDescent="0.15">
      <c r="A716" s="660"/>
      <c r="B716" s="662"/>
      <c r="C716" s="638" t="s">
        <v>44</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483</v>
      </c>
      <c r="AE716" s="645"/>
      <c r="AF716" s="645"/>
      <c r="AG716" s="89" t="s">
        <v>524</v>
      </c>
      <c r="AH716" s="90"/>
      <c r="AI716" s="90"/>
      <c r="AJ716" s="90"/>
      <c r="AK716" s="90"/>
      <c r="AL716" s="90"/>
      <c r="AM716" s="90"/>
      <c r="AN716" s="90"/>
      <c r="AO716" s="90"/>
      <c r="AP716" s="90"/>
      <c r="AQ716" s="90"/>
      <c r="AR716" s="90"/>
      <c r="AS716" s="90"/>
      <c r="AT716" s="90"/>
      <c r="AU716" s="90"/>
      <c r="AV716" s="90"/>
      <c r="AW716" s="90"/>
      <c r="AX716" s="91"/>
    </row>
    <row r="717" spans="1:50" ht="58.5" customHeight="1" x14ac:dyDescent="0.15">
      <c r="A717" s="660"/>
      <c r="B717" s="662"/>
      <c r="C717" s="409" t="s">
        <v>198</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15" t="s">
        <v>581</v>
      </c>
      <c r="AE717" s="316"/>
      <c r="AF717" s="316"/>
      <c r="AG717" s="89" t="s">
        <v>614</v>
      </c>
      <c r="AH717" s="90"/>
      <c r="AI717" s="90"/>
      <c r="AJ717" s="90"/>
      <c r="AK717" s="90"/>
      <c r="AL717" s="90"/>
      <c r="AM717" s="90"/>
      <c r="AN717" s="90"/>
      <c r="AO717" s="90"/>
      <c r="AP717" s="90"/>
      <c r="AQ717" s="90"/>
      <c r="AR717" s="90"/>
      <c r="AS717" s="90"/>
      <c r="AT717" s="90"/>
      <c r="AU717" s="90"/>
      <c r="AV717" s="90"/>
      <c r="AW717" s="90"/>
      <c r="AX717" s="91"/>
    </row>
    <row r="718" spans="1:50" ht="89.25" customHeight="1" x14ac:dyDescent="0.15">
      <c r="A718" s="663"/>
      <c r="B718" s="664"/>
      <c r="C718" s="409" t="s">
        <v>43</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15" t="s">
        <v>483</v>
      </c>
      <c r="AE718" s="316"/>
      <c r="AF718" s="316"/>
      <c r="AG718" s="115" t="s">
        <v>620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94" t="s">
        <v>57</v>
      </c>
      <c r="B719" s="795"/>
      <c r="C719" s="641" t="s">
        <v>143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522</v>
      </c>
      <c r="AE719" s="623"/>
      <c r="AF719" s="623"/>
      <c r="AG719" s="113" t="s">
        <v>525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96"/>
      <c r="B720" s="797"/>
      <c r="C720" s="289" t="s">
        <v>262</v>
      </c>
      <c r="D720" s="287"/>
      <c r="E720" s="287"/>
      <c r="F720" s="290"/>
      <c r="G720" s="286" t="s">
        <v>263</v>
      </c>
      <c r="H720" s="287"/>
      <c r="I720" s="287"/>
      <c r="J720" s="287"/>
      <c r="K720" s="287"/>
      <c r="L720" s="287"/>
      <c r="M720" s="287"/>
      <c r="N720" s="286" t="s">
        <v>266</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96"/>
      <c r="B721" s="797"/>
      <c r="C721" s="283"/>
      <c r="D721" s="284"/>
      <c r="E721" s="284"/>
      <c r="F721" s="285"/>
      <c r="G721" s="274"/>
      <c r="H721" s="275"/>
      <c r="I721" s="71" t="str">
        <f>IF(OR(G721="　", G721=""), "", "-")</f>
        <v/>
      </c>
      <c r="J721" s="278"/>
      <c r="K721" s="278"/>
      <c r="L721" s="71" t="str">
        <f>IF(M721="","","-")</f>
        <v/>
      </c>
      <c r="M721" s="72"/>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96"/>
      <c r="B722" s="797"/>
      <c r="C722" s="283"/>
      <c r="D722" s="284"/>
      <c r="E722" s="284"/>
      <c r="F722" s="285"/>
      <c r="G722" s="274"/>
      <c r="H722" s="275"/>
      <c r="I722" s="71" t="str">
        <f t="shared" ref="I722:I725" si="4">IF(OR(G722="　", G722=""), "", "-")</f>
        <v/>
      </c>
      <c r="J722" s="278"/>
      <c r="K722" s="278"/>
      <c r="L722" s="71" t="str">
        <f t="shared" ref="L722:L725" si="5">IF(M722="","","-")</f>
        <v/>
      </c>
      <c r="M722" s="72"/>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96"/>
      <c r="B723" s="797"/>
      <c r="C723" s="283"/>
      <c r="D723" s="284"/>
      <c r="E723" s="284"/>
      <c r="F723" s="285"/>
      <c r="G723" s="274"/>
      <c r="H723" s="275"/>
      <c r="I723" s="71" t="str">
        <f t="shared" si="4"/>
        <v/>
      </c>
      <c r="J723" s="278"/>
      <c r="K723" s="278"/>
      <c r="L723" s="71" t="str">
        <f t="shared" si="5"/>
        <v/>
      </c>
      <c r="M723" s="72"/>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96"/>
      <c r="B724" s="797"/>
      <c r="C724" s="283"/>
      <c r="D724" s="284"/>
      <c r="E724" s="284"/>
      <c r="F724" s="285"/>
      <c r="G724" s="274"/>
      <c r="H724" s="275"/>
      <c r="I724" s="71" t="str">
        <f t="shared" si="4"/>
        <v/>
      </c>
      <c r="J724" s="278"/>
      <c r="K724" s="278"/>
      <c r="L724" s="71" t="str">
        <f t="shared" si="5"/>
        <v/>
      </c>
      <c r="M724" s="72"/>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98"/>
      <c r="B725" s="799"/>
      <c r="C725" s="312"/>
      <c r="D725" s="313"/>
      <c r="E725" s="313"/>
      <c r="F725" s="314"/>
      <c r="G725" s="276"/>
      <c r="H725" s="277"/>
      <c r="I725" s="73" t="str">
        <f t="shared" si="4"/>
        <v/>
      </c>
      <c r="J725" s="279"/>
      <c r="K725" s="279"/>
      <c r="L725" s="73" t="str">
        <f t="shared" si="5"/>
        <v/>
      </c>
      <c r="M725" s="74"/>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175.5" customHeight="1" x14ac:dyDescent="0.15">
      <c r="A726" s="658" t="s">
        <v>47</v>
      </c>
      <c r="B726" s="820"/>
      <c r="C726" s="833" t="s">
        <v>52</v>
      </c>
      <c r="D726" s="855"/>
      <c r="E726" s="855"/>
      <c r="F726" s="856"/>
      <c r="G726" s="595" t="s">
        <v>618</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72" customHeight="1" thickBot="1" x14ac:dyDescent="0.2">
      <c r="A727" s="821"/>
      <c r="B727" s="822"/>
      <c r="C727" s="766" t="s">
        <v>56</v>
      </c>
      <c r="D727" s="767"/>
      <c r="E727" s="767"/>
      <c r="F727" s="768"/>
      <c r="G727" s="593" t="s">
        <v>622</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3" t="s">
        <v>32</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2" t="s">
        <v>667</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33</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t="s">
        <v>136</v>
      </c>
      <c r="B731" s="818"/>
      <c r="C731" s="818"/>
      <c r="D731" s="818"/>
      <c r="E731" s="819"/>
      <c r="F731" s="747" t="s">
        <v>666</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45</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84.75" customHeight="1" thickBot="1" x14ac:dyDescent="0.2">
      <c r="A733" s="691" t="s">
        <v>668</v>
      </c>
      <c r="B733" s="692"/>
      <c r="C733" s="692"/>
      <c r="D733" s="692"/>
      <c r="E733" s="693"/>
      <c r="F733" s="655" t="s">
        <v>669</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34</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38.5" customHeight="1" thickBot="1" x14ac:dyDescent="0.2">
      <c r="A735" s="808" t="s">
        <v>580</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275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06" t="s">
        <v>324</v>
      </c>
      <c r="B737" s="198"/>
      <c r="C737" s="198"/>
      <c r="D737" s="199"/>
      <c r="E737" s="1007" t="s">
        <v>532</v>
      </c>
      <c r="F737" s="1007"/>
      <c r="G737" s="1007"/>
      <c r="H737" s="1007"/>
      <c r="I737" s="1007"/>
      <c r="J737" s="1007"/>
      <c r="K737" s="1007"/>
      <c r="L737" s="1007"/>
      <c r="M737" s="1007"/>
      <c r="N737" s="354" t="s">
        <v>319</v>
      </c>
      <c r="O737" s="354"/>
      <c r="P737" s="354"/>
      <c r="Q737" s="354"/>
      <c r="R737" s="1007" t="s">
        <v>532</v>
      </c>
      <c r="S737" s="1007"/>
      <c r="T737" s="1007"/>
      <c r="U737" s="1007"/>
      <c r="V737" s="1007"/>
      <c r="W737" s="1007"/>
      <c r="X737" s="1007"/>
      <c r="Y737" s="1007"/>
      <c r="Z737" s="1007"/>
      <c r="AA737" s="354" t="s">
        <v>318</v>
      </c>
      <c r="AB737" s="354"/>
      <c r="AC737" s="354"/>
      <c r="AD737" s="354"/>
      <c r="AE737" s="1007" t="s">
        <v>532</v>
      </c>
      <c r="AF737" s="1007"/>
      <c r="AG737" s="1007"/>
      <c r="AH737" s="1007"/>
      <c r="AI737" s="1007"/>
      <c r="AJ737" s="1007"/>
      <c r="AK737" s="1007"/>
      <c r="AL737" s="1007"/>
      <c r="AM737" s="1007"/>
      <c r="AN737" s="354" t="s">
        <v>317</v>
      </c>
      <c r="AO737" s="354"/>
      <c r="AP737" s="354"/>
      <c r="AQ737" s="354"/>
      <c r="AR737" s="1013" t="s">
        <v>526</v>
      </c>
      <c r="AS737" s="1014"/>
      <c r="AT737" s="1014"/>
      <c r="AU737" s="1014"/>
      <c r="AV737" s="1014"/>
      <c r="AW737" s="1014"/>
      <c r="AX737" s="1015"/>
      <c r="AY737" s="77"/>
      <c r="AZ737" s="77"/>
    </row>
    <row r="738" spans="1:52" ht="24.75" customHeight="1" x14ac:dyDescent="0.15">
      <c r="A738" s="1006" t="s">
        <v>316</v>
      </c>
      <c r="B738" s="198"/>
      <c r="C738" s="198"/>
      <c r="D738" s="199"/>
      <c r="E738" s="1007" t="s">
        <v>527</v>
      </c>
      <c r="F738" s="1007"/>
      <c r="G738" s="1007"/>
      <c r="H738" s="1007"/>
      <c r="I738" s="1007"/>
      <c r="J738" s="1007"/>
      <c r="K738" s="1007"/>
      <c r="L738" s="1007"/>
      <c r="M738" s="1007"/>
      <c r="N738" s="354" t="s">
        <v>315</v>
      </c>
      <c r="O738" s="354"/>
      <c r="P738" s="354"/>
      <c r="Q738" s="354"/>
      <c r="R738" s="1007" t="s">
        <v>528</v>
      </c>
      <c r="S738" s="1007"/>
      <c r="T738" s="1007"/>
      <c r="U738" s="1007"/>
      <c r="V738" s="1007"/>
      <c r="W738" s="1007"/>
      <c r="X738" s="1007"/>
      <c r="Y738" s="1007"/>
      <c r="Z738" s="1007"/>
      <c r="AA738" s="354" t="s">
        <v>314</v>
      </c>
      <c r="AB738" s="354"/>
      <c r="AC738" s="354"/>
      <c r="AD738" s="354"/>
      <c r="AE738" s="1007" t="s">
        <v>529</v>
      </c>
      <c r="AF738" s="1007"/>
      <c r="AG738" s="1007"/>
      <c r="AH738" s="1007"/>
      <c r="AI738" s="1007"/>
      <c r="AJ738" s="1007"/>
      <c r="AK738" s="1007"/>
      <c r="AL738" s="1007"/>
      <c r="AM738" s="1007"/>
      <c r="AN738" s="354" t="s">
        <v>313</v>
      </c>
      <c r="AO738" s="354"/>
      <c r="AP738" s="354"/>
      <c r="AQ738" s="354"/>
      <c r="AR738" s="1013" t="s">
        <v>530</v>
      </c>
      <c r="AS738" s="1014"/>
      <c r="AT738" s="1014"/>
      <c r="AU738" s="1014"/>
      <c r="AV738" s="1014"/>
      <c r="AW738" s="1014"/>
      <c r="AX738" s="1015"/>
    </row>
    <row r="739" spans="1:52" ht="24.75" customHeight="1" x14ac:dyDescent="0.15">
      <c r="A739" s="1006" t="s">
        <v>312</v>
      </c>
      <c r="B739" s="198"/>
      <c r="C739" s="198"/>
      <c r="D739" s="199"/>
      <c r="E739" s="1007" t="s">
        <v>531</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336</v>
      </c>
      <c r="B740" s="989"/>
      <c r="C740" s="989"/>
      <c r="D740" s="990"/>
      <c r="E740" s="991" t="s">
        <v>478</v>
      </c>
      <c r="F740" s="992"/>
      <c r="G740" s="992"/>
      <c r="H740" s="81" t="str">
        <f>IF(E740="", "", "(")</f>
        <v>(</v>
      </c>
      <c r="I740" s="992"/>
      <c r="J740" s="992"/>
      <c r="K740" s="81" t="str">
        <f>IF(OR(I740="　", I740=""), "", "-")</f>
        <v/>
      </c>
      <c r="L740" s="993">
        <v>240</v>
      </c>
      <c r="M740" s="993"/>
      <c r="N740" s="82" t="str">
        <f>IF(O740="", "", "-")</f>
        <v/>
      </c>
      <c r="O740" s="83"/>
      <c r="P740" s="82" t="str">
        <f>IF(E740="", "", ")")</f>
        <v>)</v>
      </c>
      <c r="Q740" s="991"/>
      <c r="R740" s="992"/>
      <c r="S740" s="992"/>
      <c r="T740" s="81" t="str">
        <f>IF(Q740="", "", "(")</f>
        <v/>
      </c>
      <c r="U740" s="992"/>
      <c r="V740" s="992"/>
      <c r="W740" s="81" t="str">
        <f>IF(OR(U740="　", U740=""), "", "-")</f>
        <v/>
      </c>
      <c r="X740" s="993"/>
      <c r="Y740" s="993"/>
      <c r="Z740" s="82" t="str">
        <f>IF(AA740="", "", "-")</f>
        <v/>
      </c>
      <c r="AA740" s="83"/>
      <c r="AB740" s="82" t="str">
        <f>IF(Q740="", "", ")")</f>
        <v/>
      </c>
      <c r="AC740" s="991"/>
      <c r="AD740" s="992"/>
      <c r="AE740" s="992"/>
      <c r="AF740" s="81" t="str">
        <f>IF(AC740="", "", "(")</f>
        <v/>
      </c>
      <c r="AG740" s="992"/>
      <c r="AH740" s="992"/>
      <c r="AI740" s="81" t="str">
        <f>IF(OR(AG740="　", AG740=""), "", "-")</f>
        <v/>
      </c>
      <c r="AJ740" s="993"/>
      <c r="AK740" s="993"/>
      <c r="AL740" s="82" t="str">
        <f>IF(AM740="", "", "-")</f>
        <v/>
      </c>
      <c r="AM740" s="83"/>
      <c r="AN740" s="82" t="str">
        <f>IF(AC740="", "", ")")</f>
        <v/>
      </c>
      <c r="AO740" s="1016"/>
      <c r="AP740" s="1017"/>
      <c r="AQ740" s="1017"/>
      <c r="AR740" s="1017"/>
      <c r="AS740" s="1017"/>
      <c r="AT740" s="1017"/>
      <c r="AU740" s="1017"/>
      <c r="AV740" s="1017"/>
      <c r="AW740" s="1017"/>
      <c r="AX740" s="1018"/>
    </row>
    <row r="741" spans="1:52" ht="28.35" customHeight="1" x14ac:dyDescent="0.15">
      <c r="A741" s="632" t="s">
        <v>305</v>
      </c>
      <c r="B741" s="633"/>
      <c r="C741" s="633"/>
      <c r="D741" s="633"/>
      <c r="E741" s="633"/>
      <c r="F741" s="634"/>
      <c r="G741" s="78" t="s">
        <v>337</v>
      </c>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15">
      <c r="A742" s="632"/>
      <c r="B742" s="633"/>
      <c r="C742" s="633"/>
      <c r="D742" s="633"/>
      <c r="E742" s="633"/>
      <c r="F742" s="634"/>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15">
      <c r="A743" s="632"/>
      <c r="B743" s="633"/>
      <c r="C743" s="633"/>
      <c r="D743" s="633"/>
      <c r="E743" s="633"/>
      <c r="F743" s="634"/>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8.35" customHeight="1" x14ac:dyDescent="0.15">
      <c r="A744" s="632"/>
      <c r="B744" s="633"/>
      <c r="C744" s="633"/>
      <c r="D744" s="633"/>
      <c r="E744" s="633"/>
      <c r="F744" s="634"/>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7.75" customHeight="1" x14ac:dyDescent="0.15">
      <c r="A745" s="632"/>
      <c r="B745" s="633"/>
      <c r="C745" s="633"/>
      <c r="D745" s="633"/>
      <c r="E745" s="633"/>
      <c r="F745" s="634"/>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28.35" customHeight="1" x14ac:dyDescent="0.15">
      <c r="A746" s="632"/>
      <c r="B746" s="633"/>
      <c r="C746" s="633"/>
      <c r="D746" s="633"/>
      <c r="E746" s="633"/>
      <c r="F746" s="634"/>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8.35" customHeight="1" x14ac:dyDescent="0.15">
      <c r="A747" s="632"/>
      <c r="B747" s="633"/>
      <c r="C747" s="633"/>
      <c r="D747" s="633"/>
      <c r="E747" s="633"/>
      <c r="F747" s="634"/>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7.75" customHeight="1" x14ac:dyDescent="0.15">
      <c r="A748" s="632"/>
      <c r="B748" s="633"/>
      <c r="C748" s="633"/>
      <c r="D748" s="633"/>
      <c r="E748" s="633"/>
      <c r="F748" s="634"/>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15">
      <c r="A749" s="632"/>
      <c r="B749" s="633"/>
      <c r="C749" s="633"/>
      <c r="D749" s="633"/>
      <c r="E749" s="633"/>
      <c r="F749" s="634"/>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15">
      <c r="A750" s="632"/>
      <c r="B750" s="633"/>
      <c r="C750" s="633"/>
      <c r="D750" s="633"/>
      <c r="E750" s="633"/>
      <c r="F750" s="634"/>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15">
      <c r="A751" s="632"/>
      <c r="B751" s="633"/>
      <c r="C751" s="633"/>
      <c r="D751" s="633"/>
      <c r="E751" s="633"/>
      <c r="F751" s="634"/>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15">
      <c r="A752" s="632"/>
      <c r="B752" s="633"/>
      <c r="C752" s="633"/>
      <c r="D752" s="633"/>
      <c r="E752" s="633"/>
      <c r="F752" s="634"/>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8.35" customHeight="1" x14ac:dyDescent="0.15">
      <c r="A753" s="632"/>
      <c r="B753" s="633"/>
      <c r="C753" s="633"/>
      <c r="D753" s="633"/>
      <c r="E753" s="633"/>
      <c r="F753" s="634"/>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75" customHeight="1" x14ac:dyDescent="0.15">
      <c r="A754" s="632"/>
      <c r="B754" s="633"/>
      <c r="C754" s="633"/>
      <c r="D754" s="633"/>
      <c r="E754" s="633"/>
      <c r="F754" s="634"/>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632"/>
      <c r="B755" s="633"/>
      <c r="C755" s="633"/>
      <c r="D755" s="633"/>
      <c r="E755" s="633"/>
      <c r="F755" s="634"/>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632"/>
      <c r="B756" s="633"/>
      <c r="C756" s="633"/>
      <c r="D756" s="633"/>
      <c r="E756" s="633"/>
      <c r="F756" s="634"/>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8.35" customHeight="1" x14ac:dyDescent="0.15">
      <c r="A757" s="632"/>
      <c r="B757" s="633"/>
      <c r="C757" s="633"/>
      <c r="D757" s="633"/>
      <c r="E757" s="633"/>
      <c r="F757" s="634"/>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15">
      <c r="A758" s="632"/>
      <c r="B758" s="633"/>
      <c r="C758" s="633"/>
      <c r="D758" s="633"/>
      <c r="E758" s="633"/>
      <c r="F758" s="634"/>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15">
      <c r="A759" s="632"/>
      <c r="B759" s="633"/>
      <c r="C759" s="633"/>
      <c r="D759" s="633"/>
      <c r="E759" s="633"/>
      <c r="F759" s="634"/>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52.5" customHeight="1" x14ac:dyDescent="0.15">
      <c r="A760" s="632"/>
      <c r="B760" s="633"/>
      <c r="C760" s="633"/>
      <c r="D760" s="633"/>
      <c r="E760" s="633"/>
      <c r="F760" s="634"/>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9.25" customHeight="1" x14ac:dyDescent="0.15">
      <c r="A761" s="632"/>
      <c r="B761" s="633"/>
      <c r="C761" s="633"/>
      <c r="D761" s="633"/>
      <c r="E761" s="633"/>
      <c r="F761" s="634"/>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18.399999999999999" customHeight="1" x14ac:dyDescent="0.15">
      <c r="A762" s="632"/>
      <c r="B762" s="633"/>
      <c r="C762" s="633"/>
      <c r="D762" s="633"/>
      <c r="E762" s="633"/>
      <c r="F762" s="634"/>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5.25" customHeight="1" x14ac:dyDescent="0.15">
      <c r="A763" s="632"/>
      <c r="B763" s="633"/>
      <c r="C763" s="633"/>
      <c r="D763" s="633"/>
      <c r="E763" s="633"/>
      <c r="F763" s="634"/>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30" customHeight="1" x14ac:dyDescent="0.15">
      <c r="A764" s="632"/>
      <c r="B764" s="633"/>
      <c r="C764" s="633"/>
      <c r="D764" s="633"/>
      <c r="E764" s="633"/>
      <c r="F764" s="634"/>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customHeight="1" x14ac:dyDescent="0.15">
      <c r="A765" s="632"/>
      <c r="B765" s="633"/>
      <c r="C765" s="633"/>
      <c r="D765" s="633"/>
      <c r="E765" s="633"/>
      <c r="F765" s="634"/>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customHeight="1" x14ac:dyDescent="0.15">
      <c r="A766" s="632"/>
      <c r="B766" s="633"/>
      <c r="C766" s="633"/>
      <c r="D766" s="633"/>
      <c r="E766" s="633"/>
      <c r="F766" s="634"/>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customHeight="1" x14ac:dyDescent="0.15">
      <c r="A767" s="632"/>
      <c r="B767" s="633"/>
      <c r="C767" s="633"/>
      <c r="D767" s="633"/>
      <c r="E767" s="633"/>
      <c r="F767" s="634"/>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customHeight="1" x14ac:dyDescent="0.15">
      <c r="A768" s="632"/>
      <c r="B768" s="633"/>
      <c r="C768" s="633"/>
      <c r="D768" s="633"/>
      <c r="E768" s="633"/>
      <c r="F768" s="634"/>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customHeight="1" x14ac:dyDescent="0.15">
      <c r="A769" s="632"/>
      <c r="B769" s="633"/>
      <c r="C769" s="633"/>
      <c r="D769" s="633"/>
      <c r="E769" s="633"/>
      <c r="F769" s="634"/>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customHeight="1" x14ac:dyDescent="0.15">
      <c r="A770" s="632"/>
      <c r="B770" s="633"/>
      <c r="C770" s="633"/>
      <c r="D770" s="633"/>
      <c r="E770" s="633"/>
      <c r="F770" s="634"/>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customHeight="1" x14ac:dyDescent="0.15">
      <c r="A771" s="632"/>
      <c r="B771" s="633"/>
      <c r="C771" s="633"/>
      <c r="D771" s="633"/>
      <c r="E771" s="633"/>
      <c r="F771" s="634"/>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customHeight="1" x14ac:dyDescent="0.15">
      <c r="A772" s="632"/>
      <c r="B772" s="633"/>
      <c r="C772" s="633"/>
      <c r="D772" s="633"/>
      <c r="E772" s="633"/>
      <c r="F772" s="634"/>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customHeight="1" x14ac:dyDescent="0.15">
      <c r="A773" s="632"/>
      <c r="B773" s="633"/>
      <c r="C773" s="633"/>
      <c r="D773" s="633"/>
      <c r="E773" s="633"/>
      <c r="F773" s="634"/>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632"/>
      <c r="B774" s="633"/>
      <c r="C774" s="633"/>
      <c r="D774" s="633"/>
      <c r="E774" s="633"/>
      <c r="F774" s="634"/>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632"/>
      <c r="B775" s="633"/>
      <c r="C775" s="633"/>
      <c r="D775" s="633"/>
      <c r="E775" s="633"/>
      <c r="F775" s="634"/>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632"/>
      <c r="B776" s="633"/>
      <c r="C776" s="633"/>
      <c r="D776" s="633"/>
      <c r="E776" s="633"/>
      <c r="F776" s="634"/>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75" hidden="1" customHeight="1" x14ac:dyDescent="0.15">
      <c r="A777" s="632"/>
      <c r="B777" s="633"/>
      <c r="C777" s="633"/>
      <c r="D777" s="633"/>
      <c r="E777" s="633"/>
      <c r="F777" s="634"/>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5.5" hidden="1" customHeight="1" x14ac:dyDescent="0.15">
      <c r="A778" s="632"/>
      <c r="B778" s="633"/>
      <c r="C778" s="633"/>
      <c r="D778" s="633"/>
      <c r="E778" s="633"/>
      <c r="F778" s="63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thickBot="1" x14ac:dyDescent="0.2">
      <c r="A779" s="635"/>
      <c r="B779" s="636"/>
      <c r="C779" s="636"/>
      <c r="D779" s="636"/>
      <c r="E779" s="636"/>
      <c r="F779" s="637"/>
      <c r="G779" s="42"/>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4"/>
    </row>
    <row r="780" spans="1:50" ht="24.75" customHeight="1" x14ac:dyDescent="0.15">
      <c r="A780" s="646" t="s">
        <v>307</v>
      </c>
      <c r="B780" s="647"/>
      <c r="C780" s="647"/>
      <c r="D780" s="647"/>
      <c r="E780" s="647"/>
      <c r="F780" s="648"/>
      <c r="G780" s="613" t="s">
        <v>653</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558</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11"/>
    </row>
    <row r="781" spans="1:50" ht="24.75" customHeight="1" x14ac:dyDescent="0.15">
      <c r="A781" s="649"/>
      <c r="B781" s="650"/>
      <c r="C781" s="650"/>
      <c r="D781" s="650"/>
      <c r="E781" s="650"/>
      <c r="F781" s="651"/>
      <c r="G781" s="833" t="s">
        <v>17</v>
      </c>
      <c r="H781" s="686"/>
      <c r="I781" s="686"/>
      <c r="J781" s="686"/>
      <c r="K781" s="686"/>
      <c r="L781" s="685" t="s">
        <v>18</v>
      </c>
      <c r="M781" s="686"/>
      <c r="N781" s="686"/>
      <c r="O781" s="686"/>
      <c r="P781" s="686"/>
      <c r="Q781" s="686"/>
      <c r="R781" s="686"/>
      <c r="S781" s="686"/>
      <c r="T781" s="686"/>
      <c r="U781" s="686"/>
      <c r="V781" s="686"/>
      <c r="W781" s="686"/>
      <c r="X781" s="687"/>
      <c r="Y781" s="671" t="s">
        <v>19</v>
      </c>
      <c r="Z781" s="672"/>
      <c r="AA781" s="672"/>
      <c r="AB781" s="816"/>
      <c r="AC781" s="833" t="s">
        <v>17</v>
      </c>
      <c r="AD781" s="686"/>
      <c r="AE781" s="686"/>
      <c r="AF781" s="686"/>
      <c r="AG781" s="686"/>
      <c r="AH781" s="685" t="s">
        <v>18</v>
      </c>
      <c r="AI781" s="686"/>
      <c r="AJ781" s="686"/>
      <c r="AK781" s="686"/>
      <c r="AL781" s="686"/>
      <c r="AM781" s="686"/>
      <c r="AN781" s="686"/>
      <c r="AO781" s="686"/>
      <c r="AP781" s="686"/>
      <c r="AQ781" s="686"/>
      <c r="AR781" s="686"/>
      <c r="AS781" s="686"/>
      <c r="AT781" s="687"/>
      <c r="AU781" s="671" t="s">
        <v>19</v>
      </c>
      <c r="AV781" s="672"/>
      <c r="AW781" s="672"/>
      <c r="AX781" s="673"/>
    </row>
    <row r="782" spans="1:50" ht="24.75" customHeight="1" x14ac:dyDescent="0.15">
      <c r="A782" s="649"/>
      <c r="B782" s="650"/>
      <c r="C782" s="650"/>
      <c r="D782" s="650"/>
      <c r="E782" s="650"/>
      <c r="F782" s="651"/>
      <c r="G782" s="688" t="s">
        <v>578</v>
      </c>
      <c r="H782" s="689"/>
      <c r="I782" s="689"/>
      <c r="J782" s="689"/>
      <c r="K782" s="690"/>
      <c r="L782" s="682" t="s">
        <v>575</v>
      </c>
      <c r="M782" s="683"/>
      <c r="N782" s="683"/>
      <c r="O782" s="683"/>
      <c r="P782" s="683"/>
      <c r="Q782" s="683"/>
      <c r="R782" s="683"/>
      <c r="S782" s="683"/>
      <c r="T782" s="683"/>
      <c r="U782" s="683"/>
      <c r="V782" s="683"/>
      <c r="W782" s="683"/>
      <c r="X782" s="684"/>
      <c r="Y782" s="406">
        <v>23</v>
      </c>
      <c r="Z782" s="407"/>
      <c r="AA782" s="407"/>
      <c r="AB782" s="823"/>
      <c r="AC782" s="688" t="s">
        <v>559</v>
      </c>
      <c r="AD782" s="689"/>
      <c r="AE782" s="689"/>
      <c r="AF782" s="689"/>
      <c r="AG782" s="690"/>
      <c r="AH782" s="682" t="s">
        <v>560</v>
      </c>
      <c r="AI782" s="683"/>
      <c r="AJ782" s="683"/>
      <c r="AK782" s="683"/>
      <c r="AL782" s="683"/>
      <c r="AM782" s="683"/>
      <c r="AN782" s="683"/>
      <c r="AO782" s="683"/>
      <c r="AP782" s="683"/>
      <c r="AQ782" s="683"/>
      <c r="AR782" s="683"/>
      <c r="AS782" s="683"/>
      <c r="AT782" s="684"/>
      <c r="AU782" s="406">
        <v>4</v>
      </c>
      <c r="AV782" s="407"/>
      <c r="AW782" s="407"/>
      <c r="AX782" s="408"/>
    </row>
    <row r="783" spans="1:50" ht="24.75" customHeight="1" x14ac:dyDescent="0.15">
      <c r="A783" s="649"/>
      <c r="B783" s="650"/>
      <c r="C783" s="650"/>
      <c r="D783" s="650"/>
      <c r="E783" s="650"/>
      <c r="F783" s="651"/>
      <c r="G783" s="624" t="s">
        <v>578</v>
      </c>
      <c r="H783" s="625"/>
      <c r="I783" s="625"/>
      <c r="J783" s="625"/>
      <c r="K783" s="626"/>
      <c r="L783" s="616" t="s">
        <v>576</v>
      </c>
      <c r="M783" s="617"/>
      <c r="N783" s="617"/>
      <c r="O783" s="617"/>
      <c r="P783" s="617"/>
      <c r="Q783" s="617"/>
      <c r="R783" s="617"/>
      <c r="S783" s="617"/>
      <c r="T783" s="617"/>
      <c r="U783" s="617"/>
      <c r="V783" s="617"/>
      <c r="W783" s="617"/>
      <c r="X783" s="618"/>
      <c r="Y783" s="619">
        <v>20</v>
      </c>
      <c r="Z783" s="620"/>
      <c r="AA783" s="620"/>
      <c r="AB783" s="630"/>
      <c r="AC783" s="624" t="s">
        <v>566</v>
      </c>
      <c r="AD783" s="625"/>
      <c r="AE783" s="625"/>
      <c r="AF783" s="625"/>
      <c r="AG783" s="626"/>
      <c r="AH783" s="616" t="s">
        <v>565</v>
      </c>
      <c r="AI783" s="617"/>
      <c r="AJ783" s="617"/>
      <c r="AK783" s="617"/>
      <c r="AL783" s="617"/>
      <c r="AM783" s="617"/>
      <c r="AN783" s="617"/>
      <c r="AO783" s="617"/>
      <c r="AP783" s="617"/>
      <c r="AQ783" s="617"/>
      <c r="AR783" s="617"/>
      <c r="AS783" s="617"/>
      <c r="AT783" s="618"/>
      <c r="AU783" s="619">
        <v>1</v>
      </c>
      <c r="AV783" s="620"/>
      <c r="AW783" s="620"/>
      <c r="AX783" s="621"/>
    </row>
    <row r="784" spans="1:50" ht="24.75" customHeight="1" x14ac:dyDescent="0.15">
      <c r="A784" s="649"/>
      <c r="B784" s="650"/>
      <c r="C784" s="650"/>
      <c r="D784" s="650"/>
      <c r="E784" s="650"/>
      <c r="F784" s="651"/>
      <c r="G784" s="624" t="s">
        <v>578</v>
      </c>
      <c r="H784" s="625"/>
      <c r="I784" s="625"/>
      <c r="J784" s="625"/>
      <c r="K784" s="626"/>
      <c r="L784" s="616" t="s">
        <v>577</v>
      </c>
      <c r="M784" s="617"/>
      <c r="N784" s="617"/>
      <c r="O784" s="617"/>
      <c r="P784" s="617"/>
      <c r="Q784" s="617"/>
      <c r="R784" s="617"/>
      <c r="S784" s="617"/>
      <c r="T784" s="617"/>
      <c r="U784" s="617"/>
      <c r="V784" s="617"/>
      <c r="W784" s="617"/>
      <c r="X784" s="618"/>
      <c r="Y784" s="619">
        <v>20</v>
      </c>
      <c r="Z784" s="620"/>
      <c r="AA784" s="620"/>
      <c r="AB784" s="630"/>
      <c r="AC784" s="624" t="s">
        <v>568</v>
      </c>
      <c r="AD784" s="625"/>
      <c r="AE784" s="625"/>
      <c r="AF784" s="625"/>
      <c r="AG784" s="626"/>
      <c r="AH784" s="616" t="s">
        <v>564</v>
      </c>
      <c r="AI784" s="617"/>
      <c r="AJ784" s="617"/>
      <c r="AK784" s="617"/>
      <c r="AL784" s="617"/>
      <c r="AM784" s="617"/>
      <c r="AN784" s="617"/>
      <c r="AO784" s="617"/>
      <c r="AP784" s="617"/>
      <c r="AQ784" s="617"/>
      <c r="AR784" s="617"/>
      <c r="AS784" s="617"/>
      <c r="AT784" s="618"/>
      <c r="AU784" s="619">
        <v>0.4</v>
      </c>
      <c r="AV784" s="620"/>
      <c r="AW784" s="620"/>
      <c r="AX784" s="621"/>
    </row>
    <row r="785" spans="1:50" ht="24.75" customHeight="1" x14ac:dyDescent="0.15">
      <c r="A785" s="649"/>
      <c r="B785" s="650"/>
      <c r="C785" s="650"/>
      <c r="D785" s="650"/>
      <c r="E785" s="650"/>
      <c r="F785" s="651"/>
      <c r="G785" s="624" t="s">
        <v>578</v>
      </c>
      <c r="H785" s="625"/>
      <c r="I785" s="625"/>
      <c r="J785" s="625"/>
      <c r="K785" s="626"/>
      <c r="L785" s="616" t="s">
        <v>660</v>
      </c>
      <c r="M785" s="617"/>
      <c r="N785" s="617"/>
      <c r="O785" s="617"/>
      <c r="P785" s="617"/>
      <c r="Q785" s="617"/>
      <c r="R785" s="617"/>
      <c r="S785" s="617"/>
      <c r="T785" s="617"/>
      <c r="U785" s="617"/>
      <c r="V785" s="617"/>
      <c r="W785" s="617"/>
      <c r="X785" s="618"/>
      <c r="Y785" s="619">
        <v>17</v>
      </c>
      <c r="Z785" s="620"/>
      <c r="AA785" s="620"/>
      <c r="AB785" s="630"/>
      <c r="AC785" s="624" t="s">
        <v>568</v>
      </c>
      <c r="AD785" s="625"/>
      <c r="AE785" s="625"/>
      <c r="AF785" s="625"/>
      <c r="AG785" s="626"/>
      <c r="AH785" s="616" t="s">
        <v>563</v>
      </c>
      <c r="AI785" s="617"/>
      <c r="AJ785" s="617"/>
      <c r="AK785" s="617"/>
      <c r="AL785" s="617"/>
      <c r="AM785" s="617"/>
      <c r="AN785" s="617"/>
      <c r="AO785" s="617"/>
      <c r="AP785" s="617"/>
      <c r="AQ785" s="617"/>
      <c r="AR785" s="617"/>
      <c r="AS785" s="617"/>
      <c r="AT785" s="618"/>
      <c r="AU785" s="619">
        <v>0.4</v>
      </c>
      <c r="AV785" s="620"/>
      <c r="AW785" s="620"/>
      <c r="AX785" s="621"/>
    </row>
    <row r="786" spans="1:50" ht="24.75" customHeight="1" x14ac:dyDescent="0.15">
      <c r="A786" s="649"/>
      <c r="B786" s="650"/>
      <c r="C786" s="650"/>
      <c r="D786" s="650"/>
      <c r="E786" s="650"/>
      <c r="F786" s="651"/>
      <c r="G786" s="624" t="s">
        <v>578</v>
      </c>
      <c r="H786" s="625"/>
      <c r="I786" s="625"/>
      <c r="J786" s="625"/>
      <c r="K786" s="626"/>
      <c r="L786" s="616" t="s">
        <v>661</v>
      </c>
      <c r="M786" s="617"/>
      <c r="N786" s="617"/>
      <c r="O786" s="617"/>
      <c r="P786" s="617"/>
      <c r="Q786" s="617"/>
      <c r="R786" s="617"/>
      <c r="S786" s="617"/>
      <c r="T786" s="617"/>
      <c r="U786" s="617"/>
      <c r="V786" s="617"/>
      <c r="W786" s="617"/>
      <c r="X786" s="618"/>
      <c r="Y786" s="619">
        <v>15</v>
      </c>
      <c r="Z786" s="620"/>
      <c r="AA786" s="620"/>
      <c r="AB786" s="630"/>
      <c r="AC786" s="624" t="s">
        <v>568</v>
      </c>
      <c r="AD786" s="625"/>
      <c r="AE786" s="625"/>
      <c r="AF786" s="625"/>
      <c r="AG786" s="626"/>
      <c r="AH786" s="616" t="s">
        <v>562</v>
      </c>
      <c r="AI786" s="617"/>
      <c r="AJ786" s="617"/>
      <c r="AK786" s="617"/>
      <c r="AL786" s="617"/>
      <c r="AM786" s="617"/>
      <c r="AN786" s="617"/>
      <c r="AO786" s="617"/>
      <c r="AP786" s="617"/>
      <c r="AQ786" s="617"/>
      <c r="AR786" s="617"/>
      <c r="AS786" s="617"/>
      <c r="AT786" s="618"/>
      <c r="AU786" s="619">
        <v>0.3</v>
      </c>
      <c r="AV786" s="620"/>
      <c r="AW786" s="620"/>
      <c r="AX786" s="621"/>
    </row>
    <row r="787" spans="1:50" ht="24.75" customHeight="1" x14ac:dyDescent="0.15">
      <c r="A787" s="649"/>
      <c r="B787" s="650"/>
      <c r="C787" s="650"/>
      <c r="D787" s="650"/>
      <c r="E787" s="650"/>
      <c r="F787" s="651"/>
      <c r="G787" s="624" t="s">
        <v>534</v>
      </c>
      <c r="H787" s="625"/>
      <c r="I787" s="625"/>
      <c r="J787" s="625"/>
      <c r="K787" s="626"/>
      <c r="L787" s="616" t="s">
        <v>655</v>
      </c>
      <c r="M787" s="617"/>
      <c r="N787" s="617"/>
      <c r="O787" s="617"/>
      <c r="P787" s="617"/>
      <c r="Q787" s="617"/>
      <c r="R787" s="617"/>
      <c r="S787" s="617"/>
      <c r="T787" s="617"/>
      <c r="U787" s="617"/>
      <c r="V787" s="617"/>
      <c r="W787" s="617"/>
      <c r="X787" s="618"/>
      <c r="Y787" s="619">
        <v>15</v>
      </c>
      <c r="Z787" s="620"/>
      <c r="AA787" s="620"/>
      <c r="AB787" s="630"/>
      <c r="AC787" s="624" t="s">
        <v>568</v>
      </c>
      <c r="AD787" s="625"/>
      <c r="AE787" s="625"/>
      <c r="AF787" s="625"/>
      <c r="AG787" s="626"/>
      <c r="AH787" s="616" t="s">
        <v>561</v>
      </c>
      <c r="AI787" s="617"/>
      <c r="AJ787" s="617"/>
      <c r="AK787" s="617"/>
      <c r="AL787" s="617"/>
      <c r="AM787" s="617"/>
      <c r="AN787" s="617"/>
      <c r="AO787" s="617"/>
      <c r="AP787" s="617"/>
      <c r="AQ787" s="617"/>
      <c r="AR787" s="617"/>
      <c r="AS787" s="617"/>
      <c r="AT787" s="618"/>
      <c r="AU787" s="619">
        <v>0.3</v>
      </c>
      <c r="AV787" s="620"/>
      <c r="AW787" s="620"/>
      <c r="AX787" s="621"/>
    </row>
    <row r="788" spans="1:50" ht="24.75" customHeight="1" x14ac:dyDescent="0.15">
      <c r="A788" s="649"/>
      <c r="B788" s="650"/>
      <c r="C788" s="650"/>
      <c r="D788" s="650"/>
      <c r="E788" s="650"/>
      <c r="F788" s="651"/>
      <c r="G788" s="624" t="s">
        <v>657</v>
      </c>
      <c r="H788" s="625"/>
      <c r="I788" s="625"/>
      <c r="J788" s="625"/>
      <c r="K788" s="626"/>
      <c r="L788" s="616" t="s">
        <v>656</v>
      </c>
      <c r="M788" s="617"/>
      <c r="N788" s="617"/>
      <c r="O788" s="617"/>
      <c r="P788" s="617"/>
      <c r="Q788" s="617"/>
      <c r="R788" s="617"/>
      <c r="S788" s="617"/>
      <c r="T788" s="617"/>
      <c r="U788" s="617"/>
      <c r="V788" s="617"/>
      <c r="W788" s="617"/>
      <c r="X788" s="618"/>
      <c r="Y788" s="619">
        <v>12</v>
      </c>
      <c r="Z788" s="620"/>
      <c r="AA788" s="620"/>
      <c r="AB788" s="630"/>
      <c r="AC788" s="624" t="s">
        <v>568</v>
      </c>
      <c r="AD788" s="625"/>
      <c r="AE788" s="625"/>
      <c r="AF788" s="625"/>
      <c r="AG788" s="626"/>
      <c r="AH788" s="616" t="s">
        <v>567</v>
      </c>
      <c r="AI788" s="617"/>
      <c r="AJ788" s="617"/>
      <c r="AK788" s="617"/>
      <c r="AL788" s="617"/>
      <c r="AM788" s="617"/>
      <c r="AN788" s="617"/>
      <c r="AO788" s="617"/>
      <c r="AP788" s="617"/>
      <c r="AQ788" s="617"/>
      <c r="AR788" s="617"/>
      <c r="AS788" s="617"/>
      <c r="AT788" s="618"/>
      <c r="AU788" s="619">
        <v>0.2</v>
      </c>
      <c r="AV788" s="620"/>
      <c r="AW788" s="620"/>
      <c r="AX788" s="621"/>
    </row>
    <row r="789" spans="1:50" ht="24.75" customHeight="1" x14ac:dyDescent="0.15">
      <c r="A789" s="649"/>
      <c r="B789" s="650"/>
      <c r="C789" s="650"/>
      <c r="D789" s="650"/>
      <c r="E789" s="650"/>
      <c r="F789" s="651"/>
      <c r="G789" s="624" t="s">
        <v>658</v>
      </c>
      <c r="H789" s="625"/>
      <c r="I789" s="625"/>
      <c r="J789" s="625"/>
      <c r="K789" s="626"/>
      <c r="L789" s="616" t="s">
        <v>662</v>
      </c>
      <c r="M789" s="617"/>
      <c r="N789" s="617"/>
      <c r="O789" s="617"/>
      <c r="P789" s="617"/>
      <c r="Q789" s="617"/>
      <c r="R789" s="617"/>
      <c r="S789" s="617"/>
      <c r="T789" s="617"/>
      <c r="U789" s="617"/>
      <c r="V789" s="617"/>
      <c r="W789" s="617"/>
      <c r="X789" s="618"/>
      <c r="Y789" s="619">
        <v>10</v>
      </c>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49"/>
      <c r="B790" s="650"/>
      <c r="C790" s="650"/>
      <c r="D790" s="650"/>
      <c r="E790" s="650"/>
      <c r="F790" s="651"/>
      <c r="G790" s="624" t="s">
        <v>659</v>
      </c>
      <c r="H790" s="625"/>
      <c r="I790" s="625"/>
      <c r="J790" s="625"/>
      <c r="K790" s="626"/>
      <c r="L790" s="616" t="s">
        <v>663</v>
      </c>
      <c r="M790" s="617"/>
      <c r="N790" s="617"/>
      <c r="O790" s="617"/>
      <c r="P790" s="617"/>
      <c r="Q790" s="617"/>
      <c r="R790" s="617"/>
      <c r="S790" s="617"/>
      <c r="T790" s="617"/>
      <c r="U790" s="617"/>
      <c r="V790" s="617"/>
      <c r="W790" s="617"/>
      <c r="X790" s="618"/>
      <c r="Y790" s="619">
        <v>6</v>
      </c>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49"/>
      <c r="B791" s="650"/>
      <c r="C791" s="650"/>
      <c r="D791" s="650"/>
      <c r="E791" s="650"/>
      <c r="F791" s="651"/>
      <c r="G791" s="624" t="s">
        <v>657</v>
      </c>
      <c r="H791" s="625"/>
      <c r="I791" s="625"/>
      <c r="J791" s="625"/>
      <c r="K791" s="626"/>
      <c r="L791" s="616" t="s">
        <v>654</v>
      </c>
      <c r="M791" s="617"/>
      <c r="N791" s="617"/>
      <c r="O791" s="617"/>
      <c r="P791" s="617"/>
      <c r="Q791" s="617"/>
      <c r="R791" s="617"/>
      <c r="S791" s="617"/>
      <c r="T791" s="617"/>
      <c r="U791" s="617"/>
      <c r="V791" s="617"/>
      <c r="W791" s="617"/>
      <c r="X791" s="618"/>
      <c r="Y791" s="619">
        <v>6</v>
      </c>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thickBot="1" x14ac:dyDescent="0.2">
      <c r="A792" s="649"/>
      <c r="B792" s="650"/>
      <c r="C792" s="650"/>
      <c r="D792" s="650"/>
      <c r="E792" s="650"/>
      <c r="F792" s="651"/>
      <c r="G792" s="844" t="s">
        <v>20</v>
      </c>
      <c r="H792" s="845"/>
      <c r="I792" s="845"/>
      <c r="J792" s="845"/>
      <c r="K792" s="845"/>
      <c r="L792" s="846"/>
      <c r="M792" s="847"/>
      <c r="N792" s="847"/>
      <c r="O792" s="847"/>
      <c r="P792" s="847"/>
      <c r="Q792" s="847"/>
      <c r="R792" s="847"/>
      <c r="S792" s="847"/>
      <c r="T792" s="847"/>
      <c r="U792" s="847"/>
      <c r="V792" s="847"/>
      <c r="W792" s="847"/>
      <c r="X792" s="848"/>
      <c r="Y792" s="849">
        <f>SUM(Y782:AB791)</f>
        <v>144</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6.6000000000000005</v>
      </c>
      <c r="AV792" s="850"/>
      <c r="AW792" s="850"/>
      <c r="AX792" s="852"/>
    </row>
    <row r="793" spans="1:50" ht="24.75" customHeight="1" x14ac:dyDescent="0.15">
      <c r="A793" s="649"/>
      <c r="B793" s="650"/>
      <c r="C793" s="650"/>
      <c r="D793" s="650"/>
      <c r="E793" s="650"/>
      <c r="F793" s="651"/>
      <c r="G793" s="613" t="s">
        <v>536</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616</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11"/>
    </row>
    <row r="794" spans="1:50" ht="24.75" customHeight="1" x14ac:dyDescent="0.15">
      <c r="A794" s="649"/>
      <c r="B794" s="650"/>
      <c r="C794" s="650"/>
      <c r="D794" s="650"/>
      <c r="E794" s="650"/>
      <c r="F794" s="651"/>
      <c r="G794" s="833" t="s">
        <v>17</v>
      </c>
      <c r="H794" s="686"/>
      <c r="I794" s="686"/>
      <c r="J794" s="686"/>
      <c r="K794" s="686"/>
      <c r="L794" s="685" t="s">
        <v>18</v>
      </c>
      <c r="M794" s="686"/>
      <c r="N794" s="686"/>
      <c r="O794" s="686"/>
      <c r="P794" s="686"/>
      <c r="Q794" s="686"/>
      <c r="R794" s="686"/>
      <c r="S794" s="686"/>
      <c r="T794" s="686"/>
      <c r="U794" s="686"/>
      <c r="V794" s="686"/>
      <c r="W794" s="686"/>
      <c r="X794" s="687"/>
      <c r="Y794" s="671" t="s">
        <v>19</v>
      </c>
      <c r="Z794" s="672"/>
      <c r="AA794" s="672"/>
      <c r="AB794" s="816"/>
      <c r="AC794" s="833" t="s">
        <v>17</v>
      </c>
      <c r="AD794" s="686"/>
      <c r="AE794" s="686"/>
      <c r="AF794" s="686"/>
      <c r="AG794" s="686"/>
      <c r="AH794" s="685" t="s">
        <v>18</v>
      </c>
      <c r="AI794" s="686"/>
      <c r="AJ794" s="686"/>
      <c r="AK794" s="686"/>
      <c r="AL794" s="686"/>
      <c r="AM794" s="686"/>
      <c r="AN794" s="686"/>
      <c r="AO794" s="686"/>
      <c r="AP794" s="686"/>
      <c r="AQ794" s="686"/>
      <c r="AR794" s="686"/>
      <c r="AS794" s="686"/>
      <c r="AT794" s="687"/>
      <c r="AU794" s="671" t="s">
        <v>19</v>
      </c>
      <c r="AV794" s="672"/>
      <c r="AW794" s="672"/>
      <c r="AX794" s="673"/>
    </row>
    <row r="795" spans="1:50" ht="60.75" customHeight="1" x14ac:dyDescent="0.15">
      <c r="A795" s="649"/>
      <c r="B795" s="650"/>
      <c r="C795" s="650"/>
      <c r="D795" s="650"/>
      <c r="E795" s="650"/>
      <c r="F795" s="651"/>
      <c r="G795" s="688" t="s">
        <v>534</v>
      </c>
      <c r="H795" s="689"/>
      <c r="I795" s="689"/>
      <c r="J795" s="689"/>
      <c r="K795" s="690"/>
      <c r="L795" s="682" t="s">
        <v>533</v>
      </c>
      <c r="M795" s="683"/>
      <c r="N795" s="683"/>
      <c r="O795" s="683"/>
      <c r="P795" s="683"/>
      <c r="Q795" s="683"/>
      <c r="R795" s="683"/>
      <c r="S795" s="683"/>
      <c r="T795" s="683"/>
      <c r="U795" s="683"/>
      <c r="V795" s="683"/>
      <c r="W795" s="683"/>
      <c r="X795" s="684"/>
      <c r="Y795" s="406">
        <v>59</v>
      </c>
      <c r="Z795" s="407"/>
      <c r="AA795" s="407"/>
      <c r="AB795" s="823"/>
      <c r="AC795" s="688" t="s">
        <v>559</v>
      </c>
      <c r="AD795" s="689"/>
      <c r="AE795" s="689"/>
      <c r="AF795" s="689"/>
      <c r="AG795" s="690"/>
      <c r="AH795" s="682" t="s">
        <v>615</v>
      </c>
      <c r="AI795" s="683"/>
      <c r="AJ795" s="683"/>
      <c r="AK795" s="683"/>
      <c r="AL795" s="683"/>
      <c r="AM795" s="683"/>
      <c r="AN795" s="683"/>
      <c r="AO795" s="683"/>
      <c r="AP795" s="683"/>
      <c r="AQ795" s="683"/>
      <c r="AR795" s="683"/>
      <c r="AS795" s="683"/>
      <c r="AT795" s="684"/>
      <c r="AU795" s="406">
        <v>6</v>
      </c>
      <c r="AV795" s="407"/>
      <c r="AW795" s="407"/>
      <c r="AX795" s="408"/>
    </row>
    <row r="796" spans="1:50" ht="24.75"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row>
    <row r="805" spans="1:50" ht="24.75" customHeight="1" x14ac:dyDescent="0.15">
      <c r="A805" s="649"/>
      <c r="B805" s="650"/>
      <c r="C805" s="650"/>
      <c r="D805" s="650"/>
      <c r="E805" s="650"/>
      <c r="F805" s="651"/>
      <c r="G805" s="844" t="s">
        <v>20</v>
      </c>
      <c r="H805" s="845"/>
      <c r="I805" s="845"/>
      <c r="J805" s="845"/>
      <c r="K805" s="845"/>
      <c r="L805" s="846"/>
      <c r="M805" s="847"/>
      <c r="N805" s="847"/>
      <c r="O805" s="847"/>
      <c r="P805" s="847"/>
      <c r="Q805" s="847"/>
      <c r="R805" s="847"/>
      <c r="S805" s="847"/>
      <c r="T805" s="847"/>
      <c r="U805" s="847"/>
      <c r="V805" s="847"/>
      <c r="W805" s="847"/>
      <c r="X805" s="848"/>
      <c r="Y805" s="849">
        <f>SUM(Y795:AB804)</f>
        <v>59</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6</v>
      </c>
      <c r="AV805" s="850"/>
      <c r="AW805" s="850"/>
      <c r="AX805" s="852"/>
    </row>
    <row r="806" spans="1:50" ht="24.75" hidden="1" customHeight="1" x14ac:dyDescent="0.15">
      <c r="A806" s="649"/>
      <c r="B806" s="650"/>
      <c r="C806" s="650"/>
      <c r="D806" s="650"/>
      <c r="E806" s="650"/>
      <c r="F806" s="651"/>
      <c r="G806" s="613" t="s">
        <v>244</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245</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11"/>
    </row>
    <row r="807" spans="1:50" ht="24.75" hidden="1" customHeight="1" x14ac:dyDescent="0.15">
      <c r="A807" s="649"/>
      <c r="B807" s="650"/>
      <c r="C807" s="650"/>
      <c r="D807" s="650"/>
      <c r="E807" s="650"/>
      <c r="F807" s="651"/>
      <c r="G807" s="833" t="s">
        <v>17</v>
      </c>
      <c r="H807" s="686"/>
      <c r="I807" s="686"/>
      <c r="J807" s="686"/>
      <c r="K807" s="686"/>
      <c r="L807" s="685" t="s">
        <v>18</v>
      </c>
      <c r="M807" s="686"/>
      <c r="N807" s="686"/>
      <c r="O807" s="686"/>
      <c r="P807" s="686"/>
      <c r="Q807" s="686"/>
      <c r="R807" s="686"/>
      <c r="S807" s="686"/>
      <c r="T807" s="686"/>
      <c r="U807" s="686"/>
      <c r="V807" s="686"/>
      <c r="W807" s="686"/>
      <c r="X807" s="687"/>
      <c r="Y807" s="671" t="s">
        <v>19</v>
      </c>
      <c r="Z807" s="672"/>
      <c r="AA807" s="672"/>
      <c r="AB807" s="816"/>
      <c r="AC807" s="833" t="s">
        <v>17</v>
      </c>
      <c r="AD807" s="686"/>
      <c r="AE807" s="686"/>
      <c r="AF807" s="686"/>
      <c r="AG807" s="686"/>
      <c r="AH807" s="685" t="s">
        <v>18</v>
      </c>
      <c r="AI807" s="686"/>
      <c r="AJ807" s="686"/>
      <c r="AK807" s="686"/>
      <c r="AL807" s="686"/>
      <c r="AM807" s="686"/>
      <c r="AN807" s="686"/>
      <c r="AO807" s="686"/>
      <c r="AP807" s="686"/>
      <c r="AQ807" s="686"/>
      <c r="AR807" s="686"/>
      <c r="AS807" s="686"/>
      <c r="AT807" s="687"/>
      <c r="AU807" s="671" t="s">
        <v>19</v>
      </c>
      <c r="AV807" s="672"/>
      <c r="AW807" s="672"/>
      <c r="AX807" s="673"/>
    </row>
    <row r="808" spans="1:50" ht="24.75" hidden="1" customHeight="1" x14ac:dyDescent="0.15">
      <c r="A808" s="649"/>
      <c r="B808" s="650"/>
      <c r="C808" s="650"/>
      <c r="D808" s="650"/>
      <c r="E808" s="650"/>
      <c r="F808" s="651"/>
      <c r="G808" s="688"/>
      <c r="H808" s="689"/>
      <c r="I808" s="689"/>
      <c r="J808" s="689"/>
      <c r="K808" s="690"/>
      <c r="L808" s="682"/>
      <c r="M808" s="683"/>
      <c r="N808" s="683"/>
      <c r="O808" s="683"/>
      <c r="P808" s="683"/>
      <c r="Q808" s="683"/>
      <c r="R808" s="683"/>
      <c r="S808" s="683"/>
      <c r="T808" s="683"/>
      <c r="U808" s="683"/>
      <c r="V808" s="683"/>
      <c r="W808" s="683"/>
      <c r="X808" s="684"/>
      <c r="Y808" s="406"/>
      <c r="Z808" s="407"/>
      <c r="AA808" s="407"/>
      <c r="AB808" s="823"/>
      <c r="AC808" s="688"/>
      <c r="AD808" s="689"/>
      <c r="AE808" s="689"/>
      <c r="AF808" s="689"/>
      <c r="AG808" s="690"/>
      <c r="AH808" s="682"/>
      <c r="AI808" s="683"/>
      <c r="AJ808" s="683"/>
      <c r="AK808" s="683"/>
      <c r="AL808" s="683"/>
      <c r="AM808" s="683"/>
      <c r="AN808" s="683"/>
      <c r="AO808" s="683"/>
      <c r="AP808" s="683"/>
      <c r="AQ808" s="683"/>
      <c r="AR808" s="683"/>
      <c r="AS808" s="683"/>
      <c r="AT808" s="684"/>
      <c r="AU808" s="406"/>
      <c r="AV808" s="407"/>
      <c r="AW808" s="407"/>
      <c r="AX808" s="408"/>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x14ac:dyDescent="0.15">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row>
    <row r="818" spans="1:50" ht="24.75" hidden="1" customHeight="1" thickBot="1" x14ac:dyDescent="0.2">
      <c r="A818" s="649"/>
      <c r="B818" s="650"/>
      <c r="C818" s="650"/>
      <c r="D818" s="650"/>
      <c r="E818" s="650"/>
      <c r="F818" s="651"/>
      <c r="G818" s="844" t="s">
        <v>20</v>
      </c>
      <c r="H818" s="845"/>
      <c r="I818" s="845"/>
      <c r="J818" s="845"/>
      <c r="K818" s="845"/>
      <c r="L818" s="846"/>
      <c r="M818" s="847"/>
      <c r="N818" s="847"/>
      <c r="O818" s="847"/>
      <c r="P818" s="847"/>
      <c r="Q818" s="847"/>
      <c r="R818" s="847"/>
      <c r="S818" s="847"/>
      <c r="T818" s="847"/>
      <c r="U818" s="847"/>
      <c r="V818" s="847"/>
      <c r="W818" s="847"/>
      <c r="X818" s="848"/>
      <c r="Y818" s="849">
        <f>SUM(Y808:AB817)</f>
        <v>0</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0</v>
      </c>
      <c r="AV818" s="850"/>
      <c r="AW818" s="850"/>
      <c r="AX818" s="852"/>
    </row>
    <row r="819" spans="1:50" ht="24.75" hidden="1" customHeight="1" x14ac:dyDescent="0.15">
      <c r="A819" s="649"/>
      <c r="B819" s="650"/>
      <c r="C819" s="650"/>
      <c r="D819" s="650"/>
      <c r="E819" s="650"/>
      <c r="F819" s="651"/>
      <c r="G819" s="613" t="s">
        <v>221</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179</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11"/>
    </row>
    <row r="820" spans="1:50" ht="24.75" hidden="1" customHeight="1" x14ac:dyDescent="0.15">
      <c r="A820" s="649"/>
      <c r="B820" s="650"/>
      <c r="C820" s="650"/>
      <c r="D820" s="650"/>
      <c r="E820" s="650"/>
      <c r="F820" s="651"/>
      <c r="G820" s="833" t="s">
        <v>17</v>
      </c>
      <c r="H820" s="686"/>
      <c r="I820" s="686"/>
      <c r="J820" s="686"/>
      <c r="K820" s="686"/>
      <c r="L820" s="685" t="s">
        <v>18</v>
      </c>
      <c r="M820" s="686"/>
      <c r="N820" s="686"/>
      <c r="O820" s="686"/>
      <c r="P820" s="686"/>
      <c r="Q820" s="686"/>
      <c r="R820" s="686"/>
      <c r="S820" s="686"/>
      <c r="T820" s="686"/>
      <c r="U820" s="686"/>
      <c r="V820" s="686"/>
      <c r="W820" s="686"/>
      <c r="X820" s="687"/>
      <c r="Y820" s="671" t="s">
        <v>19</v>
      </c>
      <c r="Z820" s="672"/>
      <c r="AA820" s="672"/>
      <c r="AB820" s="816"/>
      <c r="AC820" s="833" t="s">
        <v>17</v>
      </c>
      <c r="AD820" s="686"/>
      <c r="AE820" s="686"/>
      <c r="AF820" s="686"/>
      <c r="AG820" s="686"/>
      <c r="AH820" s="685" t="s">
        <v>18</v>
      </c>
      <c r="AI820" s="686"/>
      <c r="AJ820" s="686"/>
      <c r="AK820" s="686"/>
      <c r="AL820" s="686"/>
      <c r="AM820" s="686"/>
      <c r="AN820" s="686"/>
      <c r="AO820" s="686"/>
      <c r="AP820" s="686"/>
      <c r="AQ820" s="686"/>
      <c r="AR820" s="686"/>
      <c r="AS820" s="686"/>
      <c r="AT820" s="687"/>
      <c r="AU820" s="671" t="s">
        <v>19</v>
      </c>
      <c r="AV820" s="672"/>
      <c r="AW820" s="672"/>
      <c r="AX820" s="673"/>
    </row>
    <row r="821" spans="1:50" s="16" customFormat="1" ht="24.75" hidden="1" customHeight="1" x14ac:dyDescent="0.15">
      <c r="A821" s="649"/>
      <c r="B821" s="650"/>
      <c r="C821" s="650"/>
      <c r="D821" s="650"/>
      <c r="E821" s="650"/>
      <c r="F821" s="651"/>
      <c r="G821" s="688"/>
      <c r="H821" s="689"/>
      <c r="I821" s="689"/>
      <c r="J821" s="689"/>
      <c r="K821" s="690"/>
      <c r="L821" s="682"/>
      <c r="M821" s="683"/>
      <c r="N821" s="683"/>
      <c r="O821" s="683"/>
      <c r="P821" s="683"/>
      <c r="Q821" s="683"/>
      <c r="R821" s="683"/>
      <c r="S821" s="683"/>
      <c r="T821" s="683"/>
      <c r="U821" s="683"/>
      <c r="V821" s="683"/>
      <c r="W821" s="683"/>
      <c r="X821" s="684"/>
      <c r="Y821" s="406"/>
      <c r="Z821" s="407"/>
      <c r="AA821" s="407"/>
      <c r="AB821" s="823"/>
      <c r="AC821" s="688"/>
      <c r="AD821" s="689"/>
      <c r="AE821" s="689"/>
      <c r="AF821" s="689"/>
      <c r="AG821" s="690"/>
      <c r="AH821" s="682"/>
      <c r="AI821" s="683"/>
      <c r="AJ821" s="683"/>
      <c r="AK821" s="683"/>
      <c r="AL821" s="683"/>
      <c r="AM821" s="683"/>
      <c r="AN821" s="683"/>
      <c r="AO821" s="683"/>
      <c r="AP821" s="683"/>
      <c r="AQ821" s="683"/>
      <c r="AR821" s="683"/>
      <c r="AS821" s="683"/>
      <c r="AT821" s="684"/>
      <c r="AU821" s="406"/>
      <c r="AV821" s="407"/>
      <c r="AW821" s="407"/>
      <c r="AX821" s="408"/>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row>
    <row r="831" spans="1:50" ht="24.75" hidden="1" customHeight="1" x14ac:dyDescent="0.15">
      <c r="A831" s="649"/>
      <c r="B831" s="650"/>
      <c r="C831" s="650"/>
      <c r="D831" s="650"/>
      <c r="E831" s="650"/>
      <c r="F831" s="651"/>
      <c r="G831" s="844" t="s">
        <v>20</v>
      </c>
      <c r="H831" s="845"/>
      <c r="I831" s="845"/>
      <c r="J831" s="845"/>
      <c r="K831" s="845"/>
      <c r="L831" s="846"/>
      <c r="M831" s="847"/>
      <c r="N831" s="847"/>
      <c r="O831" s="847"/>
      <c r="P831" s="847"/>
      <c r="Q831" s="847"/>
      <c r="R831" s="847"/>
      <c r="S831" s="847"/>
      <c r="T831" s="847"/>
      <c r="U831" s="847"/>
      <c r="V831" s="847"/>
      <c r="W831" s="847"/>
      <c r="X831" s="848"/>
      <c r="Y831" s="849">
        <f>SUM(Y821:AB830)</f>
        <v>0</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v>
      </c>
      <c r="AV831" s="850"/>
      <c r="AW831" s="850"/>
      <c r="AX831" s="852"/>
    </row>
    <row r="832" spans="1:50" ht="24.75" customHeight="1" thickBot="1" x14ac:dyDescent="0.2">
      <c r="A832" s="922" t="s">
        <v>147</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67" t="s">
        <v>267</v>
      </c>
      <c r="AM832" s="268"/>
      <c r="AN832" s="268"/>
      <c r="AO832" s="70"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6"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7"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7" t="s">
        <v>261</v>
      </c>
      <c r="AD837" s="137"/>
      <c r="AE837" s="137"/>
      <c r="AF837" s="137"/>
      <c r="AG837" s="137"/>
      <c r="AH837" s="356" t="s">
        <v>289</v>
      </c>
      <c r="AI837" s="353"/>
      <c r="AJ837" s="353"/>
      <c r="AK837" s="353"/>
      <c r="AL837" s="353" t="s">
        <v>21</v>
      </c>
      <c r="AM837" s="353"/>
      <c r="AN837" s="353"/>
      <c r="AO837" s="358"/>
      <c r="AP837" s="359" t="s">
        <v>225</v>
      </c>
      <c r="AQ837" s="359"/>
      <c r="AR837" s="359"/>
      <c r="AS837" s="359"/>
      <c r="AT837" s="359"/>
      <c r="AU837" s="359"/>
      <c r="AV837" s="359"/>
      <c r="AW837" s="359"/>
      <c r="AX837" s="359"/>
    </row>
    <row r="838" spans="1:50" ht="44.25" customHeight="1" x14ac:dyDescent="0.15">
      <c r="A838" s="394">
        <v>1</v>
      </c>
      <c r="B838" s="394">
        <v>1</v>
      </c>
      <c r="C838" s="350" t="s">
        <v>623</v>
      </c>
      <c r="D838" s="336"/>
      <c r="E838" s="336"/>
      <c r="F838" s="336"/>
      <c r="G838" s="336"/>
      <c r="H838" s="336"/>
      <c r="I838" s="336"/>
      <c r="J838" s="337">
        <v>3270005005295</v>
      </c>
      <c r="K838" s="338"/>
      <c r="L838" s="338"/>
      <c r="M838" s="338"/>
      <c r="N838" s="338"/>
      <c r="O838" s="338"/>
      <c r="P838" s="351" t="s">
        <v>633</v>
      </c>
      <c r="Q838" s="339"/>
      <c r="R838" s="339"/>
      <c r="S838" s="339"/>
      <c r="T838" s="339"/>
      <c r="U838" s="339"/>
      <c r="V838" s="339"/>
      <c r="W838" s="339"/>
      <c r="X838" s="339"/>
      <c r="Y838" s="340">
        <v>144</v>
      </c>
      <c r="Z838" s="341"/>
      <c r="AA838" s="341"/>
      <c r="AB838" s="342"/>
      <c r="AC838" s="352" t="s">
        <v>537</v>
      </c>
      <c r="AD838" s="360"/>
      <c r="AE838" s="360"/>
      <c r="AF838" s="360"/>
      <c r="AG838" s="360"/>
      <c r="AH838" s="361" t="s">
        <v>532</v>
      </c>
      <c r="AI838" s="362"/>
      <c r="AJ838" s="362"/>
      <c r="AK838" s="362"/>
      <c r="AL838" s="346" t="s">
        <v>532</v>
      </c>
      <c r="AM838" s="347"/>
      <c r="AN838" s="347"/>
      <c r="AO838" s="348"/>
      <c r="AP838" s="349" t="s">
        <v>532</v>
      </c>
      <c r="AQ838" s="349"/>
      <c r="AR838" s="349"/>
      <c r="AS838" s="349"/>
      <c r="AT838" s="349"/>
      <c r="AU838" s="349"/>
      <c r="AV838" s="349"/>
      <c r="AW838" s="349"/>
      <c r="AX838" s="349"/>
    </row>
    <row r="839" spans="1:50" ht="44.25" customHeight="1" x14ac:dyDescent="0.15">
      <c r="A839" s="394">
        <v>2</v>
      </c>
      <c r="B839" s="394">
        <v>1</v>
      </c>
      <c r="C839" s="350" t="s">
        <v>624</v>
      </c>
      <c r="D839" s="336"/>
      <c r="E839" s="336"/>
      <c r="F839" s="336"/>
      <c r="G839" s="336"/>
      <c r="H839" s="336"/>
      <c r="I839" s="336"/>
      <c r="J839" s="337">
        <v>8430005000952</v>
      </c>
      <c r="K839" s="338"/>
      <c r="L839" s="338"/>
      <c r="M839" s="338"/>
      <c r="N839" s="338"/>
      <c r="O839" s="338"/>
      <c r="P839" s="351" t="s">
        <v>632</v>
      </c>
      <c r="Q839" s="339"/>
      <c r="R839" s="339"/>
      <c r="S839" s="339"/>
      <c r="T839" s="339"/>
      <c r="U839" s="339"/>
      <c r="V839" s="339"/>
      <c r="W839" s="339"/>
      <c r="X839" s="339"/>
      <c r="Y839" s="340">
        <v>133</v>
      </c>
      <c r="Z839" s="341"/>
      <c r="AA839" s="341"/>
      <c r="AB839" s="342"/>
      <c r="AC839" s="352" t="s">
        <v>537</v>
      </c>
      <c r="AD839" s="360"/>
      <c r="AE839" s="360"/>
      <c r="AF839" s="360"/>
      <c r="AG839" s="360"/>
      <c r="AH839" s="361" t="s">
        <v>532</v>
      </c>
      <c r="AI839" s="362"/>
      <c r="AJ839" s="362"/>
      <c r="AK839" s="362"/>
      <c r="AL839" s="346" t="s">
        <v>532</v>
      </c>
      <c r="AM839" s="347"/>
      <c r="AN839" s="347"/>
      <c r="AO839" s="348"/>
      <c r="AP839" s="349" t="s">
        <v>532</v>
      </c>
      <c r="AQ839" s="349"/>
      <c r="AR839" s="349"/>
      <c r="AS839" s="349"/>
      <c r="AT839" s="349"/>
      <c r="AU839" s="349"/>
      <c r="AV839" s="349"/>
      <c r="AW839" s="349"/>
      <c r="AX839" s="349"/>
    </row>
    <row r="840" spans="1:50" ht="44.25" customHeight="1" x14ac:dyDescent="0.15">
      <c r="A840" s="394">
        <v>3</v>
      </c>
      <c r="B840" s="394">
        <v>1</v>
      </c>
      <c r="C840" s="350" t="s">
        <v>625</v>
      </c>
      <c r="D840" s="336"/>
      <c r="E840" s="336"/>
      <c r="F840" s="336"/>
      <c r="G840" s="336"/>
      <c r="H840" s="336"/>
      <c r="I840" s="336"/>
      <c r="J840" s="337">
        <v>4240005014117</v>
      </c>
      <c r="K840" s="338"/>
      <c r="L840" s="338"/>
      <c r="M840" s="338"/>
      <c r="N840" s="338"/>
      <c r="O840" s="338"/>
      <c r="P840" s="351" t="s">
        <v>637</v>
      </c>
      <c r="Q840" s="339"/>
      <c r="R840" s="339"/>
      <c r="S840" s="339"/>
      <c r="T840" s="339"/>
      <c r="U840" s="339"/>
      <c r="V840" s="339"/>
      <c r="W840" s="339"/>
      <c r="X840" s="339"/>
      <c r="Y840" s="340">
        <v>125</v>
      </c>
      <c r="Z840" s="341"/>
      <c r="AA840" s="341"/>
      <c r="AB840" s="342"/>
      <c r="AC840" s="352" t="s">
        <v>537</v>
      </c>
      <c r="AD840" s="360"/>
      <c r="AE840" s="360"/>
      <c r="AF840" s="360"/>
      <c r="AG840" s="360"/>
      <c r="AH840" s="361" t="s">
        <v>532</v>
      </c>
      <c r="AI840" s="362"/>
      <c r="AJ840" s="362"/>
      <c r="AK840" s="362"/>
      <c r="AL840" s="346" t="s">
        <v>532</v>
      </c>
      <c r="AM840" s="347"/>
      <c r="AN840" s="347"/>
      <c r="AO840" s="348"/>
      <c r="AP840" s="349" t="s">
        <v>532</v>
      </c>
      <c r="AQ840" s="349"/>
      <c r="AR840" s="349"/>
      <c r="AS840" s="349"/>
      <c r="AT840" s="349"/>
      <c r="AU840" s="349"/>
      <c r="AV840" s="349"/>
      <c r="AW840" s="349"/>
      <c r="AX840" s="349"/>
    </row>
    <row r="841" spans="1:50" ht="44.25" customHeight="1" x14ac:dyDescent="0.15">
      <c r="A841" s="394">
        <v>4</v>
      </c>
      <c r="B841" s="394">
        <v>1</v>
      </c>
      <c r="C841" s="350" t="s">
        <v>626</v>
      </c>
      <c r="D841" s="336"/>
      <c r="E841" s="336"/>
      <c r="F841" s="336"/>
      <c r="G841" s="336"/>
      <c r="H841" s="336"/>
      <c r="I841" s="336"/>
      <c r="J841" s="337">
        <v>5290005014978</v>
      </c>
      <c r="K841" s="338"/>
      <c r="L841" s="338"/>
      <c r="M841" s="338"/>
      <c r="N841" s="338"/>
      <c r="O841" s="338"/>
      <c r="P841" s="351" t="s">
        <v>634</v>
      </c>
      <c r="Q841" s="339"/>
      <c r="R841" s="339"/>
      <c r="S841" s="339"/>
      <c r="T841" s="339"/>
      <c r="U841" s="339"/>
      <c r="V841" s="339"/>
      <c r="W841" s="339"/>
      <c r="X841" s="339"/>
      <c r="Y841" s="340">
        <v>70</v>
      </c>
      <c r="Z841" s="341"/>
      <c r="AA841" s="341"/>
      <c r="AB841" s="342"/>
      <c r="AC841" s="352" t="s">
        <v>537</v>
      </c>
      <c r="AD841" s="360"/>
      <c r="AE841" s="360"/>
      <c r="AF841" s="360"/>
      <c r="AG841" s="360"/>
      <c r="AH841" s="361" t="s">
        <v>532</v>
      </c>
      <c r="AI841" s="362"/>
      <c r="AJ841" s="362"/>
      <c r="AK841" s="362"/>
      <c r="AL841" s="346" t="s">
        <v>532</v>
      </c>
      <c r="AM841" s="347"/>
      <c r="AN841" s="347"/>
      <c r="AO841" s="348"/>
      <c r="AP841" s="349" t="s">
        <v>532</v>
      </c>
      <c r="AQ841" s="349"/>
      <c r="AR841" s="349"/>
      <c r="AS841" s="349"/>
      <c r="AT841" s="349"/>
      <c r="AU841" s="349"/>
      <c r="AV841" s="349"/>
      <c r="AW841" s="349"/>
      <c r="AX841" s="349"/>
    </row>
    <row r="842" spans="1:50" ht="44.25" customHeight="1" x14ac:dyDescent="0.15">
      <c r="A842" s="394">
        <v>5</v>
      </c>
      <c r="B842" s="394">
        <v>1</v>
      </c>
      <c r="C842" s="363" t="s">
        <v>627</v>
      </c>
      <c r="D842" s="364"/>
      <c r="E842" s="364"/>
      <c r="F842" s="364"/>
      <c r="G842" s="364"/>
      <c r="H842" s="364"/>
      <c r="I842" s="365"/>
      <c r="J842" s="366">
        <v>5120005014854</v>
      </c>
      <c r="K842" s="367"/>
      <c r="L842" s="367"/>
      <c r="M842" s="367"/>
      <c r="N842" s="367"/>
      <c r="O842" s="368"/>
      <c r="P842" s="369" t="s">
        <v>635</v>
      </c>
      <c r="Q842" s="370"/>
      <c r="R842" s="370"/>
      <c r="S842" s="370"/>
      <c r="T842" s="370"/>
      <c r="U842" s="370"/>
      <c r="V842" s="370"/>
      <c r="W842" s="370"/>
      <c r="X842" s="371"/>
      <c r="Y842" s="340">
        <v>59</v>
      </c>
      <c r="Z842" s="341"/>
      <c r="AA842" s="341"/>
      <c r="AB842" s="342"/>
      <c r="AC842" s="194" t="s">
        <v>537</v>
      </c>
      <c r="AD842" s="372"/>
      <c r="AE842" s="372"/>
      <c r="AF842" s="372"/>
      <c r="AG842" s="373"/>
      <c r="AH842" s="361" t="s">
        <v>532</v>
      </c>
      <c r="AI842" s="362"/>
      <c r="AJ842" s="362"/>
      <c r="AK842" s="362"/>
      <c r="AL842" s="346" t="s">
        <v>532</v>
      </c>
      <c r="AM842" s="347"/>
      <c r="AN842" s="347"/>
      <c r="AO842" s="348"/>
      <c r="AP842" s="349" t="s">
        <v>532</v>
      </c>
      <c r="AQ842" s="349"/>
      <c r="AR842" s="349"/>
      <c r="AS842" s="349"/>
      <c r="AT842" s="349"/>
      <c r="AU842" s="349"/>
      <c r="AV842" s="349"/>
      <c r="AW842" s="349"/>
      <c r="AX842" s="349"/>
    </row>
    <row r="843" spans="1:50" ht="48.75" customHeight="1" x14ac:dyDescent="0.15">
      <c r="A843" s="394">
        <v>6</v>
      </c>
      <c r="B843" s="394">
        <v>1</v>
      </c>
      <c r="C843" s="350" t="s">
        <v>664</v>
      </c>
      <c r="D843" s="336"/>
      <c r="E843" s="336"/>
      <c r="F843" s="336"/>
      <c r="G843" s="336"/>
      <c r="H843" s="336"/>
      <c r="I843" s="336"/>
      <c r="J843" s="337">
        <v>2370005009130</v>
      </c>
      <c r="K843" s="338"/>
      <c r="L843" s="338"/>
      <c r="M843" s="338"/>
      <c r="N843" s="338"/>
      <c r="O843" s="338"/>
      <c r="P843" s="351" t="s">
        <v>638</v>
      </c>
      <c r="Q843" s="339"/>
      <c r="R843" s="339"/>
      <c r="S843" s="339"/>
      <c r="T843" s="339"/>
      <c r="U843" s="339"/>
      <c r="V843" s="339"/>
      <c r="W843" s="339"/>
      <c r="X843" s="339"/>
      <c r="Y843" s="340">
        <v>59</v>
      </c>
      <c r="Z843" s="341"/>
      <c r="AA843" s="341"/>
      <c r="AB843" s="342"/>
      <c r="AC843" s="352" t="s">
        <v>537</v>
      </c>
      <c r="AD843" s="360"/>
      <c r="AE843" s="360"/>
      <c r="AF843" s="360"/>
      <c r="AG843" s="360"/>
      <c r="AH843" s="361" t="s">
        <v>532</v>
      </c>
      <c r="AI843" s="362"/>
      <c r="AJ843" s="362"/>
      <c r="AK843" s="362"/>
      <c r="AL843" s="346" t="s">
        <v>532</v>
      </c>
      <c r="AM843" s="347"/>
      <c r="AN843" s="347"/>
      <c r="AO843" s="348"/>
      <c r="AP843" s="349" t="s">
        <v>532</v>
      </c>
      <c r="AQ843" s="349"/>
      <c r="AR843" s="349"/>
      <c r="AS843" s="349"/>
      <c r="AT843" s="349"/>
      <c r="AU843" s="349"/>
      <c r="AV843" s="349"/>
      <c r="AW843" s="349"/>
      <c r="AX843" s="349"/>
    </row>
    <row r="844" spans="1:50" ht="50.25" customHeight="1" x14ac:dyDescent="0.15">
      <c r="A844" s="394">
        <v>7</v>
      </c>
      <c r="B844" s="394">
        <v>1</v>
      </c>
      <c r="C844" s="350" t="s">
        <v>628</v>
      </c>
      <c r="D844" s="336"/>
      <c r="E844" s="336"/>
      <c r="F844" s="336"/>
      <c r="G844" s="336"/>
      <c r="H844" s="336"/>
      <c r="I844" s="336"/>
      <c r="J844" s="337">
        <v>7020005013526</v>
      </c>
      <c r="K844" s="338"/>
      <c r="L844" s="338"/>
      <c r="M844" s="338"/>
      <c r="N844" s="338"/>
      <c r="O844" s="338"/>
      <c r="P844" s="351" t="s">
        <v>639</v>
      </c>
      <c r="Q844" s="339"/>
      <c r="R844" s="339"/>
      <c r="S844" s="339"/>
      <c r="T844" s="339"/>
      <c r="U844" s="339"/>
      <c r="V844" s="339"/>
      <c r="W844" s="339"/>
      <c r="X844" s="339"/>
      <c r="Y844" s="340">
        <v>57</v>
      </c>
      <c r="Z844" s="341"/>
      <c r="AA844" s="341"/>
      <c r="AB844" s="342"/>
      <c r="AC844" s="352" t="s">
        <v>537</v>
      </c>
      <c r="AD844" s="360"/>
      <c r="AE844" s="360"/>
      <c r="AF844" s="360"/>
      <c r="AG844" s="360"/>
      <c r="AH844" s="361" t="s">
        <v>532</v>
      </c>
      <c r="AI844" s="362"/>
      <c r="AJ844" s="362"/>
      <c r="AK844" s="362"/>
      <c r="AL844" s="346" t="s">
        <v>532</v>
      </c>
      <c r="AM844" s="347"/>
      <c r="AN844" s="347"/>
      <c r="AO844" s="348"/>
      <c r="AP844" s="349" t="s">
        <v>532</v>
      </c>
      <c r="AQ844" s="349"/>
      <c r="AR844" s="349"/>
      <c r="AS844" s="349"/>
      <c r="AT844" s="349"/>
      <c r="AU844" s="349"/>
      <c r="AV844" s="349"/>
      <c r="AW844" s="349"/>
      <c r="AX844" s="349"/>
    </row>
    <row r="845" spans="1:50" ht="44.25" customHeight="1" x14ac:dyDescent="0.15">
      <c r="A845" s="394">
        <v>8</v>
      </c>
      <c r="B845" s="394">
        <v>1</v>
      </c>
      <c r="C845" s="336" t="s">
        <v>629</v>
      </c>
      <c r="D845" s="336"/>
      <c r="E845" s="336"/>
      <c r="F845" s="336"/>
      <c r="G845" s="336"/>
      <c r="H845" s="336"/>
      <c r="I845" s="336"/>
      <c r="J845" s="337">
        <v>2180005017094</v>
      </c>
      <c r="K845" s="338"/>
      <c r="L845" s="338"/>
      <c r="M845" s="338"/>
      <c r="N845" s="338"/>
      <c r="O845" s="338"/>
      <c r="P845" s="351" t="s">
        <v>636</v>
      </c>
      <c r="Q845" s="339"/>
      <c r="R845" s="339"/>
      <c r="S845" s="339"/>
      <c r="T845" s="339"/>
      <c r="U845" s="339"/>
      <c r="V845" s="339"/>
      <c r="W845" s="339"/>
      <c r="X845" s="339"/>
      <c r="Y845" s="340">
        <v>46</v>
      </c>
      <c r="Z845" s="341"/>
      <c r="AA845" s="341"/>
      <c r="AB845" s="342"/>
      <c r="AC845" s="352" t="s">
        <v>537</v>
      </c>
      <c r="AD845" s="360"/>
      <c r="AE845" s="360"/>
      <c r="AF845" s="360"/>
      <c r="AG845" s="360"/>
      <c r="AH845" s="361" t="s">
        <v>532</v>
      </c>
      <c r="AI845" s="362"/>
      <c r="AJ845" s="362"/>
      <c r="AK845" s="362"/>
      <c r="AL845" s="346" t="s">
        <v>532</v>
      </c>
      <c r="AM845" s="347"/>
      <c r="AN845" s="347"/>
      <c r="AO845" s="348"/>
      <c r="AP845" s="349" t="s">
        <v>532</v>
      </c>
      <c r="AQ845" s="349"/>
      <c r="AR845" s="349"/>
      <c r="AS845" s="349"/>
      <c r="AT845" s="349"/>
      <c r="AU845" s="349"/>
      <c r="AV845" s="349"/>
      <c r="AW845" s="349"/>
      <c r="AX845" s="349"/>
    </row>
    <row r="846" spans="1:50" ht="44.25" customHeight="1" x14ac:dyDescent="0.15">
      <c r="A846" s="394">
        <v>9</v>
      </c>
      <c r="B846" s="394">
        <v>1</v>
      </c>
      <c r="C846" s="350" t="s">
        <v>630</v>
      </c>
      <c r="D846" s="336"/>
      <c r="E846" s="336"/>
      <c r="F846" s="336"/>
      <c r="G846" s="336"/>
      <c r="H846" s="336"/>
      <c r="I846" s="336"/>
      <c r="J846" s="337">
        <v>9130005012878</v>
      </c>
      <c r="K846" s="338"/>
      <c r="L846" s="338"/>
      <c r="M846" s="338"/>
      <c r="N846" s="338"/>
      <c r="O846" s="338"/>
      <c r="P846" s="351" t="s">
        <v>640</v>
      </c>
      <c r="Q846" s="339"/>
      <c r="R846" s="339"/>
      <c r="S846" s="339"/>
      <c r="T846" s="339"/>
      <c r="U846" s="339"/>
      <c r="V846" s="339"/>
      <c r="W846" s="339"/>
      <c r="X846" s="339"/>
      <c r="Y846" s="340">
        <v>24</v>
      </c>
      <c r="Z846" s="341"/>
      <c r="AA846" s="341"/>
      <c r="AB846" s="342"/>
      <c r="AC846" s="352" t="s">
        <v>537</v>
      </c>
      <c r="AD846" s="360"/>
      <c r="AE846" s="360"/>
      <c r="AF846" s="360"/>
      <c r="AG846" s="360"/>
      <c r="AH846" s="361" t="s">
        <v>532</v>
      </c>
      <c r="AI846" s="362"/>
      <c r="AJ846" s="362"/>
      <c r="AK846" s="362"/>
      <c r="AL846" s="346" t="s">
        <v>532</v>
      </c>
      <c r="AM846" s="347"/>
      <c r="AN846" s="347"/>
      <c r="AO846" s="348"/>
      <c r="AP846" s="349" t="s">
        <v>532</v>
      </c>
      <c r="AQ846" s="349"/>
      <c r="AR846" s="349"/>
      <c r="AS846" s="349"/>
      <c r="AT846" s="349"/>
      <c r="AU846" s="349"/>
      <c r="AV846" s="349"/>
      <c r="AW846" s="349"/>
      <c r="AX846" s="349"/>
    </row>
    <row r="847" spans="1:50" ht="48" customHeight="1" x14ac:dyDescent="0.15">
      <c r="A847" s="394">
        <v>10</v>
      </c>
      <c r="B847" s="394">
        <v>1</v>
      </c>
      <c r="C847" s="350" t="s">
        <v>631</v>
      </c>
      <c r="D847" s="336"/>
      <c r="E847" s="336"/>
      <c r="F847" s="336"/>
      <c r="G847" s="336"/>
      <c r="H847" s="336"/>
      <c r="I847" s="336"/>
      <c r="J847" s="337">
        <v>5470005006156</v>
      </c>
      <c r="K847" s="338"/>
      <c r="L847" s="338"/>
      <c r="M847" s="338"/>
      <c r="N847" s="338"/>
      <c r="O847" s="338"/>
      <c r="P847" s="351" t="s">
        <v>641</v>
      </c>
      <c r="Q847" s="339"/>
      <c r="R847" s="339"/>
      <c r="S847" s="339"/>
      <c r="T847" s="339"/>
      <c r="U847" s="339"/>
      <c r="V847" s="339"/>
      <c r="W847" s="339"/>
      <c r="X847" s="339"/>
      <c r="Y847" s="340">
        <v>23</v>
      </c>
      <c r="Z847" s="341"/>
      <c r="AA847" s="341"/>
      <c r="AB847" s="342"/>
      <c r="AC847" s="352" t="s">
        <v>537</v>
      </c>
      <c r="AD847" s="360"/>
      <c r="AE847" s="360"/>
      <c r="AF847" s="360"/>
      <c r="AG847" s="360"/>
      <c r="AH847" s="361" t="s">
        <v>532</v>
      </c>
      <c r="AI847" s="362"/>
      <c r="AJ847" s="362"/>
      <c r="AK847" s="362"/>
      <c r="AL847" s="346" t="s">
        <v>532</v>
      </c>
      <c r="AM847" s="347"/>
      <c r="AN847" s="347"/>
      <c r="AO847" s="348"/>
      <c r="AP847" s="349" t="s">
        <v>532</v>
      </c>
      <c r="AQ847" s="349"/>
      <c r="AR847" s="349"/>
      <c r="AS847" s="349"/>
      <c r="AT847" s="349"/>
      <c r="AU847" s="349"/>
      <c r="AV847" s="349"/>
      <c r="AW847" s="349"/>
      <c r="AX847" s="349"/>
    </row>
    <row r="848" spans="1:50" ht="44.25" hidden="1" customHeight="1" x14ac:dyDescent="0.15">
      <c r="A848" s="394">
        <v>11</v>
      </c>
      <c r="B848" s="394">
        <v>1</v>
      </c>
      <c r="C848" s="350"/>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52"/>
      <c r="AD848" s="360"/>
      <c r="AE848" s="360"/>
      <c r="AF848" s="360"/>
      <c r="AG848" s="360"/>
      <c r="AH848" s="361"/>
      <c r="AI848" s="362"/>
      <c r="AJ848" s="362"/>
      <c r="AK848" s="362"/>
      <c r="AL848" s="346"/>
      <c r="AM848" s="347"/>
      <c r="AN848" s="347"/>
      <c r="AO848" s="348"/>
      <c r="AP848" s="349"/>
      <c r="AQ848" s="349"/>
      <c r="AR848" s="349"/>
      <c r="AS848" s="349"/>
      <c r="AT848" s="349"/>
      <c r="AU848" s="349"/>
      <c r="AV848" s="349"/>
      <c r="AW848" s="349"/>
      <c r="AX848" s="349"/>
    </row>
    <row r="849" spans="1:50" ht="44.25" hidden="1" customHeight="1" x14ac:dyDescent="0.15">
      <c r="A849" s="394">
        <v>12</v>
      </c>
      <c r="B849" s="394">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52"/>
      <c r="AD849" s="360"/>
      <c r="AE849" s="360"/>
      <c r="AF849" s="360"/>
      <c r="AG849" s="360"/>
      <c r="AH849" s="361"/>
      <c r="AI849" s="362"/>
      <c r="AJ849" s="362"/>
      <c r="AK849" s="362"/>
      <c r="AL849" s="346"/>
      <c r="AM849" s="347"/>
      <c r="AN849" s="347"/>
      <c r="AO849" s="348"/>
      <c r="AP849" s="349"/>
      <c r="AQ849" s="349"/>
      <c r="AR849" s="349"/>
      <c r="AS849" s="349"/>
      <c r="AT849" s="349"/>
      <c r="AU849" s="349"/>
      <c r="AV849" s="349"/>
      <c r="AW849" s="349"/>
      <c r="AX849" s="349"/>
    </row>
    <row r="850" spans="1:50" ht="44.25" hidden="1" customHeight="1" x14ac:dyDescent="0.15">
      <c r="A850" s="394">
        <v>13</v>
      </c>
      <c r="B850" s="394">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52"/>
      <c r="AD850" s="360"/>
      <c r="AE850" s="360"/>
      <c r="AF850" s="360"/>
      <c r="AG850" s="360"/>
      <c r="AH850" s="361"/>
      <c r="AI850" s="362"/>
      <c r="AJ850" s="362"/>
      <c r="AK850" s="362"/>
      <c r="AL850" s="346"/>
      <c r="AM850" s="347"/>
      <c r="AN850" s="347"/>
      <c r="AO850" s="348"/>
      <c r="AP850" s="349"/>
      <c r="AQ850" s="349"/>
      <c r="AR850" s="349"/>
      <c r="AS850" s="349"/>
      <c r="AT850" s="349"/>
      <c r="AU850" s="349"/>
      <c r="AV850" s="349"/>
      <c r="AW850" s="349"/>
      <c r="AX850" s="349"/>
    </row>
    <row r="851" spans="1:50" ht="44.25" hidden="1" customHeight="1" x14ac:dyDescent="0.15">
      <c r="A851" s="394">
        <v>14</v>
      </c>
      <c r="B851" s="394">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52"/>
      <c r="AD851" s="360"/>
      <c r="AE851" s="360"/>
      <c r="AF851" s="360"/>
      <c r="AG851" s="360"/>
      <c r="AH851" s="361"/>
      <c r="AI851" s="362"/>
      <c r="AJ851" s="362"/>
      <c r="AK851" s="362"/>
      <c r="AL851" s="346"/>
      <c r="AM851" s="347"/>
      <c r="AN851" s="347"/>
      <c r="AO851" s="348"/>
      <c r="AP851" s="349"/>
      <c r="AQ851" s="349"/>
      <c r="AR851" s="349"/>
      <c r="AS851" s="349"/>
      <c r="AT851" s="349"/>
      <c r="AU851" s="349"/>
      <c r="AV851" s="349"/>
      <c r="AW851" s="349"/>
      <c r="AX851" s="349"/>
    </row>
    <row r="852" spans="1:50" ht="44.25" hidden="1" customHeight="1" x14ac:dyDescent="0.15">
      <c r="A852" s="394">
        <v>15</v>
      </c>
      <c r="B852" s="394">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52"/>
      <c r="AD852" s="360"/>
      <c r="AE852" s="360"/>
      <c r="AF852" s="360"/>
      <c r="AG852" s="360"/>
      <c r="AH852" s="361"/>
      <c r="AI852" s="362"/>
      <c r="AJ852" s="362"/>
      <c r="AK852" s="362"/>
      <c r="AL852" s="346"/>
      <c r="AM852" s="347"/>
      <c r="AN852" s="347"/>
      <c r="AO852" s="348"/>
      <c r="AP852" s="349"/>
      <c r="AQ852" s="349"/>
      <c r="AR852" s="349"/>
      <c r="AS852" s="349"/>
      <c r="AT852" s="349"/>
      <c r="AU852" s="349"/>
      <c r="AV852" s="349"/>
      <c r="AW852" s="349"/>
      <c r="AX852" s="349"/>
    </row>
    <row r="853" spans="1:50" ht="44.25" hidden="1" customHeight="1" x14ac:dyDescent="0.15">
      <c r="A853" s="394">
        <v>16</v>
      </c>
      <c r="B853" s="394">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52"/>
      <c r="AD853" s="360"/>
      <c r="AE853" s="360"/>
      <c r="AF853" s="360"/>
      <c r="AG853" s="360"/>
      <c r="AH853" s="361"/>
      <c r="AI853" s="362"/>
      <c r="AJ853" s="362"/>
      <c r="AK853" s="362"/>
      <c r="AL853" s="346"/>
      <c r="AM853" s="347"/>
      <c r="AN853" s="347"/>
      <c r="AO853" s="348"/>
      <c r="AP853" s="349"/>
      <c r="AQ853" s="349"/>
      <c r="AR853" s="349"/>
      <c r="AS853" s="349"/>
      <c r="AT853" s="349"/>
      <c r="AU853" s="349"/>
      <c r="AV853" s="349"/>
      <c r="AW853" s="349"/>
      <c r="AX853" s="349"/>
    </row>
    <row r="854" spans="1:50" s="16" customFormat="1" ht="44.25" hidden="1" customHeight="1" x14ac:dyDescent="0.15">
      <c r="A854" s="394">
        <v>17</v>
      </c>
      <c r="B854" s="394">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52"/>
      <c r="AD854" s="360"/>
      <c r="AE854" s="360"/>
      <c r="AF854" s="360"/>
      <c r="AG854" s="360"/>
      <c r="AH854" s="361"/>
      <c r="AI854" s="362"/>
      <c r="AJ854" s="362"/>
      <c r="AK854" s="362"/>
      <c r="AL854" s="346"/>
      <c r="AM854" s="347"/>
      <c r="AN854" s="347"/>
      <c r="AO854" s="348"/>
      <c r="AP854" s="349"/>
      <c r="AQ854" s="349"/>
      <c r="AR854" s="349"/>
      <c r="AS854" s="349"/>
      <c r="AT854" s="349"/>
      <c r="AU854" s="349"/>
      <c r="AV854" s="349"/>
      <c r="AW854" s="349"/>
      <c r="AX854" s="349"/>
    </row>
    <row r="855" spans="1:50" ht="44.25" hidden="1" customHeight="1" x14ac:dyDescent="0.15">
      <c r="A855" s="394">
        <v>18</v>
      </c>
      <c r="B855" s="394">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52"/>
      <c r="AD855" s="360"/>
      <c r="AE855" s="360"/>
      <c r="AF855" s="360"/>
      <c r="AG855" s="360"/>
      <c r="AH855" s="361"/>
      <c r="AI855" s="362"/>
      <c r="AJ855" s="362"/>
      <c r="AK855" s="362"/>
      <c r="AL855" s="346"/>
      <c r="AM855" s="347"/>
      <c r="AN855" s="347"/>
      <c r="AO855" s="348"/>
      <c r="AP855" s="349"/>
      <c r="AQ855" s="349"/>
      <c r="AR855" s="349"/>
      <c r="AS855" s="349"/>
      <c r="AT855" s="349"/>
      <c r="AU855" s="349"/>
      <c r="AV855" s="349"/>
      <c r="AW855" s="349"/>
      <c r="AX855" s="349"/>
    </row>
    <row r="856" spans="1:50" ht="44.25" hidden="1" customHeight="1" x14ac:dyDescent="0.15">
      <c r="A856" s="394">
        <v>19</v>
      </c>
      <c r="B856" s="394">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52"/>
      <c r="AD856" s="360"/>
      <c r="AE856" s="360"/>
      <c r="AF856" s="360"/>
      <c r="AG856" s="360"/>
      <c r="AH856" s="361"/>
      <c r="AI856" s="362"/>
      <c r="AJ856" s="362"/>
      <c r="AK856" s="362"/>
      <c r="AL856" s="346"/>
      <c r="AM856" s="347"/>
      <c r="AN856" s="347"/>
      <c r="AO856" s="348"/>
      <c r="AP856" s="349"/>
      <c r="AQ856" s="349"/>
      <c r="AR856" s="349"/>
      <c r="AS856" s="349"/>
      <c r="AT856" s="349"/>
      <c r="AU856" s="349"/>
      <c r="AV856" s="349"/>
      <c r="AW856" s="349"/>
      <c r="AX856" s="349"/>
    </row>
    <row r="857" spans="1:50" ht="44.25" hidden="1" customHeight="1" x14ac:dyDescent="0.15">
      <c r="A857" s="394">
        <v>20</v>
      </c>
      <c r="B857" s="394">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52"/>
      <c r="AD857" s="360"/>
      <c r="AE857" s="360"/>
      <c r="AF857" s="360"/>
      <c r="AG857" s="360"/>
      <c r="AH857" s="361"/>
      <c r="AI857" s="362"/>
      <c r="AJ857" s="362"/>
      <c r="AK857" s="362"/>
      <c r="AL857" s="346"/>
      <c r="AM857" s="347"/>
      <c r="AN857" s="347"/>
      <c r="AO857" s="348"/>
      <c r="AP857" s="349"/>
      <c r="AQ857" s="349"/>
      <c r="AR857" s="349"/>
      <c r="AS857" s="349"/>
      <c r="AT857" s="349"/>
      <c r="AU857" s="349"/>
      <c r="AV857" s="349"/>
      <c r="AW857" s="349"/>
      <c r="AX857" s="349"/>
    </row>
    <row r="858" spans="1:50" ht="44.25" hidden="1" customHeight="1" x14ac:dyDescent="0.15">
      <c r="A858" s="394">
        <v>21</v>
      </c>
      <c r="B858" s="394">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44.25" hidden="1" customHeight="1" x14ac:dyDescent="0.15">
      <c r="A859" s="394">
        <v>22</v>
      </c>
      <c r="B859" s="394">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44.25" hidden="1" customHeight="1" x14ac:dyDescent="0.15">
      <c r="A860" s="394">
        <v>23</v>
      </c>
      <c r="B860" s="394">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44.25" hidden="1" customHeight="1" x14ac:dyDescent="0.15">
      <c r="A861" s="394">
        <v>24</v>
      </c>
      <c r="B861" s="394">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44.25" hidden="1" customHeight="1" x14ac:dyDescent="0.15">
      <c r="A862" s="394">
        <v>25</v>
      </c>
      <c r="B862" s="394">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44.25" hidden="1" customHeight="1" x14ac:dyDescent="0.15">
      <c r="A863" s="394">
        <v>26</v>
      </c>
      <c r="B863" s="394">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44.25" hidden="1" customHeight="1" x14ac:dyDescent="0.15">
      <c r="A864" s="394">
        <v>27</v>
      </c>
      <c r="B864" s="394">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44.25" hidden="1" customHeight="1" x14ac:dyDescent="0.15">
      <c r="A865" s="394">
        <v>28</v>
      </c>
      <c r="B865" s="394">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44.25" hidden="1" customHeight="1" x14ac:dyDescent="0.15">
      <c r="A866" s="394">
        <v>29</v>
      </c>
      <c r="B866" s="394">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44.25" hidden="1" customHeight="1" x14ac:dyDescent="0.15">
      <c r="A867" s="394">
        <v>30</v>
      </c>
      <c r="B867" s="394">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19.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56" t="s">
        <v>180</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53"/>
      <c r="B870" s="353"/>
      <c r="C870" s="353" t="s">
        <v>26</v>
      </c>
      <c r="D870" s="353"/>
      <c r="E870" s="353"/>
      <c r="F870" s="353"/>
      <c r="G870" s="353"/>
      <c r="H870" s="353"/>
      <c r="I870" s="353"/>
      <c r="J870" s="137"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7" t="s">
        <v>261</v>
      </c>
      <c r="AD870" s="137"/>
      <c r="AE870" s="137"/>
      <c r="AF870" s="137"/>
      <c r="AG870" s="137"/>
      <c r="AH870" s="356" t="s">
        <v>289</v>
      </c>
      <c r="AI870" s="353"/>
      <c r="AJ870" s="353"/>
      <c r="AK870" s="353"/>
      <c r="AL870" s="353" t="s">
        <v>21</v>
      </c>
      <c r="AM870" s="353"/>
      <c r="AN870" s="353"/>
      <c r="AO870" s="358"/>
      <c r="AP870" s="359" t="s">
        <v>225</v>
      </c>
      <c r="AQ870" s="359"/>
      <c r="AR870" s="359"/>
      <c r="AS870" s="359"/>
      <c r="AT870" s="359"/>
      <c r="AU870" s="359"/>
      <c r="AV870" s="359"/>
      <c r="AW870" s="359"/>
      <c r="AX870" s="359"/>
    </row>
    <row r="871" spans="1:50" ht="51.75" customHeight="1" x14ac:dyDescent="0.15">
      <c r="A871" s="394">
        <v>1</v>
      </c>
      <c r="B871" s="394">
        <v>1</v>
      </c>
      <c r="C871" s="350" t="s">
        <v>545</v>
      </c>
      <c r="D871" s="336"/>
      <c r="E871" s="336"/>
      <c r="F871" s="336"/>
      <c r="G871" s="336"/>
      <c r="H871" s="336"/>
      <c r="I871" s="336"/>
      <c r="J871" s="337" t="s">
        <v>555</v>
      </c>
      <c r="K871" s="338"/>
      <c r="L871" s="338"/>
      <c r="M871" s="338"/>
      <c r="N871" s="338"/>
      <c r="O871" s="338"/>
      <c r="P871" s="351" t="s">
        <v>599</v>
      </c>
      <c r="Q871" s="339"/>
      <c r="R871" s="339"/>
      <c r="S871" s="339"/>
      <c r="T871" s="339"/>
      <c r="U871" s="339"/>
      <c r="V871" s="339"/>
      <c r="W871" s="339"/>
      <c r="X871" s="339"/>
      <c r="Y871" s="340">
        <v>6</v>
      </c>
      <c r="Z871" s="341"/>
      <c r="AA871" s="341"/>
      <c r="AB871" s="342"/>
      <c r="AC871" s="352" t="s">
        <v>79</v>
      </c>
      <c r="AD871" s="360"/>
      <c r="AE871" s="360"/>
      <c r="AF871" s="360"/>
      <c r="AG871" s="360"/>
      <c r="AH871" s="361" t="s">
        <v>555</v>
      </c>
      <c r="AI871" s="362"/>
      <c r="AJ871" s="362"/>
      <c r="AK871" s="362"/>
      <c r="AL871" s="361" t="s">
        <v>555</v>
      </c>
      <c r="AM871" s="362"/>
      <c r="AN871" s="362"/>
      <c r="AO871" s="362"/>
      <c r="AP871" s="349" t="s">
        <v>556</v>
      </c>
      <c r="AQ871" s="349"/>
      <c r="AR871" s="349"/>
      <c r="AS871" s="349"/>
      <c r="AT871" s="349"/>
      <c r="AU871" s="349"/>
      <c r="AV871" s="349"/>
      <c r="AW871" s="349"/>
      <c r="AX871" s="349"/>
    </row>
    <row r="872" spans="1:50" ht="51.75" customHeight="1" x14ac:dyDescent="0.15">
      <c r="A872" s="394">
        <v>2</v>
      </c>
      <c r="B872" s="394">
        <v>1</v>
      </c>
      <c r="C872" s="350" t="s">
        <v>546</v>
      </c>
      <c r="D872" s="336"/>
      <c r="E872" s="336"/>
      <c r="F872" s="336"/>
      <c r="G872" s="336"/>
      <c r="H872" s="336"/>
      <c r="I872" s="336"/>
      <c r="J872" s="337" t="s">
        <v>555</v>
      </c>
      <c r="K872" s="338"/>
      <c r="L872" s="338"/>
      <c r="M872" s="338"/>
      <c r="N872" s="338"/>
      <c r="O872" s="338"/>
      <c r="P872" s="351" t="s">
        <v>596</v>
      </c>
      <c r="Q872" s="339"/>
      <c r="R872" s="339"/>
      <c r="S872" s="339"/>
      <c r="T872" s="339"/>
      <c r="U872" s="339"/>
      <c r="V872" s="339"/>
      <c r="W872" s="339"/>
      <c r="X872" s="339"/>
      <c r="Y872" s="340">
        <v>6</v>
      </c>
      <c r="Z872" s="341"/>
      <c r="AA872" s="341"/>
      <c r="AB872" s="342"/>
      <c r="AC872" s="352" t="s">
        <v>79</v>
      </c>
      <c r="AD872" s="360"/>
      <c r="AE872" s="360"/>
      <c r="AF872" s="360"/>
      <c r="AG872" s="360"/>
      <c r="AH872" s="361" t="s">
        <v>555</v>
      </c>
      <c r="AI872" s="362"/>
      <c r="AJ872" s="362"/>
      <c r="AK872" s="362"/>
      <c r="AL872" s="361" t="s">
        <v>555</v>
      </c>
      <c r="AM872" s="362"/>
      <c r="AN872" s="362"/>
      <c r="AO872" s="362"/>
      <c r="AP872" s="349" t="s">
        <v>555</v>
      </c>
      <c r="AQ872" s="349"/>
      <c r="AR872" s="349"/>
      <c r="AS872" s="349"/>
      <c r="AT872" s="349"/>
      <c r="AU872" s="349"/>
      <c r="AV872" s="349"/>
      <c r="AW872" s="349"/>
      <c r="AX872" s="349"/>
    </row>
    <row r="873" spans="1:50" ht="51.75" customHeight="1" x14ac:dyDescent="0.15">
      <c r="A873" s="394">
        <v>3</v>
      </c>
      <c r="B873" s="394">
        <v>1</v>
      </c>
      <c r="C873" s="350" t="s">
        <v>548</v>
      </c>
      <c r="D873" s="336"/>
      <c r="E873" s="336"/>
      <c r="F873" s="336"/>
      <c r="G873" s="336"/>
      <c r="H873" s="336"/>
      <c r="I873" s="336"/>
      <c r="J873" s="337" t="s">
        <v>555</v>
      </c>
      <c r="K873" s="338"/>
      <c r="L873" s="338"/>
      <c r="M873" s="338"/>
      <c r="N873" s="338"/>
      <c r="O873" s="338"/>
      <c r="P873" s="351" t="s">
        <v>598</v>
      </c>
      <c r="Q873" s="339"/>
      <c r="R873" s="339"/>
      <c r="S873" s="339"/>
      <c r="T873" s="339"/>
      <c r="U873" s="339"/>
      <c r="V873" s="339"/>
      <c r="W873" s="339"/>
      <c r="X873" s="339"/>
      <c r="Y873" s="340">
        <v>6</v>
      </c>
      <c r="Z873" s="341"/>
      <c r="AA873" s="341"/>
      <c r="AB873" s="342"/>
      <c r="AC873" s="352" t="s">
        <v>79</v>
      </c>
      <c r="AD873" s="360"/>
      <c r="AE873" s="360"/>
      <c r="AF873" s="360"/>
      <c r="AG873" s="360"/>
      <c r="AH873" s="361" t="s">
        <v>555</v>
      </c>
      <c r="AI873" s="362"/>
      <c r="AJ873" s="362"/>
      <c r="AK873" s="362"/>
      <c r="AL873" s="361" t="s">
        <v>555</v>
      </c>
      <c r="AM873" s="362"/>
      <c r="AN873" s="362"/>
      <c r="AO873" s="362"/>
      <c r="AP873" s="349" t="s">
        <v>557</v>
      </c>
      <c r="AQ873" s="349"/>
      <c r="AR873" s="349"/>
      <c r="AS873" s="349"/>
      <c r="AT873" s="349"/>
      <c r="AU873" s="349"/>
      <c r="AV873" s="349"/>
      <c r="AW873" s="349"/>
      <c r="AX873" s="349"/>
    </row>
    <row r="874" spans="1:50" ht="77.25" customHeight="1" x14ac:dyDescent="0.15">
      <c r="A874" s="394">
        <v>4</v>
      </c>
      <c r="B874" s="394">
        <v>1</v>
      </c>
      <c r="C874" s="350" t="s">
        <v>547</v>
      </c>
      <c r="D874" s="336"/>
      <c r="E874" s="336"/>
      <c r="F874" s="336"/>
      <c r="G874" s="336"/>
      <c r="H874" s="336"/>
      <c r="I874" s="336"/>
      <c r="J874" s="337" t="s">
        <v>555</v>
      </c>
      <c r="K874" s="338"/>
      <c r="L874" s="338"/>
      <c r="M874" s="338"/>
      <c r="N874" s="338"/>
      <c r="O874" s="338"/>
      <c r="P874" s="351" t="s">
        <v>595</v>
      </c>
      <c r="Q874" s="339"/>
      <c r="R874" s="339"/>
      <c r="S874" s="339"/>
      <c r="T874" s="339"/>
      <c r="U874" s="339"/>
      <c r="V874" s="339"/>
      <c r="W874" s="339"/>
      <c r="X874" s="339"/>
      <c r="Y874" s="340">
        <v>5</v>
      </c>
      <c r="Z874" s="341"/>
      <c r="AA874" s="341"/>
      <c r="AB874" s="342"/>
      <c r="AC874" s="352" t="s">
        <v>79</v>
      </c>
      <c r="AD874" s="360"/>
      <c r="AE874" s="360"/>
      <c r="AF874" s="360"/>
      <c r="AG874" s="360"/>
      <c r="AH874" s="361" t="s">
        <v>555</v>
      </c>
      <c r="AI874" s="362"/>
      <c r="AJ874" s="362"/>
      <c r="AK874" s="362"/>
      <c r="AL874" s="361" t="s">
        <v>555</v>
      </c>
      <c r="AM874" s="362"/>
      <c r="AN874" s="362"/>
      <c r="AO874" s="362"/>
      <c r="AP874" s="349" t="s">
        <v>555</v>
      </c>
      <c r="AQ874" s="349"/>
      <c r="AR874" s="349"/>
      <c r="AS874" s="349"/>
      <c r="AT874" s="349"/>
      <c r="AU874" s="349"/>
      <c r="AV874" s="349"/>
      <c r="AW874" s="349"/>
      <c r="AX874" s="349"/>
    </row>
    <row r="875" spans="1:50" ht="51.75" customHeight="1" x14ac:dyDescent="0.15">
      <c r="A875" s="394">
        <v>5</v>
      </c>
      <c r="B875" s="394">
        <v>1</v>
      </c>
      <c r="C875" s="350" t="s">
        <v>549</v>
      </c>
      <c r="D875" s="336"/>
      <c r="E875" s="336"/>
      <c r="F875" s="336"/>
      <c r="G875" s="336"/>
      <c r="H875" s="336"/>
      <c r="I875" s="336"/>
      <c r="J875" s="337" t="s">
        <v>555</v>
      </c>
      <c r="K875" s="338"/>
      <c r="L875" s="338"/>
      <c r="M875" s="338"/>
      <c r="N875" s="338"/>
      <c r="O875" s="338"/>
      <c r="P875" s="351" t="s">
        <v>593</v>
      </c>
      <c r="Q875" s="339"/>
      <c r="R875" s="339"/>
      <c r="S875" s="339"/>
      <c r="T875" s="339"/>
      <c r="U875" s="339"/>
      <c r="V875" s="339"/>
      <c r="W875" s="339"/>
      <c r="X875" s="339"/>
      <c r="Y875" s="340">
        <v>5</v>
      </c>
      <c r="Z875" s="341"/>
      <c r="AA875" s="341"/>
      <c r="AB875" s="342"/>
      <c r="AC875" s="352" t="s">
        <v>79</v>
      </c>
      <c r="AD875" s="360"/>
      <c r="AE875" s="360"/>
      <c r="AF875" s="360"/>
      <c r="AG875" s="360"/>
      <c r="AH875" s="361" t="s">
        <v>555</v>
      </c>
      <c r="AI875" s="362"/>
      <c r="AJ875" s="362"/>
      <c r="AK875" s="362"/>
      <c r="AL875" s="361" t="s">
        <v>555</v>
      </c>
      <c r="AM875" s="362"/>
      <c r="AN875" s="362"/>
      <c r="AO875" s="362"/>
      <c r="AP875" s="349" t="s">
        <v>555</v>
      </c>
      <c r="AQ875" s="349"/>
      <c r="AR875" s="349"/>
      <c r="AS875" s="349"/>
      <c r="AT875" s="349"/>
      <c r="AU875" s="349"/>
      <c r="AV875" s="349"/>
      <c r="AW875" s="349"/>
      <c r="AX875" s="349"/>
    </row>
    <row r="876" spans="1:50" ht="97.5" customHeight="1" x14ac:dyDescent="0.15">
      <c r="A876" s="394">
        <v>6</v>
      </c>
      <c r="B876" s="394">
        <v>1</v>
      </c>
      <c r="C876" s="350" t="s">
        <v>550</v>
      </c>
      <c r="D876" s="336"/>
      <c r="E876" s="336"/>
      <c r="F876" s="336"/>
      <c r="G876" s="336"/>
      <c r="H876" s="336"/>
      <c r="I876" s="336"/>
      <c r="J876" s="337" t="s">
        <v>555</v>
      </c>
      <c r="K876" s="338"/>
      <c r="L876" s="338"/>
      <c r="M876" s="338"/>
      <c r="N876" s="338"/>
      <c r="O876" s="338"/>
      <c r="P876" s="351" t="s">
        <v>597</v>
      </c>
      <c r="Q876" s="339"/>
      <c r="R876" s="339"/>
      <c r="S876" s="339"/>
      <c r="T876" s="339"/>
      <c r="U876" s="339"/>
      <c r="V876" s="339"/>
      <c r="W876" s="339"/>
      <c r="X876" s="339"/>
      <c r="Y876" s="340">
        <v>5</v>
      </c>
      <c r="Z876" s="341"/>
      <c r="AA876" s="341"/>
      <c r="AB876" s="342"/>
      <c r="AC876" s="352" t="s">
        <v>79</v>
      </c>
      <c r="AD876" s="360"/>
      <c r="AE876" s="360"/>
      <c r="AF876" s="360"/>
      <c r="AG876" s="360"/>
      <c r="AH876" s="361" t="s">
        <v>555</v>
      </c>
      <c r="AI876" s="362"/>
      <c r="AJ876" s="362"/>
      <c r="AK876" s="362"/>
      <c r="AL876" s="361" t="s">
        <v>555</v>
      </c>
      <c r="AM876" s="362"/>
      <c r="AN876" s="362"/>
      <c r="AO876" s="362"/>
      <c r="AP876" s="349" t="s">
        <v>557</v>
      </c>
      <c r="AQ876" s="349"/>
      <c r="AR876" s="349"/>
      <c r="AS876" s="349"/>
      <c r="AT876" s="349"/>
      <c r="AU876" s="349"/>
      <c r="AV876" s="349"/>
      <c r="AW876" s="349"/>
      <c r="AX876" s="349"/>
    </row>
    <row r="877" spans="1:50" ht="51.75" customHeight="1" x14ac:dyDescent="0.15">
      <c r="A877" s="394">
        <v>7</v>
      </c>
      <c r="B877" s="394">
        <v>1</v>
      </c>
      <c r="C877" s="350" t="s">
        <v>551</v>
      </c>
      <c r="D877" s="336"/>
      <c r="E877" s="336"/>
      <c r="F877" s="336"/>
      <c r="G877" s="336"/>
      <c r="H877" s="336"/>
      <c r="I877" s="336"/>
      <c r="J877" s="337" t="s">
        <v>555</v>
      </c>
      <c r="K877" s="338"/>
      <c r="L877" s="338"/>
      <c r="M877" s="338"/>
      <c r="N877" s="338"/>
      <c r="O877" s="338"/>
      <c r="P877" s="351" t="s">
        <v>594</v>
      </c>
      <c r="Q877" s="339"/>
      <c r="R877" s="339"/>
      <c r="S877" s="339"/>
      <c r="T877" s="339"/>
      <c r="U877" s="339"/>
      <c r="V877" s="339"/>
      <c r="W877" s="339"/>
      <c r="X877" s="339"/>
      <c r="Y877" s="340">
        <v>4</v>
      </c>
      <c r="Z877" s="341"/>
      <c r="AA877" s="341"/>
      <c r="AB877" s="342"/>
      <c r="AC877" s="352" t="s">
        <v>79</v>
      </c>
      <c r="AD877" s="360"/>
      <c r="AE877" s="360"/>
      <c r="AF877" s="360"/>
      <c r="AG877" s="360"/>
      <c r="AH877" s="361" t="s">
        <v>555</v>
      </c>
      <c r="AI877" s="362"/>
      <c r="AJ877" s="362"/>
      <c r="AK877" s="362"/>
      <c r="AL877" s="361" t="s">
        <v>555</v>
      </c>
      <c r="AM877" s="362"/>
      <c r="AN877" s="362"/>
      <c r="AO877" s="362"/>
      <c r="AP877" s="349" t="s">
        <v>555</v>
      </c>
      <c r="AQ877" s="349"/>
      <c r="AR877" s="349"/>
      <c r="AS877" s="349"/>
      <c r="AT877" s="349"/>
      <c r="AU877" s="349"/>
      <c r="AV877" s="349"/>
      <c r="AW877" s="349"/>
      <c r="AX877" s="349"/>
    </row>
    <row r="878" spans="1:50" ht="62.25" customHeight="1" x14ac:dyDescent="0.15">
      <c r="A878" s="394">
        <v>8</v>
      </c>
      <c r="B878" s="394">
        <v>1</v>
      </c>
      <c r="C878" s="350" t="s">
        <v>552</v>
      </c>
      <c r="D878" s="336"/>
      <c r="E878" s="336"/>
      <c r="F878" s="336"/>
      <c r="G878" s="336"/>
      <c r="H878" s="336"/>
      <c r="I878" s="336"/>
      <c r="J878" s="337" t="s">
        <v>555</v>
      </c>
      <c r="K878" s="338"/>
      <c r="L878" s="338"/>
      <c r="M878" s="338"/>
      <c r="N878" s="338"/>
      <c r="O878" s="338"/>
      <c r="P878" s="351" t="s">
        <v>601</v>
      </c>
      <c r="Q878" s="339"/>
      <c r="R878" s="339"/>
      <c r="S878" s="339"/>
      <c r="T878" s="339"/>
      <c r="U878" s="339"/>
      <c r="V878" s="339"/>
      <c r="W878" s="339"/>
      <c r="X878" s="339"/>
      <c r="Y878" s="340">
        <v>4</v>
      </c>
      <c r="Z878" s="341"/>
      <c r="AA878" s="341"/>
      <c r="AB878" s="342"/>
      <c r="AC878" s="352" t="s">
        <v>79</v>
      </c>
      <c r="AD878" s="360"/>
      <c r="AE878" s="360"/>
      <c r="AF878" s="360"/>
      <c r="AG878" s="360"/>
      <c r="AH878" s="361" t="s">
        <v>555</v>
      </c>
      <c r="AI878" s="362"/>
      <c r="AJ878" s="362"/>
      <c r="AK878" s="362"/>
      <c r="AL878" s="361" t="s">
        <v>555</v>
      </c>
      <c r="AM878" s="362"/>
      <c r="AN878" s="362"/>
      <c r="AO878" s="362"/>
      <c r="AP878" s="349" t="s">
        <v>555</v>
      </c>
      <c r="AQ878" s="349"/>
      <c r="AR878" s="349"/>
      <c r="AS878" s="349"/>
      <c r="AT878" s="349"/>
      <c r="AU878" s="349"/>
      <c r="AV878" s="349"/>
      <c r="AW878" s="349"/>
      <c r="AX878" s="349"/>
    </row>
    <row r="879" spans="1:50" ht="63.75" customHeight="1" x14ac:dyDescent="0.15">
      <c r="A879" s="394">
        <v>9</v>
      </c>
      <c r="B879" s="394">
        <v>1</v>
      </c>
      <c r="C879" s="350" t="s">
        <v>553</v>
      </c>
      <c r="D879" s="336"/>
      <c r="E879" s="336"/>
      <c r="F879" s="336"/>
      <c r="G879" s="336"/>
      <c r="H879" s="336"/>
      <c r="I879" s="336"/>
      <c r="J879" s="337" t="s">
        <v>555</v>
      </c>
      <c r="K879" s="338"/>
      <c r="L879" s="338"/>
      <c r="M879" s="338"/>
      <c r="N879" s="338"/>
      <c r="O879" s="338"/>
      <c r="P879" s="351" t="s">
        <v>592</v>
      </c>
      <c r="Q879" s="339"/>
      <c r="R879" s="339"/>
      <c r="S879" s="339"/>
      <c r="T879" s="339"/>
      <c r="U879" s="339"/>
      <c r="V879" s="339"/>
      <c r="W879" s="339"/>
      <c r="X879" s="339"/>
      <c r="Y879" s="340">
        <v>1</v>
      </c>
      <c r="Z879" s="341"/>
      <c r="AA879" s="341"/>
      <c r="AB879" s="342"/>
      <c r="AC879" s="352" t="s">
        <v>79</v>
      </c>
      <c r="AD879" s="360"/>
      <c r="AE879" s="360"/>
      <c r="AF879" s="360"/>
      <c r="AG879" s="360"/>
      <c r="AH879" s="361" t="s">
        <v>555</v>
      </c>
      <c r="AI879" s="362"/>
      <c r="AJ879" s="362"/>
      <c r="AK879" s="362"/>
      <c r="AL879" s="361" t="s">
        <v>555</v>
      </c>
      <c r="AM879" s="362"/>
      <c r="AN879" s="362"/>
      <c r="AO879" s="362"/>
      <c r="AP879" s="349" t="s">
        <v>555</v>
      </c>
      <c r="AQ879" s="349"/>
      <c r="AR879" s="349"/>
      <c r="AS879" s="349"/>
      <c r="AT879" s="349"/>
      <c r="AU879" s="349"/>
      <c r="AV879" s="349"/>
      <c r="AW879" s="349"/>
      <c r="AX879" s="349"/>
    </row>
    <row r="880" spans="1:50" ht="51.75" customHeight="1" x14ac:dyDescent="0.15">
      <c r="A880" s="394">
        <v>10</v>
      </c>
      <c r="B880" s="394">
        <v>1</v>
      </c>
      <c r="C880" s="350" t="s">
        <v>554</v>
      </c>
      <c r="D880" s="336"/>
      <c r="E880" s="336"/>
      <c r="F880" s="336"/>
      <c r="G880" s="336"/>
      <c r="H880" s="336"/>
      <c r="I880" s="336"/>
      <c r="J880" s="337" t="s">
        <v>555</v>
      </c>
      <c r="K880" s="338"/>
      <c r="L880" s="338"/>
      <c r="M880" s="338"/>
      <c r="N880" s="338"/>
      <c r="O880" s="338"/>
      <c r="P880" s="351" t="s">
        <v>600</v>
      </c>
      <c r="Q880" s="339"/>
      <c r="R880" s="339"/>
      <c r="S880" s="339"/>
      <c r="T880" s="339"/>
      <c r="U880" s="339"/>
      <c r="V880" s="339"/>
      <c r="W880" s="339"/>
      <c r="X880" s="339"/>
      <c r="Y880" s="340">
        <v>0</v>
      </c>
      <c r="Z880" s="341"/>
      <c r="AA880" s="341"/>
      <c r="AB880" s="342"/>
      <c r="AC880" s="352" t="s">
        <v>79</v>
      </c>
      <c r="AD880" s="360"/>
      <c r="AE880" s="360"/>
      <c r="AF880" s="360"/>
      <c r="AG880" s="360"/>
      <c r="AH880" s="361" t="s">
        <v>555</v>
      </c>
      <c r="AI880" s="362"/>
      <c r="AJ880" s="362"/>
      <c r="AK880" s="362"/>
      <c r="AL880" s="361" t="s">
        <v>555</v>
      </c>
      <c r="AM880" s="362"/>
      <c r="AN880" s="362"/>
      <c r="AO880" s="362"/>
      <c r="AP880" s="349" t="s">
        <v>555</v>
      </c>
      <c r="AQ880" s="349"/>
      <c r="AR880" s="349"/>
      <c r="AS880" s="349"/>
      <c r="AT880" s="349"/>
      <c r="AU880" s="349"/>
      <c r="AV880" s="349"/>
      <c r="AW880" s="349"/>
      <c r="AX880" s="349"/>
    </row>
    <row r="881" spans="1:50" ht="30" hidden="1" customHeight="1" x14ac:dyDescent="0.15">
      <c r="A881" s="394">
        <v>11</v>
      </c>
      <c r="B881" s="394">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94">
        <v>12</v>
      </c>
      <c r="B882" s="394">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94">
        <v>13</v>
      </c>
      <c r="B883" s="394">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94">
        <v>14</v>
      </c>
      <c r="B884" s="394">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94">
        <v>15</v>
      </c>
      <c r="B885" s="394">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94">
        <v>16</v>
      </c>
      <c r="B886" s="394">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94">
        <v>17</v>
      </c>
      <c r="B887" s="394">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94">
        <v>18</v>
      </c>
      <c r="B888" s="394">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94">
        <v>19</v>
      </c>
      <c r="B889" s="394">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94">
        <v>20</v>
      </c>
      <c r="B890" s="394">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94">
        <v>21</v>
      </c>
      <c r="B891" s="394">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94">
        <v>22</v>
      </c>
      <c r="B892" s="394">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94">
        <v>23</v>
      </c>
      <c r="B893" s="394">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94">
        <v>24</v>
      </c>
      <c r="B894" s="394">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94">
        <v>25</v>
      </c>
      <c r="B895" s="394">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94">
        <v>26</v>
      </c>
      <c r="B896" s="394">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94">
        <v>27</v>
      </c>
      <c r="B897" s="394">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94">
        <v>28</v>
      </c>
      <c r="B898" s="394">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94">
        <v>29</v>
      </c>
      <c r="B899" s="394">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94">
        <v>30</v>
      </c>
      <c r="B900" s="394">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customHeight="1" x14ac:dyDescent="0.15">
      <c r="A902" s="52"/>
      <c r="B902" s="56" t="s">
        <v>246</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customHeight="1" x14ac:dyDescent="0.15">
      <c r="A903" s="353"/>
      <c r="B903" s="353"/>
      <c r="C903" s="353" t="s">
        <v>26</v>
      </c>
      <c r="D903" s="353"/>
      <c r="E903" s="353"/>
      <c r="F903" s="353"/>
      <c r="G903" s="353"/>
      <c r="H903" s="353"/>
      <c r="I903" s="353"/>
      <c r="J903" s="137"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7" t="s">
        <v>261</v>
      </c>
      <c r="AD903" s="137"/>
      <c r="AE903" s="137"/>
      <c r="AF903" s="137"/>
      <c r="AG903" s="137"/>
      <c r="AH903" s="356" t="s">
        <v>289</v>
      </c>
      <c r="AI903" s="353"/>
      <c r="AJ903" s="353"/>
      <c r="AK903" s="353"/>
      <c r="AL903" s="353" t="s">
        <v>21</v>
      </c>
      <c r="AM903" s="353"/>
      <c r="AN903" s="353"/>
      <c r="AO903" s="358"/>
      <c r="AP903" s="359" t="s">
        <v>225</v>
      </c>
      <c r="AQ903" s="359"/>
      <c r="AR903" s="359"/>
      <c r="AS903" s="359"/>
      <c r="AT903" s="359"/>
      <c r="AU903" s="359"/>
      <c r="AV903" s="359"/>
      <c r="AW903" s="359"/>
      <c r="AX903" s="359"/>
    </row>
    <row r="904" spans="1:50" ht="63" customHeight="1" x14ac:dyDescent="0.15">
      <c r="A904" s="394">
        <v>1</v>
      </c>
      <c r="B904" s="394">
        <v>1</v>
      </c>
      <c r="C904" s="336" t="s">
        <v>535</v>
      </c>
      <c r="D904" s="336"/>
      <c r="E904" s="336"/>
      <c r="F904" s="336"/>
      <c r="G904" s="336"/>
      <c r="H904" s="336"/>
      <c r="I904" s="336"/>
      <c r="J904" s="337">
        <v>8010701012863</v>
      </c>
      <c r="K904" s="338"/>
      <c r="L904" s="338"/>
      <c r="M904" s="338"/>
      <c r="N904" s="338"/>
      <c r="O904" s="338"/>
      <c r="P904" s="339" t="s">
        <v>533</v>
      </c>
      <c r="Q904" s="339"/>
      <c r="R904" s="339"/>
      <c r="S904" s="339"/>
      <c r="T904" s="339"/>
      <c r="U904" s="339"/>
      <c r="V904" s="339"/>
      <c r="W904" s="339"/>
      <c r="X904" s="339"/>
      <c r="Y904" s="340">
        <v>59</v>
      </c>
      <c r="Z904" s="341"/>
      <c r="AA904" s="341"/>
      <c r="AB904" s="342"/>
      <c r="AC904" s="352" t="s">
        <v>297</v>
      </c>
      <c r="AD904" s="360"/>
      <c r="AE904" s="360"/>
      <c r="AF904" s="360"/>
      <c r="AG904" s="360"/>
      <c r="AH904" s="361">
        <v>3</v>
      </c>
      <c r="AI904" s="362"/>
      <c r="AJ904" s="362"/>
      <c r="AK904" s="362"/>
      <c r="AL904" s="346">
        <v>100</v>
      </c>
      <c r="AM904" s="347"/>
      <c r="AN904" s="347"/>
      <c r="AO904" s="348"/>
      <c r="AP904" s="349" t="s">
        <v>532</v>
      </c>
      <c r="AQ904" s="349"/>
      <c r="AR904" s="349"/>
      <c r="AS904" s="349"/>
      <c r="AT904" s="349"/>
      <c r="AU904" s="349"/>
      <c r="AV904" s="349"/>
      <c r="AW904" s="349"/>
      <c r="AX904" s="349"/>
    </row>
    <row r="905" spans="1:50" ht="30" hidden="1" customHeight="1" x14ac:dyDescent="0.15">
      <c r="A905" s="394">
        <v>2</v>
      </c>
      <c r="B905" s="394">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394">
        <v>3</v>
      </c>
      <c r="B906" s="394">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94">
        <v>4</v>
      </c>
      <c r="B907" s="394">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94">
        <v>5</v>
      </c>
      <c r="B908" s="394">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94">
        <v>6</v>
      </c>
      <c r="B909" s="394">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94">
        <v>7</v>
      </c>
      <c r="B910" s="394">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94">
        <v>8</v>
      </c>
      <c r="B911" s="394">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94">
        <v>9</v>
      </c>
      <c r="B912" s="394">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94">
        <v>10</v>
      </c>
      <c r="B913" s="394">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94">
        <v>11</v>
      </c>
      <c r="B914" s="394">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94">
        <v>12</v>
      </c>
      <c r="B915" s="394">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94">
        <v>13</v>
      </c>
      <c r="B916" s="394">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94">
        <v>14</v>
      </c>
      <c r="B917" s="394">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94">
        <v>15</v>
      </c>
      <c r="B918" s="394">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94">
        <v>16</v>
      </c>
      <c r="B919" s="394">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94">
        <v>17</v>
      </c>
      <c r="B920" s="394">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94">
        <v>18</v>
      </c>
      <c r="B921" s="394">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94">
        <v>19</v>
      </c>
      <c r="B922" s="394">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94">
        <v>20</v>
      </c>
      <c r="B923" s="394">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94">
        <v>21</v>
      </c>
      <c r="B924" s="394">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94">
        <v>22</v>
      </c>
      <c r="B925" s="394">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94">
        <v>23</v>
      </c>
      <c r="B926" s="394">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94">
        <v>24</v>
      </c>
      <c r="B927" s="394">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94">
        <v>25</v>
      </c>
      <c r="B928" s="394">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94">
        <v>26</v>
      </c>
      <c r="B929" s="394">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94">
        <v>27</v>
      </c>
      <c r="B930" s="394">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94">
        <v>28</v>
      </c>
      <c r="B931" s="394">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94">
        <v>29</v>
      </c>
      <c r="B932" s="394">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94">
        <v>30</v>
      </c>
      <c r="B933" s="394">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customHeight="1" x14ac:dyDescent="0.15">
      <c r="A935" s="52"/>
      <c r="B935" s="56" t="s">
        <v>181</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customHeight="1" x14ac:dyDescent="0.15">
      <c r="A936" s="353"/>
      <c r="B936" s="353"/>
      <c r="C936" s="353" t="s">
        <v>26</v>
      </c>
      <c r="D936" s="353"/>
      <c r="E936" s="353"/>
      <c r="F936" s="353"/>
      <c r="G936" s="353"/>
      <c r="H936" s="353"/>
      <c r="I936" s="353"/>
      <c r="J936" s="137"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7" t="s">
        <v>261</v>
      </c>
      <c r="AD936" s="137"/>
      <c r="AE936" s="137"/>
      <c r="AF936" s="137"/>
      <c r="AG936" s="137"/>
      <c r="AH936" s="356" t="s">
        <v>289</v>
      </c>
      <c r="AI936" s="353"/>
      <c r="AJ936" s="353"/>
      <c r="AK936" s="353"/>
      <c r="AL936" s="353" t="s">
        <v>21</v>
      </c>
      <c r="AM936" s="353"/>
      <c r="AN936" s="353"/>
      <c r="AO936" s="358"/>
      <c r="AP936" s="359" t="s">
        <v>225</v>
      </c>
      <c r="AQ936" s="359"/>
      <c r="AR936" s="359"/>
      <c r="AS936" s="359"/>
      <c r="AT936" s="359"/>
      <c r="AU936" s="359"/>
      <c r="AV936" s="359"/>
      <c r="AW936" s="359"/>
      <c r="AX936" s="359"/>
    </row>
    <row r="937" spans="1:50" ht="96" customHeight="1" x14ac:dyDescent="0.15">
      <c r="A937" s="394">
        <v>1</v>
      </c>
      <c r="B937" s="394">
        <v>1</v>
      </c>
      <c r="C937" s="363" t="s">
        <v>574</v>
      </c>
      <c r="D937" s="381"/>
      <c r="E937" s="381"/>
      <c r="F937" s="381"/>
      <c r="G937" s="381"/>
      <c r="H937" s="381"/>
      <c r="I937" s="382"/>
      <c r="J937" s="366">
        <v>6011501006529</v>
      </c>
      <c r="K937" s="367"/>
      <c r="L937" s="367"/>
      <c r="M937" s="367"/>
      <c r="N937" s="367"/>
      <c r="O937" s="368"/>
      <c r="P937" s="369" t="s">
        <v>642</v>
      </c>
      <c r="Q937" s="384"/>
      <c r="R937" s="384"/>
      <c r="S937" s="384"/>
      <c r="T937" s="384"/>
      <c r="U937" s="384"/>
      <c r="V937" s="384"/>
      <c r="W937" s="384"/>
      <c r="X937" s="385"/>
      <c r="Y937" s="340">
        <v>5</v>
      </c>
      <c r="Z937" s="341"/>
      <c r="AA937" s="341"/>
      <c r="AB937" s="342"/>
      <c r="AC937" s="194" t="s">
        <v>602</v>
      </c>
      <c r="AD937" s="372"/>
      <c r="AE937" s="372"/>
      <c r="AF937" s="372"/>
      <c r="AG937" s="373"/>
      <c r="AH937" s="389">
        <v>1</v>
      </c>
      <c r="AI937" s="390"/>
      <c r="AJ937" s="390"/>
      <c r="AK937" s="391"/>
      <c r="AL937" s="346">
        <v>100</v>
      </c>
      <c r="AM937" s="347"/>
      <c r="AN937" s="347"/>
      <c r="AO937" s="348"/>
      <c r="AP937" s="383"/>
      <c r="AQ937" s="384"/>
      <c r="AR937" s="384"/>
      <c r="AS937" s="384"/>
      <c r="AT937" s="384"/>
      <c r="AU937" s="384"/>
      <c r="AV937" s="384"/>
      <c r="AW937" s="384"/>
      <c r="AX937" s="385"/>
    </row>
    <row r="938" spans="1:50" ht="96" customHeight="1" x14ac:dyDescent="0.15">
      <c r="A938" s="394">
        <v>2</v>
      </c>
      <c r="B938" s="394">
        <v>1</v>
      </c>
      <c r="C938" s="363" t="s">
        <v>574</v>
      </c>
      <c r="D938" s="364"/>
      <c r="E938" s="364"/>
      <c r="F938" s="364"/>
      <c r="G938" s="364"/>
      <c r="H938" s="364"/>
      <c r="I938" s="365"/>
      <c r="J938" s="366">
        <v>6011501006529</v>
      </c>
      <c r="K938" s="367"/>
      <c r="L938" s="367"/>
      <c r="M938" s="367"/>
      <c r="N938" s="367"/>
      <c r="O938" s="368"/>
      <c r="P938" s="383" t="s">
        <v>571</v>
      </c>
      <c r="Q938" s="384"/>
      <c r="R938" s="384"/>
      <c r="S938" s="384"/>
      <c r="T938" s="384"/>
      <c r="U938" s="384"/>
      <c r="V938" s="384"/>
      <c r="W938" s="384"/>
      <c r="X938" s="385"/>
      <c r="Y938" s="340">
        <v>4</v>
      </c>
      <c r="Z938" s="341"/>
      <c r="AA938" s="341"/>
      <c r="AB938" s="342"/>
      <c r="AC938" s="386" t="s">
        <v>602</v>
      </c>
      <c r="AD938" s="387"/>
      <c r="AE938" s="387"/>
      <c r="AF938" s="387"/>
      <c r="AG938" s="388"/>
      <c r="AH938" s="374">
        <v>2</v>
      </c>
      <c r="AI938" s="375"/>
      <c r="AJ938" s="375"/>
      <c r="AK938" s="376"/>
      <c r="AL938" s="346">
        <v>99.87</v>
      </c>
      <c r="AM938" s="347"/>
      <c r="AN938" s="347"/>
      <c r="AO938" s="348"/>
      <c r="AP938" s="377"/>
      <c r="AQ938" s="378"/>
      <c r="AR938" s="378"/>
      <c r="AS938" s="378"/>
      <c r="AT938" s="378"/>
      <c r="AU938" s="378"/>
      <c r="AV938" s="378"/>
      <c r="AW938" s="378"/>
      <c r="AX938" s="379"/>
    </row>
    <row r="939" spans="1:50" ht="51.75" customHeight="1" x14ac:dyDescent="0.15">
      <c r="A939" s="394">
        <v>3</v>
      </c>
      <c r="B939" s="394">
        <v>1</v>
      </c>
      <c r="C939" s="363" t="s">
        <v>646</v>
      </c>
      <c r="D939" s="364"/>
      <c r="E939" s="364"/>
      <c r="F939" s="364"/>
      <c r="G939" s="364"/>
      <c r="H939" s="364"/>
      <c r="I939" s="365"/>
      <c r="J939" s="366">
        <v>6011501006529</v>
      </c>
      <c r="K939" s="367"/>
      <c r="L939" s="367"/>
      <c r="M939" s="367"/>
      <c r="N939" s="367"/>
      <c r="O939" s="368"/>
      <c r="P939" s="369" t="s">
        <v>573</v>
      </c>
      <c r="Q939" s="370"/>
      <c r="R939" s="370"/>
      <c r="S939" s="370"/>
      <c r="T939" s="370"/>
      <c r="U939" s="370"/>
      <c r="V939" s="370"/>
      <c r="W939" s="370"/>
      <c r="X939" s="371"/>
      <c r="Y939" s="340">
        <v>2</v>
      </c>
      <c r="Z939" s="341"/>
      <c r="AA939" s="341"/>
      <c r="AB939" s="342"/>
      <c r="AC939" s="386" t="s">
        <v>602</v>
      </c>
      <c r="AD939" s="387"/>
      <c r="AE939" s="387"/>
      <c r="AF939" s="387"/>
      <c r="AG939" s="388"/>
      <c r="AH939" s="374">
        <v>1</v>
      </c>
      <c r="AI939" s="375"/>
      <c r="AJ939" s="375"/>
      <c r="AK939" s="376"/>
      <c r="AL939" s="346">
        <v>94</v>
      </c>
      <c r="AM939" s="347"/>
      <c r="AN939" s="347"/>
      <c r="AO939" s="348"/>
      <c r="AP939" s="369"/>
      <c r="AQ939" s="370"/>
      <c r="AR939" s="370"/>
      <c r="AS939" s="370"/>
      <c r="AT939" s="370"/>
      <c r="AU939" s="370"/>
      <c r="AV939" s="370"/>
      <c r="AW939" s="370"/>
      <c r="AX939" s="371"/>
    </row>
    <row r="940" spans="1:50" ht="51.75" customHeight="1" x14ac:dyDescent="0.15">
      <c r="A940" s="394">
        <v>4</v>
      </c>
      <c r="B940" s="394">
        <v>1</v>
      </c>
      <c r="C940" s="363" t="s">
        <v>647</v>
      </c>
      <c r="D940" s="364"/>
      <c r="E940" s="364"/>
      <c r="F940" s="364"/>
      <c r="G940" s="364"/>
      <c r="H940" s="364"/>
      <c r="I940" s="365"/>
      <c r="J940" s="366">
        <v>4010001149427</v>
      </c>
      <c r="K940" s="367"/>
      <c r="L940" s="367"/>
      <c r="M940" s="367"/>
      <c r="N940" s="367"/>
      <c r="O940" s="368"/>
      <c r="P940" s="383" t="s">
        <v>570</v>
      </c>
      <c r="Q940" s="384"/>
      <c r="R940" s="384"/>
      <c r="S940" s="384"/>
      <c r="T940" s="384"/>
      <c r="U940" s="384"/>
      <c r="V940" s="384"/>
      <c r="W940" s="384"/>
      <c r="X940" s="385"/>
      <c r="Y940" s="340">
        <v>4</v>
      </c>
      <c r="Z940" s="341"/>
      <c r="AA940" s="341"/>
      <c r="AB940" s="342"/>
      <c r="AC940" s="194" t="s">
        <v>602</v>
      </c>
      <c r="AD940" s="372"/>
      <c r="AE940" s="372"/>
      <c r="AF940" s="372"/>
      <c r="AG940" s="373"/>
      <c r="AH940" s="389">
        <v>3</v>
      </c>
      <c r="AI940" s="390"/>
      <c r="AJ940" s="390"/>
      <c r="AK940" s="391"/>
      <c r="AL940" s="346">
        <v>100</v>
      </c>
      <c r="AM940" s="347"/>
      <c r="AN940" s="347"/>
      <c r="AO940" s="348"/>
      <c r="AP940" s="377"/>
      <c r="AQ940" s="378"/>
      <c r="AR940" s="378"/>
      <c r="AS940" s="378"/>
      <c r="AT940" s="378"/>
      <c r="AU940" s="378"/>
      <c r="AV940" s="378"/>
      <c r="AW940" s="378"/>
      <c r="AX940" s="379"/>
    </row>
    <row r="941" spans="1:50" ht="51.75" customHeight="1" x14ac:dyDescent="0.15">
      <c r="A941" s="394">
        <v>5</v>
      </c>
      <c r="B941" s="394">
        <v>1</v>
      </c>
      <c r="C941" s="363" t="s">
        <v>647</v>
      </c>
      <c r="D941" s="364"/>
      <c r="E941" s="364"/>
      <c r="F941" s="364"/>
      <c r="G941" s="364"/>
      <c r="H941" s="364"/>
      <c r="I941" s="365"/>
      <c r="J941" s="366">
        <v>4010001149427</v>
      </c>
      <c r="K941" s="367"/>
      <c r="L941" s="367"/>
      <c r="M941" s="367"/>
      <c r="N941" s="367"/>
      <c r="O941" s="368"/>
      <c r="P941" s="369" t="s">
        <v>604</v>
      </c>
      <c r="Q941" s="370"/>
      <c r="R941" s="370"/>
      <c r="S941" s="370"/>
      <c r="T941" s="370"/>
      <c r="U941" s="370"/>
      <c r="V941" s="370"/>
      <c r="W941" s="370"/>
      <c r="X941" s="371"/>
      <c r="Y941" s="340">
        <v>2</v>
      </c>
      <c r="Z941" s="341"/>
      <c r="AA941" s="341"/>
      <c r="AB941" s="342"/>
      <c r="AC941" s="194" t="s">
        <v>602</v>
      </c>
      <c r="AD941" s="372"/>
      <c r="AE941" s="372"/>
      <c r="AF941" s="372"/>
      <c r="AG941" s="373"/>
      <c r="AH941" s="374">
        <v>1</v>
      </c>
      <c r="AI941" s="375"/>
      <c r="AJ941" s="375"/>
      <c r="AK941" s="376"/>
      <c r="AL941" s="346">
        <v>100</v>
      </c>
      <c r="AM941" s="347"/>
      <c r="AN941" s="347"/>
      <c r="AO941" s="348"/>
      <c r="AP941" s="377"/>
      <c r="AQ941" s="378"/>
      <c r="AR941" s="378"/>
      <c r="AS941" s="378"/>
      <c r="AT941" s="378"/>
      <c r="AU941" s="378"/>
      <c r="AV941" s="378"/>
      <c r="AW941" s="378"/>
      <c r="AX941" s="379"/>
    </row>
    <row r="942" spans="1:50" ht="51.75" customHeight="1" x14ac:dyDescent="0.15">
      <c r="A942" s="394">
        <v>6</v>
      </c>
      <c r="B942" s="394">
        <v>1</v>
      </c>
      <c r="C942" s="363" t="s">
        <v>603</v>
      </c>
      <c r="D942" s="364"/>
      <c r="E942" s="364"/>
      <c r="F942" s="364"/>
      <c r="G942" s="364"/>
      <c r="H942" s="364"/>
      <c r="I942" s="365"/>
      <c r="J942" s="366">
        <v>1040001042350</v>
      </c>
      <c r="K942" s="367"/>
      <c r="L942" s="367"/>
      <c r="M942" s="367"/>
      <c r="N942" s="367"/>
      <c r="O942" s="368"/>
      <c r="P942" s="339" t="s">
        <v>569</v>
      </c>
      <c r="Q942" s="339"/>
      <c r="R942" s="339"/>
      <c r="S942" s="339"/>
      <c r="T942" s="339"/>
      <c r="U942" s="339"/>
      <c r="V942" s="339"/>
      <c r="W942" s="339"/>
      <c r="X942" s="339"/>
      <c r="Y942" s="340">
        <v>4</v>
      </c>
      <c r="Z942" s="341"/>
      <c r="AA942" s="341"/>
      <c r="AB942" s="342"/>
      <c r="AC942" s="386" t="s">
        <v>602</v>
      </c>
      <c r="AD942" s="387"/>
      <c r="AE942" s="387"/>
      <c r="AF942" s="387"/>
      <c r="AG942" s="388"/>
      <c r="AH942" s="344">
        <v>3</v>
      </c>
      <c r="AI942" s="345"/>
      <c r="AJ942" s="345"/>
      <c r="AK942" s="345"/>
      <c r="AL942" s="346">
        <v>100</v>
      </c>
      <c r="AM942" s="347"/>
      <c r="AN942" s="347"/>
      <c r="AO942" s="348"/>
      <c r="AP942" s="377"/>
      <c r="AQ942" s="378"/>
      <c r="AR942" s="378"/>
      <c r="AS942" s="378"/>
      <c r="AT942" s="378"/>
      <c r="AU942" s="378"/>
      <c r="AV942" s="378"/>
      <c r="AW942" s="378"/>
      <c r="AX942" s="379"/>
    </row>
    <row r="943" spans="1:50" ht="51.75" customHeight="1" x14ac:dyDescent="0.15">
      <c r="A943" s="394">
        <v>7</v>
      </c>
      <c r="B943" s="394">
        <v>1</v>
      </c>
      <c r="C943" s="363" t="s">
        <v>648</v>
      </c>
      <c r="D943" s="364"/>
      <c r="E943" s="364"/>
      <c r="F943" s="364"/>
      <c r="G943" s="364"/>
      <c r="H943" s="364"/>
      <c r="I943" s="365"/>
      <c r="J943" s="366">
        <v>3010001152563</v>
      </c>
      <c r="K943" s="367"/>
      <c r="L943" s="367"/>
      <c r="M943" s="367"/>
      <c r="N943" s="367"/>
      <c r="O943" s="368"/>
      <c r="P943" s="369" t="s">
        <v>560</v>
      </c>
      <c r="Q943" s="370"/>
      <c r="R943" s="370"/>
      <c r="S943" s="370"/>
      <c r="T943" s="370"/>
      <c r="U943" s="370"/>
      <c r="V943" s="370"/>
      <c r="W943" s="370"/>
      <c r="X943" s="371"/>
      <c r="Y943" s="340">
        <v>4</v>
      </c>
      <c r="Z943" s="341"/>
      <c r="AA943" s="341"/>
      <c r="AB943" s="342"/>
      <c r="AC943" s="194" t="s">
        <v>602</v>
      </c>
      <c r="AD943" s="372"/>
      <c r="AE943" s="372"/>
      <c r="AF943" s="372"/>
      <c r="AG943" s="373"/>
      <c r="AH943" s="374">
        <v>3</v>
      </c>
      <c r="AI943" s="375"/>
      <c r="AJ943" s="375"/>
      <c r="AK943" s="376"/>
      <c r="AL943" s="346">
        <v>99.96</v>
      </c>
      <c r="AM943" s="347"/>
      <c r="AN943" s="347"/>
      <c r="AO943" s="348"/>
      <c r="AP943" s="377"/>
      <c r="AQ943" s="378"/>
      <c r="AR943" s="378"/>
      <c r="AS943" s="378"/>
      <c r="AT943" s="378"/>
      <c r="AU943" s="378"/>
      <c r="AV943" s="378"/>
      <c r="AW943" s="378"/>
      <c r="AX943" s="379"/>
    </row>
    <row r="944" spans="1:50" ht="51.75" customHeight="1" x14ac:dyDescent="0.15">
      <c r="A944" s="394">
        <v>8</v>
      </c>
      <c r="B944" s="394">
        <v>1</v>
      </c>
      <c r="C944" s="380" t="s">
        <v>649</v>
      </c>
      <c r="D944" s="381"/>
      <c r="E944" s="381"/>
      <c r="F944" s="381"/>
      <c r="G944" s="381"/>
      <c r="H944" s="381"/>
      <c r="I944" s="382"/>
      <c r="J944" s="366">
        <v>6010701015843</v>
      </c>
      <c r="K944" s="367"/>
      <c r="L944" s="367"/>
      <c r="M944" s="367"/>
      <c r="N944" s="367"/>
      <c r="O944" s="368"/>
      <c r="P944" s="383" t="s">
        <v>643</v>
      </c>
      <c r="Q944" s="384"/>
      <c r="R944" s="384"/>
      <c r="S944" s="384"/>
      <c r="T944" s="384"/>
      <c r="U944" s="384"/>
      <c r="V944" s="384"/>
      <c r="W944" s="384"/>
      <c r="X944" s="385"/>
      <c r="Y944" s="340">
        <v>3</v>
      </c>
      <c r="Z944" s="341"/>
      <c r="AA944" s="341"/>
      <c r="AB944" s="342"/>
      <c r="AC944" s="386" t="s">
        <v>602</v>
      </c>
      <c r="AD944" s="387"/>
      <c r="AE944" s="387"/>
      <c r="AF944" s="387"/>
      <c r="AG944" s="388"/>
      <c r="AH944" s="374">
        <v>1</v>
      </c>
      <c r="AI944" s="375"/>
      <c r="AJ944" s="375"/>
      <c r="AK944" s="376"/>
      <c r="AL944" s="346">
        <v>100</v>
      </c>
      <c r="AM944" s="347"/>
      <c r="AN944" s="347"/>
      <c r="AO944" s="348"/>
      <c r="AP944" s="377"/>
      <c r="AQ944" s="378"/>
      <c r="AR944" s="378"/>
      <c r="AS944" s="378"/>
      <c r="AT944" s="378"/>
      <c r="AU944" s="378"/>
      <c r="AV944" s="378"/>
      <c r="AW944" s="378"/>
      <c r="AX944" s="379"/>
    </row>
    <row r="945" spans="1:50" ht="51.75" customHeight="1" x14ac:dyDescent="0.15">
      <c r="A945" s="394">
        <v>9</v>
      </c>
      <c r="B945" s="394">
        <v>1</v>
      </c>
      <c r="C945" s="363" t="s">
        <v>650</v>
      </c>
      <c r="D945" s="364"/>
      <c r="E945" s="364"/>
      <c r="F945" s="364"/>
      <c r="G945" s="364"/>
      <c r="H945" s="364"/>
      <c r="I945" s="365"/>
      <c r="J945" s="366">
        <v>9010601030238</v>
      </c>
      <c r="K945" s="367"/>
      <c r="L945" s="367"/>
      <c r="M945" s="367"/>
      <c r="N945" s="367"/>
      <c r="O945" s="368"/>
      <c r="P945" s="383" t="s">
        <v>572</v>
      </c>
      <c r="Q945" s="384"/>
      <c r="R945" s="384"/>
      <c r="S945" s="384"/>
      <c r="T945" s="384"/>
      <c r="U945" s="384"/>
      <c r="V945" s="384"/>
      <c r="W945" s="384"/>
      <c r="X945" s="385"/>
      <c r="Y945" s="340">
        <v>2</v>
      </c>
      <c r="Z945" s="341"/>
      <c r="AA945" s="341"/>
      <c r="AB945" s="342"/>
      <c r="AC945" s="386" t="s">
        <v>602</v>
      </c>
      <c r="AD945" s="387"/>
      <c r="AE945" s="387"/>
      <c r="AF945" s="387"/>
      <c r="AG945" s="388"/>
      <c r="AH945" s="374">
        <v>3</v>
      </c>
      <c r="AI945" s="375"/>
      <c r="AJ945" s="375"/>
      <c r="AK945" s="376"/>
      <c r="AL945" s="346">
        <v>100</v>
      </c>
      <c r="AM945" s="347"/>
      <c r="AN945" s="347"/>
      <c r="AO945" s="348"/>
      <c r="AP945" s="349"/>
      <c r="AQ945" s="349"/>
      <c r="AR945" s="349"/>
      <c r="AS945" s="349"/>
      <c r="AT945" s="349"/>
      <c r="AU945" s="349"/>
      <c r="AV945" s="349"/>
      <c r="AW945" s="349"/>
      <c r="AX945" s="349"/>
    </row>
    <row r="946" spans="1:50" ht="51.75" customHeight="1" x14ac:dyDescent="0.15">
      <c r="A946" s="394">
        <v>10</v>
      </c>
      <c r="B946" s="394">
        <v>1</v>
      </c>
      <c r="C946" s="350" t="s">
        <v>670</v>
      </c>
      <c r="D946" s="336"/>
      <c r="E946" s="336"/>
      <c r="F946" s="336"/>
      <c r="G946" s="336"/>
      <c r="H946" s="336"/>
      <c r="I946" s="336"/>
      <c r="J946" s="337">
        <v>3011101040658</v>
      </c>
      <c r="K946" s="338"/>
      <c r="L946" s="338"/>
      <c r="M946" s="338"/>
      <c r="N946" s="338"/>
      <c r="O946" s="338"/>
      <c r="P946" s="351" t="s">
        <v>652</v>
      </c>
      <c r="Q946" s="339"/>
      <c r="R946" s="339"/>
      <c r="S946" s="339"/>
      <c r="T946" s="339"/>
      <c r="U946" s="339"/>
      <c r="V946" s="339"/>
      <c r="W946" s="339"/>
      <c r="X946" s="339"/>
      <c r="Y946" s="340">
        <v>1</v>
      </c>
      <c r="Z946" s="341"/>
      <c r="AA946" s="341"/>
      <c r="AB946" s="342"/>
      <c r="AC946" s="343" t="s">
        <v>297</v>
      </c>
      <c r="AD946" s="343"/>
      <c r="AE946" s="343"/>
      <c r="AF946" s="343"/>
      <c r="AG946" s="343"/>
      <c r="AH946" s="344">
        <v>1</v>
      </c>
      <c r="AI946" s="345"/>
      <c r="AJ946" s="345"/>
      <c r="AK946" s="345"/>
      <c r="AL946" s="346">
        <v>100</v>
      </c>
      <c r="AM946" s="347"/>
      <c r="AN946" s="347"/>
      <c r="AO946" s="348"/>
      <c r="AP946" s="349"/>
      <c r="AQ946" s="349"/>
      <c r="AR946" s="349"/>
      <c r="AS946" s="349"/>
      <c r="AT946" s="349"/>
      <c r="AU946" s="349"/>
      <c r="AV946" s="349"/>
      <c r="AW946" s="349"/>
      <c r="AX946" s="349"/>
    </row>
    <row r="947" spans="1:50" ht="51.75" customHeight="1" x14ac:dyDescent="0.15">
      <c r="A947" s="394">
        <v>11</v>
      </c>
      <c r="B947" s="394">
        <v>1</v>
      </c>
      <c r="C947" s="350" t="s">
        <v>670</v>
      </c>
      <c r="D947" s="336"/>
      <c r="E947" s="336"/>
      <c r="F947" s="336"/>
      <c r="G947" s="336"/>
      <c r="H947" s="336"/>
      <c r="I947" s="336"/>
      <c r="J947" s="337">
        <v>3011101040658</v>
      </c>
      <c r="K947" s="338"/>
      <c r="L947" s="338"/>
      <c r="M947" s="338"/>
      <c r="N947" s="338"/>
      <c r="O947" s="338"/>
      <c r="P947" s="339" t="s">
        <v>644</v>
      </c>
      <c r="Q947" s="339"/>
      <c r="R947" s="339"/>
      <c r="S947" s="339"/>
      <c r="T947" s="339"/>
      <c r="U947" s="339"/>
      <c r="V947" s="339"/>
      <c r="W947" s="339"/>
      <c r="X947" s="339"/>
      <c r="Y947" s="340">
        <v>1</v>
      </c>
      <c r="Z947" s="341"/>
      <c r="AA947" s="341"/>
      <c r="AB947" s="342"/>
      <c r="AC947" s="343" t="s">
        <v>299</v>
      </c>
      <c r="AD947" s="343"/>
      <c r="AE947" s="343"/>
      <c r="AF947" s="343"/>
      <c r="AG947" s="343"/>
      <c r="AH947" s="344" t="s">
        <v>665</v>
      </c>
      <c r="AI947" s="345"/>
      <c r="AJ947" s="345"/>
      <c r="AK947" s="345"/>
      <c r="AL947" s="346" t="s">
        <v>665</v>
      </c>
      <c r="AM947" s="347"/>
      <c r="AN947" s="347"/>
      <c r="AO947" s="348"/>
      <c r="AP947" s="349"/>
      <c r="AQ947" s="349"/>
      <c r="AR947" s="349"/>
      <c r="AS947" s="349"/>
      <c r="AT947" s="349"/>
      <c r="AU947" s="349"/>
      <c r="AV947" s="349"/>
      <c r="AW947" s="349"/>
      <c r="AX947" s="349"/>
    </row>
    <row r="948" spans="1:50" ht="51.75" customHeight="1" x14ac:dyDescent="0.15">
      <c r="A948" s="394">
        <v>12</v>
      </c>
      <c r="B948" s="394">
        <v>1</v>
      </c>
      <c r="C948" s="336" t="s">
        <v>651</v>
      </c>
      <c r="D948" s="336"/>
      <c r="E948" s="336"/>
      <c r="F948" s="336"/>
      <c r="G948" s="336"/>
      <c r="H948" s="336"/>
      <c r="I948" s="336"/>
      <c r="J948" s="337">
        <v>7010001105955</v>
      </c>
      <c r="K948" s="338"/>
      <c r="L948" s="338"/>
      <c r="M948" s="338"/>
      <c r="N948" s="338"/>
      <c r="O948" s="338"/>
      <c r="P948" s="339" t="s">
        <v>564</v>
      </c>
      <c r="Q948" s="339"/>
      <c r="R948" s="339"/>
      <c r="S948" s="339"/>
      <c r="T948" s="339"/>
      <c r="U948" s="339"/>
      <c r="V948" s="339"/>
      <c r="W948" s="339"/>
      <c r="X948" s="339"/>
      <c r="Y948" s="340">
        <v>0.4</v>
      </c>
      <c r="Z948" s="341"/>
      <c r="AA948" s="341"/>
      <c r="AB948" s="342"/>
      <c r="AC948" s="343" t="s">
        <v>299</v>
      </c>
      <c r="AD948" s="343"/>
      <c r="AE948" s="343"/>
      <c r="AF948" s="343"/>
      <c r="AG948" s="343"/>
      <c r="AH948" s="344" t="s">
        <v>665</v>
      </c>
      <c r="AI948" s="345"/>
      <c r="AJ948" s="345"/>
      <c r="AK948" s="345"/>
      <c r="AL948" s="346" t="s">
        <v>665</v>
      </c>
      <c r="AM948" s="347"/>
      <c r="AN948" s="347"/>
      <c r="AO948" s="348"/>
      <c r="AP948" s="349"/>
      <c r="AQ948" s="349"/>
      <c r="AR948" s="349"/>
      <c r="AS948" s="349"/>
      <c r="AT948" s="349"/>
      <c r="AU948" s="349"/>
      <c r="AV948" s="349"/>
      <c r="AW948" s="349"/>
      <c r="AX948" s="349"/>
    </row>
    <row r="949" spans="1:50" ht="51.75" customHeight="1" x14ac:dyDescent="0.15">
      <c r="A949" s="394">
        <v>13</v>
      </c>
      <c r="B949" s="394">
        <v>1</v>
      </c>
      <c r="C949" s="336" t="s">
        <v>651</v>
      </c>
      <c r="D949" s="336"/>
      <c r="E949" s="336"/>
      <c r="F949" s="336"/>
      <c r="G949" s="336"/>
      <c r="H949" s="336"/>
      <c r="I949" s="336"/>
      <c r="J949" s="337">
        <v>7010001105955</v>
      </c>
      <c r="K949" s="338"/>
      <c r="L949" s="338"/>
      <c r="M949" s="338"/>
      <c r="N949" s="338"/>
      <c r="O949" s="338"/>
      <c r="P949" s="339" t="s">
        <v>563</v>
      </c>
      <c r="Q949" s="339"/>
      <c r="R949" s="339"/>
      <c r="S949" s="339"/>
      <c r="T949" s="339"/>
      <c r="U949" s="339"/>
      <c r="V949" s="339"/>
      <c r="W949" s="339"/>
      <c r="X949" s="339"/>
      <c r="Y949" s="340">
        <v>0.4</v>
      </c>
      <c r="Z949" s="341"/>
      <c r="AA949" s="341"/>
      <c r="AB949" s="342"/>
      <c r="AC949" s="343" t="s">
        <v>299</v>
      </c>
      <c r="AD949" s="343"/>
      <c r="AE949" s="343"/>
      <c r="AF949" s="343"/>
      <c r="AG949" s="343"/>
      <c r="AH949" s="344" t="s">
        <v>665</v>
      </c>
      <c r="AI949" s="345"/>
      <c r="AJ949" s="345"/>
      <c r="AK949" s="345"/>
      <c r="AL949" s="346" t="s">
        <v>665</v>
      </c>
      <c r="AM949" s="347"/>
      <c r="AN949" s="347"/>
      <c r="AO949" s="348"/>
      <c r="AP949" s="349"/>
      <c r="AQ949" s="349"/>
      <c r="AR949" s="349"/>
      <c r="AS949" s="349"/>
      <c r="AT949" s="349"/>
      <c r="AU949" s="349"/>
      <c r="AV949" s="349"/>
      <c r="AW949" s="349"/>
      <c r="AX949" s="349"/>
    </row>
    <row r="950" spans="1:50" ht="51.75" customHeight="1" x14ac:dyDescent="0.15">
      <c r="A950" s="394">
        <v>14</v>
      </c>
      <c r="B950" s="394">
        <v>1</v>
      </c>
      <c r="C950" s="336" t="s">
        <v>651</v>
      </c>
      <c r="D950" s="336"/>
      <c r="E950" s="336"/>
      <c r="F950" s="336"/>
      <c r="G950" s="336"/>
      <c r="H950" s="336"/>
      <c r="I950" s="336"/>
      <c r="J950" s="337">
        <v>7010001105955</v>
      </c>
      <c r="K950" s="338"/>
      <c r="L950" s="338"/>
      <c r="M950" s="338"/>
      <c r="N950" s="338"/>
      <c r="O950" s="338"/>
      <c r="P950" s="339" t="s">
        <v>562</v>
      </c>
      <c r="Q950" s="339"/>
      <c r="R950" s="339"/>
      <c r="S950" s="339"/>
      <c r="T950" s="339"/>
      <c r="U950" s="339"/>
      <c r="V950" s="339"/>
      <c r="W950" s="339"/>
      <c r="X950" s="339"/>
      <c r="Y950" s="340">
        <v>0.3</v>
      </c>
      <c r="Z950" s="341"/>
      <c r="AA950" s="341"/>
      <c r="AB950" s="342"/>
      <c r="AC950" s="343" t="s">
        <v>299</v>
      </c>
      <c r="AD950" s="343"/>
      <c r="AE950" s="343"/>
      <c r="AF950" s="343"/>
      <c r="AG950" s="343"/>
      <c r="AH950" s="344" t="s">
        <v>665</v>
      </c>
      <c r="AI950" s="345"/>
      <c r="AJ950" s="345"/>
      <c r="AK950" s="345"/>
      <c r="AL950" s="346" t="s">
        <v>665</v>
      </c>
      <c r="AM950" s="347"/>
      <c r="AN950" s="347"/>
      <c r="AO950" s="348"/>
      <c r="AP950" s="349"/>
      <c r="AQ950" s="349"/>
      <c r="AR950" s="349"/>
      <c r="AS950" s="349"/>
      <c r="AT950" s="349"/>
      <c r="AU950" s="349"/>
      <c r="AV950" s="349"/>
      <c r="AW950" s="349"/>
      <c r="AX950" s="349"/>
    </row>
    <row r="951" spans="1:50" ht="51.75" customHeight="1" x14ac:dyDescent="0.15">
      <c r="A951" s="394">
        <v>15</v>
      </c>
      <c r="B951" s="394">
        <v>1</v>
      </c>
      <c r="C951" s="336" t="s">
        <v>651</v>
      </c>
      <c r="D951" s="336"/>
      <c r="E951" s="336"/>
      <c r="F951" s="336"/>
      <c r="G951" s="336"/>
      <c r="H951" s="336"/>
      <c r="I951" s="336"/>
      <c r="J951" s="337">
        <v>7010001105955</v>
      </c>
      <c r="K951" s="338"/>
      <c r="L951" s="338"/>
      <c r="M951" s="338"/>
      <c r="N951" s="338"/>
      <c r="O951" s="338"/>
      <c r="P951" s="339" t="s">
        <v>561</v>
      </c>
      <c r="Q951" s="339"/>
      <c r="R951" s="339"/>
      <c r="S951" s="339"/>
      <c r="T951" s="339"/>
      <c r="U951" s="339"/>
      <c r="V951" s="339"/>
      <c r="W951" s="339"/>
      <c r="X951" s="339"/>
      <c r="Y951" s="340">
        <v>0.3</v>
      </c>
      <c r="Z951" s="341"/>
      <c r="AA951" s="341"/>
      <c r="AB951" s="342"/>
      <c r="AC951" s="343" t="s">
        <v>299</v>
      </c>
      <c r="AD951" s="343"/>
      <c r="AE951" s="343"/>
      <c r="AF951" s="343"/>
      <c r="AG951" s="343"/>
      <c r="AH951" s="344" t="s">
        <v>665</v>
      </c>
      <c r="AI951" s="345"/>
      <c r="AJ951" s="345"/>
      <c r="AK951" s="345"/>
      <c r="AL951" s="346" t="s">
        <v>665</v>
      </c>
      <c r="AM951" s="347"/>
      <c r="AN951" s="347"/>
      <c r="AO951" s="348"/>
      <c r="AP951" s="349"/>
      <c r="AQ951" s="349"/>
      <c r="AR951" s="349"/>
      <c r="AS951" s="349"/>
      <c r="AT951" s="349"/>
      <c r="AU951" s="349"/>
      <c r="AV951" s="349"/>
      <c r="AW951" s="349"/>
      <c r="AX951" s="349"/>
    </row>
    <row r="952" spans="1:50" ht="51.75" customHeight="1" x14ac:dyDescent="0.15">
      <c r="A952" s="394">
        <v>16</v>
      </c>
      <c r="B952" s="394">
        <v>1</v>
      </c>
      <c r="C952" s="336" t="s">
        <v>606</v>
      </c>
      <c r="D952" s="336"/>
      <c r="E952" s="336"/>
      <c r="F952" s="336"/>
      <c r="G952" s="336"/>
      <c r="H952" s="336"/>
      <c r="I952" s="336"/>
      <c r="J952" s="337">
        <v>5010005018866</v>
      </c>
      <c r="K952" s="338"/>
      <c r="L952" s="338"/>
      <c r="M952" s="338"/>
      <c r="N952" s="338"/>
      <c r="O952" s="338"/>
      <c r="P952" s="339" t="s">
        <v>605</v>
      </c>
      <c r="Q952" s="339"/>
      <c r="R952" s="339"/>
      <c r="S952" s="339"/>
      <c r="T952" s="339"/>
      <c r="U952" s="339"/>
      <c r="V952" s="339"/>
      <c r="W952" s="339"/>
      <c r="X952" s="339"/>
      <c r="Y952" s="340">
        <v>1</v>
      </c>
      <c r="Z952" s="341"/>
      <c r="AA952" s="341"/>
      <c r="AB952" s="342"/>
      <c r="AC952" s="343" t="s">
        <v>299</v>
      </c>
      <c r="AD952" s="343"/>
      <c r="AE952" s="343"/>
      <c r="AF952" s="343"/>
      <c r="AG952" s="343"/>
      <c r="AH952" s="344" t="s">
        <v>665</v>
      </c>
      <c r="AI952" s="345"/>
      <c r="AJ952" s="345"/>
      <c r="AK952" s="345"/>
      <c r="AL952" s="346" t="s">
        <v>665</v>
      </c>
      <c r="AM952" s="347"/>
      <c r="AN952" s="347"/>
      <c r="AO952" s="348"/>
      <c r="AP952" s="349"/>
      <c r="AQ952" s="349"/>
      <c r="AR952" s="349"/>
      <c r="AS952" s="349"/>
      <c r="AT952" s="349"/>
      <c r="AU952" s="349"/>
      <c r="AV952" s="349"/>
      <c r="AW952" s="349"/>
      <c r="AX952" s="349"/>
    </row>
    <row r="953" spans="1:50" s="16" customFormat="1" ht="51.75" customHeight="1" x14ac:dyDescent="0.15">
      <c r="A953" s="394">
        <v>17</v>
      </c>
      <c r="B953" s="394">
        <v>1</v>
      </c>
      <c r="C953" s="350" t="s">
        <v>671</v>
      </c>
      <c r="D953" s="336"/>
      <c r="E953" s="336"/>
      <c r="F953" s="336"/>
      <c r="G953" s="336"/>
      <c r="H953" s="336"/>
      <c r="I953" s="336"/>
      <c r="J953" s="337">
        <v>1010901026810</v>
      </c>
      <c r="K953" s="338"/>
      <c r="L953" s="338"/>
      <c r="M953" s="338"/>
      <c r="N953" s="338"/>
      <c r="O953" s="338"/>
      <c r="P953" s="339" t="s">
        <v>645</v>
      </c>
      <c r="Q953" s="339"/>
      <c r="R953" s="339"/>
      <c r="S953" s="339"/>
      <c r="T953" s="339"/>
      <c r="U953" s="339"/>
      <c r="V953" s="339"/>
      <c r="W953" s="339"/>
      <c r="X953" s="339"/>
      <c r="Y953" s="340">
        <v>1</v>
      </c>
      <c r="Z953" s="341"/>
      <c r="AA953" s="341"/>
      <c r="AB953" s="342"/>
      <c r="AC953" s="343" t="s">
        <v>299</v>
      </c>
      <c r="AD953" s="343"/>
      <c r="AE953" s="343"/>
      <c r="AF953" s="343"/>
      <c r="AG953" s="343"/>
      <c r="AH953" s="344" t="s">
        <v>665</v>
      </c>
      <c r="AI953" s="345"/>
      <c r="AJ953" s="345"/>
      <c r="AK953" s="345"/>
      <c r="AL953" s="346" t="s">
        <v>665</v>
      </c>
      <c r="AM953" s="347"/>
      <c r="AN953" s="347"/>
      <c r="AO953" s="348"/>
      <c r="AP953" s="349"/>
      <c r="AQ953" s="349"/>
      <c r="AR953" s="349"/>
      <c r="AS953" s="349"/>
      <c r="AT953" s="349"/>
      <c r="AU953" s="349"/>
      <c r="AV953" s="349"/>
      <c r="AW953" s="349"/>
      <c r="AX953" s="349"/>
    </row>
    <row r="954" spans="1:50" ht="84.75" hidden="1" customHeight="1" x14ac:dyDescent="0.15">
      <c r="A954" s="394">
        <v>18</v>
      </c>
      <c r="B954" s="394">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84.75" hidden="1" customHeight="1" x14ac:dyDescent="0.15">
      <c r="A955" s="394">
        <v>19</v>
      </c>
      <c r="B955" s="394">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84.75" hidden="1" customHeight="1" x14ac:dyDescent="0.15">
      <c r="A956" s="394">
        <v>20</v>
      </c>
      <c r="B956" s="394">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84.75" hidden="1" customHeight="1" x14ac:dyDescent="0.15">
      <c r="A957" s="394">
        <v>21</v>
      </c>
      <c r="B957" s="394">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84.75" hidden="1" customHeight="1" x14ac:dyDescent="0.15">
      <c r="A958" s="394">
        <v>22</v>
      </c>
      <c r="B958" s="394">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84.75" hidden="1" customHeight="1" x14ac:dyDescent="0.15">
      <c r="A959" s="394">
        <v>23</v>
      </c>
      <c r="B959" s="394">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84.75" hidden="1" customHeight="1" x14ac:dyDescent="0.15">
      <c r="A960" s="394">
        <v>24</v>
      </c>
      <c r="B960" s="394">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84.75" hidden="1" customHeight="1" x14ac:dyDescent="0.15">
      <c r="A961" s="394">
        <v>25</v>
      </c>
      <c r="B961" s="394">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84.75" hidden="1" customHeight="1" x14ac:dyDescent="0.15">
      <c r="A962" s="394">
        <v>26</v>
      </c>
      <c r="B962" s="394">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84.75" hidden="1" customHeight="1" x14ac:dyDescent="0.15">
      <c r="A963" s="394">
        <v>27</v>
      </c>
      <c r="B963" s="394">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84.75" hidden="1" customHeight="1" x14ac:dyDescent="0.15">
      <c r="A964" s="394">
        <v>28</v>
      </c>
      <c r="B964" s="394">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84.75" hidden="1" customHeight="1" x14ac:dyDescent="0.15">
      <c r="A965" s="394">
        <v>29</v>
      </c>
      <c r="B965" s="394">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84.75" hidden="1" customHeight="1" x14ac:dyDescent="0.15">
      <c r="A966" s="394">
        <v>30</v>
      </c>
      <c r="B966" s="394">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1.75"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1.75" hidden="1" customHeight="1" x14ac:dyDescent="0.15">
      <c r="A968" s="52"/>
      <c r="B968" s="56" t="s">
        <v>182</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84.75" hidden="1" customHeight="1" x14ac:dyDescent="0.15">
      <c r="A969" s="353"/>
      <c r="B969" s="353"/>
      <c r="C969" s="353" t="s">
        <v>26</v>
      </c>
      <c r="D969" s="353"/>
      <c r="E969" s="353"/>
      <c r="F969" s="353"/>
      <c r="G969" s="353"/>
      <c r="H969" s="353"/>
      <c r="I969" s="353"/>
      <c r="J969" s="137"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7" t="s">
        <v>261</v>
      </c>
      <c r="AD969" s="137"/>
      <c r="AE969" s="137"/>
      <c r="AF969" s="137"/>
      <c r="AG969" s="137"/>
      <c r="AH969" s="356" t="s">
        <v>289</v>
      </c>
      <c r="AI969" s="353"/>
      <c r="AJ969" s="353"/>
      <c r="AK969" s="353"/>
      <c r="AL969" s="353" t="s">
        <v>21</v>
      </c>
      <c r="AM969" s="353"/>
      <c r="AN969" s="353"/>
      <c r="AO969" s="358"/>
      <c r="AP969" s="359" t="s">
        <v>225</v>
      </c>
      <c r="AQ969" s="359"/>
      <c r="AR969" s="359"/>
      <c r="AS969" s="359"/>
      <c r="AT969" s="359"/>
      <c r="AU969" s="359"/>
      <c r="AV969" s="359"/>
      <c r="AW969" s="359"/>
      <c r="AX969" s="359"/>
    </row>
    <row r="970" spans="1:50" ht="84.75" hidden="1" customHeight="1" x14ac:dyDescent="0.15">
      <c r="A970" s="394">
        <v>1</v>
      </c>
      <c r="B970" s="394">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84.75" hidden="1" customHeight="1" x14ac:dyDescent="0.15">
      <c r="A971" s="394">
        <v>2</v>
      </c>
      <c r="B971" s="394">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84.75" hidden="1" customHeight="1" x14ac:dyDescent="0.15">
      <c r="A972" s="394">
        <v>3</v>
      </c>
      <c r="B972" s="394">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84.75" hidden="1" customHeight="1" x14ac:dyDescent="0.15">
      <c r="A973" s="394">
        <v>4</v>
      </c>
      <c r="B973" s="394">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84.75" hidden="1" customHeight="1" x14ac:dyDescent="0.15">
      <c r="A974" s="394">
        <v>5</v>
      </c>
      <c r="B974" s="394">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84.75" hidden="1" customHeight="1" x14ac:dyDescent="0.15">
      <c r="A975" s="394">
        <v>6</v>
      </c>
      <c r="B975" s="394">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84.75" hidden="1" customHeight="1" x14ac:dyDescent="0.15">
      <c r="A976" s="394">
        <v>7</v>
      </c>
      <c r="B976" s="394">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84.75" hidden="1" customHeight="1" x14ac:dyDescent="0.15">
      <c r="A977" s="394">
        <v>8</v>
      </c>
      <c r="B977" s="394">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84.75" hidden="1" customHeight="1" x14ac:dyDescent="0.15">
      <c r="A978" s="394">
        <v>9</v>
      </c>
      <c r="B978" s="394">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84.75" hidden="1" customHeight="1" x14ac:dyDescent="0.15">
      <c r="A979" s="394">
        <v>10</v>
      </c>
      <c r="B979" s="394">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84.75" hidden="1" customHeight="1" x14ac:dyDescent="0.15">
      <c r="A980" s="394">
        <v>11</v>
      </c>
      <c r="B980" s="394">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84.75" hidden="1" customHeight="1" x14ac:dyDescent="0.15">
      <c r="A981" s="394">
        <v>12</v>
      </c>
      <c r="B981" s="394">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84.75" hidden="1" customHeight="1" x14ac:dyDescent="0.15">
      <c r="A982" s="394">
        <v>13</v>
      </c>
      <c r="B982" s="394">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84.75" hidden="1" customHeight="1" x14ac:dyDescent="0.15">
      <c r="A983" s="394">
        <v>14</v>
      </c>
      <c r="B983" s="394">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84.75" hidden="1" customHeight="1" x14ac:dyDescent="0.15">
      <c r="A984" s="394">
        <v>15</v>
      </c>
      <c r="B984" s="394">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84.75" hidden="1" customHeight="1" x14ac:dyDescent="0.15">
      <c r="A985" s="394">
        <v>16</v>
      </c>
      <c r="B985" s="394">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84.75" hidden="1" customHeight="1" x14ac:dyDescent="0.15">
      <c r="A986" s="394">
        <v>17</v>
      </c>
      <c r="B986" s="394">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84.75" hidden="1" customHeight="1" x14ac:dyDescent="0.15">
      <c r="A987" s="394">
        <v>18</v>
      </c>
      <c r="B987" s="394">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84.75" hidden="1" customHeight="1" x14ac:dyDescent="0.15">
      <c r="A988" s="394">
        <v>19</v>
      </c>
      <c r="B988" s="394">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84.75" hidden="1" customHeight="1" x14ac:dyDescent="0.15">
      <c r="A989" s="394">
        <v>20</v>
      </c>
      <c r="B989" s="394">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84.75" hidden="1" customHeight="1" x14ac:dyDescent="0.15">
      <c r="A990" s="394">
        <v>21</v>
      </c>
      <c r="B990" s="394">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84.75" hidden="1" customHeight="1" x14ac:dyDescent="0.15">
      <c r="A991" s="394">
        <v>22</v>
      </c>
      <c r="B991" s="394">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84.75" hidden="1" customHeight="1" x14ac:dyDescent="0.15">
      <c r="A992" s="394">
        <v>23</v>
      </c>
      <c r="B992" s="394">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84.75" hidden="1" customHeight="1" x14ac:dyDescent="0.15">
      <c r="A993" s="394">
        <v>24</v>
      </c>
      <c r="B993" s="394">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84.75" hidden="1" customHeight="1" x14ac:dyDescent="0.15">
      <c r="A994" s="394">
        <v>25</v>
      </c>
      <c r="B994" s="394">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84.75" hidden="1" customHeight="1" x14ac:dyDescent="0.15">
      <c r="A995" s="394">
        <v>26</v>
      </c>
      <c r="B995" s="394">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84.75" hidden="1" customHeight="1" x14ac:dyDescent="0.15">
      <c r="A996" s="394">
        <v>27</v>
      </c>
      <c r="B996" s="394">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84.75" hidden="1" customHeight="1" x14ac:dyDescent="0.15">
      <c r="A997" s="394">
        <v>28</v>
      </c>
      <c r="B997" s="394">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84.75" hidden="1" customHeight="1" x14ac:dyDescent="0.15">
      <c r="A998" s="394">
        <v>29</v>
      </c>
      <c r="B998" s="394">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84.75" hidden="1" customHeight="1" x14ac:dyDescent="0.15">
      <c r="A999" s="394">
        <v>30</v>
      </c>
      <c r="B999" s="394">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8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84.75" hidden="1" customHeight="1" x14ac:dyDescent="0.15">
      <c r="A1001" s="52"/>
      <c r="B1001" s="56" t="s">
        <v>183</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84.75" hidden="1" customHeight="1" x14ac:dyDescent="0.15">
      <c r="A1002" s="353"/>
      <c r="B1002" s="353"/>
      <c r="C1002" s="353" t="s">
        <v>26</v>
      </c>
      <c r="D1002" s="353"/>
      <c r="E1002" s="353"/>
      <c r="F1002" s="353"/>
      <c r="G1002" s="353"/>
      <c r="H1002" s="353"/>
      <c r="I1002" s="353"/>
      <c r="J1002" s="137"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7" t="s">
        <v>261</v>
      </c>
      <c r="AD1002" s="137"/>
      <c r="AE1002" s="137"/>
      <c r="AF1002" s="137"/>
      <c r="AG1002" s="137"/>
      <c r="AH1002" s="356" t="s">
        <v>289</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84.75" hidden="1" customHeight="1" x14ac:dyDescent="0.15">
      <c r="A1003" s="394">
        <v>1</v>
      </c>
      <c r="B1003" s="394">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84.75" hidden="1" customHeight="1" x14ac:dyDescent="0.15">
      <c r="A1004" s="394">
        <v>2</v>
      </c>
      <c r="B1004" s="394">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84.75" hidden="1" customHeight="1" x14ac:dyDescent="0.15">
      <c r="A1005" s="394">
        <v>3</v>
      </c>
      <c r="B1005" s="394">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84.75" hidden="1" customHeight="1" x14ac:dyDescent="0.15">
      <c r="A1006" s="394">
        <v>4</v>
      </c>
      <c r="B1006" s="394">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84.75" hidden="1" customHeight="1" x14ac:dyDescent="0.15">
      <c r="A1007" s="394">
        <v>5</v>
      </c>
      <c r="B1007" s="394">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84.75" hidden="1" customHeight="1" x14ac:dyDescent="0.15">
      <c r="A1008" s="394">
        <v>6</v>
      </c>
      <c r="B1008" s="394">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84.75" hidden="1" customHeight="1" x14ac:dyDescent="0.15">
      <c r="A1009" s="394">
        <v>7</v>
      </c>
      <c r="B1009" s="394">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84.75" hidden="1" customHeight="1" x14ac:dyDescent="0.15">
      <c r="A1010" s="394">
        <v>8</v>
      </c>
      <c r="B1010" s="394">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84.75" hidden="1" customHeight="1" x14ac:dyDescent="0.15">
      <c r="A1011" s="394">
        <v>9</v>
      </c>
      <c r="B1011" s="394">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84.75" hidden="1" customHeight="1" x14ac:dyDescent="0.15">
      <c r="A1012" s="394">
        <v>10</v>
      </c>
      <c r="B1012" s="394">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84.75" hidden="1" customHeight="1" x14ac:dyDescent="0.15">
      <c r="A1013" s="394">
        <v>11</v>
      </c>
      <c r="B1013" s="394">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84.75" hidden="1" customHeight="1" x14ac:dyDescent="0.15">
      <c r="A1014" s="394">
        <v>12</v>
      </c>
      <c r="B1014" s="394">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84.75" hidden="1" customHeight="1" x14ac:dyDescent="0.15">
      <c r="A1015" s="394">
        <v>13</v>
      </c>
      <c r="B1015" s="394">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84.75" hidden="1" customHeight="1" x14ac:dyDescent="0.15">
      <c r="A1016" s="394">
        <v>14</v>
      </c>
      <c r="B1016" s="394">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84.75" hidden="1" customHeight="1" x14ac:dyDescent="0.15">
      <c r="A1017" s="394">
        <v>15</v>
      </c>
      <c r="B1017" s="394">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84.75" hidden="1" customHeight="1" x14ac:dyDescent="0.15">
      <c r="A1018" s="394">
        <v>16</v>
      </c>
      <c r="B1018" s="394">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84.75" hidden="1" customHeight="1" x14ac:dyDescent="0.15">
      <c r="A1019" s="394">
        <v>17</v>
      </c>
      <c r="B1019" s="394">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84.75" hidden="1" customHeight="1" x14ac:dyDescent="0.15">
      <c r="A1020" s="394">
        <v>18</v>
      </c>
      <c r="B1020" s="394">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84.75" hidden="1" customHeight="1" x14ac:dyDescent="0.15">
      <c r="A1021" s="394">
        <v>19</v>
      </c>
      <c r="B1021" s="394">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84.75" hidden="1" customHeight="1" x14ac:dyDescent="0.15">
      <c r="A1022" s="394">
        <v>20</v>
      </c>
      <c r="B1022" s="394">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84.75" hidden="1" customHeight="1" x14ac:dyDescent="0.15">
      <c r="A1023" s="394">
        <v>21</v>
      </c>
      <c r="B1023" s="394">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84.75" hidden="1" customHeight="1" x14ac:dyDescent="0.15">
      <c r="A1024" s="394">
        <v>22</v>
      </c>
      <c r="B1024" s="394">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84.75" hidden="1" customHeight="1" x14ac:dyDescent="0.15">
      <c r="A1025" s="394">
        <v>23</v>
      </c>
      <c r="B1025" s="394">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84.75" hidden="1" customHeight="1" x14ac:dyDescent="0.15">
      <c r="A1026" s="394">
        <v>24</v>
      </c>
      <c r="B1026" s="394">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84.75" hidden="1" customHeight="1" x14ac:dyDescent="0.15">
      <c r="A1027" s="394">
        <v>25</v>
      </c>
      <c r="B1027" s="394">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84.75" hidden="1" customHeight="1" x14ac:dyDescent="0.15">
      <c r="A1028" s="394">
        <v>26</v>
      </c>
      <c r="B1028" s="394">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84.75" hidden="1" customHeight="1" x14ac:dyDescent="0.15">
      <c r="A1029" s="394">
        <v>27</v>
      </c>
      <c r="B1029" s="394">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84.75" hidden="1" customHeight="1" x14ac:dyDescent="0.15">
      <c r="A1030" s="394">
        <v>28</v>
      </c>
      <c r="B1030" s="394">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84.75" hidden="1" customHeight="1" x14ac:dyDescent="0.15">
      <c r="A1031" s="394">
        <v>29</v>
      </c>
      <c r="B1031" s="394">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84.75" hidden="1" customHeight="1" x14ac:dyDescent="0.15">
      <c r="A1032" s="394">
        <v>30</v>
      </c>
      <c r="B1032" s="394">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8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84.75" hidden="1" customHeight="1" x14ac:dyDescent="0.15">
      <c r="A1034" s="52"/>
      <c r="B1034" s="56" t="s">
        <v>184</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84.75" hidden="1" customHeight="1" x14ac:dyDescent="0.15">
      <c r="A1035" s="353"/>
      <c r="B1035" s="353"/>
      <c r="C1035" s="353" t="s">
        <v>26</v>
      </c>
      <c r="D1035" s="353"/>
      <c r="E1035" s="353"/>
      <c r="F1035" s="353"/>
      <c r="G1035" s="353"/>
      <c r="H1035" s="353"/>
      <c r="I1035" s="353"/>
      <c r="J1035" s="137"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7" t="s">
        <v>261</v>
      </c>
      <c r="AD1035" s="137"/>
      <c r="AE1035" s="137"/>
      <c r="AF1035" s="137"/>
      <c r="AG1035" s="137"/>
      <c r="AH1035" s="356" t="s">
        <v>289</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84.75" hidden="1" customHeight="1" x14ac:dyDescent="0.15">
      <c r="A1036" s="394">
        <v>1</v>
      </c>
      <c r="B1036" s="394">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84.75" hidden="1" customHeight="1" x14ac:dyDescent="0.15">
      <c r="A1037" s="394">
        <v>2</v>
      </c>
      <c r="B1037" s="394">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84.75" hidden="1" customHeight="1" x14ac:dyDescent="0.15">
      <c r="A1038" s="394">
        <v>3</v>
      </c>
      <c r="B1038" s="394">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84.75" hidden="1" customHeight="1" x14ac:dyDescent="0.15">
      <c r="A1039" s="394">
        <v>4</v>
      </c>
      <c r="B1039" s="394">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84.75" hidden="1" customHeight="1" x14ac:dyDescent="0.15">
      <c r="A1040" s="394">
        <v>5</v>
      </c>
      <c r="B1040" s="394">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84.75" hidden="1" customHeight="1" x14ac:dyDescent="0.15">
      <c r="A1041" s="394">
        <v>6</v>
      </c>
      <c r="B1041" s="394">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84.75" hidden="1" customHeight="1" x14ac:dyDescent="0.15">
      <c r="A1042" s="394">
        <v>7</v>
      </c>
      <c r="B1042" s="394">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84.75" hidden="1" customHeight="1" x14ac:dyDescent="0.15">
      <c r="A1043" s="394">
        <v>8</v>
      </c>
      <c r="B1043" s="394">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84.75" hidden="1" customHeight="1" x14ac:dyDescent="0.15">
      <c r="A1044" s="394">
        <v>9</v>
      </c>
      <c r="B1044" s="394">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84.75" hidden="1" customHeight="1" x14ac:dyDescent="0.15">
      <c r="A1045" s="394">
        <v>10</v>
      </c>
      <c r="B1045" s="394">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84.75" hidden="1" customHeight="1" x14ac:dyDescent="0.15">
      <c r="A1046" s="394">
        <v>11</v>
      </c>
      <c r="B1046" s="394">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84.75" hidden="1" customHeight="1" x14ac:dyDescent="0.15">
      <c r="A1047" s="394">
        <v>12</v>
      </c>
      <c r="B1047" s="394">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84.75" hidden="1" customHeight="1" x14ac:dyDescent="0.15">
      <c r="A1048" s="394">
        <v>13</v>
      </c>
      <c r="B1048" s="394">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84.75" hidden="1" customHeight="1" x14ac:dyDescent="0.15">
      <c r="A1049" s="394">
        <v>14</v>
      </c>
      <c r="B1049" s="394">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84.75" hidden="1" customHeight="1" x14ac:dyDescent="0.15">
      <c r="A1050" s="394">
        <v>15</v>
      </c>
      <c r="B1050" s="394">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84.75" hidden="1" customHeight="1" x14ac:dyDescent="0.15">
      <c r="A1051" s="394">
        <v>16</v>
      </c>
      <c r="B1051" s="394">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84.75" hidden="1" customHeight="1" x14ac:dyDescent="0.15">
      <c r="A1052" s="394">
        <v>17</v>
      </c>
      <c r="B1052" s="394">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84.75" hidden="1" customHeight="1" x14ac:dyDescent="0.15">
      <c r="A1053" s="394">
        <v>18</v>
      </c>
      <c r="B1053" s="394">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84.75" hidden="1" customHeight="1" x14ac:dyDescent="0.15">
      <c r="A1054" s="394">
        <v>19</v>
      </c>
      <c r="B1054" s="394">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84.75" hidden="1" customHeight="1" x14ac:dyDescent="0.15">
      <c r="A1055" s="394">
        <v>20</v>
      </c>
      <c r="B1055" s="394">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84.75" hidden="1" customHeight="1" x14ac:dyDescent="0.15">
      <c r="A1056" s="394">
        <v>21</v>
      </c>
      <c r="B1056" s="394">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84.75" hidden="1" customHeight="1" x14ac:dyDescent="0.15">
      <c r="A1057" s="394">
        <v>22</v>
      </c>
      <c r="B1057" s="394">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84.75" hidden="1" customHeight="1" x14ac:dyDescent="0.15">
      <c r="A1058" s="394">
        <v>23</v>
      </c>
      <c r="B1058" s="394">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84.75" hidden="1" customHeight="1" x14ac:dyDescent="0.15">
      <c r="A1059" s="394">
        <v>24</v>
      </c>
      <c r="B1059" s="394">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84.75" hidden="1" customHeight="1" x14ac:dyDescent="0.15">
      <c r="A1060" s="394">
        <v>25</v>
      </c>
      <c r="B1060" s="394">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84.75" hidden="1" customHeight="1" x14ac:dyDescent="0.15">
      <c r="A1061" s="394">
        <v>26</v>
      </c>
      <c r="B1061" s="394">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84.75" hidden="1" customHeight="1" x14ac:dyDescent="0.15">
      <c r="A1062" s="394">
        <v>27</v>
      </c>
      <c r="B1062" s="394">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84.75" hidden="1" customHeight="1" x14ac:dyDescent="0.15">
      <c r="A1063" s="394">
        <v>28</v>
      </c>
      <c r="B1063" s="394">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84.75" hidden="1" customHeight="1" x14ac:dyDescent="0.15">
      <c r="A1064" s="394">
        <v>29</v>
      </c>
      <c r="B1064" s="394">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84.75" hidden="1" customHeight="1" x14ac:dyDescent="0.15">
      <c r="A1065" s="394">
        <v>30</v>
      </c>
      <c r="B1065" s="394">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8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84.75" hidden="1" customHeight="1" x14ac:dyDescent="0.15">
      <c r="A1067" s="52"/>
      <c r="B1067" s="56" t="s">
        <v>185</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84.75" hidden="1" customHeight="1" x14ac:dyDescent="0.15">
      <c r="A1068" s="353"/>
      <c r="B1068" s="353"/>
      <c r="C1068" s="353" t="s">
        <v>26</v>
      </c>
      <c r="D1068" s="353"/>
      <c r="E1068" s="353"/>
      <c r="F1068" s="353"/>
      <c r="G1068" s="353"/>
      <c r="H1068" s="353"/>
      <c r="I1068" s="353"/>
      <c r="J1068" s="137"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7" t="s">
        <v>261</v>
      </c>
      <c r="AD1068" s="137"/>
      <c r="AE1068" s="137"/>
      <c r="AF1068" s="137"/>
      <c r="AG1068" s="137"/>
      <c r="AH1068" s="356" t="s">
        <v>289</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84.75" hidden="1" customHeight="1" x14ac:dyDescent="0.15">
      <c r="A1069" s="394">
        <v>1</v>
      </c>
      <c r="B1069" s="394">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84.75" hidden="1" customHeight="1" x14ac:dyDescent="0.15">
      <c r="A1070" s="394">
        <v>2</v>
      </c>
      <c r="B1070" s="394">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84.75" hidden="1" customHeight="1" x14ac:dyDescent="0.15">
      <c r="A1071" s="394">
        <v>3</v>
      </c>
      <c r="B1071" s="394">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84.75" hidden="1" customHeight="1" x14ac:dyDescent="0.15">
      <c r="A1072" s="394">
        <v>4</v>
      </c>
      <c r="B1072" s="394">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84.75" hidden="1" customHeight="1" x14ac:dyDescent="0.15">
      <c r="A1073" s="394">
        <v>5</v>
      </c>
      <c r="B1073" s="394">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84.75" hidden="1" customHeight="1" x14ac:dyDescent="0.15">
      <c r="A1074" s="394">
        <v>6</v>
      </c>
      <c r="B1074" s="394">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84.75" hidden="1" customHeight="1" x14ac:dyDescent="0.15">
      <c r="A1075" s="394">
        <v>7</v>
      </c>
      <c r="B1075" s="394">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84.75" hidden="1" customHeight="1" x14ac:dyDescent="0.15">
      <c r="A1076" s="394">
        <v>8</v>
      </c>
      <c r="B1076" s="394">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84.75" hidden="1" customHeight="1" x14ac:dyDescent="0.15">
      <c r="A1077" s="394">
        <v>9</v>
      </c>
      <c r="B1077" s="394">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84.75" hidden="1" customHeight="1" x14ac:dyDescent="0.15">
      <c r="A1078" s="394">
        <v>10</v>
      </c>
      <c r="B1078" s="394">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84.75" hidden="1" customHeight="1" x14ac:dyDescent="0.15">
      <c r="A1079" s="394">
        <v>11</v>
      </c>
      <c r="B1079" s="394">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84.75" hidden="1" customHeight="1" x14ac:dyDescent="0.15">
      <c r="A1080" s="394">
        <v>12</v>
      </c>
      <c r="B1080" s="394">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84.75" hidden="1" customHeight="1" x14ac:dyDescent="0.15">
      <c r="A1081" s="394">
        <v>13</v>
      </c>
      <c r="B1081" s="394">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84.75" hidden="1" customHeight="1" x14ac:dyDescent="0.15">
      <c r="A1082" s="394">
        <v>14</v>
      </c>
      <c r="B1082" s="394">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84.75" hidden="1" customHeight="1" x14ac:dyDescent="0.15">
      <c r="A1083" s="394">
        <v>15</v>
      </c>
      <c r="B1083" s="394">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84.75" hidden="1" customHeight="1" x14ac:dyDescent="0.15">
      <c r="A1084" s="394">
        <v>16</v>
      </c>
      <c r="B1084" s="394">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84.75" hidden="1" customHeight="1" x14ac:dyDescent="0.15">
      <c r="A1085" s="394">
        <v>17</v>
      </c>
      <c r="B1085" s="394">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84.75" hidden="1" customHeight="1" x14ac:dyDescent="0.15">
      <c r="A1086" s="394">
        <v>18</v>
      </c>
      <c r="B1086" s="394">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84.75" hidden="1" customHeight="1" x14ac:dyDescent="0.15">
      <c r="A1087" s="394">
        <v>19</v>
      </c>
      <c r="B1087" s="394">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84.75" hidden="1" customHeight="1" x14ac:dyDescent="0.15">
      <c r="A1088" s="394">
        <v>20</v>
      </c>
      <c r="B1088" s="394">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84.75" hidden="1" customHeight="1" x14ac:dyDescent="0.15">
      <c r="A1089" s="394">
        <v>21</v>
      </c>
      <c r="B1089" s="394">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84.75" hidden="1" customHeight="1" x14ac:dyDescent="0.15">
      <c r="A1090" s="394">
        <v>22</v>
      </c>
      <c r="B1090" s="394">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84.75" hidden="1" customHeight="1" x14ac:dyDescent="0.15">
      <c r="A1091" s="394">
        <v>23</v>
      </c>
      <c r="B1091" s="394">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84.75" hidden="1" customHeight="1" x14ac:dyDescent="0.15">
      <c r="A1092" s="394">
        <v>24</v>
      </c>
      <c r="B1092" s="394">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84.75" hidden="1" customHeight="1" x14ac:dyDescent="0.15">
      <c r="A1093" s="394">
        <v>25</v>
      </c>
      <c r="B1093" s="394">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84.75" hidden="1" customHeight="1" x14ac:dyDescent="0.15">
      <c r="A1094" s="394">
        <v>26</v>
      </c>
      <c r="B1094" s="394">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84.75" hidden="1" customHeight="1" x14ac:dyDescent="0.15">
      <c r="A1095" s="394">
        <v>27</v>
      </c>
      <c r="B1095" s="394">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84.75" hidden="1" customHeight="1" x14ac:dyDescent="0.15">
      <c r="A1096" s="394">
        <v>28</v>
      </c>
      <c r="B1096" s="394">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84.75" hidden="1" customHeight="1" x14ac:dyDescent="0.15">
      <c r="A1097" s="394">
        <v>29</v>
      </c>
      <c r="B1097" s="394">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84.75" hidden="1" customHeight="1" x14ac:dyDescent="0.15">
      <c r="A1098" s="394">
        <v>30</v>
      </c>
      <c r="B1098" s="394">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95" t="s">
        <v>252</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69" t="s">
        <v>267</v>
      </c>
      <c r="AM1099" s="270"/>
      <c r="AN1099" s="270"/>
      <c r="AO1099" s="68"/>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243</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94"/>
      <c r="B1102" s="394"/>
      <c r="C1102" s="137" t="s">
        <v>218</v>
      </c>
      <c r="D1102" s="398"/>
      <c r="E1102" s="137" t="s">
        <v>217</v>
      </c>
      <c r="F1102" s="398"/>
      <c r="G1102" s="398"/>
      <c r="H1102" s="398"/>
      <c r="I1102" s="398"/>
      <c r="J1102" s="137" t="s">
        <v>224</v>
      </c>
      <c r="K1102" s="137"/>
      <c r="L1102" s="137"/>
      <c r="M1102" s="137"/>
      <c r="N1102" s="137"/>
      <c r="O1102" s="137"/>
      <c r="P1102" s="356" t="s">
        <v>27</v>
      </c>
      <c r="Q1102" s="356"/>
      <c r="R1102" s="356"/>
      <c r="S1102" s="356"/>
      <c r="T1102" s="356"/>
      <c r="U1102" s="356"/>
      <c r="V1102" s="356"/>
      <c r="W1102" s="356"/>
      <c r="X1102" s="356"/>
      <c r="Y1102" s="137" t="s">
        <v>226</v>
      </c>
      <c r="Z1102" s="398"/>
      <c r="AA1102" s="398"/>
      <c r="AB1102" s="398"/>
      <c r="AC1102" s="137" t="s">
        <v>200</v>
      </c>
      <c r="AD1102" s="137"/>
      <c r="AE1102" s="137"/>
      <c r="AF1102" s="137"/>
      <c r="AG1102" s="137"/>
      <c r="AH1102" s="356" t="s">
        <v>213</v>
      </c>
      <c r="AI1102" s="357"/>
      <c r="AJ1102" s="357"/>
      <c r="AK1102" s="357"/>
      <c r="AL1102" s="357" t="s">
        <v>21</v>
      </c>
      <c r="AM1102" s="357"/>
      <c r="AN1102" s="357"/>
      <c r="AO1102" s="399"/>
      <c r="AP1102" s="359" t="s">
        <v>253</v>
      </c>
      <c r="AQ1102" s="359"/>
      <c r="AR1102" s="359"/>
      <c r="AS1102" s="359"/>
      <c r="AT1102" s="359"/>
      <c r="AU1102" s="359"/>
      <c r="AV1102" s="359"/>
      <c r="AW1102" s="359"/>
      <c r="AX1102" s="359"/>
    </row>
    <row r="1103" spans="1:50" ht="30" hidden="1" customHeight="1" x14ac:dyDescent="0.15">
      <c r="A1103" s="394">
        <v>1</v>
      </c>
      <c r="B1103" s="394">
        <v>1</v>
      </c>
      <c r="C1103" s="392"/>
      <c r="D1103" s="392"/>
      <c r="E1103" s="393"/>
      <c r="F1103" s="393"/>
      <c r="G1103" s="393"/>
      <c r="H1103" s="393"/>
      <c r="I1103" s="393"/>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94">
        <v>2</v>
      </c>
      <c r="B1104" s="394">
        <v>1</v>
      </c>
      <c r="C1104" s="392"/>
      <c r="D1104" s="392"/>
      <c r="E1104" s="393"/>
      <c r="F1104" s="393"/>
      <c r="G1104" s="393"/>
      <c r="H1104" s="393"/>
      <c r="I1104" s="393"/>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94">
        <v>3</v>
      </c>
      <c r="B1105" s="394">
        <v>1</v>
      </c>
      <c r="C1105" s="392"/>
      <c r="D1105" s="392"/>
      <c r="E1105" s="393"/>
      <c r="F1105" s="393"/>
      <c r="G1105" s="393"/>
      <c r="H1105" s="393"/>
      <c r="I1105" s="393"/>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94">
        <v>4</v>
      </c>
      <c r="B1106" s="394">
        <v>1</v>
      </c>
      <c r="C1106" s="392"/>
      <c r="D1106" s="392"/>
      <c r="E1106" s="393"/>
      <c r="F1106" s="393"/>
      <c r="G1106" s="393"/>
      <c r="H1106" s="393"/>
      <c r="I1106" s="393"/>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94">
        <v>5</v>
      </c>
      <c r="B1107" s="394">
        <v>1</v>
      </c>
      <c r="C1107" s="392"/>
      <c r="D1107" s="392"/>
      <c r="E1107" s="393"/>
      <c r="F1107" s="393"/>
      <c r="G1107" s="393"/>
      <c r="H1107" s="393"/>
      <c r="I1107" s="393"/>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94">
        <v>6</v>
      </c>
      <c r="B1108" s="394">
        <v>1</v>
      </c>
      <c r="C1108" s="392"/>
      <c r="D1108" s="392"/>
      <c r="E1108" s="393"/>
      <c r="F1108" s="393"/>
      <c r="G1108" s="393"/>
      <c r="H1108" s="393"/>
      <c r="I1108" s="393"/>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94">
        <v>7</v>
      </c>
      <c r="B1109" s="394">
        <v>1</v>
      </c>
      <c r="C1109" s="392"/>
      <c r="D1109" s="392"/>
      <c r="E1109" s="393"/>
      <c r="F1109" s="393"/>
      <c r="G1109" s="393"/>
      <c r="H1109" s="393"/>
      <c r="I1109" s="393"/>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94">
        <v>8</v>
      </c>
      <c r="B1110" s="394">
        <v>1</v>
      </c>
      <c r="C1110" s="392"/>
      <c r="D1110" s="392"/>
      <c r="E1110" s="393"/>
      <c r="F1110" s="393"/>
      <c r="G1110" s="393"/>
      <c r="H1110" s="393"/>
      <c r="I1110" s="393"/>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94">
        <v>9</v>
      </c>
      <c r="B1111" s="394">
        <v>1</v>
      </c>
      <c r="C1111" s="392"/>
      <c r="D1111" s="392"/>
      <c r="E1111" s="393"/>
      <c r="F1111" s="393"/>
      <c r="G1111" s="393"/>
      <c r="H1111" s="393"/>
      <c r="I1111" s="393"/>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94">
        <v>10</v>
      </c>
      <c r="B1112" s="394">
        <v>1</v>
      </c>
      <c r="C1112" s="392"/>
      <c r="D1112" s="392"/>
      <c r="E1112" s="393"/>
      <c r="F1112" s="393"/>
      <c r="G1112" s="393"/>
      <c r="H1112" s="393"/>
      <c r="I1112" s="393"/>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94">
        <v>11</v>
      </c>
      <c r="B1113" s="394">
        <v>1</v>
      </c>
      <c r="C1113" s="392"/>
      <c r="D1113" s="392"/>
      <c r="E1113" s="393"/>
      <c r="F1113" s="393"/>
      <c r="G1113" s="393"/>
      <c r="H1113" s="393"/>
      <c r="I1113" s="393"/>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94">
        <v>12</v>
      </c>
      <c r="B1114" s="394">
        <v>1</v>
      </c>
      <c r="C1114" s="392"/>
      <c r="D1114" s="392"/>
      <c r="E1114" s="393"/>
      <c r="F1114" s="393"/>
      <c r="G1114" s="393"/>
      <c r="H1114" s="393"/>
      <c r="I1114" s="393"/>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94">
        <v>13</v>
      </c>
      <c r="B1115" s="394">
        <v>1</v>
      </c>
      <c r="C1115" s="392"/>
      <c r="D1115" s="392"/>
      <c r="E1115" s="393"/>
      <c r="F1115" s="393"/>
      <c r="G1115" s="393"/>
      <c r="H1115" s="393"/>
      <c r="I1115" s="393"/>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94">
        <v>14</v>
      </c>
      <c r="B1116" s="394">
        <v>1</v>
      </c>
      <c r="C1116" s="392"/>
      <c r="D1116" s="392"/>
      <c r="E1116" s="393"/>
      <c r="F1116" s="393"/>
      <c r="G1116" s="393"/>
      <c r="H1116" s="393"/>
      <c r="I1116" s="393"/>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94">
        <v>15</v>
      </c>
      <c r="B1117" s="394">
        <v>1</v>
      </c>
      <c r="C1117" s="392"/>
      <c r="D1117" s="392"/>
      <c r="E1117" s="393"/>
      <c r="F1117" s="393"/>
      <c r="G1117" s="393"/>
      <c r="H1117" s="393"/>
      <c r="I1117" s="393"/>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94">
        <v>16</v>
      </c>
      <c r="B1118" s="394">
        <v>1</v>
      </c>
      <c r="C1118" s="392"/>
      <c r="D1118" s="392"/>
      <c r="E1118" s="393"/>
      <c r="F1118" s="393"/>
      <c r="G1118" s="393"/>
      <c r="H1118" s="393"/>
      <c r="I1118" s="393"/>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94">
        <v>17</v>
      </c>
      <c r="B1119" s="394">
        <v>1</v>
      </c>
      <c r="C1119" s="392"/>
      <c r="D1119" s="392"/>
      <c r="E1119" s="393"/>
      <c r="F1119" s="393"/>
      <c r="G1119" s="393"/>
      <c r="H1119" s="393"/>
      <c r="I1119" s="393"/>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94">
        <v>18</v>
      </c>
      <c r="B1120" s="394">
        <v>1</v>
      </c>
      <c r="C1120" s="392"/>
      <c r="D1120" s="392"/>
      <c r="E1120" s="135"/>
      <c r="F1120" s="393"/>
      <c r="G1120" s="393"/>
      <c r="H1120" s="393"/>
      <c r="I1120" s="393"/>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94">
        <v>19</v>
      </c>
      <c r="B1121" s="394">
        <v>1</v>
      </c>
      <c r="C1121" s="392"/>
      <c r="D1121" s="392"/>
      <c r="E1121" s="393"/>
      <c r="F1121" s="393"/>
      <c r="G1121" s="393"/>
      <c r="H1121" s="393"/>
      <c r="I1121" s="393"/>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94">
        <v>20</v>
      </c>
      <c r="B1122" s="394">
        <v>1</v>
      </c>
      <c r="C1122" s="392"/>
      <c r="D1122" s="392"/>
      <c r="E1122" s="393"/>
      <c r="F1122" s="393"/>
      <c r="G1122" s="393"/>
      <c r="H1122" s="393"/>
      <c r="I1122" s="393"/>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94">
        <v>21</v>
      </c>
      <c r="B1123" s="394">
        <v>1</v>
      </c>
      <c r="C1123" s="392"/>
      <c r="D1123" s="392"/>
      <c r="E1123" s="393"/>
      <c r="F1123" s="393"/>
      <c r="G1123" s="393"/>
      <c r="H1123" s="393"/>
      <c r="I1123" s="393"/>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94">
        <v>22</v>
      </c>
      <c r="B1124" s="394">
        <v>1</v>
      </c>
      <c r="C1124" s="392"/>
      <c r="D1124" s="392"/>
      <c r="E1124" s="393"/>
      <c r="F1124" s="393"/>
      <c r="G1124" s="393"/>
      <c r="H1124" s="393"/>
      <c r="I1124" s="393"/>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94">
        <v>23</v>
      </c>
      <c r="B1125" s="394">
        <v>1</v>
      </c>
      <c r="C1125" s="392"/>
      <c r="D1125" s="392"/>
      <c r="E1125" s="393"/>
      <c r="F1125" s="393"/>
      <c r="G1125" s="393"/>
      <c r="H1125" s="393"/>
      <c r="I1125" s="393"/>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94">
        <v>24</v>
      </c>
      <c r="B1126" s="394">
        <v>1</v>
      </c>
      <c r="C1126" s="392"/>
      <c r="D1126" s="392"/>
      <c r="E1126" s="393"/>
      <c r="F1126" s="393"/>
      <c r="G1126" s="393"/>
      <c r="H1126" s="393"/>
      <c r="I1126" s="393"/>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94">
        <v>25</v>
      </c>
      <c r="B1127" s="394">
        <v>1</v>
      </c>
      <c r="C1127" s="392"/>
      <c r="D1127" s="392"/>
      <c r="E1127" s="393"/>
      <c r="F1127" s="393"/>
      <c r="G1127" s="393"/>
      <c r="H1127" s="393"/>
      <c r="I1127" s="393"/>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94">
        <v>26</v>
      </c>
      <c r="B1128" s="394">
        <v>1</v>
      </c>
      <c r="C1128" s="392"/>
      <c r="D1128" s="392"/>
      <c r="E1128" s="393"/>
      <c r="F1128" s="393"/>
      <c r="G1128" s="393"/>
      <c r="H1128" s="393"/>
      <c r="I1128" s="393"/>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94">
        <v>27</v>
      </c>
      <c r="B1129" s="394">
        <v>1</v>
      </c>
      <c r="C1129" s="392"/>
      <c r="D1129" s="392"/>
      <c r="E1129" s="393"/>
      <c r="F1129" s="393"/>
      <c r="G1129" s="393"/>
      <c r="H1129" s="393"/>
      <c r="I1129" s="393"/>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94">
        <v>28</v>
      </c>
      <c r="B1130" s="394">
        <v>1</v>
      </c>
      <c r="C1130" s="392"/>
      <c r="D1130" s="392"/>
      <c r="E1130" s="393"/>
      <c r="F1130" s="393"/>
      <c r="G1130" s="393"/>
      <c r="H1130" s="393"/>
      <c r="I1130" s="393"/>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94">
        <v>29</v>
      </c>
      <c r="B1131" s="394">
        <v>1</v>
      </c>
      <c r="C1131" s="392"/>
      <c r="D1131" s="392"/>
      <c r="E1131" s="393"/>
      <c r="F1131" s="393"/>
      <c r="G1131" s="393"/>
      <c r="H1131" s="393"/>
      <c r="I1131" s="393"/>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94">
        <v>30</v>
      </c>
      <c r="B1132" s="394">
        <v>1</v>
      </c>
      <c r="C1132" s="392"/>
      <c r="D1132" s="392"/>
      <c r="E1132" s="393"/>
      <c r="F1132" s="393"/>
      <c r="G1132" s="393"/>
      <c r="H1132" s="393"/>
      <c r="I1132" s="393"/>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433" priority="14255">
      <formula>IF(RIGHT(TEXT(P14,"0.#"),1)=".",FALSE,TRUE)</formula>
    </cfRule>
    <cfRule type="expression" dxfId="2432" priority="14256">
      <formula>IF(RIGHT(TEXT(P14,"0.#"),1)=".",TRUE,FALSE)</formula>
    </cfRule>
  </conditionalFormatting>
  <conditionalFormatting sqref="AE32">
    <cfRule type="expression" dxfId="2431" priority="14245">
      <formula>IF(RIGHT(TEXT(AE32,"0.#"),1)=".",FALSE,TRUE)</formula>
    </cfRule>
    <cfRule type="expression" dxfId="2430" priority="14246">
      <formula>IF(RIGHT(TEXT(AE32,"0.#"),1)=".",TRUE,FALSE)</formula>
    </cfRule>
  </conditionalFormatting>
  <conditionalFormatting sqref="P18:AX18">
    <cfRule type="expression" dxfId="2429" priority="14131">
      <formula>IF(RIGHT(TEXT(P18,"0.#"),1)=".",FALSE,TRUE)</formula>
    </cfRule>
    <cfRule type="expression" dxfId="2428" priority="14132">
      <formula>IF(RIGHT(TEXT(P18,"0.#"),1)=".",TRUE,FALSE)</formula>
    </cfRule>
  </conditionalFormatting>
  <conditionalFormatting sqref="Y783">
    <cfRule type="expression" dxfId="2427" priority="14127">
      <formula>IF(RIGHT(TEXT(Y783,"0.#"),1)=".",FALSE,TRUE)</formula>
    </cfRule>
    <cfRule type="expression" dxfId="2426" priority="14128">
      <formula>IF(RIGHT(TEXT(Y783,"0.#"),1)=".",TRUE,FALSE)</formula>
    </cfRule>
  </conditionalFormatting>
  <conditionalFormatting sqref="Y792">
    <cfRule type="expression" dxfId="2425" priority="14123">
      <formula>IF(RIGHT(TEXT(Y792,"0.#"),1)=".",FALSE,TRUE)</formula>
    </cfRule>
    <cfRule type="expression" dxfId="2424" priority="14124">
      <formula>IF(RIGHT(TEXT(Y792,"0.#"),1)=".",TRUE,FALSE)</formula>
    </cfRule>
  </conditionalFormatting>
  <conditionalFormatting sqref="Y823:Y830 Y821 Y810:Y817 Y808 Y797:Y804 Y795">
    <cfRule type="expression" dxfId="2423" priority="13905">
      <formula>IF(RIGHT(TEXT(Y795,"0.#"),1)=".",FALSE,TRUE)</formula>
    </cfRule>
    <cfRule type="expression" dxfId="2422" priority="13906">
      <formula>IF(RIGHT(TEXT(Y795,"0.#"),1)=".",TRUE,FALSE)</formula>
    </cfRule>
  </conditionalFormatting>
  <conditionalFormatting sqref="P16:AQ17 P15:AX15 P13:AX13">
    <cfRule type="expression" dxfId="2421" priority="13953">
      <formula>IF(RIGHT(TEXT(P13,"0.#"),1)=".",FALSE,TRUE)</formula>
    </cfRule>
    <cfRule type="expression" dxfId="2420" priority="13954">
      <formula>IF(RIGHT(TEXT(P13,"0.#"),1)=".",TRUE,FALSE)</formula>
    </cfRule>
  </conditionalFormatting>
  <conditionalFormatting sqref="P19:AJ19">
    <cfRule type="expression" dxfId="2419" priority="13951">
      <formula>IF(RIGHT(TEXT(P19,"0.#"),1)=".",FALSE,TRUE)</formula>
    </cfRule>
    <cfRule type="expression" dxfId="2418" priority="13952">
      <formula>IF(RIGHT(TEXT(P19,"0.#"),1)=".",TRUE,FALSE)</formula>
    </cfRule>
  </conditionalFormatting>
  <conditionalFormatting sqref="AE101 AQ101">
    <cfRule type="expression" dxfId="2417" priority="13943">
      <formula>IF(RIGHT(TEXT(AE101,"0.#"),1)=".",FALSE,TRUE)</formula>
    </cfRule>
    <cfRule type="expression" dxfId="2416" priority="13944">
      <formula>IF(RIGHT(TEXT(AE101,"0.#"),1)=".",TRUE,FALSE)</formula>
    </cfRule>
  </conditionalFormatting>
  <conditionalFormatting sqref="Y784:Y791 Y782">
    <cfRule type="expression" dxfId="2415" priority="13929">
      <formula>IF(RIGHT(TEXT(Y782,"0.#"),1)=".",FALSE,TRUE)</formula>
    </cfRule>
    <cfRule type="expression" dxfId="2414" priority="13930">
      <formula>IF(RIGHT(TEXT(Y782,"0.#"),1)=".",TRUE,FALSE)</formula>
    </cfRule>
  </conditionalFormatting>
  <conditionalFormatting sqref="AU783">
    <cfRule type="expression" dxfId="2413" priority="13927">
      <formula>IF(RIGHT(TEXT(AU783,"0.#"),1)=".",FALSE,TRUE)</formula>
    </cfRule>
    <cfRule type="expression" dxfId="2412" priority="13928">
      <formula>IF(RIGHT(TEXT(AU783,"0.#"),1)=".",TRUE,FALSE)</formula>
    </cfRule>
  </conditionalFormatting>
  <conditionalFormatting sqref="AU792">
    <cfRule type="expression" dxfId="2411" priority="13925">
      <formula>IF(RIGHT(TEXT(AU792,"0.#"),1)=".",FALSE,TRUE)</formula>
    </cfRule>
    <cfRule type="expression" dxfId="2410" priority="13926">
      <formula>IF(RIGHT(TEXT(AU792,"0.#"),1)=".",TRUE,FALSE)</formula>
    </cfRule>
  </conditionalFormatting>
  <conditionalFormatting sqref="AU784:AU791 AU782">
    <cfRule type="expression" dxfId="2409" priority="13923">
      <formula>IF(RIGHT(TEXT(AU782,"0.#"),1)=".",FALSE,TRUE)</formula>
    </cfRule>
    <cfRule type="expression" dxfId="2408" priority="13924">
      <formula>IF(RIGHT(TEXT(AU782,"0.#"),1)=".",TRUE,FALSE)</formula>
    </cfRule>
  </conditionalFormatting>
  <conditionalFormatting sqref="Y822 Y809 Y796">
    <cfRule type="expression" dxfId="2407" priority="13909">
      <formula>IF(RIGHT(TEXT(Y796,"0.#"),1)=".",FALSE,TRUE)</formula>
    </cfRule>
    <cfRule type="expression" dxfId="2406" priority="13910">
      <formula>IF(RIGHT(TEXT(Y796,"0.#"),1)=".",TRUE,FALSE)</formula>
    </cfRule>
  </conditionalFormatting>
  <conditionalFormatting sqref="Y831 Y818 Y805">
    <cfRule type="expression" dxfId="2405" priority="13907">
      <formula>IF(RIGHT(TEXT(Y805,"0.#"),1)=".",FALSE,TRUE)</formula>
    </cfRule>
    <cfRule type="expression" dxfId="2404" priority="13908">
      <formula>IF(RIGHT(TEXT(Y805,"0.#"),1)=".",TRUE,FALSE)</formula>
    </cfRule>
  </conditionalFormatting>
  <conditionalFormatting sqref="AU822 AU809 AU796">
    <cfRule type="expression" dxfId="2403" priority="13903">
      <formula>IF(RIGHT(TEXT(AU796,"0.#"),1)=".",FALSE,TRUE)</formula>
    </cfRule>
    <cfRule type="expression" dxfId="2402" priority="13904">
      <formula>IF(RIGHT(TEXT(AU796,"0.#"),1)=".",TRUE,FALSE)</formula>
    </cfRule>
  </conditionalFormatting>
  <conditionalFormatting sqref="AU831 AU818 AU805">
    <cfRule type="expression" dxfId="2401" priority="13901">
      <formula>IF(RIGHT(TEXT(AU805,"0.#"),1)=".",FALSE,TRUE)</formula>
    </cfRule>
    <cfRule type="expression" dxfId="2400" priority="13902">
      <formula>IF(RIGHT(TEXT(AU805,"0.#"),1)=".",TRUE,FALSE)</formula>
    </cfRule>
  </conditionalFormatting>
  <conditionalFormatting sqref="AU823:AU830 AU821 AU810:AU817 AU808 AU797:AU804 AU795">
    <cfRule type="expression" dxfId="2399" priority="13899">
      <formula>IF(RIGHT(TEXT(AU795,"0.#"),1)=".",FALSE,TRUE)</formula>
    </cfRule>
    <cfRule type="expression" dxfId="2398" priority="13900">
      <formula>IF(RIGHT(TEXT(AU795,"0.#"),1)=".",TRUE,FALSE)</formula>
    </cfRule>
  </conditionalFormatting>
  <conditionalFormatting sqref="AM87">
    <cfRule type="expression" dxfId="2397" priority="13553">
      <formula>IF(RIGHT(TEXT(AM87,"0.#"),1)=".",FALSE,TRUE)</formula>
    </cfRule>
    <cfRule type="expression" dxfId="2396" priority="13554">
      <formula>IF(RIGHT(TEXT(AM87,"0.#"),1)=".",TRUE,FALSE)</formula>
    </cfRule>
  </conditionalFormatting>
  <conditionalFormatting sqref="AE55">
    <cfRule type="expression" dxfId="2395" priority="13621">
      <formula>IF(RIGHT(TEXT(AE55,"0.#"),1)=".",FALSE,TRUE)</formula>
    </cfRule>
    <cfRule type="expression" dxfId="2394" priority="13622">
      <formula>IF(RIGHT(TEXT(AE55,"0.#"),1)=".",TRUE,FALSE)</formula>
    </cfRule>
  </conditionalFormatting>
  <conditionalFormatting sqref="AE33">
    <cfRule type="expression" dxfId="2393" priority="13713">
      <formula>IF(RIGHT(TEXT(AE33,"0.#"),1)=".",FALSE,TRUE)</formula>
    </cfRule>
    <cfRule type="expression" dxfId="2392" priority="13714">
      <formula>IF(RIGHT(TEXT(AE33,"0.#"),1)=".",TRUE,FALSE)</formula>
    </cfRule>
  </conditionalFormatting>
  <conditionalFormatting sqref="AE34">
    <cfRule type="expression" dxfId="2391" priority="13711">
      <formula>IF(RIGHT(TEXT(AE34,"0.#"),1)=".",FALSE,TRUE)</formula>
    </cfRule>
    <cfRule type="expression" dxfId="2390" priority="13712">
      <formula>IF(RIGHT(TEXT(AE34,"0.#"),1)=".",TRUE,FALSE)</formula>
    </cfRule>
  </conditionalFormatting>
  <conditionalFormatting sqref="AI34">
    <cfRule type="expression" dxfId="2389" priority="13709">
      <formula>IF(RIGHT(TEXT(AI34,"0.#"),1)=".",FALSE,TRUE)</formula>
    </cfRule>
    <cfRule type="expression" dxfId="2388" priority="13710">
      <formula>IF(RIGHT(TEXT(AI34,"0.#"),1)=".",TRUE,FALSE)</formula>
    </cfRule>
  </conditionalFormatting>
  <conditionalFormatting sqref="AI33">
    <cfRule type="expression" dxfId="2387" priority="13707">
      <formula>IF(RIGHT(TEXT(AI33,"0.#"),1)=".",FALSE,TRUE)</formula>
    </cfRule>
    <cfRule type="expression" dxfId="2386" priority="13708">
      <formula>IF(RIGHT(TEXT(AI33,"0.#"),1)=".",TRUE,FALSE)</formula>
    </cfRule>
  </conditionalFormatting>
  <conditionalFormatting sqref="AI32">
    <cfRule type="expression" dxfId="2385" priority="13705">
      <formula>IF(RIGHT(TEXT(AI32,"0.#"),1)=".",FALSE,TRUE)</formula>
    </cfRule>
    <cfRule type="expression" dxfId="2384" priority="13706">
      <formula>IF(RIGHT(TEXT(AI32,"0.#"),1)=".",TRUE,FALSE)</formula>
    </cfRule>
  </conditionalFormatting>
  <conditionalFormatting sqref="AM32">
    <cfRule type="expression" dxfId="2383" priority="13703">
      <formula>IF(RIGHT(TEXT(AM32,"0.#"),1)=".",FALSE,TRUE)</formula>
    </cfRule>
    <cfRule type="expression" dxfId="2382" priority="13704">
      <formula>IF(RIGHT(TEXT(AM32,"0.#"),1)=".",TRUE,FALSE)</formula>
    </cfRule>
  </conditionalFormatting>
  <conditionalFormatting sqref="AM33">
    <cfRule type="expression" dxfId="2381" priority="13701">
      <formula>IF(RIGHT(TEXT(AM33,"0.#"),1)=".",FALSE,TRUE)</formula>
    </cfRule>
    <cfRule type="expression" dxfId="2380" priority="13702">
      <formula>IF(RIGHT(TEXT(AM33,"0.#"),1)=".",TRUE,FALSE)</formula>
    </cfRule>
  </conditionalFormatting>
  <conditionalFormatting sqref="AQ32:AQ34">
    <cfRule type="expression" dxfId="2379" priority="13693">
      <formula>IF(RIGHT(TEXT(AQ32,"0.#"),1)=".",FALSE,TRUE)</formula>
    </cfRule>
    <cfRule type="expression" dxfId="2378" priority="13694">
      <formula>IF(RIGHT(TEXT(AQ32,"0.#"),1)=".",TRUE,FALSE)</formula>
    </cfRule>
  </conditionalFormatting>
  <conditionalFormatting sqref="AU32:AU34">
    <cfRule type="expression" dxfId="2377" priority="13691">
      <formula>IF(RIGHT(TEXT(AU32,"0.#"),1)=".",FALSE,TRUE)</formula>
    </cfRule>
    <cfRule type="expression" dxfId="2376" priority="13692">
      <formula>IF(RIGHT(TEXT(AU32,"0.#"),1)=".",TRUE,FALSE)</formula>
    </cfRule>
  </conditionalFormatting>
  <conditionalFormatting sqref="AE53">
    <cfRule type="expression" dxfId="2375" priority="13625">
      <formula>IF(RIGHT(TEXT(AE53,"0.#"),1)=".",FALSE,TRUE)</formula>
    </cfRule>
    <cfRule type="expression" dxfId="2374" priority="13626">
      <formula>IF(RIGHT(TEXT(AE53,"0.#"),1)=".",TRUE,FALSE)</formula>
    </cfRule>
  </conditionalFormatting>
  <conditionalFormatting sqref="AE54">
    <cfRule type="expression" dxfId="2373" priority="13623">
      <formula>IF(RIGHT(TEXT(AE54,"0.#"),1)=".",FALSE,TRUE)</formula>
    </cfRule>
    <cfRule type="expression" dxfId="2372" priority="13624">
      <formula>IF(RIGHT(TEXT(AE54,"0.#"),1)=".",TRUE,FALSE)</formula>
    </cfRule>
  </conditionalFormatting>
  <conditionalFormatting sqref="AI53">
    <cfRule type="expression" dxfId="2371" priority="13615">
      <formula>IF(RIGHT(TEXT(AI53,"0.#"),1)=".",FALSE,TRUE)</formula>
    </cfRule>
    <cfRule type="expression" dxfId="2370" priority="13616">
      <formula>IF(RIGHT(TEXT(AI53,"0.#"),1)=".",TRUE,FALSE)</formula>
    </cfRule>
  </conditionalFormatting>
  <conditionalFormatting sqref="AE60">
    <cfRule type="expression" dxfId="2369" priority="13595">
      <formula>IF(RIGHT(TEXT(AE60,"0.#"),1)=".",FALSE,TRUE)</formula>
    </cfRule>
    <cfRule type="expression" dxfId="2368" priority="13596">
      <formula>IF(RIGHT(TEXT(AE60,"0.#"),1)=".",TRUE,FALSE)</formula>
    </cfRule>
  </conditionalFormatting>
  <conditionalFormatting sqref="AE61">
    <cfRule type="expression" dxfId="2367" priority="13593">
      <formula>IF(RIGHT(TEXT(AE61,"0.#"),1)=".",FALSE,TRUE)</formula>
    </cfRule>
    <cfRule type="expression" dxfId="2366" priority="13594">
      <formula>IF(RIGHT(TEXT(AE61,"0.#"),1)=".",TRUE,FALSE)</formula>
    </cfRule>
  </conditionalFormatting>
  <conditionalFormatting sqref="AE62">
    <cfRule type="expression" dxfId="2365" priority="13591">
      <formula>IF(RIGHT(TEXT(AE62,"0.#"),1)=".",FALSE,TRUE)</formula>
    </cfRule>
    <cfRule type="expression" dxfId="2364" priority="13592">
      <formula>IF(RIGHT(TEXT(AE62,"0.#"),1)=".",TRUE,FALSE)</formula>
    </cfRule>
  </conditionalFormatting>
  <conditionalFormatting sqref="AI60">
    <cfRule type="expression" dxfId="2363" priority="13585">
      <formula>IF(RIGHT(TEXT(AI60,"0.#"),1)=".",FALSE,TRUE)</formula>
    </cfRule>
    <cfRule type="expression" dxfId="2362" priority="13586">
      <formula>IF(RIGHT(TEXT(AI60,"0.#"),1)=".",TRUE,FALSE)</formula>
    </cfRule>
  </conditionalFormatting>
  <conditionalFormatting sqref="AE87">
    <cfRule type="expression" dxfId="2361" priority="13565">
      <formula>IF(RIGHT(TEXT(AE87,"0.#"),1)=".",FALSE,TRUE)</formula>
    </cfRule>
    <cfRule type="expression" dxfId="2360" priority="13566">
      <formula>IF(RIGHT(TEXT(AE87,"0.#"),1)=".",TRUE,FALSE)</formula>
    </cfRule>
  </conditionalFormatting>
  <conditionalFormatting sqref="AE88">
    <cfRule type="expression" dxfId="2359" priority="13563">
      <formula>IF(RIGHT(TEXT(AE88,"0.#"),1)=".",FALSE,TRUE)</formula>
    </cfRule>
    <cfRule type="expression" dxfId="2358" priority="13564">
      <formula>IF(RIGHT(TEXT(AE88,"0.#"),1)=".",TRUE,FALSE)</formula>
    </cfRule>
  </conditionalFormatting>
  <conditionalFormatting sqref="AE89">
    <cfRule type="expression" dxfId="2357" priority="13561">
      <formula>IF(RIGHT(TEXT(AE89,"0.#"),1)=".",FALSE,TRUE)</formula>
    </cfRule>
    <cfRule type="expression" dxfId="2356" priority="13562">
      <formula>IF(RIGHT(TEXT(AE89,"0.#"),1)=".",TRUE,FALSE)</formula>
    </cfRule>
  </conditionalFormatting>
  <conditionalFormatting sqref="AI89">
    <cfRule type="expression" dxfId="2355" priority="13559">
      <formula>IF(RIGHT(TEXT(AI89,"0.#"),1)=".",FALSE,TRUE)</formula>
    </cfRule>
    <cfRule type="expression" dxfId="2354" priority="13560">
      <formula>IF(RIGHT(TEXT(AI89,"0.#"),1)=".",TRUE,FALSE)</formula>
    </cfRule>
  </conditionalFormatting>
  <conditionalFormatting sqref="AI88">
    <cfRule type="expression" dxfId="2353" priority="13557">
      <formula>IF(RIGHT(TEXT(AI88,"0.#"),1)=".",FALSE,TRUE)</formula>
    </cfRule>
    <cfRule type="expression" dxfId="2352" priority="13558">
      <formula>IF(RIGHT(TEXT(AI88,"0.#"),1)=".",TRUE,FALSE)</formula>
    </cfRule>
  </conditionalFormatting>
  <conditionalFormatting sqref="AI87">
    <cfRule type="expression" dxfId="2351" priority="13555">
      <formula>IF(RIGHT(TEXT(AI87,"0.#"),1)=".",FALSE,TRUE)</formula>
    </cfRule>
    <cfRule type="expression" dxfId="2350" priority="13556">
      <formula>IF(RIGHT(TEXT(AI87,"0.#"),1)=".",TRUE,FALSE)</formula>
    </cfRule>
  </conditionalFormatting>
  <conditionalFormatting sqref="AM88">
    <cfRule type="expression" dxfId="2349" priority="13551">
      <formula>IF(RIGHT(TEXT(AM88,"0.#"),1)=".",FALSE,TRUE)</formula>
    </cfRule>
    <cfRule type="expression" dxfId="2348" priority="13552">
      <formula>IF(RIGHT(TEXT(AM88,"0.#"),1)=".",TRUE,FALSE)</formula>
    </cfRule>
  </conditionalFormatting>
  <conditionalFormatting sqref="AM89">
    <cfRule type="expression" dxfId="2347" priority="13549">
      <formula>IF(RIGHT(TEXT(AM89,"0.#"),1)=".",FALSE,TRUE)</formula>
    </cfRule>
    <cfRule type="expression" dxfId="2346" priority="13550">
      <formula>IF(RIGHT(TEXT(AM89,"0.#"),1)=".",TRUE,FALSE)</formula>
    </cfRule>
  </conditionalFormatting>
  <conditionalFormatting sqref="AE92">
    <cfRule type="expression" dxfId="2345" priority="13535">
      <formula>IF(RIGHT(TEXT(AE92,"0.#"),1)=".",FALSE,TRUE)</formula>
    </cfRule>
    <cfRule type="expression" dxfId="2344" priority="13536">
      <formula>IF(RIGHT(TEXT(AE92,"0.#"),1)=".",TRUE,FALSE)</formula>
    </cfRule>
  </conditionalFormatting>
  <conditionalFormatting sqref="AE93">
    <cfRule type="expression" dxfId="2343" priority="13533">
      <formula>IF(RIGHT(TEXT(AE93,"0.#"),1)=".",FALSE,TRUE)</formula>
    </cfRule>
    <cfRule type="expression" dxfId="2342" priority="13534">
      <formula>IF(RIGHT(TEXT(AE93,"0.#"),1)=".",TRUE,FALSE)</formula>
    </cfRule>
  </conditionalFormatting>
  <conditionalFormatting sqref="AE94">
    <cfRule type="expression" dxfId="2341" priority="13531">
      <formula>IF(RIGHT(TEXT(AE94,"0.#"),1)=".",FALSE,TRUE)</formula>
    </cfRule>
    <cfRule type="expression" dxfId="2340" priority="13532">
      <formula>IF(RIGHT(TEXT(AE94,"0.#"),1)=".",TRUE,FALSE)</formula>
    </cfRule>
  </conditionalFormatting>
  <conditionalFormatting sqref="AI94">
    <cfRule type="expression" dxfId="2339" priority="13529">
      <formula>IF(RIGHT(TEXT(AI94,"0.#"),1)=".",FALSE,TRUE)</formula>
    </cfRule>
    <cfRule type="expression" dxfId="2338" priority="13530">
      <formula>IF(RIGHT(TEXT(AI94,"0.#"),1)=".",TRUE,FALSE)</formula>
    </cfRule>
  </conditionalFormatting>
  <conditionalFormatting sqref="AI93">
    <cfRule type="expression" dxfId="2337" priority="13527">
      <formula>IF(RIGHT(TEXT(AI93,"0.#"),1)=".",FALSE,TRUE)</formula>
    </cfRule>
    <cfRule type="expression" dxfId="2336" priority="13528">
      <formula>IF(RIGHT(TEXT(AI93,"0.#"),1)=".",TRUE,FALSE)</formula>
    </cfRule>
  </conditionalFormatting>
  <conditionalFormatting sqref="AI92">
    <cfRule type="expression" dxfId="2335" priority="13525">
      <formula>IF(RIGHT(TEXT(AI92,"0.#"),1)=".",FALSE,TRUE)</formula>
    </cfRule>
    <cfRule type="expression" dxfId="2334" priority="13526">
      <formula>IF(RIGHT(TEXT(AI92,"0.#"),1)=".",TRUE,FALSE)</formula>
    </cfRule>
  </conditionalFormatting>
  <conditionalFormatting sqref="AM92">
    <cfRule type="expression" dxfId="2333" priority="13523">
      <formula>IF(RIGHT(TEXT(AM92,"0.#"),1)=".",FALSE,TRUE)</formula>
    </cfRule>
    <cfRule type="expression" dxfId="2332" priority="13524">
      <formula>IF(RIGHT(TEXT(AM92,"0.#"),1)=".",TRUE,FALSE)</formula>
    </cfRule>
  </conditionalFormatting>
  <conditionalFormatting sqref="AM93">
    <cfRule type="expression" dxfId="2331" priority="13521">
      <formula>IF(RIGHT(TEXT(AM93,"0.#"),1)=".",FALSE,TRUE)</formula>
    </cfRule>
    <cfRule type="expression" dxfId="2330" priority="13522">
      <formula>IF(RIGHT(TEXT(AM93,"0.#"),1)=".",TRUE,FALSE)</formula>
    </cfRule>
  </conditionalFormatting>
  <conditionalFormatting sqref="AM94">
    <cfRule type="expression" dxfId="2329" priority="13519">
      <formula>IF(RIGHT(TEXT(AM94,"0.#"),1)=".",FALSE,TRUE)</formula>
    </cfRule>
    <cfRule type="expression" dxfId="2328" priority="13520">
      <formula>IF(RIGHT(TEXT(AM94,"0.#"),1)=".",TRUE,FALSE)</formula>
    </cfRule>
  </conditionalFormatting>
  <conditionalFormatting sqref="AE97">
    <cfRule type="expression" dxfId="2327" priority="13505">
      <formula>IF(RIGHT(TEXT(AE97,"0.#"),1)=".",FALSE,TRUE)</formula>
    </cfRule>
    <cfRule type="expression" dxfId="2326" priority="13506">
      <formula>IF(RIGHT(TEXT(AE97,"0.#"),1)=".",TRUE,FALSE)</formula>
    </cfRule>
  </conditionalFormatting>
  <conditionalFormatting sqref="AE98">
    <cfRule type="expression" dxfId="2325" priority="13503">
      <formula>IF(RIGHT(TEXT(AE98,"0.#"),1)=".",FALSE,TRUE)</formula>
    </cfRule>
    <cfRule type="expression" dxfId="2324" priority="13504">
      <formula>IF(RIGHT(TEXT(AE98,"0.#"),1)=".",TRUE,FALSE)</formula>
    </cfRule>
  </conditionalFormatting>
  <conditionalFormatting sqref="AE99">
    <cfRule type="expression" dxfId="2323" priority="13501">
      <formula>IF(RIGHT(TEXT(AE99,"0.#"),1)=".",FALSE,TRUE)</formula>
    </cfRule>
    <cfRule type="expression" dxfId="2322" priority="13502">
      <formula>IF(RIGHT(TEXT(AE99,"0.#"),1)=".",TRUE,FALSE)</formula>
    </cfRule>
  </conditionalFormatting>
  <conditionalFormatting sqref="AI99">
    <cfRule type="expression" dxfId="2321" priority="13499">
      <formula>IF(RIGHT(TEXT(AI99,"0.#"),1)=".",FALSE,TRUE)</formula>
    </cfRule>
    <cfRule type="expression" dxfId="2320" priority="13500">
      <formula>IF(RIGHT(TEXT(AI99,"0.#"),1)=".",TRUE,FALSE)</formula>
    </cfRule>
  </conditionalFormatting>
  <conditionalFormatting sqref="AI98">
    <cfRule type="expression" dxfId="2319" priority="13497">
      <formula>IF(RIGHT(TEXT(AI98,"0.#"),1)=".",FALSE,TRUE)</formula>
    </cfRule>
    <cfRule type="expression" dxfId="2318" priority="13498">
      <formula>IF(RIGHT(TEXT(AI98,"0.#"),1)=".",TRUE,FALSE)</formula>
    </cfRule>
  </conditionalFormatting>
  <conditionalFormatting sqref="AI97">
    <cfRule type="expression" dxfId="2317" priority="13495">
      <formula>IF(RIGHT(TEXT(AI97,"0.#"),1)=".",FALSE,TRUE)</formula>
    </cfRule>
    <cfRule type="expression" dxfId="2316" priority="13496">
      <formula>IF(RIGHT(TEXT(AI97,"0.#"),1)=".",TRUE,FALSE)</formula>
    </cfRule>
  </conditionalFormatting>
  <conditionalFormatting sqref="AM97">
    <cfRule type="expression" dxfId="2315" priority="13493">
      <formula>IF(RIGHT(TEXT(AM97,"0.#"),1)=".",FALSE,TRUE)</formula>
    </cfRule>
    <cfRule type="expression" dxfId="2314" priority="13494">
      <formula>IF(RIGHT(TEXT(AM97,"0.#"),1)=".",TRUE,FALSE)</formula>
    </cfRule>
  </conditionalFormatting>
  <conditionalFormatting sqref="AM98">
    <cfRule type="expression" dxfId="2313" priority="13491">
      <formula>IF(RIGHT(TEXT(AM98,"0.#"),1)=".",FALSE,TRUE)</formula>
    </cfRule>
    <cfRule type="expression" dxfId="2312" priority="13492">
      <formula>IF(RIGHT(TEXT(AM98,"0.#"),1)=".",TRUE,FALSE)</formula>
    </cfRule>
  </conditionalFormatting>
  <conditionalFormatting sqref="AM99">
    <cfRule type="expression" dxfId="2311" priority="13489">
      <formula>IF(RIGHT(TEXT(AM99,"0.#"),1)=".",FALSE,TRUE)</formula>
    </cfRule>
    <cfRule type="expression" dxfId="2310" priority="13490">
      <formula>IF(RIGHT(TEXT(AM99,"0.#"),1)=".",TRUE,FALSE)</formula>
    </cfRule>
  </conditionalFormatting>
  <conditionalFormatting sqref="AI101">
    <cfRule type="expression" dxfId="2309" priority="13475">
      <formula>IF(RIGHT(TEXT(AI101,"0.#"),1)=".",FALSE,TRUE)</formula>
    </cfRule>
    <cfRule type="expression" dxfId="2308" priority="13476">
      <formula>IF(RIGHT(TEXT(AI101,"0.#"),1)=".",TRUE,FALSE)</formula>
    </cfRule>
  </conditionalFormatting>
  <conditionalFormatting sqref="AM101">
    <cfRule type="expression" dxfId="2307" priority="13473">
      <formula>IF(RIGHT(TEXT(AM101,"0.#"),1)=".",FALSE,TRUE)</formula>
    </cfRule>
    <cfRule type="expression" dxfId="2306" priority="13474">
      <formula>IF(RIGHT(TEXT(AM101,"0.#"),1)=".",TRUE,FALSE)</formula>
    </cfRule>
  </conditionalFormatting>
  <conditionalFormatting sqref="AE102">
    <cfRule type="expression" dxfId="2305" priority="13471">
      <formula>IF(RIGHT(TEXT(AE102,"0.#"),1)=".",FALSE,TRUE)</formula>
    </cfRule>
    <cfRule type="expression" dxfId="2304" priority="13472">
      <formula>IF(RIGHT(TEXT(AE102,"0.#"),1)=".",TRUE,FALSE)</formula>
    </cfRule>
  </conditionalFormatting>
  <conditionalFormatting sqref="AI102">
    <cfRule type="expression" dxfId="2303" priority="13469">
      <formula>IF(RIGHT(TEXT(AI102,"0.#"),1)=".",FALSE,TRUE)</formula>
    </cfRule>
    <cfRule type="expression" dxfId="2302" priority="13470">
      <formula>IF(RIGHT(TEXT(AI102,"0.#"),1)=".",TRUE,FALSE)</formula>
    </cfRule>
  </conditionalFormatting>
  <conditionalFormatting sqref="AM102">
    <cfRule type="expression" dxfId="2301" priority="13467">
      <formula>IF(RIGHT(TEXT(AM102,"0.#"),1)=".",FALSE,TRUE)</formula>
    </cfRule>
    <cfRule type="expression" dxfId="2300" priority="13468">
      <formula>IF(RIGHT(TEXT(AM102,"0.#"),1)=".",TRUE,FALSE)</formula>
    </cfRule>
  </conditionalFormatting>
  <conditionalFormatting sqref="AQ102">
    <cfRule type="expression" dxfId="2299" priority="13465">
      <formula>IF(RIGHT(TEXT(AQ102,"0.#"),1)=".",FALSE,TRUE)</formula>
    </cfRule>
    <cfRule type="expression" dxfId="2298" priority="13466">
      <formula>IF(RIGHT(TEXT(AQ102,"0.#"),1)=".",TRUE,FALSE)</formula>
    </cfRule>
  </conditionalFormatting>
  <conditionalFormatting sqref="AE104">
    <cfRule type="expression" dxfId="2297" priority="13463">
      <formula>IF(RIGHT(TEXT(AE104,"0.#"),1)=".",FALSE,TRUE)</formula>
    </cfRule>
    <cfRule type="expression" dxfId="2296" priority="13464">
      <formula>IF(RIGHT(TEXT(AE104,"0.#"),1)=".",TRUE,FALSE)</formula>
    </cfRule>
  </conditionalFormatting>
  <conditionalFormatting sqref="AI104">
    <cfRule type="expression" dxfId="2295" priority="13461">
      <formula>IF(RIGHT(TEXT(AI104,"0.#"),1)=".",FALSE,TRUE)</formula>
    </cfRule>
    <cfRule type="expression" dxfId="2294" priority="13462">
      <formula>IF(RIGHT(TEXT(AI104,"0.#"),1)=".",TRUE,FALSE)</formula>
    </cfRule>
  </conditionalFormatting>
  <conditionalFormatting sqref="AM104">
    <cfRule type="expression" dxfId="2293" priority="13459">
      <formula>IF(RIGHT(TEXT(AM104,"0.#"),1)=".",FALSE,TRUE)</formula>
    </cfRule>
    <cfRule type="expression" dxfId="2292" priority="13460">
      <formula>IF(RIGHT(TEXT(AM104,"0.#"),1)=".",TRUE,FALSE)</formula>
    </cfRule>
  </conditionalFormatting>
  <conditionalFormatting sqref="AE105">
    <cfRule type="expression" dxfId="2291" priority="13457">
      <formula>IF(RIGHT(TEXT(AE105,"0.#"),1)=".",FALSE,TRUE)</formula>
    </cfRule>
    <cfRule type="expression" dxfId="2290" priority="13458">
      <formula>IF(RIGHT(TEXT(AE105,"0.#"),1)=".",TRUE,FALSE)</formula>
    </cfRule>
  </conditionalFormatting>
  <conditionalFormatting sqref="AI105">
    <cfRule type="expression" dxfId="2289" priority="13455">
      <formula>IF(RIGHT(TEXT(AI105,"0.#"),1)=".",FALSE,TRUE)</formula>
    </cfRule>
    <cfRule type="expression" dxfId="2288" priority="13456">
      <formula>IF(RIGHT(TEXT(AI105,"0.#"),1)=".",TRUE,FALSE)</formula>
    </cfRule>
  </conditionalFormatting>
  <conditionalFormatting sqref="AM105">
    <cfRule type="expression" dxfId="2287" priority="13453">
      <formula>IF(RIGHT(TEXT(AM105,"0.#"),1)=".",FALSE,TRUE)</formula>
    </cfRule>
    <cfRule type="expression" dxfId="2286" priority="13454">
      <formula>IF(RIGHT(TEXT(AM105,"0.#"),1)=".",TRUE,FALSE)</formula>
    </cfRule>
  </conditionalFormatting>
  <conditionalFormatting sqref="AE107">
    <cfRule type="expression" dxfId="2285" priority="13449">
      <formula>IF(RIGHT(TEXT(AE107,"0.#"),1)=".",FALSE,TRUE)</formula>
    </cfRule>
    <cfRule type="expression" dxfId="2284" priority="13450">
      <formula>IF(RIGHT(TEXT(AE107,"0.#"),1)=".",TRUE,FALSE)</formula>
    </cfRule>
  </conditionalFormatting>
  <conditionalFormatting sqref="AI107">
    <cfRule type="expression" dxfId="2283" priority="13447">
      <formula>IF(RIGHT(TEXT(AI107,"0.#"),1)=".",FALSE,TRUE)</formula>
    </cfRule>
    <cfRule type="expression" dxfId="2282" priority="13448">
      <formula>IF(RIGHT(TEXT(AI107,"0.#"),1)=".",TRUE,FALSE)</formula>
    </cfRule>
  </conditionalFormatting>
  <conditionalFormatting sqref="AM107">
    <cfRule type="expression" dxfId="2281" priority="13445">
      <formula>IF(RIGHT(TEXT(AM107,"0.#"),1)=".",FALSE,TRUE)</formula>
    </cfRule>
    <cfRule type="expression" dxfId="2280" priority="13446">
      <formula>IF(RIGHT(TEXT(AM107,"0.#"),1)=".",TRUE,FALSE)</formula>
    </cfRule>
  </conditionalFormatting>
  <conditionalFormatting sqref="AE108">
    <cfRule type="expression" dxfId="2279" priority="13443">
      <formula>IF(RIGHT(TEXT(AE108,"0.#"),1)=".",FALSE,TRUE)</formula>
    </cfRule>
    <cfRule type="expression" dxfId="2278" priority="13444">
      <formula>IF(RIGHT(TEXT(AE108,"0.#"),1)=".",TRUE,FALSE)</formula>
    </cfRule>
  </conditionalFormatting>
  <conditionalFormatting sqref="AI108">
    <cfRule type="expression" dxfId="2277" priority="13441">
      <formula>IF(RIGHT(TEXT(AI108,"0.#"),1)=".",FALSE,TRUE)</formula>
    </cfRule>
    <cfRule type="expression" dxfId="2276" priority="13442">
      <formula>IF(RIGHT(TEXT(AI108,"0.#"),1)=".",TRUE,FALSE)</formula>
    </cfRule>
  </conditionalFormatting>
  <conditionalFormatting sqref="AM108">
    <cfRule type="expression" dxfId="2275" priority="13439">
      <formula>IF(RIGHT(TEXT(AM108,"0.#"),1)=".",FALSE,TRUE)</formula>
    </cfRule>
    <cfRule type="expression" dxfId="2274" priority="13440">
      <formula>IF(RIGHT(TEXT(AM108,"0.#"),1)=".",TRUE,FALSE)</formula>
    </cfRule>
  </conditionalFormatting>
  <conditionalFormatting sqref="AE110">
    <cfRule type="expression" dxfId="2273" priority="13435">
      <formula>IF(RIGHT(TEXT(AE110,"0.#"),1)=".",FALSE,TRUE)</formula>
    </cfRule>
    <cfRule type="expression" dxfId="2272" priority="13436">
      <formula>IF(RIGHT(TEXT(AE110,"0.#"),1)=".",TRUE,FALSE)</formula>
    </cfRule>
  </conditionalFormatting>
  <conditionalFormatting sqref="AI110">
    <cfRule type="expression" dxfId="2271" priority="13433">
      <formula>IF(RIGHT(TEXT(AI110,"0.#"),1)=".",FALSE,TRUE)</formula>
    </cfRule>
    <cfRule type="expression" dxfId="2270" priority="13434">
      <formula>IF(RIGHT(TEXT(AI110,"0.#"),1)=".",TRUE,FALSE)</formula>
    </cfRule>
  </conditionalFormatting>
  <conditionalFormatting sqref="AM110">
    <cfRule type="expression" dxfId="2269" priority="13431">
      <formula>IF(RIGHT(TEXT(AM110,"0.#"),1)=".",FALSE,TRUE)</formula>
    </cfRule>
    <cfRule type="expression" dxfId="2268" priority="13432">
      <formula>IF(RIGHT(TEXT(AM110,"0.#"),1)=".",TRUE,FALSE)</formula>
    </cfRule>
  </conditionalFormatting>
  <conditionalFormatting sqref="AE111">
    <cfRule type="expression" dxfId="2267" priority="13429">
      <formula>IF(RIGHT(TEXT(AE111,"0.#"),1)=".",FALSE,TRUE)</formula>
    </cfRule>
    <cfRule type="expression" dxfId="2266" priority="13430">
      <formula>IF(RIGHT(TEXT(AE111,"0.#"),1)=".",TRUE,FALSE)</formula>
    </cfRule>
  </conditionalFormatting>
  <conditionalFormatting sqref="AI111">
    <cfRule type="expression" dxfId="2265" priority="13427">
      <formula>IF(RIGHT(TEXT(AI111,"0.#"),1)=".",FALSE,TRUE)</formula>
    </cfRule>
    <cfRule type="expression" dxfId="2264" priority="13428">
      <formula>IF(RIGHT(TEXT(AI111,"0.#"),1)=".",TRUE,FALSE)</formula>
    </cfRule>
  </conditionalFormatting>
  <conditionalFormatting sqref="AM111">
    <cfRule type="expression" dxfId="2263" priority="13425">
      <formula>IF(RIGHT(TEXT(AM111,"0.#"),1)=".",FALSE,TRUE)</formula>
    </cfRule>
    <cfRule type="expression" dxfId="2262" priority="13426">
      <formula>IF(RIGHT(TEXT(AM111,"0.#"),1)=".",TRUE,FALSE)</formula>
    </cfRule>
  </conditionalFormatting>
  <conditionalFormatting sqref="AE113">
    <cfRule type="expression" dxfId="2261" priority="13421">
      <formula>IF(RIGHT(TEXT(AE113,"0.#"),1)=".",FALSE,TRUE)</formula>
    </cfRule>
    <cfRule type="expression" dxfId="2260" priority="13422">
      <formula>IF(RIGHT(TEXT(AE113,"0.#"),1)=".",TRUE,FALSE)</formula>
    </cfRule>
  </conditionalFormatting>
  <conditionalFormatting sqref="AI113">
    <cfRule type="expression" dxfId="2259" priority="13419">
      <formula>IF(RIGHT(TEXT(AI113,"0.#"),1)=".",FALSE,TRUE)</formula>
    </cfRule>
    <cfRule type="expression" dxfId="2258" priority="13420">
      <formula>IF(RIGHT(TEXT(AI113,"0.#"),1)=".",TRUE,FALSE)</formula>
    </cfRule>
  </conditionalFormatting>
  <conditionalFormatting sqref="AM113">
    <cfRule type="expression" dxfId="2257" priority="13417">
      <formula>IF(RIGHT(TEXT(AM113,"0.#"),1)=".",FALSE,TRUE)</formula>
    </cfRule>
    <cfRule type="expression" dxfId="2256" priority="13418">
      <formula>IF(RIGHT(TEXT(AM113,"0.#"),1)=".",TRUE,FALSE)</formula>
    </cfRule>
  </conditionalFormatting>
  <conditionalFormatting sqref="AE114">
    <cfRule type="expression" dxfId="2255" priority="13415">
      <formula>IF(RIGHT(TEXT(AE114,"0.#"),1)=".",FALSE,TRUE)</formula>
    </cfRule>
    <cfRule type="expression" dxfId="2254" priority="13416">
      <formula>IF(RIGHT(TEXT(AE114,"0.#"),1)=".",TRUE,FALSE)</formula>
    </cfRule>
  </conditionalFormatting>
  <conditionalFormatting sqref="AI114">
    <cfRule type="expression" dxfId="2253" priority="13413">
      <formula>IF(RIGHT(TEXT(AI114,"0.#"),1)=".",FALSE,TRUE)</formula>
    </cfRule>
    <cfRule type="expression" dxfId="2252" priority="13414">
      <formula>IF(RIGHT(TEXT(AI114,"0.#"),1)=".",TRUE,FALSE)</formula>
    </cfRule>
  </conditionalFormatting>
  <conditionalFormatting sqref="AM114">
    <cfRule type="expression" dxfId="2251" priority="13411">
      <formula>IF(RIGHT(TEXT(AM114,"0.#"),1)=".",FALSE,TRUE)</formula>
    </cfRule>
    <cfRule type="expression" dxfId="2250" priority="13412">
      <formula>IF(RIGHT(TEXT(AM114,"0.#"),1)=".",TRUE,FALSE)</formula>
    </cfRule>
  </conditionalFormatting>
  <conditionalFormatting sqref="AE116 AQ116">
    <cfRule type="expression" dxfId="2249" priority="13407">
      <formula>IF(RIGHT(TEXT(AE116,"0.#"),1)=".",FALSE,TRUE)</formula>
    </cfRule>
    <cfRule type="expression" dxfId="2248" priority="13408">
      <formula>IF(RIGHT(TEXT(AE116,"0.#"),1)=".",TRUE,FALSE)</formula>
    </cfRule>
  </conditionalFormatting>
  <conditionalFormatting sqref="AI116">
    <cfRule type="expression" dxfId="2247" priority="13405">
      <formula>IF(RIGHT(TEXT(AI116,"0.#"),1)=".",FALSE,TRUE)</formula>
    </cfRule>
    <cfRule type="expression" dxfId="2246" priority="13406">
      <formula>IF(RIGHT(TEXT(AI116,"0.#"),1)=".",TRUE,FALSE)</formula>
    </cfRule>
  </conditionalFormatting>
  <conditionalFormatting sqref="AM116">
    <cfRule type="expression" dxfId="2245" priority="13403">
      <formula>IF(RIGHT(TEXT(AM116,"0.#"),1)=".",FALSE,TRUE)</formula>
    </cfRule>
    <cfRule type="expression" dxfId="2244" priority="13404">
      <formula>IF(RIGHT(TEXT(AM116,"0.#"),1)=".",TRUE,FALSE)</formula>
    </cfRule>
  </conditionalFormatting>
  <conditionalFormatting sqref="AE117 AM117">
    <cfRule type="expression" dxfId="2243" priority="13401">
      <formula>IF(RIGHT(TEXT(AE117,"0.#"),1)=".",FALSE,TRUE)</formula>
    </cfRule>
    <cfRule type="expression" dxfId="2242" priority="13402">
      <formula>IF(RIGHT(TEXT(AE117,"0.#"),1)=".",TRUE,FALSE)</formula>
    </cfRule>
  </conditionalFormatting>
  <conditionalFormatting sqref="AI117">
    <cfRule type="expression" dxfId="2241" priority="13399">
      <formula>IF(RIGHT(TEXT(AI117,"0.#"),1)=".",FALSE,TRUE)</formula>
    </cfRule>
    <cfRule type="expression" dxfId="2240" priority="13400">
      <formula>IF(RIGHT(TEXT(AI117,"0.#"),1)=".",TRUE,FALSE)</formula>
    </cfRule>
  </conditionalFormatting>
  <conditionalFormatting sqref="AQ117">
    <cfRule type="expression" dxfId="2239" priority="13395">
      <formula>IF(RIGHT(TEXT(AQ117,"0.#"),1)=".",FALSE,TRUE)</formula>
    </cfRule>
    <cfRule type="expression" dxfId="2238" priority="13396">
      <formula>IF(RIGHT(TEXT(AQ117,"0.#"),1)=".",TRUE,FALSE)</formula>
    </cfRule>
  </conditionalFormatting>
  <conditionalFormatting sqref="AE119 AQ119">
    <cfRule type="expression" dxfId="2237" priority="13393">
      <formula>IF(RIGHT(TEXT(AE119,"0.#"),1)=".",FALSE,TRUE)</formula>
    </cfRule>
    <cfRule type="expression" dxfId="2236" priority="13394">
      <formula>IF(RIGHT(TEXT(AE119,"0.#"),1)=".",TRUE,FALSE)</formula>
    </cfRule>
  </conditionalFormatting>
  <conditionalFormatting sqref="AI119">
    <cfRule type="expression" dxfId="2235" priority="13391">
      <formula>IF(RIGHT(TEXT(AI119,"0.#"),1)=".",FALSE,TRUE)</formula>
    </cfRule>
    <cfRule type="expression" dxfId="2234" priority="13392">
      <formula>IF(RIGHT(TEXT(AI119,"0.#"),1)=".",TRUE,FALSE)</formula>
    </cfRule>
  </conditionalFormatting>
  <conditionalFormatting sqref="AM119">
    <cfRule type="expression" dxfId="2233" priority="13389">
      <formula>IF(RIGHT(TEXT(AM119,"0.#"),1)=".",FALSE,TRUE)</formula>
    </cfRule>
    <cfRule type="expression" dxfId="2232" priority="13390">
      <formula>IF(RIGHT(TEXT(AM119,"0.#"),1)=".",TRUE,FALSE)</formula>
    </cfRule>
  </conditionalFormatting>
  <conditionalFormatting sqref="AQ120">
    <cfRule type="expression" dxfId="2231" priority="13381">
      <formula>IF(RIGHT(TEXT(AQ120,"0.#"),1)=".",FALSE,TRUE)</formula>
    </cfRule>
    <cfRule type="expression" dxfId="2230" priority="13382">
      <formula>IF(RIGHT(TEXT(AQ120,"0.#"),1)=".",TRUE,FALSE)</formula>
    </cfRule>
  </conditionalFormatting>
  <conditionalFormatting sqref="AE122 AQ122">
    <cfRule type="expression" dxfId="2229" priority="13379">
      <formula>IF(RIGHT(TEXT(AE122,"0.#"),1)=".",FALSE,TRUE)</formula>
    </cfRule>
    <cfRule type="expression" dxfId="2228" priority="13380">
      <formula>IF(RIGHT(TEXT(AE122,"0.#"),1)=".",TRUE,FALSE)</formula>
    </cfRule>
  </conditionalFormatting>
  <conditionalFormatting sqref="AI122">
    <cfRule type="expression" dxfId="2227" priority="13377">
      <formula>IF(RIGHT(TEXT(AI122,"0.#"),1)=".",FALSE,TRUE)</formula>
    </cfRule>
    <cfRule type="expression" dxfId="2226" priority="13378">
      <formula>IF(RIGHT(TEXT(AI122,"0.#"),1)=".",TRUE,FALSE)</formula>
    </cfRule>
  </conditionalFormatting>
  <conditionalFormatting sqref="AM122">
    <cfRule type="expression" dxfId="2225" priority="13375">
      <formula>IF(RIGHT(TEXT(AM122,"0.#"),1)=".",FALSE,TRUE)</formula>
    </cfRule>
    <cfRule type="expression" dxfId="2224" priority="13376">
      <formula>IF(RIGHT(TEXT(AM122,"0.#"),1)=".",TRUE,FALSE)</formula>
    </cfRule>
  </conditionalFormatting>
  <conditionalFormatting sqref="AQ123">
    <cfRule type="expression" dxfId="2223" priority="13367">
      <formula>IF(RIGHT(TEXT(AQ123,"0.#"),1)=".",FALSE,TRUE)</formula>
    </cfRule>
    <cfRule type="expression" dxfId="2222" priority="13368">
      <formula>IF(RIGHT(TEXT(AQ123,"0.#"),1)=".",TRUE,FALSE)</formula>
    </cfRule>
  </conditionalFormatting>
  <conditionalFormatting sqref="AE125 AQ125">
    <cfRule type="expression" dxfId="2221" priority="13365">
      <formula>IF(RIGHT(TEXT(AE125,"0.#"),1)=".",FALSE,TRUE)</formula>
    </cfRule>
    <cfRule type="expression" dxfId="2220" priority="13366">
      <formula>IF(RIGHT(TEXT(AE125,"0.#"),1)=".",TRUE,FALSE)</formula>
    </cfRule>
  </conditionalFormatting>
  <conditionalFormatting sqref="AI125">
    <cfRule type="expression" dxfId="2219" priority="13363">
      <formula>IF(RIGHT(TEXT(AI125,"0.#"),1)=".",FALSE,TRUE)</formula>
    </cfRule>
    <cfRule type="expression" dxfId="2218" priority="13364">
      <formula>IF(RIGHT(TEXT(AI125,"0.#"),1)=".",TRUE,FALSE)</formula>
    </cfRule>
  </conditionalFormatting>
  <conditionalFormatting sqref="AM125">
    <cfRule type="expression" dxfId="2217" priority="13361">
      <formula>IF(RIGHT(TEXT(AM125,"0.#"),1)=".",FALSE,TRUE)</formula>
    </cfRule>
    <cfRule type="expression" dxfId="2216" priority="13362">
      <formula>IF(RIGHT(TEXT(AM125,"0.#"),1)=".",TRUE,FALSE)</formula>
    </cfRule>
  </conditionalFormatting>
  <conditionalFormatting sqref="AQ126">
    <cfRule type="expression" dxfId="2215" priority="13353">
      <formula>IF(RIGHT(TEXT(AQ126,"0.#"),1)=".",FALSE,TRUE)</formula>
    </cfRule>
    <cfRule type="expression" dxfId="2214" priority="13354">
      <formula>IF(RIGHT(TEXT(AQ126,"0.#"),1)=".",TRUE,FALSE)</formula>
    </cfRule>
  </conditionalFormatting>
  <conditionalFormatting sqref="AE128 AQ128">
    <cfRule type="expression" dxfId="2213" priority="13351">
      <formula>IF(RIGHT(TEXT(AE128,"0.#"),1)=".",FALSE,TRUE)</formula>
    </cfRule>
    <cfRule type="expression" dxfId="2212" priority="13352">
      <formula>IF(RIGHT(TEXT(AE128,"0.#"),1)=".",TRUE,FALSE)</formula>
    </cfRule>
  </conditionalFormatting>
  <conditionalFormatting sqref="AI128">
    <cfRule type="expression" dxfId="2211" priority="13349">
      <formula>IF(RIGHT(TEXT(AI128,"0.#"),1)=".",FALSE,TRUE)</formula>
    </cfRule>
    <cfRule type="expression" dxfId="2210" priority="13350">
      <formula>IF(RIGHT(TEXT(AI128,"0.#"),1)=".",TRUE,FALSE)</formula>
    </cfRule>
  </conditionalFormatting>
  <conditionalFormatting sqref="AM128">
    <cfRule type="expression" dxfId="2209" priority="13347">
      <formula>IF(RIGHT(TEXT(AM128,"0.#"),1)=".",FALSE,TRUE)</formula>
    </cfRule>
    <cfRule type="expression" dxfId="2208" priority="13348">
      <formula>IF(RIGHT(TEXT(AM128,"0.#"),1)=".",TRUE,FALSE)</formula>
    </cfRule>
  </conditionalFormatting>
  <conditionalFormatting sqref="AQ129">
    <cfRule type="expression" dxfId="2207" priority="13339">
      <formula>IF(RIGHT(TEXT(AQ129,"0.#"),1)=".",FALSE,TRUE)</formula>
    </cfRule>
    <cfRule type="expression" dxfId="2206" priority="13340">
      <formula>IF(RIGHT(TEXT(AQ129,"0.#"),1)=".",TRUE,FALSE)</formula>
    </cfRule>
  </conditionalFormatting>
  <conditionalFormatting sqref="AE75">
    <cfRule type="expression" dxfId="2205" priority="13337">
      <formula>IF(RIGHT(TEXT(AE75,"0.#"),1)=".",FALSE,TRUE)</formula>
    </cfRule>
    <cfRule type="expression" dxfId="2204" priority="13338">
      <formula>IF(RIGHT(TEXT(AE75,"0.#"),1)=".",TRUE,FALSE)</formula>
    </cfRule>
  </conditionalFormatting>
  <conditionalFormatting sqref="AE76">
    <cfRule type="expression" dxfId="2203" priority="13335">
      <formula>IF(RIGHT(TEXT(AE76,"0.#"),1)=".",FALSE,TRUE)</formula>
    </cfRule>
    <cfRule type="expression" dxfId="2202" priority="13336">
      <formula>IF(RIGHT(TEXT(AE76,"0.#"),1)=".",TRUE,FALSE)</formula>
    </cfRule>
  </conditionalFormatting>
  <conditionalFormatting sqref="AE77">
    <cfRule type="expression" dxfId="2201" priority="13333">
      <formula>IF(RIGHT(TEXT(AE77,"0.#"),1)=".",FALSE,TRUE)</formula>
    </cfRule>
    <cfRule type="expression" dxfId="2200" priority="13334">
      <formula>IF(RIGHT(TEXT(AE77,"0.#"),1)=".",TRUE,FALSE)</formula>
    </cfRule>
  </conditionalFormatting>
  <conditionalFormatting sqref="AI77">
    <cfRule type="expression" dxfId="2199" priority="13331">
      <formula>IF(RIGHT(TEXT(AI77,"0.#"),1)=".",FALSE,TRUE)</formula>
    </cfRule>
    <cfRule type="expression" dxfId="2198" priority="13332">
      <formula>IF(RIGHT(TEXT(AI77,"0.#"),1)=".",TRUE,FALSE)</formula>
    </cfRule>
  </conditionalFormatting>
  <conditionalFormatting sqref="AI76">
    <cfRule type="expression" dxfId="2197" priority="13329">
      <formula>IF(RIGHT(TEXT(AI76,"0.#"),1)=".",FALSE,TRUE)</formula>
    </cfRule>
    <cfRule type="expression" dxfId="2196" priority="13330">
      <formula>IF(RIGHT(TEXT(AI76,"0.#"),1)=".",TRUE,FALSE)</formula>
    </cfRule>
  </conditionalFormatting>
  <conditionalFormatting sqref="AI75">
    <cfRule type="expression" dxfId="2195" priority="13327">
      <formula>IF(RIGHT(TEXT(AI75,"0.#"),1)=".",FALSE,TRUE)</formula>
    </cfRule>
    <cfRule type="expression" dxfId="2194" priority="13328">
      <formula>IF(RIGHT(TEXT(AI75,"0.#"),1)=".",TRUE,FALSE)</formula>
    </cfRule>
  </conditionalFormatting>
  <conditionalFormatting sqref="AM75">
    <cfRule type="expression" dxfId="2193" priority="13325">
      <formula>IF(RIGHT(TEXT(AM75,"0.#"),1)=".",FALSE,TRUE)</formula>
    </cfRule>
    <cfRule type="expression" dxfId="2192" priority="13326">
      <formula>IF(RIGHT(TEXT(AM75,"0.#"),1)=".",TRUE,FALSE)</formula>
    </cfRule>
  </conditionalFormatting>
  <conditionalFormatting sqref="AM76">
    <cfRule type="expression" dxfId="2191" priority="13323">
      <formula>IF(RIGHT(TEXT(AM76,"0.#"),1)=".",FALSE,TRUE)</formula>
    </cfRule>
    <cfRule type="expression" dxfId="2190" priority="13324">
      <formula>IF(RIGHT(TEXT(AM76,"0.#"),1)=".",TRUE,FALSE)</formula>
    </cfRule>
  </conditionalFormatting>
  <conditionalFormatting sqref="AM77">
    <cfRule type="expression" dxfId="2189" priority="13321">
      <formula>IF(RIGHT(TEXT(AM77,"0.#"),1)=".",FALSE,TRUE)</formula>
    </cfRule>
    <cfRule type="expression" dxfId="2188" priority="13322">
      <formula>IF(RIGHT(TEXT(AM77,"0.#"),1)=".",TRUE,FALSE)</formula>
    </cfRule>
  </conditionalFormatting>
  <conditionalFormatting sqref="AE134:AE135 AI134:AI135 AM135 AQ134:AQ135 AU134:AU135">
    <cfRule type="expression" dxfId="2187" priority="13307">
      <formula>IF(RIGHT(TEXT(AE134,"0.#"),1)=".",FALSE,TRUE)</formula>
    </cfRule>
    <cfRule type="expression" dxfId="2186" priority="13308">
      <formula>IF(RIGHT(TEXT(AE134,"0.#"),1)=".",TRUE,FALSE)</formula>
    </cfRule>
  </conditionalFormatting>
  <conditionalFormatting sqref="AE433">
    <cfRule type="expression" dxfId="2185" priority="13277">
      <formula>IF(RIGHT(TEXT(AE433,"0.#"),1)=".",FALSE,TRUE)</formula>
    </cfRule>
    <cfRule type="expression" dxfId="2184" priority="13278">
      <formula>IF(RIGHT(TEXT(AE433,"0.#"),1)=".",TRUE,FALSE)</formula>
    </cfRule>
  </conditionalFormatting>
  <conditionalFormatting sqref="AM435">
    <cfRule type="expression" dxfId="2183" priority="13261">
      <formula>IF(RIGHT(TEXT(AM435,"0.#"),1)=".",FALSE,TRUE)</formula>
    </cfRule>
    <cfRule type="expression" dxfId="2182" priority="13262">
      <formula>IF(RIGHT(TEXT(AM435,"0.#"),1)=".",TRUE,FALSE)</formula>
    </cfRule>
  </conditionalFormatting>
  <conditionalFormatting sqref="AE434">
    <cfRule type="expression" dxfId="2181" priority="13275">
      <formula>IF(RIGHT(TEXT(AE434,"0.#"),1)=".",FALSE,TRUE)</formula>
    </cfRule>
    <cfRule type="expression" dxfId="2180" priority="13276">
      <formula>IF(RIGHT(TEXT(AE434,"0.#"),1)=".",TRUE,FALSE)</formula>
    </cfRule>
  </conditionalFormatting>
  <conditionalFormatting sqref="AE435">
    <cfRule type="expression" dxfId="2179" priority="13273">
      <formula>IF(RIGHT(TEXT(AE435,"0.#"),1)=".",FALSE,TRUE)</formula>
    </cfRule>
    <cfRule type="expression" dxfId="2178" priority="13274">
      <formula>IF(RIGHT(TEXT(AE435,"0.#"),1)=".",TRUE,FALSE)</formula>
    </cfRule>
  </conditionalFormatting>
  <conditionalFormatting sqref="AM433">
    <cfRule type="expression" dxfId="2177" priority="13265">
      <formula>IF(RIGHT(TEXT(AM433,"0.#"),1)=".",FALSE,TRUE)</formula>
    </cfRule>
    <cfRule type="expression" dxfId="2176" priority="13266">
      <formula>IF(RIGHT(TEXT(AM433,"0.#"),1)=".",TRUE,FALSE)</formula>
    </cfRule>
  </conditionalFormatting>
  <conditionalFormatting sqref="AM434">
    <cfRule type="expression" dxfId="2175" priority="13263">
      <formula>IF(RIGHT(TEXT(AM434,"0.#"),1)=".",FALSE,TRUE)</formula>
    </cfRule>
    <cfRule type="expression" dxfId="2174" priority="13264">
      <formula>IF(RIGHT(TEXT(AM434,"0.#"),1)=".",TRUE,FALSE)</formula>
    </cfRule>
  </conditionalFormatting>
  <conditionalFormatting sqref="AU433">
    <cfRule type="expression" dxfId="2173" priority="13253">
      <formula>IF(RIGHT(TEXT(AU433,"0.#"),1)=".",FALSE,TRUE)</formula>
    </cfRule>
    <cfRule type="expression" dxfId="2172" priority="13254">
      <formula>IF(RIGHT(TEXT(AU433,"0.#"),1)=".",TRUE,FALSE)</formula>
    </cfRule>
  </conditionalFormatting>
  <conditionalFormatting sqref="AU434">
    <cfRule type="expression" dxfId="2171" priority="13251">
      <formula>IF(RIGHT(TEXT(AU434,"0.#"),1)=".",FALSE,TRUE)</formula>
    </cfRule>
    <cfRule type="expression" dxfId="2170" priority="13252">
      <formula>IF(RIGHT(TEXT(AU434,"0.#"),1)=".",TRUE,FALSE)</formula>
    </cfRule>
  </conditionalFormatting>
  <conditionalFormatting sqref="AU435">
    <cfRule type="expression" dxfId="2169" priority="13249">
      <formula>IF(RIGHT(TEXT(AU435,"0.#"),1)=".",FALSE,TRUE)</formula>
    </cfRule>
    <cfRule type="expression" dxfId="2168" priority="13250">
      <formula>IF(RIGHT(TEXT(AU435,"0.#"),1)=".",TRUE,FALSE)</formula>
    </cfRule>
  </conditionalFormatting>
  <conditionalFormatting sqref="AI435">
    <cfRule type="expression" dxfId="2167" priority="13183">
      <formula>IF(RIGHT(TEXT(AI435,"0.#"),1)=".",FALSE,TRUE)</formula>
    </cfRule>
    <cfRule type="expression" dxfId="2166" priority="13184">
      <formula>IF(RIGHT(TEXT(AI435,"0.#"),1)=".",TRUE,FALSE)</formula>
    </cfRule>
  </conditionalFormatting>
  <conditionalFormatting sqref="AI433">
    <cfRule type="expression" dxfId="2165" priority="13187">
      <formula>IF(RIGHT(TEXT(AI433,"0.#"),1)=".",FALSE,TRUE)</formula>
    </cfRule>
    <cfRule type="expression" dxfId="2164" priority="13188">
      <formula>IF(RIGHT(TEXT(AI433,"0.#"),1)=".",TRUE,FALSE)</formula>
    </cfRule>
  </conditionalFormatting>
  <conditionalFormatting sqref="AI434">
    <cfRule type="expression" dxfId="2163" priority="13185">
      <formula>IF(RIGHT(TEXT(AI434,"0.#"),1)=".",FALSE,TRUE)</formula>
    </cfRule>
    <cfRule type="expression" dxfId="2162" priority="13186">
      <formula>IF(RIGHT(TEXT(AI434,"0.#"),1)=".",TRUE,FALSE)</formula>
    </cfRule>
  </conditionalFormatting>
  <conditionalFormatting sqref="AQ434">
    <cfRule type="expression" dxfId="2161" priority="13169">
      <formula>IF(RIGHT(TEXT(AQ434,"0.#"),1)=".",FALSE,TRUE)</formula>
    </cfRule>
    <cfRule type="expression" dxfId="2160" priority="13170">
      <formula>IF(RIGHT(TEXT(AQ434,"0.#"),1)=".",TRUE,FALSE)</formula>
    </cfRule>
  </conditionalFormatting>
  <conditionalFormatting sqref="AQ435">
    <cfRule type="expression" dxfId="2159" priority="13155">
      <formula>IF(RIGHT(TEXT(AQ435,"0.#"),1)=".",FALSE,TRUE)</formula>
    </cfRule>
    <cfRule type="expression" dxfId="2158" priority="13156">
      <formula>IF(RIGHT(TEXT(AQ435,"0.#"),1)=".",TRUE,FALSE)</formula>
    </cfRule>
  </conditionalFormatting>
  <conditionalFormatting sqref="AQ433">
    <cfRule type="expression" dxfId="2157" priority="13153">
      <formula>IF(RIGHT(TEXT(AQ433,"0.#"),1)=".",FALSE,TRUE)</formula>
    </cfRule>
    <cfRule type="expression" dxfId="2156" priority="13154">
      <formula>IF(RIGHT(TEXT(AQ433,"0.#"),1)=".",TRUE,FALSE)</formula>
    </cfRule>
  </conditionalFormatting>
  <conditionalFormatting sqref="AL858:AO867">
    <cfRule type="expression" dxfId="2155" priority="6877">
      <formula>IF(AND(AL858&gt;=0, RIGHT(TEXT(AL858,"0.#"),1)&lt;&gt;"."),TRUE,FALSE)</formula>
    </cfRule>
    <cfRule type="expression" dxfId="2154" priority="6878">
      <formula>IF(AND(AL858&gt;=0, RIGHT(TEXT(AL858,"0.#"),1)="."),TRUE,FALSE)</formula>
    </cfRule>
    <cfRule type="expression" dxfId="2153" priority="6879">
      <formula>IF(AND(AL858&lt;0, RIGHT(TEXT(AL858,"0.#"),1)&lt;&gt;"."),TRUE,FALSE)</formula>
    </cfRule>
    <cfRule type="expression" dxfId="2152" priority="6880">
      <formula>IF(AND(AL858&lt;0, RIGHT(TEXT(AL858,"0.#"),1)="."),TRUE,FALSE)</formula>
    </cfRule>
  </conditionalFormatting>
  <conditionalFormatting sqref="AQ54">
    <cfRule type="expression" dxfId="2151" priority="4899">
      <formula>IF(RIGHT(TEXT(AQ54,"0.#"),1)=".",FALSE,TRUE)</formula>
    </cfRule>
    <cfRule type="expression" dxfId="2150" priority="4900">
      <formula>IF(RIGHT(TEXT(AQ54,"0.#"),1)=".",TRUE,FALSE)</formula>
    </cfRule>
  </conditionalFormatting>
  <conditionalFormatting sqref="AU54">
    <cfRule type="expression" dxfId="2149" priority="4897">
      <formula>IF(RIGHT(TEXT(AU54,"0.#"),1)=".",FALSE,TRUE)</formula>
    </cfRule>
    <cfRule type="expression" dxfId="2148" priority="4898">
      <formula>IF(RIGHT(TEXT(AU54,"0.#"),1)=".",TRUE,FALSE)</formula>
    </cfRule>
  </conditionalFormatting>
  <conditionalFormatting sqref="AQ61">
    <cfRule type="expression" dxfId="2147" priority="4895">
      <formula>IF(RIGHT(TEXT(AQ61,"0.#"),1)=".",FALSE,TRUE)</formula>
    </cfRule>
    <cfRule type="expression" dxfId="2146" priority="4896">
      <formula>IF(RIGHT(TEXT(AQ61,"0.#"),1)=".",TRUE,FALSE)</formula>
    </cfRule>
  </conditionalFormatting>
  <conditionalFormatting sqref="AU61">
    <cfRule type="expression" dxfId="2145" priority="4893">
      <formula>IF(RIGHT(TEXT(AU61,"0.#"),1)=".",FALSE,TRUE)</formula>
    </cfRule>
    <cfRule type="expression" dxfId="2144" priority="4894">
      <formula>IF(RIGHT(TEXT(AU61,"0.#"),1)=".",TRUE,FALSE)</formula>
    </cfRule>
  </conditionalFormatting>
  <conditionalFormatting sqref="AQ75:AQ77">
    <cfRule type="expression" dxfId="2143" priority="4891">
      <formula>IF(RIGHT(TEXT(AQ75,"0.#"),1)=".",FALSE,TRUE)</formula>
    </cfRule>
    <cfRule type="expression" dxfId="2142" priority="4892">
      <formula>IF(RIGHT(TEXT(AQ75,"0.#"),1)=".",TRUE,FALSE)</formula>
    </cfRule>
  </conditionalFormatting>
  <conditionalFormatting sqref="AU75:AU77">
    <cfRule type="expression" dxfId="2141" priority="4889">
      <formula>IF(RIGHT(TEXT(AU75,"0.#"),1)=".",FALSE,TRUE)</formula>
    </cfRule>
    <cfRule type="expression" dxfId="2140" priority="4890">
      <formula>IF(RIGHT(TEXT(AU75,"0.#"),1)=".",TRUE,FALSE)</formula>
    </cfRule>
  </conditionalFormatting>
  <conditionalFormatting sqref="AQ87:AQ89">
    <cfRule type="expression" dxfId="2139" priority="4887">
      <formula>IF(RIGHT(TEXT(AQ87,"0.#"),1)=".",FALSE,TRUE)</formula>
    </cfRule>
    <cfRule type="expression" dxfId="2138" priority="4888">
      <formula>IF(RIGHT(TEXT(AQ87,"0.#"),1)=".",TRUE,FALSE)</formula>
    </cfRule>
  </conditionalFormatting>
  <conditionalFormatting sqref="AU87:AU89">
    <cfRule type="expression" dxfId="2137" priority="4885">
      <formula>IF(RIGHT(TEXT(AU87,"0.#"),1)=".",FALSE,TRUE)</formula>
    </cfRule>
    <cfRule type="expression" dxfId="2136" priority="4886">
      <formula>IF(RIGHT(TEXT(AU87,"0.#"),1)=".",TRUE,FALSE)</formula>
    </cfRule>
  </conditionalFormatting>
  <conditionalFormatting sqref="AQ92:AQ94">
    <cfRule type="expression" dxfId="2135" priority="4883">
      <formula>IF(RIGHT(TEXT(AQ92,"0.#"),1)=".",FALSE,TRUE)</formula>
    </cfRule>
    <cfRule type="expression" dxfId="2134" priority="4884">
      <formula>IF(RIGHT(TEXT(AQ92,"0.#"),1)=".",TRUE,FALSE)</formula>
    </cfRule>
  </conditionalFormatting>
  <conditionalFormatting sqref="AU92:AU94">
    <cfRule type="expression" dxfId="2133" priority="4881">
      <formula>IF(RIGHT(TEXT(AU92,"0.#"),1)=".",FALSE,TRUE)</formula>
    </cfRule>
    <cfRule type="expression" dxfId="2132" priority="4882">
      <formula>IF(RIGHT(TEXT(AU92,"0.#"),1)=".",TRUE,FALSE)</formula>
    </cfRule>
  </conditionalFormatting>
  <conditionalFormatting sqref="AQ97:AQ99">
    <cfRule type="expression" dxfId="2131" priority="4879">
      <formula>IF(RIGHT(TEXT(AQ97,"0.#"),1)=".",FALSE,TRUE)</formula>
    </cfRule>
    <cfRule type="expression" dxfId="2130" priority="4880">
      <formula>IF(RIGHT(TEXT(AQ97,"0.#"),1)=".",TRUE,FALSE)</formula>
    </cfRule>
  </conditionalFormatting>
  <conditionalFormatting sqref="AU97:AU99">
    <cfRule type="expression" dxfId="2129" priority="4877">
      <formula>IF(RIGHT(TEXT(AU97,"0.#"),1)=".",FALSE,TRUE)</formula>
    </cfRule>
    <cfRule type="expression" dxfId="2128" priority="4878">
      <formula>IF(RIGHT(TEXT(AU97,"0.#"),1)=".",TRUE,FALSE)</formula>
    </cfRule>
  </conditionalFormatting>
  <conditionalFormatting sqref="AE458">
    <cfRule type="expression" dxfId="2127" priority="4571">
      <formula>IF(RIGHT(TEXT(AE458,"0.#"),1)=".",FALSE,TRUE)</formula>
    </cfRule>
    <cfRule type="expression" dxfId="2126" priority="4572">
      <formula>IF(RIGHT(TEXT(AE458,"0.#"),1)=".",TRUE,FALSE)</formula>
    </cfRule>
  </conditionalFormatting>
  <conditionalFormatting sqref="AM460">
    <cfRule type="expression" dxfId="2125" priority="4561">
      <formula>IF(RIGHT(TEXT(AM460,"0.#"),1)=".",FALSE,TRUE)</formula>
    </cfRule>
    <cfRule type="expression" dxfId="2124" priority="4562">
      <formula>IF(RIGHT(TEXT(AM460,"0.#"),1)=".",TRUE,FALSE)</formula>
    </cfRule>
  </conditionalFormatting>
  <conditionalFormatting sqref="AE459">
    <cfRule type="expression" dxfId="2123" priority="4569">
      <formula>IF(RIGHT(TEXT(AE459,"0.#"),1)=".",FALSE,TRUE)</formula>
    </cfRule>
    <cfRule type="expression" dxfId="2122" priority="4570">
      <formula>IF(RIGHT(TEXT(AE459,"0.#"),1)=".",TRUE,FALSE)</formula>
    </cfRule>
  </conditionalFormatting>
  <conditionalFormatting sqref="AE460">
    <cfRule type="expression" dxfId="2121" priority="4567">
      <formula>IF(RIGHT(TEXT(AE460,"0.#"),1)=".",FALSE,TRUE)</formula>
    </cfRule>
    <cfRule type="expression" dxfId="2120" priority="4568">
      <formula>IF(RIGHT(TEXT(AE460,"0.#"),1)=".",TRUE,FALSE)</formula>
    </cfRule>
  </conditionalFormatting>
  <conditionalFormatting sqref="AM458">
    <cfRule type="expression" dxfId="2119" priority="4565">
      <formula>IF(RIGHT(TEXT(AM458,"0.#"),1)=".",FALSE,TRUE)</formula>
    </cfRule>
    <cfRule type="expression" dxfId="2118" priority="4566">
      <formula>IF(RIGHT(TEXT(AM458,"0.#"),1)=".",TRUE,FALSE)</formula>
    </cfRule>
  </conditionalFormatting>
  <conditionalFormatting sqref="AM459">
    <cfRule type="expression" dxfId="2117" priority="4563">
      <formula>IF(RIGHT(TEXT(AM459,"0.#"),1)=".",FALSE,TRUE)</formula>
    </cfRule>
    <cfRule type="expression" dxfId="2116" priority="4564">
      <formula>IF(RIGHT(TEXT(AM459,"0.#"),1)=".",TRUE,FALSE)</formula>
    </cfRule>
  </conditionalFormatting>
  <conditionalFormatting sqref="AU458">
    <cfRule type="expression" dxfId="2115" priority="4559">
      <formula>IF(RIGHT(TEXT(AU458,"0.#"),1)=".",FALSE,TRUE)</formula>
    </cfRule>
    <cfRule type="expression" dxfId="2114" priority="4560">
      <formula>IF(RIGHT(TEXT(AU458,"0.#"),1)=".",TRUE,FALSE)</formula>
    </cfRule>
  </conditionalFormatting>
  <conditionalFormatting sqref="AU459">
    <cfRule type="expression" dxfId="2113" priority="4557">
      <formula>IF(RIGHT(TEXT(AU459,"0.#"),1)=".",FALSE,TRUE)</formula>
    </cfRule>
    <cfRule type="expression" dxfId="2112" priority="4558">
      <formula>IF(RIGHT(TEXT(AU459,"0.#"),1)=".",TRUE,FALSE)</formula>
    </cfRule>
  </conditionalFormatting>
  <conditionalFormatting sqref="AU460">
    <cfRule type="expression" dxfId="2111" priority="4555">
      <formula>IF(RIGHT(TEXT(AU460,"0.#"),1)=".",FALSE,TRUE)</formula>
    </cfRule>
    <cfRule type="expression" dxfId="2110" priority="4556">
      <formula>IF(RIGHT(TEXT(AU460,"0.#"),1)=".",TRUE,FALSE)</formula>
    </cfRule>
  </conditionalFormatting>
  <conditionalFormatting sqref="AI460">
    <cfRule type="expression" dxfId="2109" priority="4549">
      <formula>IF(RIGHT(TEXT(AI460,"0.#"),1)=".",FALSE,TRUE)</formula>
    </cfRule>
    <cfRule type="expression" dxfId="2108" priority="4550">
      <formula>IF(RIGHT(TEXT(AI460,"0.#"),1)=".",TRUE,FALSE)</formula>
    </cfRule>
  </conditionalFormatting>
  <conditionalFormatting sqref="AI458">
    <cfRule type="expression" dxfId="2107" priority="4553">
      <formula>IF(RIGHT(TEXT(AI458,"0.#"),1)=".",FALSE,TRUE)</formula>
    </cfRule>
    <cfRule type="expression" dxfId="2106" priority="4554">
      <formula>IF(RIGHT(TEXT(AI458,"0.#"),1)=".",TRUE,FALSE)</formula>
    </cfRule>
  </conditionalFormatting>
  <conditionalFormatting sqref="AI459">
    <cfRule type="expression" dxfId="2105" priority="4551">
      <formula>IF(RIGHT(TEXT(AI459,"0.#"),1)=".",FALSE,TRUE)</formula>
    </cfRule>
    <cfRule type="expression" dxfId="2104" priority="4552">
      <formula>IF(RIGHT(TEXT(AI459,"0.#"),1)=".",TRUE,FALSE)</formula>
    </cfRule>
  </conditionalFormatting>
  <conditionalFormatting sqref="AQ459">
    <cfRule type="expression" dxfId="2103" priority="4547">
      <formula>IF(RIGHT(TEXT(AQ459,"0.#"),1)=".",FALSE,TRUE)</formula>
    </cfRule>
    <cfRule type="expression" dxfId="2102" priority="4548">
      <formula>IF(RIGHT(TEXT(AQ459,"0.#"),1)=".",TRUE,FALSE)</formula>
    </cfRule>
  </conditionalFormatting>
  <conditionalFormatting sqref="AQ460">
    <cfRule type="expression" dxfId="2101" priority="4545">
      <formula>IF(RIGHT(TEXT(AQ460,"0.#"),1)=".",FALSE,TRUE)</formula>
    </cfRule>
    <cfRule type="expression" dxfId="2100" priority="4546">
      <formula>IF(RIGHT(TEXT(AQ460,"0.#"),1)=".",TRUE,FALSE)</formula>
    </cfRule>
  </conditionalFormatting>
  <conditionalFormatting sqref="AQ458">
    <cfRule type="expression" dxfId="2099" priority="4543">
      <formula>IF(RIGHT(TEXT(AQ458,"0.#"),1)=".",FALSE,TRUE)</formula>
    </cfRule>
    <cfRule type="expression" dxfId="2098" priority="4544">
      <formula>IF(RIGHT(TEXT(AQ458,"0.#"),1)=".",TRUE,FALSE)</formula>
    </cfRule>
  </conditionalFormatting>
  <conditionalFormatting sqref="AE120 AM120">
    <cfRule type="expression" dxfId="2097" priority="3221">
      <formula>IF(RIGHT(TEXT(AE120,"0.#"),1)=".",FALSE,TRUE)</formula>
    </cfRule>
    <cfRule type="expression" dxfId="2096" priority="3222">
      <formula>IF(RIGHT(TEXT(AE120,"0.#"),1)=".",TRUE,FALSE)</formula>
    </cfRule>
  </conditionalFormatting>
  <conditionalFormatting sqref="AI126">
    <cfRule type="expression" dxfId="2095" priority="3211">
      <formula>IF(RIGHT(TEXT(AI126,"0.#"),1)=".",FALSE,TRUE)</formula>
    </cfRule>
    <cfRule type="expression" dxfId="2094" priority="3212">
      <formula>IF(RIGHT(TEXT(AI126,"0.#"),1)=".",TRUE,FALSE)</formula>
    </cfRule>
  </conditionalFormatting>
  <conditionalFormatting sqref="AI120">
    <cfRule type="expression" dxfId="2093" priority="3219">
      <formula>IF(RIGHT(TEXT(AI120,"0.#"),1)=".",FALSE,TRUE)</formula>
    </cfRule>
    <cfRule type="expression" dxfId="2092" priority="3220">
      <formula>IF(RIGHT(TEXT(AI120,"0.#"),1)=".",TRUE,FALSE)</formula>
    </cfRule>
  </conditionalFormatting>
  <conditionalFormatting sqref="AE123 AM123">
    <cfRule type="expression" dxfId="2091" priority="3217">
      <formula>IF(RIGHT(TEXT(AE123,"0.#"),1)=".",FALSE,TRUE)</formula>
    </cfRule>
    <cfRule type="expression" dxfId="2090" priority="3218">
      <formula>IF(RIGHT(TEXT(AE123,"0.#"),1)=".",TRUE,FALSE)</formula>
    </cfRule>
  </conditionalFormatting>
  <conditionalFormatting sqref="AI123">
    <cfRule type="expression" dxfId="2089" priority="3215">
      <formula>IF(RIGHT(TEXT(AI123,"0.#"),1)=".",FALSE,TRUE)</formula>
    </cfRule>
    <cfRule type="expression" dxfId="2088" priority="3216">
      <formula>IF(RIGHT(TEXT(AI123,"0.#"),1)=".",TRUE,FALSE)</formula>
    </cfRule>
  </conditionalFormatting>
  <conditionalFormatting sqref="AE126 AM126">
    <cfRule type="expression" dxfId="2087" priority="3213">
      <formula>IF(RIGHT(TEXT(AE126,"0.#"),1)=".",FALSE,TRUE)</formula>
    </cfRule>
    <cfRule type="expression" dxfId="2086" priority="3214">
      <formula>IF(RIGHT(TEXT(AE126,"0.#"),1)=".",TRUE,FALSE)</formula>
    </cfRule>
  </conditionalFormatting>
  <conditionalFormatting sqref="AE129 AM129">
    <cfRule type="expression" dxfId="2085" priority="3209">
      <formula>IF(RIGHT(TEXT(AE129,"0.#"),1)=".",FALSE,TRUE)</formula>
    </cfRule>
    <cfRule type="expression" dxfId="2084" priority="3210">
      <formula>IF(RIGHT(TEXT(AE129,"0.#"),1)=".",TRUE,FALSE)</formula>
    </cfRule>
  </conditionalFormatting>
  <conditionalFormatting sqref="AI129">
    <cfRule type="expression" dxfId="2083" priority="3207">
      <formula>IF(RIGHT(TEXT(AI129,"0.#"),1)=".",FALSE,TRUE)</formula>
    </cfRule>
    <cfRule type="expression" dxfId="2082" priority="3208">
      <formula>IF(RIGHT(TEXT(AI129,"0.#"),1)=".",TRUE,FALSE)</formula>
    </cfRule>
  </conditionalFormatting>
  <conditionalFormatting sqref="Y849:Y867">
    <cfRule type="expression" dxfId="2081" priority="3205">
      <formula>IF(RIGHT(TEXT(Y849,"0.#"),1)=".",FALSE,TRUE)</formula>
    </cfRule>
    <cfRule type="expression" dxfId="2080" priority="3206">
      <formula>IF(RIGHT(TEXT(Y849,"0.#"),1)=".",TRUE,FALSE)</formula>
    </cfRule>
  </conditionalFormatting>
  <conditionalFormatting sqref="AU518">
    <cfRule type="expression" dxfId="2079" priority="1715">
      <formula>IF(RIGHT(TEXT(AU518,"0.#"),1)=".",FALSE,TRUE)</formula>
    </cfRule>
    <cfRule type="expression" dxfId="2078" priority="1716">
      <formula>IF(RIGHT(TEXT(AU518,"0.#"),1)=".",TRUE,FALSE)</formula>
    </cfRule>
  </conditionalFormatting>
  <conditionalFormatting sqref="AQ551">
    <cfRule type="expression" dxfId="2077" priority="1491">
      <formula>IF(RIGHT(TEXT(AQ551,"0.#"),1)=".",FALSE,TRUE)</formula>
    </cfRule>
    <cfRule type="expression" dxfId="2076" priority="1492">
      <formula>IF(RIGHT(TEXT(AQ551,"0.#"),1)=".",TRUE,FALSE)</formula>
    </cfRule>
  </conditionalFormatting>
  <conditionalFormatting sqref="AE556">
    <cfRule type="expression" dxfId="2075" priority="1489">
      <formula>IF(RIGHT(TEXT(AE556,"0.#"),1)=".",FALSE,TRUE)</formula>
    </cfRule>
    <cfRule type="expression" dxfId="2074" priority="1490">
      <formula>IF(RIGHT(TEXT(AE556,"0.#"),1)=".",TRUE,FALSE)</formula>
    </cfRule>
  </conditionalFormatting>
  <conditionalFormatting sqref="AE557">
    <cfRule type="expression" dxfId="2073" priority="1487">
      <formula>IF(RIGHT(TEXT(AE557,"0.#"),1)=".",FALSE,TRUE)</formula>
    </cfRule>
    <cfRule type="expression" dxfId="2072" priority="1488">
      <formula>IF(RIGHT(TEXT(AE557,"0.#"),1)=".",TRUE,FALSE)</formula>
    </cfRule>
  </conditionalFormatting>
  <conditionalFormatting sqref="AE558">
    <cfRule type="expression" dxfId="2071" priority="1485">
      <formula>IF(RIGHT(TEXT(AE558,"0.#"),1)=".",FALSE,TRUE)</formula>
    </cfRule>
    <cfRule type="expression" dxfId="2070" priority="1486">
      <formula>IF(RIGHT(TEXT(AE558,"0.#"),1)=".",TRUE,FALSE)</formula>
    </cfRule>
  </conditionalFormatting>
  <conditionalFormatting sqref="AU556">
    <cfRule type="expression" dxfId="2069" priority="1477">
      <formula>IF(RIGHT(TEXT(AU556,"0.#"),1)=".",FALSE,TRUE)</formula>
    </cfRule>
    <cfRule type="expression" dxfId="2068" priority="1478">
      <formula>IF(RIGHT(TEXT(AU556,"0.#"),1)=".",TRUE,FALSE)</formula>
    </cfRule>
  </conditionalFormatting>
  <conditionalFormatting sqref="AU557">
    <cfRule type="expression" dxfId="2067" priority="1475">
      <formula>IF(RIGHT(TEXT(AU557,"0.#"),1)=".",FALSE,TRUE)</formula>
    </cfRule>
    <cfRule type="expression" dxfId="2066" priority="1476">
      <formula>IF(RIGHT(TEXT(AU557,"0.#"),1)=".",TRUE,FALSE)</formula>
    </cfRule>
  </conditionalFormatting>
  <conditionalFormatting sqref="AU558">
    <cfRule type="expression" dxfId="2065" priority="1473">
      <formula>IF(RIGHT(TEXT(AU558,"0.#"),1)=".",FALSE,TRUE)</formula>
    </cfRule>
    <cfRule type="expression" dxfId="2064" priority="1474">
      <formula>IF(RIGHT(TEXT(AU558,"0.#"),1)=".",TRUE,FALSE)</formula>
    </cfRule>
  </conditionalFormatting>
  <conditionalFormatting sqref="AQ557">
    <cfRule type="expression" dxfId="2063" priority="1465">
      <formula>IF(RIGHT(TEXT(AQ557,"0.#"),1)=".",FALSE,TRUE)</formula>
    </cfRule>
    <cfRule type="expression" dxfId="2062" priority="1466">
      <formula>IF(RIGHT(TEXT(AQ557,"0.#"),1)=".",TRUE,FALSE)</formula>
    </cfRule>
  </conditionalFormatting>
  <conditionalFormatting sqref="AQ558">
    <cfRule type="expression" dxfId="2061" priority="1463">
      <formula>IF(RIGHT(TEXT(AQ558,"0.#"),1)=".",FALSE,TRUE)</formula>
    </cfRule>
    <cfRule type="expression" dxfId="2060" priority="1464">
      <formula>IF(RIGHT(TEXT(AQ558,"0.#"),1)=".",TRUE,FALSE)</formula>
    </cfRule>
  </conditionalFormatting>
  <conditionalFormatting sqref="AQ556">
    <cfRule type="expression" dxfId="2059" priority="1461">
      <formula>IF(RIGHT(TEXT(AQ556,"0.#"),1)=".",FALSE,TRUE)</formula>
    </cfRule>
    <cfRule type="expression" dxfId="2058" priority="1462">
      <formula>IF(RIGHT(TEXT(AQ556,"0.#"),1)=".",TRUE,FALSE)</formula>
    </cfRule>
  </conditionalFormatting>
  <conditionalFormatting sqref="AE561">
    <cfRule type="expression" dxfId="2057" priority="1459">
      <formula>IF(RIGHT(TEXT(AE561,"0.#"),1)=".",FALSE,TRUE)</formula>
    </cfRule>
    <cfRule type="expression" dxfId="2056" priority="1460">
      <formula>IF(RIGHT(TEXT(AE561,"0.#"),1)=".",TRUE,FALSE)</formula>
    </cfRule>
  </conditionalFormatting>
  <conditionalFormatting sqref="AE562">
    <cfRule type="expression" dxfId="2055" priority="1457">
      <formula>IF(RIGHT(TEXT(AE562,"0.#"),1)=".",FALSE,TRUE)</formula>
    </cfRule>
    <cfRule type="expression" dxfId="2054" priority="1458">
      <formula>IF(RIGHT(TEXT(AE562,"0.#"),1)=".",TRUE,FALSE)</formula>
    </cfRule>
  </conditionalFormatting>
  <conditionalFormatting sqref="AE563">
    <cfRule type="expression" dxfId="2053" priority="1455">
      <formula>IF(RIGHT(TEXT(AE563,"0.#"),1)=".",FALSE,TRUE)</formula>
    </cfRule>
    <cfRule type="expression" dxfId="2052" priority="1456">
      <formula>IF(RIGHT(TEXT(AE563,"0.#"),1)=".",TRUE,FALSE)</formula>
    </cfRule>
  </conditionalFormatting>
  <conditionalFormatting sqref="AL1103:AO1132">
    <cfRule type="expression" dxfId="2051" priority="3111">
      <formula>IF(AND(AL1103&gt;=0, RIGHT(TEXT(AL1103,"0.#"),1)&lt;&gt;"."),TRUE,FALSE)</formula>
    </cfRule>
    <cfRule type="expression" dxfId="2050" priority="3112">
      <formula>IF(AND(AL1103&gt;=0, RIGHT(TEXT(AL1103,"0.#"),1)="."),TRUE,FALSE)</formula>
    </cfRule>
    <cfRule type="expression" dxfId="2049" priority="3113">
      <formula>IF(AND(AL1103&lt;0, RIGHT(TEXT(AL1103,"0.#"),1)&lt;&gt;"."),TRUE,FALSE)</formula>
    </cfRule>
    <cfRule type="expression" dxfId="2048" priority="3114">
      <formula>IF(AND(AL1103&lt;0, RIGHT(TEXT(AL1103,"0.#"),1)="."),TRUE,FALSE)</formula>
    </cfRule>
  </conditionalFormatting>
  <conditionalFormatting sqref="Y1103:Y1132">
    <cfRule type="expression" dxfId="2047" priority="3109">
      <formula>IF(RIGHT(TEXT(Y1103,"0.#"),1)=".",FALSE,TRUE)</formula>
    </cfRule>
    <cfRule type="expression" dxfId="2046" priority="3110">
      <formula>IF(RIGHT(TEXT(Y1103,"0.#"),1)=".",TRUE,FALSE)</formula>
    </cfRule>
  </conditionalFormatting>
  <conditionalFormatting sqref="AQ553">
    <cfRule type="expression" dxfId="2045" priority="1493">
      <formula>IF(RIGHT(TEXT(AQ553,"0.#"),1)=".",FALSE,TRUE)</formula>
    </cfRule>
    <cfRule type="expression" dxfId="2044" priority="1494">
      <formula>IF(RIGHT(TEXT(AQ553,"0.#"),1)=".",TRUE,FALSE)</formula>
    </cfRule>
  </conditionalFormatting>
  <conditionalFormatting sqref="AU552">
    <cfRule type="expression" dxfId="2043" priority="1505">
      <formula>IF(RIGHT(TEXT(AU552,"0.#"),1)=".",FALSE,TRUE)</formula>
    </cfRule>
    <cfRule type="expression" dxfId="2042" priority="1506">
      <formula>IF(RIGHT(TEXT(AU552,"0.#"),1)=".",TRUE,FALSE)</formula>
    </cfRule>
  </conditionalFormatting>
  <conditionalFormatting sqref="AE552">
    <cfRule type="expression" dxfId="2041" priority="1517">
      <formula>IF(RIGHT(TEXT(AE552,"0.#"),1)=".",FALSE,TRUE)</formula>
    </cfRule>
    <cfRule type="expression" dxfId="2040" priority="1518">
      <formula>IF(RIGHT(TEXT(AE552,"0.#"),1)=".",TRUE,FALSE)</formula>
    </cfRule>
  </conditionalFormatting>
  <conditionalFormatting sqref="AQ548">
    <cfRule type="expression" dxfId="2039" priority="1523">
      <formula>IF(RIGHT(TEXT(AQ548,"0.#"),1)=".",FALSE,TRUE)</formula>
    </cfRule>
    <cfRule type="expression" dxfId="2038" priority="1524">
      <formula>IF(RIGHT(TEXT(AQ548,"0.#"),1)=".",TRUE,FALSE)</formula>
    </cfRule>
  </conditionalFormatting>
  <conditionalFormatting sqref="AL838:AO838">
    <cfRule type="expression" dxfId="2037" priority="3063">
      <formula>IF(AND(AL838&gt;=0, RIGHT(TEXT(AL838,"0.#"),1)&lt;&gt;"."),TRUE,FALSE)</formula>
    </cfRule>
    <cfRule type="expression" dxfId="2036" priority="3064">
      <formula>IF(AND(AL838&gt;=0, RIGHT(TEXT(AL838,"0.#"),1)="."),TRUE,FALSE)</formula>
    </cfRule>
    <cfRule type="expression" dxfId="2035" priority="3065">
      <formula>IF(AND(AL838&lt;0, RIGHT(TEXT(AL838,"0.#"),1)&lt;&gt;"."),TRUE,FALSE)</formula>
    </cfRule>
    <cfRule type="expression" dxfId="2034" priority="3066">
      <formula>IF(AND(AL838&lt;0, RIGHT(TEXT(AL838,"0.#"),1)="."),TRUE,FALSE)</formula>
    </cfRule>
  </conditionalFormatting>
  <conditionalFormatting sqref="Y838">
    <cfRule type="expression" dxfId="2033" priority="3061">
      <formula>IF(RIGHT(TEXT(Y838,"0.#"),1)=".",FALSE,TRUE)</formula>
    </cfRule>
    <cfRule type="expression" dxfId="2032" priority="3062">
      <formula>IF(RIGHT(TEXT(Y838,"0.#"),1)=".",TRUE,FALSE)</formula>
    </cfRule>
  </conditionalFormatting>
  <conditionalFormatting sqref="AE492">
    <cfRule type="expression" dxfId="2031" priority="1849">
      <formula>IF(RIGHT(TEXT(AE492,"0.#"),1)=".",FALSE,TRUE)</formula>
    </cfRule>
    <cfRule type="expression" dxfId="2030" priority="1850">
      <formula>IF(RIGHT(TEXT(AE492,"0.#"),1)=".",TRUE,FALSE)</formula>
    </cfRule>
  </conditionalFormatting>
  <conditionalFormatting sqref="AE493">
    <cfRule type="expression" dxfId="2029" priority="1847">
      <formula>IF(RIGHT(TEXT(AE493,"0.#"),1)=".",FALSE,TRUE)</formula>
    </cfRule>
    <cfRule type="expression" dxfId="2028" priority="1848">
      <formula>IF(RIGHT(TEXT(AE493,"0.#"),1)=".",TRUE,FALSE)</formula>
    </cfRule>
  </conditionalFormatting>
  <conditionalFormatting sqref="AE494">
    <cfRule type="expression" dxfId="2027" priority="1845">
      <formula>IF(RIGHT(TEXT(AE494,"0.#"),1)=".",FALSE,TRUE)</formula>
    </cfRule>
    <cfRule type="expression" dxfId="2026" priority="1846">
      <formula>IF(RIGHT(TEXT(AE494,"0.#"),1)=".",TRUE,FALSE)</formula>
    </cfRule>
  </conditionalFormatting>
  <conditionalFormatting sqref="AQ493">
    <cfRule type="expression" dxfId="2025" priority="1825">
      <formula>IF(RIGHT(TEXT(AQ493,"0.#"),1)=".",FALSE,TRUE)</formula>
    </cfRule>
    <cfRule type="expression" dxfId="2024" priority="1826">
      <formula>IF(RIGHT(TEXT(AQ493,"0.#"),1)=".",TRUE,FALSE)</formula>
    </cfRule>
  </conditionalFormatting>
  <conditionalFormatting sqref="AQ494">
    <cfRule type="expression" dxfId="2023" priority="1823">
      <formula>IF(RIGHT(TEXT(AQ494,"0.#"),1)=".",FALSE,TRUE)</formula>
    </cfRule>
    <cfRule type="expression" dxfId="2022" priority="1824">
      <formula>IF(RIGHT(TEXT(AQ494,"0.#"),1)=".",TRUE,FALSE)</formula>
    </cfRule>
  </conditionalFormatting>
  <conditionalFormatting sqref="AQ492">
    <cfRule type="expression" dxfId="2021" priority="1821">
      <formula>IF(RIGHT(TEXT(AQ492,"0.#"),1)=".",FALSE,TRUE)</formula>
    </cfRule>
    <cfRule type="expression" dxfId="2020" priority="1822">
      <formula>IF(RIGHT(TEXT(AQ492,"0.#"),1)=".",TRUE,FALSE)</formula>
    </cfRule>
  </conditionalFormatting>
  <conditionalFormatting sqref="AU494">
    <cfRule type="expression" dxfId="2019" priority="1833">
      <formula>IF(RIGHT(TEXT(AU494,"0.#"),1)=".",FALSE,TRUE)</formula>
    </cfRule>
    <cfRule type="expression" dxfId="2018" priority="1834">
      <formula>IF(RIGHT(TEXT(AU494,"0.#"),1)=".",TRUE,FALSE)</formula>
    </cfRule>
  </conditionalFormatting>
  <conditionalFormatting sqref="AU492">
    <cfRule type="expression" dxfId="2017" priority="1837">
      <formula>IF(RIGHT(TEXT(AU492,"0.#"),1)=".",FALSE,TRUE)</formula>
    </cfRule>
    <cfRule type="expression" dxfId="2016" priority="1838">
      <formula>IF(RIGHT(TEXT(AU492,"0.#"),1)=".",TRUE,FALSE)</formula>
    </cfRule>
  </conditionalFormatting>
  <conditionalFormatting sqref="AU493">
    <cfRule type="expression" dxfId="2015" priority="1835">
      <formula>IF(RIGHT(TEXT(AU493,"0.#"),1)=".",FALSE,TRUE)</formula>
    </cfRule>
    <cfRule type="expression" dxfId="2014" priority="1836">
      <formula>IF(RIGHT(TEXT(AU493,"0.#"),1)=".",TRUE,FALSE)</formula>
    </cfRule>
  </conditionalFormatting>
  <conditionalFormatting sqref="AU583">
    <cfRule type="expression" dxfId="2013" priority="1353">
      <formula>IF(RIGHT(TEXT(AU583,"0.#"),1)=".",FALSE,TRUE)</formula>
    </cfRule>
    <cfRule type="expression" dxfId="2012" priority="1354">
      <formula>IF(RIGHT(TEXT(AU583,"0.#"),1)=".",TRUE,FALSE)</formula>
    </cfRule>
  </conditionalFormatting>
  <conditionalFormatting sqref="AU582">
    <cfRule type="expression" dxfId="2011" priority="1355">
      <formula>IF(RIGHT(TEXT(AU582,"0.#"),1)=".",FALSE,TRUE)</formula>
    </cfRule>
    <cfRule type="expression" dxfId="2010" priority="1356">
      <formula>IF(RIGHT(TEXT(AU582,"0.#"),1)=".",TRUE,FALSE)</formula>
    </cfRule>
  </conditionalFormatting>
  <conditionalFormatting sqref="AE499">
    <cfRule type="expression" dxfId="2009" priority="1815">
      <formula>IF(RIGHT(TEXT(AE499,"0.#"),1)=".",FALSE,TRUE)</formula>
    </cfRule>
    <cfRule type="expression" dxfId="2008" priority="1816">
      <formula>IF(RIGHT(TEXT(AE499,"0.#"),1)=".",TRUE,FALSE)</formula>
    </cfRule>
  </conditionalFormatting>
  <conditionalFormatting sqref="AE497">
    <cfRule type="expression" dxfId="2007" priority="1819">
      <formula>IF(RIGHT(TEXT(AE497,"0.#"),1)=".",FALSE,TRUE)</formula>
    </cfRule>
    <cfRule type="expression" dxfId="2006" priority="1820">
      <formula>IF(RIGHT(TEXT(AE497,"0.#"),1)=".",TRUE,FALSE)</formula>
    </cfRule>
  </conditionalFormatting>
  <conditionalFormatting sqref="AE498">
    <cfRule type="expression" dxfId="2005" priority="1817">
      <formula>IF(RIGHT(TEXT(AE498,"0.#"),1)=".",FALSE,TRUE)</formula>
    </cfRule>
    <cfRule type="expression" dxfId="2004" priority="1818">
      <formula>IF(RIGHT(TEXT(AE498,"0.#"),1)=".",TRUE,FALSE)</formula>
    </cfRule>
  </conditionalFormatting>
  <conditionalFormatting sqref="AU499">
    <cfRule type="expression" dxfId="2003" priority="1803">
      <formula>IF(RIGHT(TEXT(AU499,"0.#"),1)=".",FALSE,TRUE)</formula>
    </cfRule>
    <cfRule type="expression" dxfId="2002" priority="1804">
      <formula>IF(RIGHT(TEXT(AU499,"0.#"),1)=".",TRUE,FALSE)</formula>
    </cfRule>
  </conditionalFormatting>
  <conditionalFormatting sqref="AU497">
    <cfRule type="expression" dxfId="2001" priority="1807">
      <formula>IF(RIGHT(TEXT(AU497,"0.#"),1)=".",FALSE,TRUE)</formula>
    </cfRule>
    <cfRule type="expression" dxfId="2000" priority="1808">
      <formula>IF(RIGHT(TEXT(AU497,"0.#"),1)=".",TRUE,FALSE)</formula>
    </cfRule>
  </conditionalFormatting>
  <conditionalFormatting sqref="AU498">
    <cfRule type="expression" dxfId="1999" priority="1805">
      <formula>IF(RIGHT(TEXT(AU498,"0.#"),1)=".",FALSE,TRUE)</formula>
    </cfRule>
    <cfRule type="expression" dxfId="1998" priority="1806">
      <formula>IF(RIGHT(TEXT(AU498,"0.#"),1)=".",TRUE,FALSE)</formula>
    </cfRule>
  </conditionalFormatting>
  <conditionalFormatting sqref="AQ497">
    <cfRule type="expression" dxfId="1997" priority="1791">
      <formula>IF(RIGHT(TEXT(AQ497,"0.#"),1)=".",FALSE,TRUE)</formula>
    </cfRule>
    <cfRule type="expression" dxfId="1996" priority="1792">
      <formula>IF(RIGHT(TEXT(AQ497,"0.#"),1)=".",TRUE,FALSE)</formula>
    </cfRule>
  </conditionalFormatting>
  <conditionalFormatting sqref="AQ498">
    <cfRule type="expression" dxfId="1995" priority="1795">
      <formula>IF(RIGHT(TEXT(AQ498,"0.#"),1)=".",FALSE,TRUE)</formula>
    </cfRule>
    <cfRule type="expression" dxfId="1994" priority="1796">
      <formula>IF(RIGHT(TEXT(AQ498,"0.#"),1)=".",TRUE,FALSE)</formula>
    </cfRule>
  </conditionalFormatting>
  <conditionalFormatting sqref="AQ499">
    <cfRule type="expression" dxfId="1993" priority="1793">
      <formula>IF(RIGHT(TEXT(AQ499,"0.#"),1)=".",FALSE,TRUE)</formula>
    </cfRule>
    <cfRule type="expression" dxfId="1992" priority="1794">
      <formula>IF(RIGHT(TEXT(AQ499,"0.#"),1)=".",TRUE,FALSE)</formula>
    </cfRule>
  </conditionalFormatting>
  <conditionalFormatting sqref="AE504">
    <cfRule type="expression" dxfId="1991" priority="1785">
      <formula>IF(RIGHT(TEXT(AE504,"0.#"),1)=".",FALSE,TRUE)</formula>
    </cfRule>
    <cfRule type="expression" dxfId="1990" priority="1786">
      <formula>IF(RIGHT(TEXT(AE504,"0.#"),1)=".",TRUE,FALSE)</formula>
    </cfRule>
  </conditionalFormatting>
  <conditionalFormatting sqref="AE502">
    <cfRule type="expression" dxfId="1989" priority="1789">
      <formula>IF(RIGHT(TEXT(AE502,"0.#"),1)=".",FALSE,TRUE)</formula>
    </cfRule>
    <cfRule type="expression" dxfId="1988" priority="1790">
      <formula>IF(RIGHT(TEXT(AE502,"0.#"),1)=".",TRUE,FALSE)</formula>
    </cfRule>
  </conditionalFormatting>
  <conditionalFormatting sqref="AE503">
    <cfRule type="expression" dxfId="1987" priority="1787">
      <formula>IF(RIGHT(TEXT(AE503,"0.#"),1)=".",FALSE,TRUE)</formula>
    </cfRule>
    <cfRule type="expression" dxfId="1986" priority="1788">
      <formula>IF(RIGHT(TEXT(AE503,"0.#"),1)=".",TRUE,FALSE)</formula>
    </cfRule>
  </conditionalFormatting>
  <conditionalFormatting sqref="AU504">
    <cfRule type="expression" dxfId="1985" priority="1773">
      <formula>IF(RIGHT(TEXT(AU504,"0.#"),1)=".",FALSE,TRUE)</formula>
    </cfRule>
    <cfRule type="expression" dxfId="1984" priority="1774">
      <formula>IF(RIGHT(TEXT(AU504,"0.#"),1)=".",TRUE,FALSE)</formula>
    </cfRule>
  </conditionalFormatting>
  <conditionalFormatting sqref="AU502">
    <cfRule type="expression" dxfId="1983" priority="1777">
      <formula>IF(RIGHT(TEXT(AU502,"0.#"),1)=".",FALSE,TRUE)</formula>
    </cfRule>
    <cfRule type="expression" dxfId="1982" priority="1778">
      <formula>IF(RIGHT(TEXT(AU502,"0.#"),1)=".",TRUE,FALSE)</formula>
    </cfRule>
  </conditionalFormatting>
  <conditionalFormatting sqref="AU503">
    <cfRule type="expression" dxfId="1981" priority="1775">
      <formula>IF(RIGHT(TEXT(AU503,"0.#"),1)=".",FALSE,TRUE)</formula>
    </cfRule>
    <cfRule type="expression" dxfId="1980" priority="1776">
      <formula>IF(RIGHT(TEXT(AU503,"0.#"),1)=".",TRUE,FALSE)</formula>
    </cfRule>
  </conditionalFormatting>
  <conditionalFormatting sqref="AQ502">
    <cfRule type="expression" dxfId="1979" priority="1761">
      <formula>IF(RIGHT(TEXT(AQ502,"0.#"),1)=".",FALSE,TRUE)</formula>
    </cfRule>
    <cfRule type="expression" dxfId="1978" priority="1762">
      <formula>IF(RIGHT(TEXT(AQ502,"0.#"),1)=".",TRUE,FALSE)</formula>
    </cfRule>
  </conditionalFormatting>
  <conditionalFormatting sqref="AQ503">
    <cfRule type="expression" dxfId="1977" priority="1765">
      <formula>IF(RIGHT(TEXT(AQ503,"0.#"),1)=".",FALSE,TRUE)</formula>
    </cfRule>
    <cfRule type="expression" dxfId="1976" priority="1766">
      <formula>IF(RIGHT(TEXT(AQ503,"0.#"),1)=".",TRUE,FALSE)</formula>
    </cfRule>
  </conditionalFormatting>
  <conditionalFormatting sqref="AQ504">
    <cfRule type="expression" dxfId="1975" priority="1763">
      <formula>IF(RIGHT(TEXT(AQ504,"0.#"),1)=".",FALSE,TRUE)</formula>
    </cfRule>
    <cfRule type="expression" dxfId="1974" priority="1764">
      <formula>IF(RIGHT(TEXT(AQ504,"0.#"),1)=".",TRUE,FALSE)</formula>
    </cfRule>
  </conditionalFormatting>
  <conditionalFormatting sqref="AE509">
    <cfRule type="expression" dxfId="1973" priority="1755">
      <formula>IF(RIGHT(TEXT(AE509,"0.#"),1)=".",FALSE,TRUE)</formula>
    </cfRule>
    <cfRule type="expression" dxfId="1972" priority="1756">
      <formula>IF(RIGHT(TEXT(AE509,"0.#"),1)=".",TRUE,FALSE)</formula>
    </cfRule>
  </conditionalFormatting>
  <conditionalFormatting sqref="AE507">
    <cfRule type="expression" dxfId="1971" priority="1759">
      <formula>IF(RIGHT(TEXT(AE507,"0.#"),1)=".",FALSE,TRUE)</formula>
    </cfRule>
    <cfRule type="expression" dxfId="1970" priority="1760">
      <formula>IF(RIGHT(TEXT(AE507,"0.#"),1)=".",TRUE,FALSE)</formula>
    </cfRule>
  </conditionalFormatting>
  <conditionalFormatting sqref="AE508">
    <cfRule type="expression" dxfId="1969" priority="1757">
      <formula>IF(RIGHT(TEXT(AE508,"0.#"),1)=".",FALSE,TRUE)</formula>
    </cfRule>
    <cfRule type="expression" dxfId="1968" priority="1758">
      <formula>IF(RIGHT(TEXT(AE508,"0.#"),1)=".",TRUE,FALSE)</formula>
    </cfRule>
  </conditionalFormatting>
  <conditionalFormatting sqref="AU509">
    <cfRule type="expression" dxfId="1967" priority="1743">
      <formula>IF(RIGHT(TEXT(AU509,"0.#"),1)=".",FALSE,TRUE)</formula>
    </cfRule>
    <cfRule type="expression" dxfId="1966" priority="1744">
      <formula>IF(RIGHT(TEXT(AU509,"0.#"),1)=".",TRUE,FALSE)</formula>
    </cfRule>
  </conditionalFormatting>
  <conditionalFormatting sqref="AU507">
    <cfRule type="expression" dxfId="1965" priority="1747">
      <formula>IF(RIGHT(TEXT(AU507,"0.#"),1)=".",FALSE,TRUE)</formula>
    </cfRule>
    <cfRule type="expression" dxfId="1964" priority="1748">
      <formula>IF(RIGHT(TEXT(AU507,"0.#"),1)=".",TRUE,FALSE)</formula>
    </cfRule>
  </conditionalFormatting>
  <conditionalFormatting sqref="AU508">
    <cfRule type="expression" dxfId="1963" priority="1745">
      <formula>IF(RIGHT(TEXT(AU508,"0.#"),1)=".",FALSE,TRUE)</formula>
    </cfRule>
    <cfRule type="expression" dxfId="1962" priority="1746">
      <formula>IF(RIGHT(TEXT(AU508,"0.#"),1)=".",TRUE,FALSE)</formula>
    </cfRule>
  </conditionalFormatting>
  <conditionalFormatting sqref="AQ507">
    <cfRule type="expression" dxfId="1961" priority="1731">
      <formula>IF(RIGHT(TEXT(AQ507,"0.#"),1)=".",FALSE,TRUE)</formula>
    </cfRule>
    <cfRule type="expression" dxfId="1960" priority="1732">
      <formula>IF(RIGHT(TEXT(AQ507,"0.#"),1)=".",TRUE,FALSE)</formula>
    </cfRule>
  </conditionalFormatting>
  <conditionalFormatting sqref="AQ508">
    <cfRule type="expression" dxfId="1959" priority="1735">
      <formula>IF(RIGHT(TEXT(AQ508,"0.#"),1)=".",FALSE,TRUE)</formula>
    </cfRule>
    <cfRule type="expression" dxfId="1958" priority="1736">
      <formula>IF(RIGHT(TEXT(AQ508,"0.#"),1)=".",TRUE,FALSE)</formula>
    </cfRule>
  </conditionalFormatting>
  <conditionalFormatting sqref="AQ509">
    <cfRule type="expression" dxfId="1957" priority="1733">
      <formula>IF(RIGHT(TEXT(AQ509,"0.#"),1)=".",FALSE,TRUE)</formula>
    </cfRule>
    <cfRule type="expression" dxfId="1956" priority="1734">
      <formula>IF(RIGHT(TEXT(AQ509,"0.#"),1)=".",TRUE,FALSE)</formula>
    </cfRule>
  </conditionalFormatting>
  <conditionalFormatting sqref="AE465">
    <cfRule type="expression" dxfId="1955" priority="2025">
      <formula>IF(RIGHT(TEXT(AE465,"0.#"),1)=".",FALSE,TRUE)</formula>
    </cfRule>
    <cfRule type="expression" dxfId="1954" priority="2026">
      <formula>IF(RIGHT(TEXT(AE465,"0.#"),1)=".",TRUE,FALSE)</formula>
    </cfRule>
  </conditionalFormatting>
  <conditionalFormatting sqref="AE463">
    <cfRule type="expression" dxfId="1953" priority="2029">
      <formula>IF(RIGHT(TEXT(AE463,"0.#"),1)=".",FALSE,TRUE)</formula>
    </cfRule>
    <cfRule type="expression" dxfId="1952" priority="2030">
      <formula>IF(RIGHT(TEXT(AE463,"0.#"),1)=".",TRUE,FALSE)</formula>
    </cfRule>
  </conditionalFormatting>
  <conditionalFormatting sqref="AE464">
    <cfRule type="expression" dxfId="1951" priority="2027">
      <formula>IF(RIGHT(TEXT(AE464,"0.#"),1)=".",FALSE,TRUE)</formula>
    </cfRule>
    <cfRule type="expression" dxfId="1950" priority="2028">
      <formula>IF(RIGHT(TEXT(AE464,"0.#"),1)=".",TRUE,FALSE)</formula>
    </cfRule>
  </conditionalFormatting>
  <conditionalFormatting sqref="AM465">
    <cfRule type="expression" dxfId="1949" priority="2019">
      <formula>IF(RIGHT(TEXT(AM465,"0.#"),1)=".",FALSE,TRUE)</formula>
    </cfRule>
    <cfRule type="expression" dxfId="1948" priority="2020">
      <formula>IF(RIGHT(TEXT(AM465,"0.#"),1)=".",TRUE,FALSE)</formula>
    </cfRule>
  </conditionalFormatting>
  <conditionalFormatting sqref="AM463">
    <cfRule type="expression" dxfId="1947" priority="2023">
      <formula>IF(RIGHT(TEXT(AM463,"0.#"),1)=".",FALSE,TRUE)</formula>
    </cfRule>
    <cfRule type="expression" dxfId="1946" priority="2024">
      <formula>IF(RIGHT(TEXT(AM463,"0.#"),1)=".",TRUE,FALSE)</formula>
    </cfRule>
  </conditionalFormatting>
  <conditionalFormatting sqref="AM464">
    <cfRule type="expression" dxfId="1945" priority="2021">
      <formula>IF(RIGHT(TEXT(AM464,"0.#"),1)=".",FALSE,TRUE)</formula>
    </cfRule>
    <cfRule type="expression" dxfId="1944" priority="2022">
      <formula>IF(RIGHT(TEXT(AM464,"0.#"),1)=".",TRUE,FALSE)</formula>
    </cfRule>
  </conditionalFormatting>
  <conditionalFormatting sqref="AU465">
    <cfRule type="expression" dxfId="1943" priority="2013">
      <formula>IF(RIGHT(TEXT(AU465,"0.#"),1)=".",FALSE,TRUE)</formula>
    </cfRule>
    <cfRule type="expression" dxfId="1942" priority="2014">
      <formula>IF(RIGHT(TEXT(AU465,"0.#"),1)=".",TRUE,FALSE)</formula>
    </cfRule>
  </conditionalFormatting>
  <conditionalFormatting sqref="AU463">
    <cfRule type="expression" dxfId="1941" priority="2017">
      <formula>IF(RIGHT(TEXT(AU463,"0.#"),1)=".",FALSE,TRUE)</formula>
    </cfRule>
    <cfRule type="expression" dxfId="1940" priority="2018">
      <formula>IF(RIGHT(TEXT(AU463,"0.#"),1)=".",TRUE,FALSE)</formula>
    </cfRule>
  </conditionalFormatting>
  <conditionalFormatting sqref="AU464">
    <cfRule type="expression" dxfId="1939" priority="2015">
      <formula>IF(RIGHT(TEXT(AU464,"0.#"),1)=".",FALSE,TRUE)</formula>
    </cfRule>
    <cfRule type="expression" dxfId="1938" priority="2016">
      <formula>IF(RIGHT(TEXT(AU464,"0.#"),1)=".",TRUE,FALSE)</formula>
    </cfRule>
  </conditionalFormatting>
  <conditionalFormatting sqref="AI465">
    <cfRule type="expression" dxfId="1937" priority="2007">
      <formula>IF(RIGHT(TEXT(AI465,"0.#"),1)=".",FALSE,TRUE)</formula>
    </cfRule>
    <cfRule type="expression" dxfId="1936" priority="2008">
      <formula>IF(RIGHT(TEXT(AI465,"0.#"),1)=".",TRUE,FALSE)</formula>
    </cfRule>
  </conditionalFormatting>
  <conditionalFormatting sqref="AI463">
    <cfRule type="expression" dxfId="1935" priority="2011">
      <formula>IF(RIGHT(TEXT(AI463,"0.#"),1)=".",FALSE,TRUE)</formula>
    </cfRule>
    <cfRule type="expression" dxfId="1934" priority="2012">
      <formula>IF(RIGHT(TEXT(AI463,"0.#"),1)=".",TRUE,FALSE)</formula>
    </cfRule>
  </conditionalFormatting>
  <conditionalFormatting sqref="AI464">
    <cfRule type="expression" dxfId="1933" priority="2009">
      <formula>IF(RIGHT(TEXT(AI464,"0.#"),1)=".",FALSE,TRUE)</formula>
    </cfRule>
    <cfRule type="expression" dxfId="1932" priority="2010">
      <formula>IF(RIGHT(TEXT(AI464,"0.#"),1)=".",TRUE,FALSE)</formula>
    </cfRule>
  </conditionalFormatting>
  <conditionalFormatting sqref="AQ463">
    <cfRule type="expression" dxfId="1931" priority="2001">
      <formula>IF(RIGHT(TEXT(AQ463,"0.#"),1)=".",FALSE,TRUE)</formula>
    </cfRule>
    <cfRule type="expression" dxfId="1930" priority="2002">
      <formula>IF(RIGHT(TEXT(AQ463,"0.#"),1)=".",TRUE,FALSE)</formula>
    </cfRule>
  </conditionalFormatting>
  <conditionalFormatting sqref="AQ464">
    <cfRule type="expression" dxfId="1929" priority="2005">
      <formula>IF(RIGHT(TEXT(AQ464,"0.#"),1)=".",FALSE,TRUE)</formula>
    </cfRule>
    <cfRule type="expression" dxfId="1928" priority="2006">
      <formula>IF(RIGHT(TEXT(AQ464,"0.#"),1)=".",TRUE,FALSE)</formula>
    </cfRule>
  </conditionalFormatting>
  <conditionalFormatting sqref="AQ465">
    <cfRule type="expression" dxfId="1927" priority="2003">
      <formula>IF(RIGHT(TEXT(AQ465,"0.#"),1)=".",FALSE,TRUE)</formula>
    </cfRule>
    <cfRule type="expression" dxfId="1926" priority="2004">
      <formula>IF(RIGHT(TEXT(AQ465,"0.#"),1)=".",TRUE,FALSE)</formula>
    </cfRule>
  </conditionalFormatting>
  <conditionalFormatting sqref="AE470">
    <cfRule type="expression" dxfId="1925" priority="1995">
      <formula>IF(RIGHT(TEXT(AE470,"0.#"),1)=".",FALSE,TRUE)</formula>
    </cfRule>
    <cfRule type="expression" dxfId="1924" priority="1996">
      <formula>IF(RIGHT(TEXT(AE470,"0.#"),1)=".",TRUE,FALSE)</formula>
    </cfRule>
  </conditionalFormatting>
  <conditionalFormatting sqref="AE468">
    <cfRule type="expression" dxfId="1923" priority="1999">
      <formula>IF(RIGHT(TEXT(AE468,"0.#"),1)=".",FALSE,TRUE)</formula>
    </cfRule>
    <cfRule type="expression" dxfId="1922" priority="2000">
      <formula>IF(RIGHT(TEXT(AE468,"0.#"),1)=".",TRUE,FALSE)</formula>
    </cfRule>
  </conditionalFormatting>
  <conditionalFormatting sqref="AE469">
    <cfRule type="expression" dxfId="1921" priority="1997">
      <formula>IF(RIGHT(TEXT(AE469,"0.#"),1)=".",FALSE,TRUE)</formula>
    </cfRule>
    <cfRule type="expression" dxfId="1920" priority="1998">
      <formula>IF(RIGHT(TEXT(AE469,"0.#"),1)=".",TRUE,FALSE)</formula>
    </cfRule>
  </conditionalFormatting>
  <conditionalFormatting sqref="AM470">
    <cfRule type="expression" dxfId="1919" priority="1989">
      <formula>IF(RIGHT(TEXT(AM470,"0.#"),1)=".",FALSE,TRUE)</formula>
    </cfRule>
    <cfRule type="expression" dxfId="1918" priority="1990">
      <formula>IF(RIGHT(TEXT(AM470,"0.#"),1)=".",TRUE,FALSE)</formula>
    </cfRule>
  </conditionalFormatting>
  <conditionalFormatting sqref="AM468">
    <cfRule type="expression" dxfId="1917" priority="1993">
      <formula>IF(RIGHT(TEXT(AM468,"0.#"),1)=".",FALSE,TRUE)</formula>
    </cfRule>
    <cfRule type="expression" dxfId="1916" priority="1994">
      <formula>IF(RIGHT(TEXT(AM468,"0.#"),1)=".",TRUE,FALSE)</formula>
    </cfRule>
  </conditionalFormatting>
  <conditionalFormatting sqref="AM469">
    <cfRule type="expression" dxfId="1915" priority="1991">
      <formula>IF(RIGHT(TEXT(AM469,"0.#"),1)=".",FALSE,TRUE)</formula>
    </cfRule>
    <cfRule type="expression" dxfId="1914" priority="1992">
      <formula>IF(RIGHT(TEXT(AM469,"0.#"),1)=".",TRUE,FALSE)</formula>
    </cfRule>
  </conditionalFormatting>
  <conditionalFormatting sqref="AU470">
    <cfRule type="expression" dxfId="1913" priority="1983">
      <formula>IF(RIGHT(TEXT(AU470,"0.#"),1)=".",FALSE,TRUE)</formula>
    </cfRule>
    <cfRule type="expression" dxfId="1912" priority="1984">
      <formula>IF(RIGHT(TEXT(AU470,"0.#"),1)=".",TRUE,FALSE)</formula>
    </cfRule>
  </conditionalFormatting>
  <conditionalFormatting sqref="AU468">
    <cfRule type="expression" dxfId="1911" priority="1987">
      <formula>IF(RIGHT(TEXT(AU468,"0.#"),1)=".",FALSE,TRUE)</formula>
    </cfRule>
    <cfRule type="expression" dxfId="1910" priority="1988">
      <formula>IF(RIGHT(TEXT(AU468,"0.#"),1)=".",TRUE,FALSE)</formula>
    </cfRule>
  </conditionalFormatting>
  <conditionalFormatting sqref="AU469">
    <cfRule type="expression" dxfId="1909" priority="1985">
      <formula>IF(RIGHT(TEXT(AU469,"0.#"),1)=".",FALSE,TRUE)</formula>
    </cfRule>
    <cfRule type="expression" dxfId="1908" priority="1986">
      <formula>IF(RIGHT(TEXT(AU469,"0.#"),1)=".",TRUE,FALSE)</formula>
    </cfRule>
  </conditionalFormatting>
  <conditionalFormatting sqref="AI470">
    <cfRule type="expression" dxfId="1907" priority="1977">
      <formula>IF(RIGHT(TEXT(AI470,"0.#"),1)=".",FALSE,TRUE)</formula>
    </cfRule>
    <cfRule type="expression" dxfId="1906" priority="1978">
      <formula>IF(RIGHT(TEXT(AI470,"0.#"),1)=".",TRUE,FALSE)</formula>
    </cfRule>
  </conditionalFormatting>
  <conditionalFormatting sqref="AI468">
    <cfRule type="expression" dxfId="1905" priority="1981">
      <formula>IF(RIGHT(TEXT(AI468,"0.#"),1)=".",FALSE,TRUE)</formula>
    </cfRule>
    <cfRule type="expression" dxfId="1904" priority="1982">
      <formula>IF(RIGHT(TEXT(AI468,"0.#"),1)=".",TRUE,FALSE)</formula>
    </cfRule>
  </conditionalFormatting>
  <conditionalFormatting sqref="AI469">
    <cfRule type="expression" dxfId="1903" priority="1979">
      <formula>IF(RIGHT(TEXT(AI469,"0.#"),1)=".",FALSE,TRUE)</formula>
    </cfRule>
    <cfRule type="expression" dxfId="1902" priority="1980">
      <formula>IF(RIGHT(TEXT(AI469,"0.#"),1)=".",TRUE,FALSE)</formula>
    </cfRule>
  </conditionalFormatting>
  <conditionalFormatting sqref="AQ468">
    <cfRule type="expression" dxfId="1901" priority="1971">
      <formula>IF(RIGHT(TEXT(AQ468,"0.#"),1)=".",FALSE,TRUE)</formula>
    </cfRule>
    <cfRule type="expression" dxfId="1900" priority="1972">
      <formula>IF(RIGHT(TEXT(AQ468,"0.#"),1)=".",TRUE,FALSE)</formula>
    </cfRule>
  </conditionalFormatting>
  <conditionalFormatting sqref="AQ469">
    <cfRule type="expression" dxfId="1899" priority="1975">
      <formula>IF(RIGHT(TEXT(AQ469,"0.#"),1)=".",FALSE,TRUE)</formula>
    </cfRule>
    <cfRule type="expression" dxfId="1898" priority="1976">
      <formula>IF(RIGHT(TEXT(AQ469,"0.#"),1)=".",TRUE,FALSE)</formula>
    </cfRule>
  </conditionalFormatting>
  <conditionalFormatting sqref="AQ470">
    <cfRule type="expression" dxfId="1897" priority="1973">
      <formula>IF(RIGHT(TEXT(AQ470,"0.#"),1)=".",FALSE,TRUE)</formula>
    </cfRule>
    <cfRule type="expression" dxfId="1896" priority="1974">
      <formula>IF(RIGHT(TEXT(AQ470,"0.#"),1)=".",TRUE,FALSE)</formula>
    </cfRule>
  </conditionalFormatting>
  <conditionalFormatting sqref="AE475">
    <cfRule type="expression" dxfId="1895" priority="1965">
      <formula>IF(RIGHT(TEXT(AE475,"0.#"),1)=".",FALSE,TRUE)</formula>
    </cfRule>
    <cfRule type="expression" dxfId="1894" priority="1966">
      <formula>IF(RIGHT(TEXT(AE475,"0.#"),1)=".",TRUE,FALSE)</formula>
    </cfRule>
  </conditionalFormatting>
  <conditionalFormatting sqref="AE473">
    <cfRule type="expression" dxfId="1893" priority="1969">
      <formula>IF(RIGHT(TEXT(AE473,"0.#"),1)=".",FALSE,TRUE)</formula>
    </cfRule>
    <cfRule type="expression" dxfId="1892" priority="1970">
      <formula>IF(RIGHT(TEXT(AE473,"0.#"),1)=".",TRUE,FALSE)</formula>
    </cfRule>
  </conditionalFormatting>
  <conditionalFormatting sqref="AE474">
    <cfRule type="expression" dxfId="1891" priority="1967">
      <formula>IF(RIGHT(TEXT(AE474,"0.#"),1)=".",FALSE,TRUE)</formula>
    </cfRule>
    <cfRule type="expression" dxfId="1890" priority="1968">
      <formula>IF(RIGHT(TEXT(AE474,"0.#"),1)=".",TRUE,FALSE)</formula>
    </cfRule>
  </conditionalFormatting>
  <conditionalFormatting sqref="AM475">
    <cfRule type="expression" dxfId="1889" priority="1959">
      <formula>IF(RIGHT(TEXT(AM475,"0.#"),1)=".",FALSE,TRUE)</formula>
    </cfRule>
    <cfRule type="expression" dxfId="1888" priority="1960">
      <formula>IF(RIGHT(TEXT(AM475,"0.#"),1)=".",TRUE,FALSE)</formula>
    </cfRule>
  </conditionalFormatting>
  <conditionalFormatting sqref="AM473">
    <cfRule type="expression" dxfId="1887" priority="1963">
      <formula>IF(RIGHT(TEXT(AM473,"0.#"),1)=".",FALSE,TRUE)</formula>
    </cfRule>
    <cfRule type="expression" dxfId="1886" priority="1964">
      <formula>IF(RIGHT(TEXT(AM473,"0.#"),1)=".",TRUE,FALSE)</formula>
    </cfRule>
  </conditionalFormatting>
  <conditionalFormatting sqref="AM474">
    <cfRule type="expression" dxfId="1885" priority="1961">
      <formula>IF(RIGHT(TEXT(AM474,"0.#"),1)=".",FALSE,TRUE)</formula>
    </cfRule>
    <cfRule type="expression" dxfId="1884" priority="1962">
      <formula>IF(RIGHT(TEXT(AM474,"0.#"),1)=".",TRUE,FALSE)</formula>
    </cfRule>
  </conditionalFormatting>
  <conditionalFormatting sqref="AU475">
    <cfRule type="expression" dxfId="1883" priority="1953">
      <formula>IF(RIGHT(TEXT(AU475,"0.#"),1)=".",FALSE,TRUE)</formula>
    </cfRule>
    <cfRule type="expression" dxfId="1882" priority="1954">
      <formula>IF(RIGHT(TEXT(AU475,"0.#"),1)=".",TRUE,FALSE)</formula>
    </cfRule>
  </conditionalFormatting>
  <conditionalFormatting sqref="AU473">
    <cfRule type="expression" dxfId="1881" priority="1957">
      <formula>IF(RIGHT(TEXT(AU473,"0.#"),1)=".",FALSE,TRUE)</formula>
    </cfRule>
    <cfRule type="expression" dxfId="1880" priority="1958">
      <formula>IF(RIGHT(TEXT(AU473,"0.#"),1)=".",TRUE,FALSE)</formula>
    </cfRule>
  </conditionalFormatting>
  <conditionalFormatting sqref="AU474">
    <cfRule type="expression" dxfId="1879" priority="1955">
      <formula>IF(RIGHT(TEXT(AU474,"0.#"),1)=".",FALSE,TRUE)</formula>
    </cfRule>
    <cfRule type="expression" dxfId="1878" priority="1956">
      <formula>IF(RIGHT(TEXT(AU474,"0.#"),1)=".",TRUE,FALSE)</formula>
    </cfRule>
  </conditionalFormatting>
  <conditionalFormatting sqref="AI475">
    <cfRule type="expression" dxfId="1877" priority="1947">
      <formula>IF(RIGHT(TEXT(AI475,"0.#"),1)=".",FALSE,TRUE)</formula>
    </cfRule>
    <cfRule type="expression" dxfId="1876" priority="1948">
      <formula>IF(RIGHT(TEXT(AI475,"0.#"),1)=".",TRUE,FALSE)</formula>
    </cfRule>
  </conditionalFormatting>
  <conditionalFormatting sqref="AI473">
    <cfRule type="expression" dxfId="1875" priority="1951">
      <formula>IF(RIGHT(TEXT(AI473,"0.#"),1)=".",FALSE,TRUE)</formula>
    </cfRule>
    <cfRule type="expression" dxfId="1874" priority="1952">
      <formula>IF(RIGHT(TEXT(AI473,"0.#"),1)=".",TRUE,FALSE)</formula>
    </cfRule>
  </conditionalFormatting>
  <conditionalFormatting sqref="AI474">
    <cfRule type="expression" dxfId="1873" priority="1949">
      <formula>IF(RIGHT(TEXT(AI474,"0.#"),1)=".",FALSE,TRUE)</formula>
    </cfRule>
    <cfRule type="expression" dxfId="1872" priority="1950">
      <formula>IF(RIGHT(TEXT(AI474,"0.#"),1)=".",TRUE,FALSE)</formula>
    </cfRule>
  </conditionalFormatting>
  <conditionalFormatting sqref="AQ473">
    <cfRule type="expression" dxfId="1871" priority="1941">
      <formula>IF(RIGHT(TEXT(AQ473,"0.#"),1)=".",FALSE,TRUE)</formula>
    </cfRule>
    <cfRule type="expression" dxfId="1870" priority="1942">
      <formula>IF(RIGHT(TEXT(AQ473,"0.#"),1)=".",TRUE,FALSE)</formula>
    </cfRule>
  </conditionalFormatting>
  <conditionalFormatting sqref="AQ474">
    <cfRule type="expression" dxfId="1869" priority="1945">
      <formula>IF(RIGHT(TEXT(AQ474,"0.#"),1)=".",FALSE,TRUE)</formula>
    </cfRule>
    <cfRule type="expression" dxfId="1868" priority="1946">
      <formula>IF(RIGHT(TEXT(AQ474,"0.#"),1)=".",TRUE,FALSE)</formula>
    </cfRule>
  </conditionalFormatting>
  <conditionalFormatting sqref="AQ475">
    <cfRule type="expression" dxfId="1867" priority="1943">
      <formula>IF(RIGHT(TEXT(AQ475,"0.#"),1)=".",FALSE,TRUE)</formula>
    </cfRule>
    <cfRule type="expression" dxfId="1866" priority="1944">
      <formula>IF(RIGHT(TEXT(AQ475,"0.#"),1)=".",TRUE,FALSE)</formula>
    </cfRule>
  </conditionalFormatting>
  <conditionalFormatting sqref="AE480">
    <cfRule type="expression" dxfId="1865" priority="1935">
      <formula>IF(RIGHT(TEXT(AE480,"0.#"),1)=".",FALSE,TRUE)</formula>
    </cfRule>
    <cfRule type="expression" dxfId="1864" priority="1936">
      <formula>IF(RIGHT(TEXT(AE480,"0.#"),1)=".",TRUE,FALSE)</formula>
    </cfRule>
  </conditionalFormatting>
  <conditionalFormatting sqref="AE478">
    <cfRule type="expression" dxfId="1863" priority="1939">
      <formula>IF(RIGHT(TEXT(AE478,"0.#"),1)=".",FALSE,TRUE)</formula>
    </cfRule>
    <cfRule type="expression" dxfId="1862" priority="1940">
      <formula>IF(RIGHT(TEXT(AE478,"0.#"),1)=".",TRUE,FALSE)</formula>
    </cfRule>
  </conditionalFormatting>
  <conditionalFormatting sqref="AE479">
    <cfRule type="expression" dxfId="1861" priority="1937">
      <formula>IF(RIGHT(TEXT(AE479,"0.#"),1)=".",FALSE,TRUE)</formula>
    </cfRule>
    <cfRule type="expression" dxfId="1860" priority="1938">
      <formula>IF(RIGHT(TEXT(AE479,"0.#"),1)=".",TRUE,FALSE)</formula>
    </cfRule>
  </conditionalFormatting>
  <conditionalFormatting sqref="AM480">
    <cfRule type="expression" dxfId="1859" priority="1929">
      <formula>IF(RIGHT(TEXT(AM480,"0.#"),1)=".",FALSE,TRUE)</formula>
    </cfRule>
    <cfRule type="expression" dxfId="1858" priority="1930">
      <formula>IF(RIGHT(TEXT(AM480,"0.#"),1)=".",TRUE,FALSE)</formula>
    </cfRule>
  </conditionalFormatting>
  <conditionalFormatting sqref="AM478">
    <cfRule type="expression" dxfId="1857" priority="1933">
      <formula>IF(RIGHT(TEXT(AM478,"0.#"),1)=".",FALSE,TRUE)</formula>
    </cfRule>
    <cfRule type="expression" dxfId="1856" priority="1934">
      <formula>IF(RIGHT(TEXT(AM478,"0.#"),1)=".",TRUE,FALSE)</formula>
    </cfRule>
  </conditionalFormatting>
  <conditionalFormatting sqref="AM479">
    <cfRule type="expression" dxfId="1855" priority="1931">
      <formula>IF(RIGHT(TEXT(AM479,"0.#"),1)=".",FALSE,TRUE)</formula>
    </cfRule>
    <cfRule type="expression" dxfId="1854" priority="1932">
      <formula>IF(RIGHT(TEXT(AM479,"0.#"),1)=".",TRUE,FALSE)</formula>
    </cfRule>
  </conditionalFormatting>
  <conditionalFormatting sqref="AU480">
    <cfRule type="expression" dxfId="1853" priority="1923">
      <formula>IF(RIGHT(TEXT(AU480,"0.#"),1)=".",FALSE,TRUE)</formula>
    </cfRule>
    <cfRule type="expression" dxfId="1852" priority="1924">
      <formula>IF(RIGHT(TEXT(AU480,"0.#"),1)=".",TRUE,FALSE)</formula>
    </cfRule>
  </conditionalFormatting>
  <conditionalFormatting sqref="AU478">
    <cfRule type="expression" dxfId="1851" priority="1927">
      <formula>IF(RIGHT(TEXT(AU478,"0.#"),1)=".",FALSE,TRUE)</formula>
    </cfRule>
    <cfRule type="expression" dxfId="1850" priority="1928">
      <formula>IF(RIGHT(TEXT(AU478,"0.#"),1)=".",TRUE,FALSE)</formula>
    </cfRule>
  </conditionalFormatting>
  <conditionalFormatting sqref="AU479">
    <cfRule type="expression" dxfId="1849" priority="1925">
      <formula>IF(RIGHT(TEXT(AU479,"0.#"),1)=".",FALSE,TRUE)</formula>
    </cfRule>
    <cfRule type="expression" dxfId="1848" priority="1926">
      <formula>IF(RIGHT(TEXT(AU479,"0.#"),1)=".",TRUE,FALSE)</formula>
    </cfRule>
  </conditionalFormatting>
  <conditionalFormatting sqref="AI480">
    <cfRule type="expression" dxfId="1847" priority="1917">
      <formula>IF(RIGHT(TEXT(AI480,"0.#"),1)=".",FALSE,TRUE)</formula>
    </cfRule>
    <cfRule type="expression" dxfId="1846" priority="1918">
      <formula>IF(RIGHT(TEXT(AI480,"0.#"),1)=".",TRUE,FALSE)</formula>
    </cfRule>
  </conditionalFormatting>
  <conditionalFormatting sqref="AI478">
    <cfRule type="expression" dxfId="1845" priority="1921">
      <formula>IF(RIGHT(TEXT(AI478,"0.#"),1)=".",FALSE,TRUE)</formula>
    </cfRule>
    <cfRule type="expression" dxfId="1844" priority="1922">
      <formula>IF(RIGHT(TEXT(AI478,"0.#"),1)=".",TRUE,FALSE)</formula>
    </cfRule>
  </conditionalFormatting>
  <conditionalFormatting sqref="AI479">
    <cfRule type="expression" dxfId="1843" priority="1919">
      <formula>IF(RIGHT(TEXT(AI479,"0.#"),1)=".",FALSE,TRUE)</formula>
    </cfRule>
    <cfRule type="expression" dxfId="1842" priority="1920">
      <formula>IF(RIGHT(TEXT(AI479,"0.#"),1)=".",TRUE,FALSE)</formula>
    </cfRule>
  </conditionalFormatting>
  <conditionalFormatting sqref="AQ478">
    <cfRule type="expression" dxfId="1841" priority="1911">
      <formula>IF(RIGHT(TEXT(AQ478,"0.#"),1)=".",FALSE,TRUE)</formula>
    </cfRule>
    <cfRule type="expression" dxfId="1840" priority="1912">
      <formula>IF(RIGHT(TEXT(AQ478,"0.#"),1)=".",TRUE,FALSE)</formula>
    </cfRule>
  </conditionalFormatting>
  <conditionalFormatting sqref="AQ479">
    <cfRule type="expression" dxfId="1839" priority="1915">
      <formula>IF(RIGHT(TEXT(AQ479,"0.#"),1)=".",FALSE,TRUE)</formula>
    </cfRule>
    <cfRule type="expression" dxfId="1838" priority="1916">
      <formula>IF(RIGHT(TEXT(AQ479,"0.#"),1)=".",TRUE,FALSE)</formula>
    </cfRule>
  </conditionalFormatting>
  <conditionalFormatting sqref="AQ480">
    <cfRule type="expression" dxfId="1837" priority="1913">
      <formula>IF(RIGHT(TEXT(AQ480,"0.#"),1)=".",FALSE,TRUE)</formula>
    </cfRule>
    <cfRule type="expression" dxfId="1836" priority="1914">
      <formula>IF(RIGHT(TEXT(AQ480,"0.#"),1)=".",TRUE,FALSE)</formula>
    </cfRule>
  </conditionalFormatting>
  <conditionalFormatting sqref="AI46">
    <cfRule type="expression" dxfId="1835" priority="2209">
      <formula>IF(RIGHT(TEXT(AI46,"0.#"),1)=".",FALSE,TRUE)</formula>
    </cfRule>
    <cfRule type="expression" dxfId="1834" priority="2210">
      <formula>IF(RIGHT(TEXT(AI46,"0.#"),1)=".",TRUE,FALSE)</formula>
    </cfRule>
  </conditionalFormatting>
  <conditionalFormatting sqref="AU47">
    <cfRule type="expression" dxfId="1833" priority="2199">
      <formula>IF(RIGHT(TEXT(AU47,"0.#"),1)=".",FALSE,TRUE)</formula>
    </cfRule>
    <cfRule type="expression" dxfId="1832" priority="2200">
      <formula>IF(RIGHT(TEXT(AU47,"0.#"),1)=".",TRUE,FALSE)</formula>
    </cfRule>
  </conditionalFormatting>
  <conditionalFormatting sqref="AQ47">
    <cfRule type="expression" dxfId="1831" priority="2201">
      <formula>IF(RIGHT(TEXT(AQ47,"0.#"),1)=".",FALSE,TRUE)</formula>
    </cfRule>
    <cfRule type="expression" dxfId="1830" priority="2202">
      <formula>IF(RIGHT(TEXT(AQ47,"0.#"),1)=".",TRUE,FALSE)</formula>
    </cfRule>
  </conditionalFormatting>
  <conditionalFormatting sqref="AE146:AE147 AI146:AI147 AM147 AQ146:AQ147 AU146:AU147">
    <cfRule type="expression" dxfId="1829" priority="2193">
      <formula>IF(RIGHT(TEXT(AE146,"0.#"),1)=".",FALSE,TRUE)</formula>
    </cfRule>
    <cfRule type="expression" dxfId="1828" priority="2194">
      <formula>IF(RIGHT(TEXT(AE146,"0.#"),1)=".",TRUE,FALSE)</formula>
    </cfRule>
  </conditionalFormatting>
  <conditionalFormatting sqref="AE138:AE139 AI138:AI139 AM139 AQ138:AQ139 AU138:AU139">
    <cfRule type="expression" dxfId="1827" priority="2197">
      <formula>IF(RIGHT(TEXT(AE138,"0.#"),1)=".",FALSE,TRUE)</formula>
    </cfRule>
    <cfRule type="expression" dxfId="1826" priority="2198">
      <formula>IF(RIGHT(TEXT(AE138,"0.#"),1)=".",TRUE,FALSE)</formula>
    </cfRule>
  </conditionalFormatting>
  <conditionalFormatting sqref="AE142:AE143 AI142:AI143 AM143 AQ142:AQ143 AU142:AU143">
    <cfRule type="expression" dxfId="1825" priority="2195">
      <formula>IF(RIGHT(TEXT(AE142,"0.#"),1)=".",FALSE,TRUE)</formula>
    </cfRule>
    <cfRule type="expression" dxfId="1824" priority="2196">
      <formula>IF(RIGHT(TEXT(AE142,"0.#"),1)=".",TRUE,FALSE)</formula>
    </cfRule>
  </conditionalFormatting>
  <conditionalFormatting sqref="AE198:AE199 AI198:AI199 AM198:AM199 AQ198:AQ199 AU198:AU199">
    <cfRule type="expression" dxfId="1823" priority="2187">
      <formula>IF(RIGHT(TEXT(AE198,"0.#"),1)=".",FALSE,TRUE)</formula>
    </cfRule>
    <cfRule type="expression" dxfId="1822" priority="2188">
      <formula>IF(RIGHT(TEXT(AE198,"0.#"),1)=".",TRUE,FALSE)</formula>
    </cfRule>
  </conditionalFormatting>
  <conditionalFormatting sqref="AE150:AE151 AI150:AI151 AM150:AM151 AQ150:AQ151 AU150:AU151">
    <cfRule type="expression" dxfId="1821" priority="2191">
      <formula>IF(RIGHT(TEXT(AE150,"0.#"),1)=".",FALSE,TRUE)</formula>
    </cfRule>
    <cfRule type="expression" dxfId="1820" priority="2192">
      <formula>IF(RIGHT(TEXT(AE150,"0.#"),1)=".",TRUE,FALSE)</formula>
    </cfRule>
  </conditionalFormatting>
  <conditionalFormatting sqref="AE194:AE195 AI194:AI195 AM194:AM195 AQ194:AQ195 AU194:AU195">
    <cfRule type="expression" dxfId="1819" priority="2189">
      <formula>IF(RIGHT(TEXT(AE194,"0.#"),1)=".",FALSE,TRUE)</formula>
    </cfRule>
    <cfRule type="expression" dxfId="1818" priority="2190">
      <formula>IF(RIGHT(TEXT(AE194,"0.#"),1)=".",TRUE,FALSE)</formula>
    </cfRule>
  </conditionalFormatting>
  <conditionalFormatting sqref="AE210:AE211 AI210:AI211 AM210:AM211 AQ210:AQ211 AU210:AU211">
    <cfRule type="expression" dxfId="1817" priority="2181">
      <formula>IF(RIGHT(TEXT(AE210,"0.#"),1)=".",FALSE,TRUE)</formula>
    </cfRule>
    <cfRule type="expression" dxfId="1816" priority="2182">
      <formula>IF(RIGHT(TEXT(AE210,"0.#"),1)=".",TRUE,FALSE)</formula>
    </cfRule>
  </conditionalFormatting>
  <conditionalFormatting sqref="AE202:AE203 AI202:AI203 AM202:AM203 AQ202:AQ203 AU202:AU203">
    <cfRule type="expression" dxfId="1815" priority="2185">
      <formula>IF(RIGHT(TEXT(AE202,"0.#"),1)=".",FALSE,TRUE)</formula>
    </cfRule>
    <cfRule type="expression" dxfId="1814" priority="2186">
      <formula>IF(RIGHT(TEXT(AE202,"0.#"),1)=".",TRUE,FALSE)</formula>
    </cfRule>
  </conditionalFormatting>
  <conditionalFormatting sqref="AE206:AE207 AI206:AI207 AM206:AM207 AQ206:AQ207 AU206:AU207">
    <cfRule type="expression" dxfId="1813" priority="2183">
      <formula>IF(RIGHT(TEXT(AE206,"0.#"),1)=".",FALSE,TRUE)</formula>
    </cfRule>
    <cfRule type="expression" dxfId="1812" priority="2184">
      <formula>IF(RIGHT(TEXT(AE206,"0.#"),1)=".",TRUE,FALSE)</formula>
    </cfRule>
  </conditionalFormatting>
  <conditionalFormatting sqref="AE262:AE263 AI262:AI263 AM262:AM263 AQ262:AQ263 AU262:AU263">
    <cfRule type="expression" dxfId="1811" priority="2175">
      <formula>IF(RIGHT(TEXT(AE262,"0.#"),1)=".",FALSE,TRUE)</formula>
    </cfRule>
    <cfRule type="expression" dxfId="1810" priority="2176">
      <formula>IF(RIGHT(TEXT(AE262,"0.#"),1)=".",TRUE,FALSE)</formula>
    </cfRule>
  </conditionalFormatting>
  <conditionalFormatting sqref="AE254:AE255 AI254:AI255 AM254:AM255 AQ254:AQ255 AU254:AU255">
    <cfRule type="expression" dxfId="1809" priority="2179">
      <formula>IF(RIGHT(TEXT(AE254,"0.#"),1)=".",FALSE,TRUE)</formula>
    </cfRule>
    <cfRule type="expression" dxfId="1808" priority="2180">
      <formula>IF(RIGHT(TEXT(AE254,"0.#"),1)=".",TRUE,FALSE)</formula>
    </cfRule>
  </conditionalFormatting>
  <conditionalFormatting sqref="AE258:AE259 AI258:AI259 AM258:AM259 AQ258:AQ259 AU258:AU259">
    <cfRule type="expression" dxfId="1807" priority="2177">
      <formula>IF(RIGHT(TEXT(AE258,"0.#"),1)=".",FALSE,TRUE)</formula>
    </cfRule>
    <cfRule type="expression" dxfId="1806" priority="2178">
      <formula>IF(RIGHT(TEXT(AE258,"0.#"),1)=".",TRUE,FALSE)</formula>
    </cfRule>
  </conditionalFormatting>
  <conditionalFormatting sqref="AE314:AE315 AI314:AI315 AM314:AM315 AQ314:AQ315 AU314:AU315">
    <cfRule type="expression" dxfId="1805" priority="2169">
      <formula>IF(RIGHT(TEXT(AE314,"0.#"),1)=".",FALSE,TRUE)</formula>
    </cfRule>
    <cfRule type="expression" dxfId="1804" priority="2170">
      <formula>IF(RIGHT(TEXT(AE314,"0.#"),1)=".",TRUE,FALSE)</formula>
    </cfRule>
  </conditionalFormatting>
  <conditionalFormatting sqref="AE266:AE267 AI266:AI267 AM266:AM267 AQ266:AQ267 AU266:AU267">
    <cfRule type="expression" dxfId="1803" priority="2173">
      <formula>IF(RIGHT(TEXT(AE266,"0.#"),1)=".",FALSE,TRUE)</formula>
    </cfRule>
    <cfRule type="expression" dxfId="1802" priority="2174">
      <formula>IF(RIGHT(TEXT(AE266,"0.#"),1)=".",TRUE,FALSE)</formula>
    </cfRule>
  </conditionalFormatting>
  <conditionalFormatting sqref="AE270:AE271 AI270:AI271 AM270:AM271 AQ270:AQ271 AU270:AU271">
    <cfRule type="expression" dxfId="1801" priority="2171">
      <formula>IF(RIGHT(TEXT(AE270,"0.#"),1)=".",FALSE,TRUE)</formula>
    </cfRule>
    <cfRule type="expression" dxfId="1800" priority="2172">
      <formula>IF(RIGHT(TEXT(AE270,"0.#"),1)=".",TRUE,FALSE)</formula>
    </cfRule>
  </conditionalFormatting>
  <conditionalFormatting sqref="AE326:AE327 AI326:AI327 AM326:AM327 AQ326:AQ327 AU326:AU327">
    <cfRule type="expression" dxfId="1799" priority="2163">
      <formula>IF(RIGHT(TEXT(AE326,"0.#"),1)=".",FALSE,TRUE)</formula>
    </cfRule>
    <cfRule type="expression" dxfId="1798" priority="2164">
      <formula>IF(RIGHT(TEXT(AE326,"0.#"),1)=".",TRUE,FALSE)</formula>
    </cfRule>
  </conditionalFormatting>
  <conditionalFormatting sqref="AE318:AE319 AI318:AI319 AM318:AM319 AQ318:AQ319 AU318:AU319">
    <cfRule type="expression" dxfId="1797" priority="2167">
      <formula>IF(RIGHT(TEXT(AE318,"0.#"),1)=".",FALSE,TRUE)</formula>
    </cfRule>
    <cfRule type="expression" dxfId="1796" priority="2168">
      <formula>IF(RIGHT(TEXT(AE318,"0.#"),1)=".",TRUE,FALSE)</formula>
    </cfRule>
  </conditionalFormatting>
  <conditionalFormatting sqref="AE322:AE323 AI322:AI323 AM322:AM323 AQ322:AQ323 AU322:AU323">
    <cfRule type="expression" dxfId="1795" priority="2165">
      <formula>IF(RIGHT(TEXT(AE322,"0.#"),1)=".",FALSE,TRUE)</formula>
    </cfRule>
    <cfRule type="expression" dxfId="1794" priority="2166">
      <formula>IF(RIGHT(TEXT(AE322,"0.#"),1)=".",TRUE,FALSE)</formula>
    </cfRule>
  </conditionalFormatting>
  <conditionalFormatting sqref="AE378:AE379 AI378:AI379 AM378:AM379 AQ378:AQ379 AU378:AU379">
    <cfRule type="expression" dxfId="1793" priority="2157">
      <formula>IF(RIGHT(TEXT(AE378,"0.#"),1)=".",FALSE,TRUE)</formula>
    </cfRule>
    <cfRule type="expression" dxfId="1792" priority="2158">
      <formula>IF(RIGHT(TEXT(AE378,"0.#"),1)=".",TRUE,FALSE)</formula>
    </cfRule>
  </conditionalFormatting>
  <conditionalFormatting sqref="AE330:AE331 AI330:AI331 AM330:AM331 AQ330:AQ331 AU330:AU331">
    <cfRule type="expression" dxfId="1791" priority="2161">
      <formula>IF(RIGHT(TEXT(AE330,"0.#"),1)=".",FALSE,TRUE)</formula>
    </cfRule>
    <cfRule type="expression" dxfId="1790" priority="2162">
      <formula>IF(RIGHT(TEXT(AE330,"0.#"),1)=".",TRUE,FALSE)</formula>
    </cfRule>
  </conditionalFormatting>
  <conditionalFormatting sqref="AE374:AE375 AI374:AI375 AM374:AM375 AQ374:AQ375 AU374:AU375">
    <cfRule type="expression" dxfId="1789" priority="2159">
      <formula>IF(RIGHT(TEXT(AE374,"0.#"),1)=".",FALSE,TRUE)</formula>
    </cfRule>
    <cfRule type="expression" dxfId="1788" priority="2160">
      <formula>IF(RIGHT(TEXT(AE374,"0.#"),1)=".",TRUE,FALSE)</formula>
    </cfRule>
  </conditionalFormatting>
  <conditionalFormatting sqref="AE390:AE391 AI390:AI391 AM390:AM391 AQ390:AQ391 AU390:AU391">
    <cfRule type="expression" dxfId="1787" priority="2151">
      <formula>IF(RIGHT(TEXT(AE390,"0.#"),1)=".",FALSE,TRUE)</formula>
    </cfRule>
    <cfRule type="expression" dxfId="1786" priority="2152">
      <formula>IF(RIGHT(TEXT(AE390,"0.#"),1)=".",TRUE,FALSE)</formula>
    </cfRule>
  </conditionalFormatting>
  <conditionalFormatting sqref="AE382:AE383 AI382:AI383 AM382:AM383 AQ382:AQ383 AU382:AU383">
    <cfRule type="expression" dxfId="1785" priority="2155">
      <formula>IF(RIGHT(TEXT(AE382,"0.#"),1)=".",FALSE,TRUE)</formula>
    </cfRule>
    <cfRule type="expression" dxfId="1784" priority="2156">
      <formula>IF(RIGHT(TEXT(AE382,"0.#"),1)=".",TRUE,FALSE)</formula>
    </cfRule>
  </conditionalFormatting>
  <conditionalFormatting sqref="AE386:AE387 AI386:AI387 AM386:AM387 AQ386:AQ387 AU386:AU387">
    <cfRule type="expression" dxfId="1783" priority="2153">
      <formula>IF(RIGHT(TEXT(AE386,"0.#"),1)=".",FALSE,TRUE)</formula>
    </cfRule>
    <cfRule type="expression" dxfId="1782" priority="2154">
      <formula>IF(RIGHT(TEXT(AE386,"0.#"),1)=".",TRUE,FALSE)</formula>
    </cfRule>
  </conditionalFormatting>
  <conditionalFormatting sqref="AE440">
    <cfRule type="expression" dxfId="1781" priority="2145">
      <formula>IF(RIGHT(TEXT(AE440,"0.#"),1)=".",FALSE,TRUE)</formula>
    </cfRule>
    <cfRule type="expression" dxfId="1780" priority="2146">
      <formula>IF(RIGHT(TEXT(AE440,"0.#"),1)=".",TRUE,FALSE)</formula>
    </cfRule>
  </conditionalFormatting>
  <conditionalFormatting sqref="AE438">
    <cfRule type="expression" dxfId="1779" priority="2149">
      <formula>IF(RIGHT(TEXT(AE438,"0.#"),1)=".",FALSE,TRUE)</formula>
    </cfRule>
    <cfRule type="expression" dxfId="1778" priority="2150">
      <formula>IF(RIGHT(TEXT(AE438,"0.#"),1)=".",TRUE,FALSE)</formula>
    </cfRule>
  </conditionalFormatting>
  <conditionalFormatting sqref="AE439">
    <cfRule type="expression" dxfId="1777" priority="2147">
      <formula>IF(RIGHT(TEXT(AE439,"0.#"),1)=".",FALSE,TRUE)</formula>
    </cfRule>
    <cfRule type="expression" dxfId="1776" priority="2148">
      <formula>IF(RIGHT(TEXT(AE439,"0.#"),1)=".",TRUE,FALSE)</formula>
    </cfRule>
  </conditionalFormatting>
  <conditionalFormatting sqref="AM440">
    <cfRule type="expression" dxfId="1775" priority="2139">
      <formula>IF(RIGHT(TEXT(AM440,"0.#"),1)=".",FALSE,TRUE)</formula>
    </cfRule>
    <cfRule type="expression" dxfId="1774" priority="2140">
      <formula>IF(RIGHT(TEXT(AM440,"0.#"),1)=".",TRUE,FALSE)</formula>
    </cfRule>
  </conditionalFormatting>
  <conditionalFormatting sqref="AM438">
    <cfRule type="expression" dxfId="1773" priority="2143">
      <formula>IF(RIGHT(TEXT(AM438,"0.#"),1)=".",FALSE,TRUE)</formula>
    </cfRule>
    <cfRule type="expression" dxfId="1772" priority="2144">
      <formula>IF(RIGHT(TEXT(AM438,"0.#"),1)=".",TRUE,FALSE)</formula>
    </cfRule>
  </conditionalFormatting>
  <conditionalFormatting sqref="AM439">
    <cfRule type="expression" dxfId="1771" priority="2141">
      <formula>IF(RIGHT(TEXT(AM439,"0.#"),1)=".",FALSE,TRUE)</formula>
    </cfRule>
    <cfRule type="expression" dxfId="1770" priority="2142">
      <formula>IF(RIGHT(TEXT(AM439,"0.#"),1)=".",TRUE,FALSE)</formula>
    </cfRule>
  </conditionalFormatting>
  <conditionalFormatting sqref="AU440">
    <cfRule type="expression" dxfId="1769" priority="2133">
      <formula>IF(RIGHT(TEXT(AU440,"0.#"),1)=".",FALSE,TRUE)</formula>
    </cfRule>
    <cfRule type="expression" dxfId="1768" priority="2134">
      <formula>IF(RIGHT(TEXT(AU440,"0.#"),1)=".",TRUE,FALSE)</formula>
    </cfRule>
  </conditionalFormatting>
  <conditionalFormatting sqref="AU438">
    <cfRule type="expression" dxfId="1767" priority="2137">
      <formula>IF(RIGHT(TEXT(AU438,"0.#"),1)=".",FALSE,TRUE)</formula>
    </cfRule>
    <cfRule type="expression" dxfId="1766" priority="2138">
      <formula>IF(RIGHT(TEXT(AU438,"0.#"),1)=".",TRUE,FALSE)</formula>
    </cfRule>
  </conditionalFormatting>
  <conditionalFormatting sqref="AU439">
    <cfRule type="expression" dxfId="1765" priority="2135">
      <formula>IF(RIGHT(TEXT(AU439,"0.#"),1)=".",FALSE,TRUE)</formula>
    </cfRule>
    <cfRule type="expression" dxfId="1764" priority="2136">
      <formula>IF(RIGHT(TEXT(AU439,"0.#"),1)=".",TRUE,FALSE)</formula>
    </cfRule>
  </conditionalFormatting>
  <conditionalFormatting sqref="AI440">
    <cfRule type="expression" dxfId="1763" priority="2127">
      <formula>IF(RIGHT(TEXT(AI440,"0.#"),1)=".",FALSE,TRUE)</formula>
    </cfRule>
    <cfRule type="expression" dxfId="1762" priority="2128">
      <formula>IF(RIGHT(TEXT(AI440,"0.#"),1)=".",TRUE,FALSE)</formula>
    </cfRule>
  </conditionalFormatting>
  <conditionalFormatting sqref="AI438">
    <cfRule type="expression" dxfId="1761" priority="2131">
      <formula>IF(RIGHT(TEXT(AI438,"0.#"),1)=".",FALSE,TRUE)</formula>
    </cfRule>
    <cfRule type="expression" dxfId="1760" priority="2132">
      <formula>IF(RIGHT(TEXT(AI438,"0.#"),1)=".",TRUE,FALSE)</formula>
    </cfRule>
  </conditionalFormatting>
  <conditionalFormatting sqref="AI439">
    <cfRule type="expression" dxfId="1759" priority="2129">
      <formula>IF(RIGHT(TEXT(AI439,"0.#"),1)=".",FALSE,TRUE)</formula>
    </cfRule>
    <cfRule type="expression" dxfId="1758" priority="2130">
      <formula>IF(RIGHT(TEXT(AI439,"0.#"),1)=".",TRUE,FALSE)</formula>
    </cfRule>
  </conditionalFormatting>
  <conditionalFormatting sqref="AQ438">
    <cfRule type="expression" dxfId="1757" priority="2121">
      <formula>IF(RIGHT(TEXT(AQ438,"0.#"),1)=".",FALSE,TRUE)</formula>
    </cfRule>
    <cfRule type="expression" dxfId="1756" priority="2122">
      <formula>IF(RIGHT(TEXT(AQ438,"0.#"),1)=".",TRUE,FALSE)</formula>
    </cfRule>
  </conditionalFormatting>
  <conditionalFormatting sqref="AQ439">
    <cfRule type="expression" dxfId="1755" priority="2125">
      <formula>IF(RIGHT(TEXT(AQ439,"0.#"),1)=".",FALSE,TRUE)</formula>
    </cfRule>
    <cfRule type="expression" dxfId="1754" priority="2126">
      <formula>IF(RIGHT(TEXT(AQ439,"0.#"),1)=".",TRUE,FALSE)</formula>
    </cfRule>
  </conditionalFormatting>
  <conditionalFormatting sqref="AQ440">
    <cfRule type="expression" dxfId="1753" priority="2123">
      <formula>IF(RIGHT(TEXT(AQ440,"0.#"),1)=".",FALSE,TRUE)</formula>
    </cfRule>
    <cfRule type="expression" dxfId="1752" priority="2124">
      <formula>IF(RIGHT(TEXT(AQ440,"0.#"),1)=".",TRUE,FALSE)</formula>
    </cfRule>
  </conditionalFormatting>
  <conditionalFormatting sqref="AE445">
    <cfRule type="expression" dxfId="1751" priority="2115">
      <formula>IF(RIGHT(TEXT(AE445,"0.#"),1)=".",FALSE,TRUE)</formula>
    </cfRule>
    <cfRule type="expression" dxfId="1750" priority="2116">
      <formula>IF(RIGHT(TEXT(AE445,"0.#"),1)=".",TRUE,FALSE)</formula>
    </cfRule>
  </conditionalFormatting>
  <conditionalFormatting sqref="AE443">
    <cfRule type="expression" dxfId="1749" priority="2119">
      <formula>IF(RIGHT(TEXT(AE443,"0.#"),1)=".",FALSE,TRUE)</formula>
    </cfRule>
    <cfRule type="expression" dxfId="1748" priority="2120">
      <formula>IF(RIGHT(TEXT(AE443,"0.#"),1)=".",TRUE,FALSE)</formula>
    </cfRule>
  </conditionalFormatting>
  <conditionalFormatting sqref="AE444">
    <cfRule type="expression" dxfId="1747" priority="2117">
      <formula>IF(RIGHT(TEXT(AE444,"0.#"),1)=".",FALSE,TRUE)</formula>
    </cfRule>
    <cfRule type="expression" dxfId="1746" priority="2118">
      <formula>IF(RIGHT(TEXT(AE444,"0.#"),1)=".",TRUE,FALSE)</formula>
    </cfRule>
  </conditionalFormatting>
  <conditionalFormatting sqref="AM445">
    <cfRule type="expression" dxfId="1745" priority="2109">
      <formula>IF(RIGHT(TEXT(AM445,"0.#"),1)=".",FALSE,TRUE)</formula>
    </cfRule>
    <cfRule type="expression" dxfId="1744" priority="2110">
      <formula>IF(RIGHT(TEXT(AM445,"0.#"),1)=".",TRUE,FALSE)</formula>
    </cfRule>
  </conditionalFormatting>
  <conditionalFormatting sqref="AM443">
    <cfRule type="expression" dxfId="1743" priority="2113">
      <formula>IF(RIGHT(TEXT(AM443,"0.#"),1)=".",FALSE,TRUE)</formula>
    </cfRule>
    <cfRule type="expression" dxfId="1742" priority="2114">
      <formula>IF(RIGHT(TEXT(AM443,"0.#"),1)=".",TRUE,FALSE)</formula>
    </cfRule>
  </conditionalFormatting>
  <conditionalFormatting sqref="AM444">
    <cfRule type="expression" dxfId="1741" priority="2111">
      <formula>IF(RIGHT(TEXT(AM444,"0.#"),1)=".",FALSE,TRUE)</formula>
    </cfRule>
    <cfRule type="expression" dxfId="1740" priority="2112">
      <formula>IF(RIGHT(TEXT(AM444,"0.#"),1)=".",TRUE,FALSE)</formula>
    </cfRule>
  </conditionalFormatting>
  <conditionalFormatting sqref="AU445">
    <cfRule type="expression" dxfId="1739" priority="2103">
      <formula>IF(RIGHT(TEXT(AU445,"0.#"),1)=".",FALSE,TRUE)</formula>
    </cfRule>
    <cfRule type="expression" dxfId="1738" priority="2104">
      <formula>IF(RIGHT(TEXT(AU445,"0.#"),1)=".",TRUE,FALSE)</formula>
    </cfRule>
  </conditionalFormatting>
  <conditionalFormatting sqref="AU443">
    <cfRule type="expression" dxfId="1737" priority="2107">
      <formula>IF(RIGHT(TEXT(AU443,"0.#"),1)=".",FALSE,TRUE)</formula>
    </cfRule>
    <cfRule type="expression" dxfId="1736" priority="2108">
      <formula>IF(RIGHT(TEXT(AU443,"0.#"),1)=".",TRUE,FALSE)</formula>
    </cfRule>
  </conditionalFormatting>
  <conditionalFormatting sqref="AU444">
    <cfRule type="expression" dxfId="1735" priority="2105">
      <formula>IF(RIGHT(TEXT(AU444,"0.#"),1)=".",FALSE,TRUE)</formula>
    </cfRule>
    <cfRule type="expression" dxfId="1734" priority="2106">
      <formula>IF(RIGHT(TEXT(AU444,"0.#"),1)=".",TRUE,FALSE)</formula>
    </cfRule>
  </conditionalFormatting>
  <conditionalFormatting sqref="AI445">
    <cfRule type="expression" dxfId="1733" priority="2097">
      <formula>IF(RIGHT(TEXT(AI445,"0.#"),1)=".",FALSE,TRUE)</formula>
    </cfRule>
    <cfRule type="expression" dxfId="1732" priority="2098">
      <formula>IF(RIGHT(TEXT(AI445,"0.#"),1)=".",TRUE,FALSE)</formula>
    </cfRule>
  </conditionalFormatting>
  <conditionalFormatting sqref="AI443">
    <cfRule type="expression" dxfId="1731" priority="2101">
      <formula>IF(RIGHT(TEXT(AI443,"0.#"),1)=".",FALSE,TRUE)</formula>
    </cfRule>
    <cfRule type="expression" dxfId="1730" priority="2102">
      <formula>IF(RIGHT(TEXT(AI443,"0.#"),1)=".",TRUE,FALSE)</formula>
    </cfRule>
  </conditionalFormatting>
  <conditionalFormatting sqref="AI444">
    <cfRule type="expression" dxfId="1729" priority="2099">
      <formula>IF(RIGHT(TEXT(AI444,"0.#"),1)=".",FALSE,TRUE)</formula>
    </cfRule>
    <cfRule type="expression" dxfId="1728" priority="2100">
      <formula>IF(RIGHT(TEXT(AI444,"0.#"),1)=".",TRUE,FALSE)</formula>
    </cfRule>
  </conditionalFormatting>
  <conditionalFormatting sqref="AQ443">
    <cfRule type="expression" dxfId="1727" priority="2091">
      <formula>IF(RIGHT(TEXT(AQ443,"0.#"),1)=".",FALSE,TRUE)</formula>
    </cfRule>
    <cfRule type="expression" dxfId="1726" priority="2092">
      <formula>IF(RIGHT(TEXT(AQ443,"0.#"),1)=".",TRUE,FALSE)</formula>
    </cfRule>
  </conditionalFormatting>
  <conditionalFormatting sqref="AQ444">
    <cfRule type="expression" dxfId="1725" priority="2095">
      <formula>IF(RIGHT(TEXT(AQ444,"0.#"),1)=".",FALSE,TRUE)</formula>
    </cfRule>
    <cfRule type="expression" dxfId="1724" priority="2096">
      <formula>IF(RIGHT(TEXT(AQ444,"0.#"),1)=".",TRUE,FALSE)</formula>
    </cfRule>
  </conditionalFormatting>
  <conditionalFormatting sqref="AQ445">
    <cfRule type="expression" dxfId="1723" priority="2093">
      <formula>IF(RIGHT(TEXT(AQ445,"0.#"),1)=".",FALSE,TRUE)</formula>
    </cfRule>
    <cfRule type="expression" dxfId="1722" priority="2094">
      <formula>IF(RIGHT(TEXT(AQ445,"0.#"),1)=".",TRUE,FALSE)</formula>
    </cfRule>
  </conditionalFormatting>
  <conditionalFormatting sqref="Y873:Y900">
    <cfRule type="expression" dxfId="1721" priority="2321">
      <formula>IF(RIGHT(TEXT(Y873,"0.#"),1)=".",FALSE,TRUE)</formula>
    </cfRule>
    <cfRule type="expression" dxfId="1720" priority="2322">
      <formula>IF(RIGHT(TEXT(Y873,"0.#"),1)=".",TRUE,FALSE)</formula>
    </cfRule>
  </conditionalFormatting>
  <conditionalFormatting sqref="Y871:Y872">
    <cfRule type="expression" dxfId="1719" priority="2315">
      <formula>IF(RIGHT(TEXT(Y871,"0.#"),1)=".",FALSE,TRUE)</formula>
    </cfRule>
    <cfRule type="expression" dxfId="1718" priority="2316">
      <formula>IF(RIGHT(TEXT(Y871,"0.#"),1)=".",TRUE,FALSE)</formula>
    </cfRule>
  </conditionalFormatting>
  <conditionalFormatting sqref="Y906:Y933">
    <cfRule type="expression" dxfId="1717" priority="2309">
      <formula>IF(RIGHT(TEXT(Y906,"0.#"),1)=".",FALSE,TRUE)</formula>
    </cfRule>
    <cfRule type="expression" dxfId="1716" priority="2310">
      <formula>IF(RIGHT(TEXT(Y906,"0.#"),1)=".",TRUE,FALSE)</formula>
    </cfRule>
  </conditionalFormatting>
  <conditionalFormatting sqref="Y904:Y905">
    <cfRule type="expression" dxfId="1715" priority="2303">
      <formula>IF(RIGHT(TEXT(Y904,"0.#"),1)=".",FALSE,TRUE)</formula>
    </cfRule>
    <cfRule type="expression" dxfId="1714" priority="2304">
      <formula>IF(RIGHT(TEXT(Y904,"0.#"),1)=".",TRUE,FALSE)</formula>
    </cfRule>
  </conditionalFormatting>
  <conditionalFormatting sqref="Y946:Y966">
    <cfRule type="expression" dxfId="1713" priority="2297">
      <formula>IF(RIGHT(TEXT(Y946,"0.#"),1)=".",FALSE,TRUE)</formula>
    </cfRule>
    <cfRule type="expression" dxfId="1712" priority="2298">
      <formula>IF(RIGHT(TEXT(Y946,"0.#"),1)=".",TRUE,FALSE)</formula>
    </cfRule>
  </conditionalFormatting>
  <conditionalFormatting sqref="Y937">
    <cfRule type="expression" dxfId="1711" priority="2291">
      <formula>IF(RIGHT(TEXT(Y937,"0.#"),1)=".",FALSE,TRUE)</formula>
    </cfRule>
    <cfRule type="expression" dxfId="1710" priority="2292">
      <formula>IF(RIGHT(TEXT(Y937,"0.#"),1)=".",TRUE,FALSE)</formula>
    </cfRule>
  </conditionalFormatting>
  <conditionalFormatting sqref="Y972:Y999">
    <cfRule type="expression" dxfId="1709" priority="2285">
      <formula>IF(RIGHT(TEXT(Y972,"0.#"),1)=".",FALSE,TRUE)</formula>
    </cfRule>
    <cfRule type="expression" dxfId="1708" priority="2286">
      <formula>IF(RIGHT(TEXT(Y972,"0.#"),1)=".",TRUE,FALSE)</formula>
    </cfRule>
  </conditionalFormatting>
  <conditionalFormatting sqref="Y970:Y971">
    <cfRule type="expression" dxfId="1707" priority="2279">
      <formula>IF(RIGHT(TEXT(Y970,"0.#"),1)=".",FALSE,TRUE)</formula>
    </cfRule>
    <cfRule type="expression" dxfId="1706" priority="2280">
      <formula>IF(RIGHT(TEXT(Y970,"0.#"),1)=".",TRUE,FALSE)</formula>
    </cfRule>
  </conditionalFormatting>
  <conditionalFormatting sqref="Y1005:Y1032">
    <cfRule type="expression" dxfId="1705" priority="2273">
      <formula>IF(RIGHT(TEXT(Y1005,"0.#"),1)=".",FALSE,TRUE)</formula>
    </cfRule>
    <cfRule type="expression" dxfId="1704" priority="2274">
      <formula>IF(RIGHT(TEXT(Y1005,"0.#"),1)=".",TRUE,FALSE)</formula>
    </cfRule>
  </conditionalFormatting>
  <conditionalFormatting sqref="W23">
    <cfRule type="expression" dxfId="1703" priority="2557">
      <formula>IF(RIGHT(TEXT(W23,"0.#"),1)=".",FALSE,TRUE)</formula>
    </cfRule>
    <cfRule type="expression" dxfId="1702" priority="2558">
      <formula>IF(RIGHT(TEXT(W23,"0.#"),1)=".",TRUE,FALSE)</formula>
    </cfRule>
  </conditionalFormatting>
  <conditionalFormatting sqref="W24:W27">
    <cfRule type="expression" dxfId="1701" priority="2555">
      <formula>IF(RIGHT(TEXT(W24,"0.#"),1)=".",FALSE,TRUE)</formula>
    </cfRule>
    <cfRule type="expression" dxfId="1700" priority="2556">
      <formula>IF(RIGHT(TEXT(W24,"0.#"),1)=".",TRUE,FALSE)</formula>
    </cfRule>
  </conditionalFormatting>
  <conditionalFormatting sqref="W28">
    <cfRule type="expression" dxfId="1699" priority="2547">
      <formula>IF(RIGHT(TEXT(W28,"0.#"),1)=".",FALSE,TRUE)</formula>
    </cfRule>
    <cfRule type="expression" dxfId="1698" priority="2548">
      <formula>IF(RIGHT(TEXT(W28,"0.#"),1)=".",TRUE,FALSE)</formula>
    </cfRule>
  </conditionalFormatting>
  <conditionalFormatting sqref="P23">
    <cfRule type="expression" dxfId="1697" priority="2545">
      <formula>IF(RIGHT(TEXT(P23,"0.#"),1)=".",FALSE,TRUE)</formula>
    </cfRule>
    <cfRule type="expression" dxfId="1696" priority="2546">
      <formula>IF(RIGHT(TEXT(P23,"0.#"),1)=".",TRUE,FALSE)</formula>
    </cfRule>
  </conditionalFormatting>
  <conditionalFormatting sqref="P24:P27">
    <cfRule type="expression" dxfId="1695" priority="2543">
      <formula>IF(RIGHT(TEXT(P24,"0.#"),1)=".",FALSE,TRUE)</formula>
    </cfRule>
    <cfRule type="expression" dxfId="1694" priority="2544">
      <formula>IF(RIGHT(TEXT(P24,"0.#"),1)=".",TRUE,FALSE)</formula>
    </cfRule>
  </conditionalFormatting>
  <conditionalFormatting sqref="P28">
    <cfRule type="expression" dxfId="1693" priority="2541">
      <formula>IF(RIGHT(TEXT(P28,"0.#"),1)=".",FALSE,TRUE)</formula>
    </cfRule>
    <cfRule type="expression" dxfId="1692" priority="2542">
      <formula>IF(RIGHT(TEXT(P28,"0.#"),1)=".",TRUE,FALSE)</formula>
    </cfRule>
  </conditionalFormatting>
  <conditionalFormatting sqref="AQ114">
    <cfRule type="expression" dxfId="1691" priority="2525">
      <formula>IF(RIGHT(TEXT(AQ114,"0.#"),1)=".",FALSE,TRUE)</formula>
    </cfRule>
    <cfRule type="expression" dxfId="1690" priority="2526">
      <formula>IF(RIGHT(TEXT(AQ114,"0.#"),1)=".",TRUE,FALSE)</formula>
    </cfRule>
  </conditionalFormatting>
  <conditionalFormatting sqref="AQ104">
    <cfRule type="expression" dxfId="1689" priority="2539">
      <formula>IF(RIGHT(TEXT(AQ104,"0.#"),1)=".",FALSE,TRUE)</formula>
    </cfRule>
    <cfRule type="expression" dxfId="1688" priority="2540">
      <formula>IF(RIGHT(TEXT(AQ104,"0.#"),1)=".",TRUE,FALSE)</formula>
    </cfRule>
  </conditionalFormatting>
  <conditionalFormatting sqref="AQ105">
    <cfRule type="expression" dxfId="1687" priority="2537">
      <formula>IF(RIGHT(TEXT(AQ105,"0.#"),1)=".",FALSE,TRUE)</formula>
    </cfRule>
    <cfRule type="expression" dxfId="1686" priority="2538">
      <formula>IF(RIGHT(TEXT(AQ105,"0.#"),1)=".",TRUE,FALSE)</formula>
    </cfRule>
  </conditionalFormatting>
  <conditionalFormatting sqref="AQ107">
    <cfRule type="expression" dxfId="1685" priority="2535">
      <formula>IF(RIGHT(TEXT(AQ107,"0.#"),1)=".",FALSE,TRUE)</formula>
    </cfRule>
    <cfRule type="expression" dxfId="1684" priority="2536">
      <formula>IF(RIGHT(TEXT(AQ107,"0.#"),1)=".",TRUE,FALSE)</formula>
    </cfRule>
  </conditionalFormatting>
  <conditionalFormatting sqref="AQ108">
    <cfRule type="expression" dxfId="1683" priority="2533">
      <formula>IF(RIGHT(TEXT(AQ108,"0.#"),1)=".",FALSE,TRUE)</formula>
    </cfRule>
    <cfRule type="expression" dxfId="1682" priority="2534">
      <formula>IF(RIGHT(TEXT(AQ108,"0.#"),1)=".",TRUE,FALSE)</formula>
    </cfRule>
  </conditionalFormatting>
  <conditionalFormatting sqref="AQ110">
    <cfRule type="expression" dxfId="1681" priority="2531">
      <formula>IF(RIGHT(TEXT(AQ110,"0.#"),1)=".",FALSE,TRUE)</formula>
    </cfRule>
    <cfRule type="expression" dxfId="1680" priority="2532">
      <formula>IF(RIGHT(TEXT(AQ110,"0.#"),1)=".",TRUE,FALSE)</formula>
    </cfRule>
  </conditionalFormatting>
  <conditionalFormatting sqref="AQ111">
    <cfRule type="expression" dxfId="1679" priority="2529">
      <formula>IF(RIGHT(TEXT(AQ111,"0.#"),1)=".",FALSE,TRUE)</formula>
    </cfRule>
    <cfRule type="expression" dxfId="1678" priority="2530">
      <formula>IF(RIGHT(TEXT(AQ111,"0.#"),1)=".",TRUE,FALSE)</formula>
    </cfRule>
  </conditionalFormatting>
  <conditionalFormatting sqref="AQ113">
    <cfRule type="expression" dxfId="1677" priority="2527">
      <formula>IF(RIGHT(TEXT(AQ113,"0.#"),1)=".",FALSE,TRUE)</formula>
    </cfRule>
    <cfRule type="expression" dxfId="1676" priority="2528">
      <formula>IF(RIGHT(TEXT(AQ113,"0.#"),1)=".",TRUE,FALSE)</formula>
    </cfRule>
  </conditionalFormatting>
  <conditionalFormatting sqref="AE67">
    <cfRule type="expression" dxfId="1675" priority="2457">
      <formula>IF(RIGHT(TEXT(AE67,"0.#"),1)=".",FALSE,TRUE)</formula>
    </cfRule>
    <cfRule type="expression" dxfId="1674" priority="2458">
      <formula>IF(RIGHT(TEXT(AE67,"0.#"),1)=".",TRUE,FALSE)</formula>
    </cfRule>
  </conditionalFormatting>
  <conditionalFormatting sqref="AE68">
    <cfRule type="expression" dxfId="1673" priority="2455">
      <formula>IF(RIGHT(TEXT(AE68,"0.#"),1)=".",FALSE,TRUE)</formula>
    </cfRule>
    <cfRule type="expression" dxfId="1672" priority="2456">
      <formula>IF(RIGHT(TEXT(AE68,"0.#"),1)=".",TRUE,FALSE)</formula>
    </cfRule>
  </conditionalFormatting>
  <conditionalFormatting sqref="AE69">
    <cfRule type="expression" dxfId="1671" priority="2453">
      <formula>IF(RIGHT(TEXT(AE69,"0.#"),1)=".",FALSE,TRUE)</formula>
    </cfRule>
    <cfRule type="expression" dxfId="1670" priority="2454">
      <formula>IF(RIGHT(TEXT(AE69,"0.#"),1)=".",TRUE,FALSE)</formula>
    </cfRule>
  </conditionalFormatting>
  <conditionalFormatting sqref="AI69">
    <cfRule type="expression" dxfId="1669" priority="2451">
      <formula>IF(RIGHT(TEXT(AI69,"0.#"),1)=".",FALSE,TRUE)</formula>
    </cfRule>
    <cfRule type="expression" dxfId="1668" priority="2452">
      <formula>IF(RIGHT(TEXT(AI69,"0.#"),1)=".",TRUE,FALSE)</formula>
    </cfRule>
  </conditionalFormatting>
  <conditionalFormatting sqref="AI68">
    <cfRule type="expression" dxfId="1667" priority="2449">
      <formula>IF(RIGHT(TEXT(AI68,"0.#"),1)=".",FALSE,TRUE)</formula>
    </cfRule>
    <cfRule type="expression" dxfId="1666" priority="2450">
      <formula>IF(RIGHT(TEXT(AI68,"0.#"),1)=".",TRUE,FALSE)</formula>
    </cfRule>
  </conditionalFormatting>
  <conditionalFormatting sqref="AI67">
    <cfRule type="expression" dxfId="1665" priority="2447">
      <formula>IF(RIGHT(TEXT(AI67,"0.#"),1)=".",FALSE,TRUE)</formula>
    </cfRule>
    <cfRule type="expression" dxfId="1664" priority="2448">
      <formula>IF(RIGHT(TEXT(AI67,"0.#"),1)=".",TRUE,FALSE)</formula>
    </cfRule>
  </conditionalFormatting>
  <conditionalFormatting sqref="AM67">
    <cfRule type="expression" dxfId="1663" priority="2445">
      <formula>IF(RIGHT(TEXT(AM67,"0.#"),1)=".",FALSE,TRUE)</formula>
    </cfRule>
    <cfRule type="expression" dxfId="1662" priority="2446">
      <formula>IF(RIGHT(TEXT(AM67,"0.#"),1)=".",TRUE,FALSE)</formula>
    </cfRule>
  </conditionalFormatting>
  <conditionalFormatting sqref="AM68">
    <cfRule type="expression" dxfId="1661" priority="2443">
      <formula>IF(RIGHT(TEXT(AM68,"0.#"),1)=".",FALSE,TRUE)</formula>
    </cfRule>
    <cfRule type="expression" dxfId="1660" priority="2444">
      <formula>IF(RIGHT(TEXT(AM68,"0.#"),1)=".",TRUE,FALSE)</formula>
    </cfRule>
  </conditionalFormatting>
  <conditionalFormatting sqref="AM69">
    <cfRule type="expression" dxfId="1659" priority="2441">
      <formula>IF(RIGHT(TEXT(AM69,"0.#"),1)=".",FALSE,TRUE)</formula>
    </cfRule>
    <cfRule type="expression" dxfId="1658" priority="2442">
      <formula>IF(RIGHT(TEXT(AM69,"0.#"),1)=".",TRUE,FALSE)</formula>
    </cfRule>
  </conditionalFormatting>
  <conditionalFormatting sqref="AQ67:AQ69">
    <cfRule type="expression" dxfId="1657" priority="2439">
      <formula>IF(RIGHT(TEXT(AQ67,"0.#"),1)=".",FALSE,TRUE)</formula>
    </cfRule>
    <cfRule type="expression" dxfId="1656" priority="2440">
      <formula>IF(RIGHT(TEXT(AQ67,"0.#"),1)=".",TRUE,FALSE)</formula>
    </cfRule>
  </conditionalFormatting>
  <conditionalFormatting sqref="AU67:AU69">
    <cfRule type="expression" dxfId="1655" priority="2437">
      <formula>IF(RIGHT(TEXT(AU67,"0.#"),1)=".",FALSE,TRUE)</formula>
    </cfRule>
    <cfRule type="expression" dxfId="1654" priority="2438">
      <formula>IF(RIGHT(TEXT(AU67,"0.#"),1)=".",TRUE,FALSE)</formula>
    </cfRule>
  </conditionalFormatting>
  <conditionalFormatting sqref="AE70">
    <cfRule type="expression" dxfId="1653" priority="2435">
      <formula>IF(RIGHT(TEXT(AE70,"0.#"),1)=".",FALSE,TRUE)</formula>
    </cfRule>
    <cfRule type="expression" dxfId="1652" priority="2436">
      <formula>IF(RIGHT(TEXT(AE70,"0.#"),1)=".",TRUE,FALSE)</formula>
    </cfRule>
  </conditionalFormatting>
  <conditionalFormatting sqref="AE71">
    <cfRule type="expression" dxfId="1651" priority="2433">
      <formula>IF(RIGHT(TEXT(AE71,"0.#"),1)=".",FALSE,TRUE)</formula>
    </cfRule>
    <cfRule type="expression" dxfId="1650" priority="2434">
      <formula>IF(RIGHT(TEXT(AE71,"0.#"),1)=".",TRUE,FALSE)</formula>
    </cfRule>
  </conditionalFormatting>
  <conditionalFormatting sqref="AE72">
    <cfRule type="expression" dxfId="1649" priority="2431">
      <formula>IF(RIGHT(TEXT(AE72,"0.#"),1)=".",FALSE,TRUE)</formula>
    </cfRule>
    <cfRule type="expression" dxfId="1648" priority="2432">
      <formula>IF(RIGHT(TEXT(AE72,"0.#"),1)=".",TRUE,FALSE)</formula>
    </cfRule>
  </conditionalFormatting>
  <conditionalFormatting sqref="AI72">
    <cfRule type="expression" dxfId="1647" priority="2429">
      <formula>IF(RIGHT(TEXT(AI72,"0.#"),1)=".",FALSE,TRUE)</formula>
    </cfRule>
    <cfRule type="expression" dxfId="1646" priority="2430">
      <formula>IF(RIGHT(TEXT(AI72,"0.#"),1)=".",TRUE,FALSE)</formula>
    </cfRule>
  </conditionalFormatting>
  <conditionalFormatting sqref="AI71">
    <cfRule type="expression" dxfId="1645" priority="2427">
      <formula>IF(RIGHT(TEXT(AI71,"0.#"),1)=".",FALSE,TRUE)</formula>
    </cfRule>
    <cfRule type="expression" dxfId="1644" priority="2428">
      <formula>IF(RIGHT(TEXT(AI71,"0.#"),1)=".",TRUE,FALSE)</formula>
    </cfRule>
  </conditionalFormatting>
  <conditionalFormatting sqref="AI70">
    <cfRule type="expression" dxfId="1643" priority="2425">
      <formula>IF(RIGHT(TEXT(AI70,"0.#"),1)=".",FALSE,TRUE)</formula>
    </cfRule>
    <cfRule type="expression" dxfId="1642" priority="2426">
      <formula>IF(RIGHT(TEXT(AI70,"0.#"),1)=".",TRUE,FALSE)</formula>
    </cfRule>
  </conditionalFormatting>
  <conditionalFormatting sqref="AM70">
    <cfRule type="expression" dxfId="1641" priority="2423">
      <formula>IF(RIGHT(TEXT(AM70,"0.#"),1)=".",FALSE,TRUE)</formula>
    </cfRule>
    <cfRule type="expression" dxfId="1640" priority="2424">
      <formula>IF(RIGHT(TEXT(AM70,"0.#"),1)=".",TRUE,FALSE)</formula>
    </cfRule>
  </conditionalFormatting>
  <conditionalFormatting sqref="AM71">
    <cfRule type="expression" dxfId="1639" priority="2421">
      <formula>IF(RIGHT(TEXT(AM71,"0.#"),1)=".",FALSE,TRUE)</formula>
    </cfRule>
    <cfRule type="expression" dxfId="1638" priority="2422">
      <formula>IF(RIGHT(TEXT(AM71,"0.#"),1)=".",TRUE,FALSE)</formula>
    </cfRule>
  </conditionalFormatting>
  <conditionalFormatting sqref="AM72">
    <cfRule type="expression" dxfId="1637" priority="2419">
      <formula>IF(RIGHT(TEXT(AM72,"0.#"),1)=".",FALSE,TRUE)</formula>
    </cfRule>
    <cfRule type="expression" dxfId="1636" priority="2420">
      <formula>IF(RIGHT(TEXT(AM72,"0.#"),1)=".",TRUE,FALSE)</formula>
    </cfRule>
  </conditionalFormatting>
  <conditionalFormatting sqref="AQ70:AQ72">
    <cfRule type="expression" dxfId="1635" priority="2417">
      <formula>IF(RIGHT(TEXT(AQ70,"0.#"),1)=".",FALSE,TRUE)</formula>
    </cfRule>
    <cfRule type="expression" dxfId="1634" priority="2418">
      <formula>IF(RIGHT(TEXT(AQ70,"0.#"),1)=".",TRUE,FALSE)</formula>
    </cfRule>
  </conditionalFormatting>
  <conditionalFormatting sqref="AU70:AU72">
    <cfRule type="expression" dxfId="1633" priority="2415">
      <formula>IF(RIGHT(TEXT(AU70,"0.#"),1)=".",FALSE,TRUE)</formula>
    </cfRule>
    <cfRule type="expression" dxfId="1632" priority="2416">
      <formula>IF(RIGHT(TEXT(AU70,"0.#"),1)=".",TRUE,FALSE)</formula>
    </cfRule>
  </conditionalFormatting>
  <conditionalFormatting sqref="AU656">
    <cfRule type="expression" dxfId="1631" priority="933">
      <formula>IF(RIGHT(TEXT(AU656,"0.#"),1)=".",FALSE,TRUE)</formula>
    </cfRule>
    <cfRule type="expression" dxfId="1630" priority="934">
      <formula>IF(RIGHT(TEXT(AU656,"0.#"),1)=".",TRUE,FALSE)</formula>
    </cfRule>
  </conditionalFormatting>
  <conditionalFormatting sqref="AQ655">
    <cfRule type="expression" dxfId="1629" priority="925">
      <formula>IF(RIGHT(TEXT(AQ655,"0.#"),1)=".",FALSE,TRUE)</formula>
    </cfRule>
    <cfRule type="expression" dxfId="1628" priority="926">
      <formula>IF(RIGHT(TEXT(AQ655,"0.#"),1)=".",TRUE,FALSE)</formula>
    </cfRule>
  </conditionalFormatting>
  <conditionalFormatting sqref="AI696">
    <cfRule type="expression" dxfId="1627" priority="717">
      <formula>IF(RIGHT(TEXT(AI696,"0.#"),1)=".",FALSE,TRUE)</formula>
    </cfRule>
    <cfRule type="expression" dxfId="1626" priority="718">
      <formula>IF(RIGHT(TEXT(AI696,"0.#"),1)=".",TRUE,FALSE)</formula>
    </cfRule>
  </conditionalFormatting>
  <conditionalFormatting sqref="AQ694">
    <cfRule type="expression" dxfId="1625" priority="711">
      <formula>IF(RIGHT(TEXT(AQ694,"0.#"),1)=".",FALSE,TRUE)</formula>
    </cfRule>
    <cfRule type="expression" dxfId="1624" priority="712">
      <formula>IF(RIGHT(TEXT(AQ694,"0.#"),1)=".",TRUE,FALSE)</formula>
    </cfRule>
  </conditionalFormatting>
  <conditionalFormatting sqref="AL881:AO900">
    <cfRule type="expression" dxfId="1623" priority="2323">
      <formula>IF(AND(AL881&gt;=0, RIGHT(TEXT(AL881,"0.#"),1)&lt;&gt;"."),TRUE,FALSE)</formula>
    </cfRule>
    <cfRule type="expression" dxfId="1622" priority="2324">
      <formula>IF(AND(AL881&gt;=0, RIGHT(TEXT(AL881,"0.#"),1)="."),TRUE,FALSE)</formula>
    </cfRule>
    <cfRule type="expression" dxfId="1621" priority="2325">
      <formula>IF(AND(AL881&lt;0, RIGHT(TEXT(AL881,"0.#"),1)&lt;&gt;"."),TRUE,FALSE)</formula>
    </cfRule>
    <cfRule type="expression" dxfId="1620" priority="2326">
      <formula>IF(AND(AL881&lt;0, RIGHT(TEXT(AL881,"0.#"),1)="."),TRUE,FALSE)</formula>
    </cfRule>
  </conditionalFormatting>
  <conditionalFormatting sqref="AL906:AO933">
    <cfRule type="expression" dxfId="1619" priority="2311">
      <formula>IF(AND(AL906&gt;=0, RIGHT(TEXT(AL906,"0.#"),1)&lt;&gt;"."),TRUE,FALSE)</formula>
    </cfRule>
    <cfRule type="expression" dxfId="1618" priority="2312">
      <formula>IF(AND(AL906&gt;=0, RIGHT(TEXT(AL906,"0.#"),1)="."),TRUE,FALSE)</formula>
    </cfRule>
    <cfRule type="expression" dxfId="1617" priority="2313">
      <formula>IF(AND(AL906&lt;0, RIGHT(TEXT(AL906,"0.#"),1)&lt;&gt;"."),TRUE,FALSE)</formula>
    </cfRule>
    <cfRule type="expression" dxfId="1616" priority="2314">
      <formula>IF(AND(AL906&lt;0, RIGHT(TEXT(AL906,"0.#"),1)="."),TRUE,FALSE)</formula>
    </cfRule>
  </conditionalFormatting>
  <conditionalFormatting sqref="AL904:AO905">
    <cfRule type="expression" dxfId="1615" priority="2305">
      <formula>IF(AND(AL904&gt;=0, RIGHT(TEXT(AL904,"0.#"),1)&lt;&gt;"."),TRUE,FALSE)</formula>
    </cfRule>
    <cfRule type="expression" dxfId="1614" priority="2306">
      <formula>IF(AND(AL904&gt;=0, RIGHT(TEXT(AL904,"0.#"),1)="."),TRUE,FALSE)</formula>
    </cfRule>
    <cfRule type="expression" dxfId="1613" priority="2307">
      <formula>IF(AND(AL904&lt;0, RIGHT(TEXT(AL904,"0.#"),1)&lt;&gt;"."),TRUE,FALSE)</formula>
    </cfRule>
    <cfRule type="expression" dxfId="1612" priority="2308">
      <formula>IF(AND(AL904&lt;0, RIGHT(TEXT(AL904,"0.#"),1)="."),TRUE,FALSE)</formula>
    </cfRule>
  </conditionalFormatting>
  <conditionalFormatting sqref="AL946:AO966">
    <cfRule type="expression" dxfId="1611" priority="2299">
      <formula>IF(AND(AL946&gt;=0, RIGHT(TEXT(AL946,"0.#"),1)&lt;&gt;"."),TRUE,FALSE)</formula>
    </cfRule>
    <cfRule type="expression" dxfId="1610" priority="2300">
      <formula>IF(AND(AL946&gt;=0, RIGHT(TEXT(AL946,"0.#"),1)="."),TRUE,FALSE)</formula>
    </cfRule>
    <cfRule type="expression" dxfId="1609" priority="2301">
      <formula>IF(AND(AL946&lt;0, RIGHT(TEXT(AL946,"0.#"),1)&lt;&gt;"."),TRUE,FALSE)</formula>
    </cfRule>
    <cfRule type="expression" dxfId="1608" priority="2302">
      <formula>IF(AND(AL946&lt;0, RIGHT(TEXT(AL946,"0.#"),1)="."),TRUE,FALSE)</formula>
    </cfRule>
  </conditionalFormatting>
  <conditionalFormatting sqref="AL937:AO937">
    <cfRule type="expression" dxfId="1607" priority="2293">
      <formula>IF(AND(AL937&gt;=0, RIGHT(TEXT(AL937,"0.#"),1)&lt;&gt;"."),TRUE,FALSE)</formula>
    </cfRule>
    <cfRule type="expression" dxfId="1606" priority="2294">
      <formula>IF(AND(AL937&gt;=0, RIGHT(TEXT(AL937,"0.#"),1)="."),TRUE,FALSE)</formula>
    </cfRule>
    <cfRule type="expression" dxfId="1605" priority="2295">
      <formula>IF(AND(AL937&lt;0, RIGHT(TEXT(AL937,"0.#"),1)&lt;&gt;"."),TRUE,FALSE)</formula>
    </cfRule>
    <cfRule type="expression" dxfId="1604" priority="2296">
      <formula>IF(AND(AL937&lt;0, RIGHT(TEXT(AL937,"0.#"),1)="."),TRUE,FALSE)</formula>
    </cfRule>
  </conditionalFormatting>
  <conditionalFormatting sqref="AL972:AO999">
    <cfRule type="expression" dxfId="1603" priority="2287">
      <formula>IF(AND(AL972&gt;=0, RIGHT(TEXT(AL972,"0.#"),1)&lt;&gt;"."),TRUE,FALSE)</formula>
    </cfRule>
    <cfRule type="expression" dxfId="1602" priority="2288">
      <formula>IF(AND(AL972&gt;=0, RIGHT(TEXT(AL972,"0.#"),1)="."),TRUE,FALSE)</formula>
    </cfRule>
    <cfRule type="expression" dxfId="1601" priority="2289">
      <formula>IF(AND(AL972&lt;0, RIGHT(TEXT(AL972,"0.#"),1)&lt;&gt;"."),TRUE,FALSE)</formula>
    </cfRule>
    <cfRule type="expression" dxfId="1600" priority="2290">
      <formula>IF(AND(AL972&lt;0, RIGHT(TEXT(AL972,"0.#"),1)="."),TRUE,FALSE)</formula>
    </cfRule>
  </conditionalFormatting>
  <conditionalFormatting sqref="AL970:AO971">
    <cfRule type="expression" dxfId="1599" priority="2281">
      <formula>IF(AND(AL970&gt;=0, RIGHT(TEXT(AL970,"0.#"),1)&lt;&gt;"."),TRUE,FALSE)</formula>
    </cfRule>
    <cfRule type="expression" dxfId="1598" priority="2282">
      <formula>IF(AND(AL970&gt;=0, RIGHT(TEXT(AL970,"0.#"),1)="."),TRUE,FALSE)</formula>
    </cfRule>
    <cfRule type="expression" dxfId="1597" priority="2283">
      <formula>IF(AND(AL970&lt;0, RIGHT(TEXT(AL970,"0.#"),1)&lt;&gt;"."),TRUE,FALSE)</formula>
    </cfRule>
    <cfRule type="expression" dxfId="1596" priority="2284">
      <formula>IF(AND(AL970&lt;0, RIGHT(TEXT(AL970,"0.#"),1)="."),TRUE,FALSE)</formula>
    </cfRule>
  </conditionalFormatting>
  <conditionalFormatting sqref="AL1005:AO1032">
    <cfRule type="expression" dxfId="1595" priority="2275">
      <formula>IF(AND(AL1005&gt;=0, RIGHT(TEXT(AL1005,"0.#"),1)&lt;&gt;"."),TRUE,FALSE)</formula>
    </cfRule>
    <cfRule type="expression" dxfId="1594" priority="2276">
      <formula>IF(AND(AL1005&gt;=0, RIGHT(TEXT(AL1005,"0.#"),1)="."),TRUE,FALSE)</formula>
    </cfRule>
    <cfRule type="expression" dxfId="1593" priority="2277">
      <formula>IF(AND(AL1005&lt;0, RIGHT(TEXT(AL1005,"0.#"),1)&lt;&gt;"."),TRUE,FALSE)</formula>
    </cfRule>
    <cfRule type="expression" dxfId="1592" priority="2278">
      <formula>IF(AND(AL1005&lt;0, RIGHT(TEXT(AL1005,"0.#"),1)="."),TRUE,FALSE)</formula>
    </cfRule>
  </conditionalFormatting>
  <conditionalFormatting sqref="AL1003:AO1004">
    <cfRule type="expression" dxfId="1591" priority="2269">
      <formula>IF(AND(AL1003&gt;=0, RIGHT(TEXT(AL1003,"0.#"),1)&lt;&gt;"."),TRUE,FALSE)</formula>
    </cfRule>
    <cfRule type="expression" dxfId="1590" priority="2270">
      <formula>IF(AND(AL1003&gt;=0, RIGHT(TEXT(AL1003,"0.#"),1)="."),TRUE,FALSE)</formula>
    </cfRule>
    <cfRule type="expression" dxfId="1589" priority="2271">
      <formula>IF(AND(AL1003&lt;0, RIGHT(TEXT(AL1003,"0.#"),1)&lt;&gt;"."),TRUE,FALSE)</formula>
    </cfRule>
    <cfRule type="expression" dxfId="1588" priority="2272">
      <formula>IF(AND(AL1003&lt;0, RIGHT(TEXT(AL1003,"0.#"),1)="."),TRUE,FALSE)</formula>
    </cfRule>
  </conditionalFormatting>
  <conditionalFormatting sqref="Y1003:Y1004">
    <cfRule type="expression" dxfId="1587" priority="2267">
      <formula>IF(RIGHT(TEXT(Y1003,"0.#"),1)=".",FALSE,TRUE)</formula>
    </cfRule>
    <cfRule type="expression" dxfId="1586" priority="2268">
      <formula>IF(RIGHT(TEXT(Y1003,"0.#"),1)=".",TRUE,FALSE)</formula>
    </cfRule>
  </conditionalFormatting>
  <conditionalFormatting sqref="AL1038:AO1065">
    <cfRule type="expression" dxfId="1585" priority="2263">
      <formula>IF(AND(AL1038&gt;=0, RIGHT(TEXT(AL1038,"0.#"),1)&lt;&gt;"."),TRUE,FALSE)</formula>
    </cfRule>
    <cfRule type="expression" dxfId="1584" priority="2264">
      <formula>IF(AND(AL1038&gt;=0, RIGHT(TEXT(AL1038,"0.#"),1)="."),TRUE,FALSE)</formula>
    </cfRule>
    <cfRule type="expression" dxfId="1583" priority="2265">
      <formula>IF(AND(AL1038&lt;0, RIGHT(TEXT(AL1038,"0.#"),1)&lt;&gt;"."),TRUE,FALSE)</formula>
    </cfRule>
    <cfRule type="expression" dxfId="1582" priority="2266">
      <formula>IF(AND(AL1038&lt;0, RIGHT(TEXT(AL1038,"0.#"),1)="."),TRUE,FALSE)</formula>
    </cfRule>
  </conditionalFormatting>
  <conditionalFormatting sqref="Y1038:Y1065">
    <cfRule type="expression" dxfId="1581" priority="2261">
      <formula>IF(RIGHT(TEXT(Y1038,"0.#"),1)=".",FALSE,TRUE)</formula>
    </cfRule>
    <cfRule type="expression" dxfId="1580" priority="2262">
      <formula>IF(RIGHT(TEXT(Y1038,"0.#"),1)=".",TRUE,FALSE)</formula>
    </cfRule>
  </conditionalFormatting>
  <conditionalFormatting sqref="AL1036:AO1037">
    <cfRule type="expression" dxfId="1579" priority="2257">
      <formula>IF(AND(AL1036&gt;=0, RIGHT(TEXT(AL1036,"0.#"),1)&lt;&gt;"."),TRUE,FALSE)</formula>
    </cfRule>
    <cfRule type="expression" dxfId="1578" priority="2258">
      <formula>IF(AND(AL1036&gt;=0, RIGHT(TEXT(AL1036,"0.#"),1)="."),TRUE,FALSE)</formula>
    </cfRule>
    <cfRule type="expression" dxfId="1577" priority="2259">
      <formula>IF(AND(AL1036&lt;0, RIGHT(TEXT(AL1036,"0.#"),1)&lt;&gt;"."),TRUE,FALSE)</formula>
    </cfRule>
    <cfRule type="expression" dxfId="1576" priority="2260">
      <formula>IF(AND(AL1036&lt;0, RIGHT(TEXT(AL1036,"0.#"),1)="."),TRUE,FALSE)</formula>
    </cfRule>
  </conditionalFormatting>
  <conditionalFormatting sqref="Y1036:Y1037">
    <cfRule type="expression" dxfId="1575" priority="2255">
      <formula>IF(RIGHT(TEXT(Y1036,"0.#"),1)=".",FALSE,TRUE)</formula>
    </cfRule>
    <cfRule type="expression" dxfId="1574" priority="2256">
      <formula>IF(RIGHT(TEXT(Y1036,"0.#"),1)=".",TRUE,FALSE)</formula>
    </cfRule>
  </conditionalFormatting>
  <conditionalFormatting sqref="AL1071:AO1098">
    <cfRule type="expression" dxfId="1573" priority="2251">
      <formula>IF(AND(AL1071&gt;=0, RIGHT(TEXT(AL1071,"0.#"),1)&lt;&gt;"."),TRUE,FALSE)</formula>
    </cfRule>
    <cfRule type="expression" dxfId="1572" priority="2252">
      <formula>IF(AND(AL1071&gt;=0, RIGHT(TEXT(AL1071,"0.#"),1)="."),TRUE,FALSE)</formula>
    </cfRule>
    <cfRule type="expression" dxfId="1571" priority="2253">
      <formula>IF(AND(AL1071&lt;0, RIGHT(TEXT(AL1071,"0.#"),1)&lt;&gt;"."),TRUE,FALSE)</formula>
    </cfRule>
    <cfRule type="expression" dxfId="1570" priority="2254">
      <formula>IF(AND(AL1071&lt;0, RIGHT(TEXT(AL1071,"0.#"),1)="."),TRUE,FALSE)</formula>
    </cfRule>
  </conditionalFormatting>
  <conditionalFormatting sqref="Y1071:Y1098">
    <cfRule type="expression" dxfId="1569" priority="2249">
      <formula>IF(RIGHT(TEXT(Y1071,"0.#"),1)=".",FALSE,TRUE)</formula>
    </cfRule>
    <cfRule type="expression" dxfId="1568" priority="2250">
      <formula>IF(RIGHT(TEXT(Y1071,"0.#"),1)=".",TRUE,FALSE)</formula>
    </cfRule>
  </conditionalFormatting>
  <conditionalFormatting sqref="AL1069:AO1070">
    <cfRule type="expression" dxfId="1567" priority="2245">
      <formula>IF(AND(AL1069&gt;=0, RIGHT(TEXT(AL1069,"0.#"),1)&lt;&gt;"."),TRUE,FALSE)</formula>
    </cfRule>
    <cfRule type="expression" dxfId="1566" priority="2246">
      <formula>IF(AND(AL1069&gt;=0, RIGHT(TEXT(AL1069,"0.#"),1)="."),TRUE,FALSE)</formula>
    </cfRule>
    <cfRule type="expression" dxfId="1565" priority="2247">
      <formula>IF(AND(AL1069&lt;0, RIGHT(TEXT(AL1069,"0.#"),1)&lt;&gt;"."),TRUE,FALSE)</formula>
    </cfRule>
    <cfRule type="expression" dxfId="1564" priority="2248">
      <formula>IF(AND(AL1069&lt;0, RIGHT(TEXT(AL1069,"0.#"),1)="."),TRUE,FALSE)</formula>
    </cfRule>
  </conditionalFormatting>
  <conditionalFormatting sqref="Y1069:Y1070">
    <cfRule type="expression" dxfId="1563" priority="2243">
      <formula>IF(RIGHT(TEXT(Y1069,"0.#"),1)=".",FALSE,TRUE)</formula>
    </cfRule>
    <cfRule type="expression" dxfId="1562" priority="2244">
      <formula>IF(RIGHT(TEXT(Y1069,"0.#"),1)=".",TRUE,FALSE)</formula>
    </cfRule>
  </conditionalFormatting>
  <conditionalFormatting sqref="AE39">
    <cfRule type="expression" dxfId="1561" priority="2241">
      <formula>IF(RIGHT(TEXT(AE39,"0.#"),1)=".",FALSE,TRUE)</formula>
    </cfRule>
    <cfRule type="expression" dxfId="1560" priority="2242">
      <formula>IF(RIGHT(TEXT(AE39,"0.#"),1)=".",TRUE,FALSE)</formula>
    </cfRule>
  </conditionalFormatting>
  <conditionalFormatting sqref="AE40">
    <cfRule type="expression" dxfId="1559" priority="2239">
      <formula>IF(RIGHT(TEXT(AE40,"0.#"),1)=".",FALSE,TRUE)</formula>
    </cfRule>
    <cfRule type="expression" dxfId="1558" priority="2240">
      <formula>IF(RIGHT(TEXT(AE40,"0.#"),1)=".",TRUE,FALSE)</formula>
    </cfRule>
  </conditionalFormatting>
  <conditionalFormatting sqref="AE41">
    <cfRule type="expression" dxfId="1557" priority="2237">
      <formula>IF(RIGHT(TEXT(AE41,"0.#"),1)=".",FALSE,TRUE)</formula>
    </cfRule>
    <cfRule type="expression" dxfId="1556" priority="2238">
      <formula>IF(RIGHT(TEXT(AE41,"0.#"),1)=".",TRUE,FALSE)</formula>
    </cfRule>
  </conditionalFormatting>
  <conditionalFormatting sqref="AI39">
    <cfRule type="expression" dxfId="1555" priority="2231">
      <formula>IF(RIGHT(TEXT(AI39,"0.#"),1)=".",FALSE,TRUE)</formula>
    </cfRule>
    <cfRule type="expression" dxfId="1554" priority="2232">
      <formula>IF(RIGHT(TEXT(AI39,"0.#"),1)=".",TRUE,FALSE)</formula>
    </cfRule>
  </conditionalFormatting>
  <conditionalFormatting sqref="AQ40">
    <cfRule type="expression" dxfId="1553" priority="2223">
      <formula>IF(RIGHT(TEXT(AQ40,"0.#"),1)=".",FALSE,TRUE)</formula>
    </cfRule>
    <cfRule type="expression" dxfId="1552" priority="2224">
      <formula>IF(RIGHT(TEXT(AQ40,"0.#"),1)=".",TRUE,FALSE)</formula>
    </cfRule>
  </conditionalFormatting>
  <conditionalFormatting sqref="AU40">
    <cfRule type="expression" dxfId="1551" priority="2221">
      <formula>IF(RIGHT(TEXT(AU40,"0.#"),1)=".",FALSE,TRUE)</formula>
    </cfRule>
    <cfRule type="expression" dxfId="1550" priority="2222">
      <formula>IF(RIGHT(TEXT(AU40,"0.#"),1)=".",TRUE,FALSE)</formula>
    </cfRule>
  </conditionalFormatting>
  <conditionalFormatting sqref="AE46">
    <cfRule type="expression" dxfId="1549" priority="2219">
      <formula>IF(RIGHT(TEXT(AE46,"0.#"),1)=".",FALSE,TRUE)</formula>
    </cfRule>
    <cfRule type="expression" dxfId="1548" priority="2220">
      <formula>IF(RIGHT(TEXT(AE46,"0.#"),1)=".",TRUE,FALSE)</formula>
    </cfRule>
  </conditionalFormatting>
  <conditionalFormatting sqref="AE47">
    <cfRule type="expression" dxfId="1547" priority="2217">
      <formula>IF(RIGHT(TEXT(AE47,"0.#"),1)=".",FALSE,TRUE)</formula>
    </cfRule>
    <cfRule type="expression" dxfId="1546" priority="2218">
      <formula>IF(RIGHT(TEXT(AE47,"0.#"),1)=".",TRUE,FALSE)</formula>
    </cfRule>
  </conditionalFormatting>
  <conditionalFormatting sqref="AE48">
    <cfRule type="expression" dxfId="1545" priority="2215">
      <formula>IF(RIGHT(TEXT(AE48,"0.#"),1)=".",FALSE,TRUE)</formula>
    </cfRule>
    <cfRule type="expression" dxfId="1544" priority="2216">
      <formula>IF(RIGHT(TEXT(AE48,"0.#"),1)=".",TRUE,FALSE)</formula>
    </cfRule>
  </conditionalFormatting>
  <conditionalFormatting sqref="AE448">
    <cfRule type="expression" dxfId="1543" priority="2089">
      <formula>IF(RIGHT(TEXT(AE448,"0.#"),1)=".",FALSE,TRUE)</formula>
    </cfRule>
    <cfRule type="expression" dxfId="1542" priority="2090">
      <formula>IF(RIGHT(TEXT(AE448,"0.#"),1)=".",TRUE,FALSE)</formula>
    </cfRule>
  </conditionalFormatting>
  <conditionalFormatting sqref="AM450">
    <cfRule type="expression" dxfId="1541" priority="2079">
      <formula>IF(RIGHT(TEXT(AM450,"0.#"),1)=".",FALSE,TRUE)</formula>
    </cfRule>
    <cfRule type="expression" dxfId="1540" priority="2080">
      <formula>IF(RIGHT(TEXT(AM450,"0.#"),1)=".",TRUE,FALSE)</formula>
    </cfRule>
  </conditionalFormatting>
  <conditionalFormatting sqref="AE449">
    <cfRule type="expression" dxfId="1539" priority="2087">
      <formula>IF(RIGHT(TEXT(AE449,"0.#"),1)=".",FALSE,TRUE)</formula>
    </cfRule>
    <cfRule type="expression" dxfId="1538" priority="2088">
      <formula>IF(RIGHT(TEXT(AE449,"0.#"),1)=".",TRUE,FALSE)</formula>
    </cfRule>
  </conditionalFormatting>
  <conditionalFormatting sqref="AE450">
    <cfRule type="expression" dxfId="1537" priority="2085">
      <formula>IF(RIGHT(TEXT(AE450,"0.#"),1)=".",FALSE,TRUE)</formula>
    </cfRule>
    <cfRule type="expression" dxfId="1536" priority="2086">
      <formula>IF(RIGHT(TEXT(AE450,"0.#"),1)=".",TRUE,FALSE)</formula>
    </cfRule>
  </conditionalFormatting>
  <conditionalFormatting sqref="AM448">
    <cfRule type="expression" dxfId="1535" priority="2083">
      <formula>IF(RIGHT(TEXT(AM448,"0.#"),1)=".",FALSE,TRUE)</formula>
    </cfRule>
    <cfRule type="expression" dxfId="1534" priority="2084">
      <formula>IF(RIGHT(TEXT(AM448,"0.#"),1)=".",TRUE,FALSE)</formula>
    </cfRule>
  </conditionalFormatting>
  <conditionalFormatting sqref="AM449">
    <cfRule type="expression" dxfId="1533" priority="2081">
      <formula>IF(RIGHT(TEXT(AM449,"0.#"),1)=".",FALSE,TRUE)</formula>
    </cfRule>
    <cfRule type="expression" dxfId="1532" priority="2082">
      <formula>IF(RIGHT(TEXT(AM449,"0.#"),1)=".",TRUE,FALSE)</formula>
    </cfRule>
  </conditionalFormatting>
  <conditionalFormatting sqref="AU448">
    <cfRule type="expression" dxfId="1531" priority="2077">
      <formula>IF(RIGHT(TEXT(AU448,"0.#"),1)=".",FALSE,TRUE)</formula>
    </cfRule>
    <cfRule type="expression" dxfId="1530" priority="2078">
      <formula>IF(RIGHT(TEXT(AU448,"0.#"),1)=".",TRUE,FALSE)</formula>
    </cfRule>
  </conditionalFormatting>
  <conditionalFormatting sqref="AU449">
    <cfRule type="expression" dxfId="1529" priority="2075">
      <formula>IF(RIGHT(TEXT(AU449,"0.#"),1)=".",FALSE,TRUE)</formula>
    </cfRule>
    <cfRule type="expression" dxfId="1528" priority="2076">
      <formula>IF(RIGHT(TEXT(AU449,"0.#"),1)=".",TRUE,FALSE)</formula>
    </cfRule>
  </conditionalFormatting>
  <conditionalFormatting sqref="AU450">
    <cfRule type="expression" dxfId="1527" priority="2073">
      <formula>IF(RIGHT(TEXT(AU450,"0.#"),1)=".",FALSE,TRUE)</formula>
    </cfRule>
    <cfRule type="expression" dxfId="1526" priority="2074">
      <formula>IF(RIGHT(TEXT(AU450,"0.#"),1)=".",TRUE,FALSE)</formula>
    </cfRule>
  </conditionalFormatting>
  <conditionalFormatting sqref="AI450">
    <cfRule type="expression" dxfId="1525" priority="2067">
      <formula>IF(RIGHT(TEXT(AI450,"0.#"),1)=".",FALSE,TRUE)</formula>
    </cfRule>
    <cfRule type="expression" dxfId="1524" priority="2068">
      <formula>IF(RIGHT(TEXT(AI450,"0.#"),1)=".",TRUE,FALSE)</formula>
    </cfRule>
  </conditionalFormatting>
  <conditionalFormatting sqref="AI448">
    <cfRule type="expression" dxfId="1523" priority="2071">
      <formula>IF(RIGHT(TEXT(AI448,"0.#"),1)=".",FALSE,TRUE)</formula>
    </cfRule>
    <cfRule type="expression" dxfId="1522" priority="2072">
      <formula>IF(RIGHT(TEXT(AI448,"0.#"),1)=".",TRUE,FALSE)</formula>
    </cfRule>
  </conditionalFormatting>
  <conditionalFormatting sqref="AI449">
    <cfRule type="expression" dxfId="1521" priority="2069">
      <formula>IF(RIGHT(TEXT(AI449,"0.#"),1)=".",FALSE,TRUE)</formula>
    </cfRule>
    <cfRule type="expression" dxfId="1520" priority="2070">
      <formula>IF(RIGHT(TEXT(AI449,"0.#"),1)=".",TRUE,FALSE)</formula>
    </cfRule>
  </conditionalFormatting>
  <conditionalFormatting sqref="AQ449">
    <cfRule type="expression" dxfId="1519" priority="2065">
      <formula>IF(RIGHT(TEXT(AQ449,"0.#"),1)=".",FALSE,TRUE)</formula>
    </cfRule>
    <cfRule type="expression" dxfId="1518" priority="2066">
      <formula>IF(RIGHT(TEXT(AQ449,"0.#"),1)=".",TRUE,FALSE)</formula>
    </cfRule>
  </conditionalFormatting>
  <conditionalFormatting sqref="AQ450">
    <cfRule type="expression" dxfId="1517" priority="2063">
      <formula>IF(RIGHT(TEXT(AQ450,"0.#"),1)=".",FALSE,TRUE)</formula>
    </cfRule>
    <cfRule type="expression" dxfId="1516" priority="2064">
      <formula>IF(RIGHT(TEXT(AQ450,"0.#"),1)=".",TRUE,FALSE)</formula>
    </cfRule>
  </conditionalFormatting>
  <conditionalFormatting sqref="AQ448">
    <cfRule type="expression" dxfId="1515" priority="2061">
      <formula>IF(RIGHT(TEXT(AQ448,"0.#"),1)=".",FALSE,TRUE)</formula>
    </cfRule>
    <cfRule type="expression" dxfId="1514" priority="2062">
      <formula>IF(RIGHT(TEXT(AQ448,"0.#"),1)=".",TRUE,FALSE)</formula>
    </cfRule>
  </conditionalFormatting>
  <conditionalFormatting sqref="AE453">
    <cfRule type="expression" dxfId="1513" priority="2059">
      <formula>IF(RIGHT(TEXT(AE453,"0.#"),1)=".",FALSE,TRUE)</formula>
    </cfRule>
    <cfRule type="expression" dxfId="1512" priority="2060">
      <formula>IF(RIGHT(TEXT(AE453,"0.#"),1)=".",TRUE,FALSE)</formula>
    </cfRule>
  </conditionalFormatting>
  <conditionalFormatting sqref="AM455">
    <cfRule type="expression" dxfId="1511" priority="2049">
      <formula>IF(RIGHT(TEXT(AM455,"0.#"),1)=".",FALSE,TRUE)</formula>
    </cfRule>
    <cfRule type="expression" dxfId="1510" priority="2050">
      <formula>IF(RIGHT(TEXT(AM455,"0.#"),1)=".",TRUE,FALSE)</formula>
    </cfRule>
  </conditionalFormatting>
  <conditionalFormatting sqref="AE454">
    <cfRule type="expression" dxfId="1509" priority="2057">
      <formula>IF(RIGHT(TEXT(AE454,"0.#"),1)=".",FALSE,TRUE)</formula>
    </cfRule>
    <cfRule type="expression" dxfId="1508" priority="2058">
      <formula>IF(RIGHT(TEXT(AE454,"0.#"),1)=".",TRUE,FALSE)</formula>
    </cfRule>
  </conditionalFormatting>
  <conditionalFormatting sqref="AE455">
    <cfRule type="expression" dxfId="1507" priority="2055">
      <formula>IF(RIGHT(TEXT(AE455,"0.#"),1)=".",FALSE,TRUE)</formula>
    </cfRule>
    <cfRule type="expression" dxfId="1506" priority="2056">
      <formula>IF(RIGHT(TEXT(AE455,"0.#"),1)=".",TRUE,FALSE)</formula>
    </cfRule>
  </conditionalFormatting>
  <conditionalFormatting sqref="AM453">
    <cfRule type="expression" dxfId="1505" priority="2053">
      <formula>IF(RIGHT(TEXT(AM453,"0.#"),1)=".",FALSE,TRUE)</formula>
    </cfRule>
    <cfRule type="expression" dxfId="1504" priority="2054">
      <formula>IF(RIGHT(TEXT(AM453,"0.#"),1)=".",TRUE,FALSE)</formula>
    </cfRule>
  </conditionalFormatting>
  <conditionalFormatting sqref="AM454">
    <cfRule type="expression" dxfId="1503" priority="2051">
      <formula>IF(RIGHT(TEXT(AM454,"0.#"),1)=".",FALSE,TRUE)</formula>
    </cfRule>
    <cfRule type="expression" dxfId="1502" priority="2052">
      <formula>IF(RIGHT(TEXT(AM454,"0.#"),1)=".",TRUE,FALSE)</formula>
    </cfRule>
  </conditionalFormatting>
  <conditionalFormatting sqref="AU453">
    <cfRule type="expression" dxfId="1501" priority="2047">
      <formula>IF(RIGHT(TEXT(AU453,"0.#"),1)=".",FALSE,TRUE)</formula>
    </cfRule>
    <cfRule type="expression" dxfId="1500" priority="2048">
      <formula>IF(RIGHT(TEXT(AU453,"0.#"),1)=".",TRUE,FALSE)</formula>
    </cfRule>
  </conditionalFormatting>
  <conditionalFormatting sqref="AU454">
    <cfRule type="expression" dxfId="1499" priority="2045">
      <formula>IF(RIGHT(TEXT(AU454,"0.#"),1)=".",FALSE,TRUE)</formula>
    </cfRule>
    <cfRule type="expression" dxfId="1498" priority="2046">
      <formula>IF(RIGHT(TEXT(AU454,"0.#"),1)=".",TRUE,FALSE)</formula>
    </cfRule>
  </conditionalFormatting>
  <conditionalFormatting sqref="AU455">
    <cfRule type="expression" dxfId="1497" priority="2043">
      <formula>IF(RIGHT(TEXT(AU455,"0.#"),1)=".",FALSE,TRUE)</formula>
    </cfRule>
    <cfRule type="expression" dxfId="1496" priority="2044">
      <formula>IF(RIGHT(TEXT(AU455,"0.#"),1)=".",TRUE,FALSE)</formula>
    </cfRule>
  </conditionalFormatting>
  <conditionalFormatting sqref="AI455">
    <cfRule type="expression" dxfId="1495" priority="2037">
      <formula>IF(RIGHT(TEXT(AI455,"0.#"),1)=".",FALSE,TRUE)</formula>
    </cfRule>
    <cfRule type="expression" dxfId="1494" priority="2038">
      <formula>IF(RIGHT(TEXT(AI455,"0.#"),1)=".",TRUE,FALSE)</formula>
    </cfRule>
  </conditionalFormatting>
  <conditionalFormatting sqref="AI453">
    <cfRule type="expression" dxfId="1493" priority="2041">
      <formula>IF(RIGHT(TEXT(AI453,"0.#"),1)=".",FALSE,TRUE)</formula>
    </cfRule>
    <cfRule type="expression" dxfId="1492" priority="2042">
      <formula>IF(RIGHT(TEXT(AI453,"0.#"),1)=".",TRUE,FALSE)</formula>
    </cfRule>
  </conditionalFormatting>
  <conditionalFormatting sqref="AI454">
    <cfRule type="expression" dxfId="1491" priority="2039">
      <formula>IF(RIGHT(TEXT(AI454,"0.#"),1)=".",FALSE,TRUE)</formula>
    </cfRule>
    <cfRule type="expression" dxfId="1490" priority="2040">
      <formula>IF(RIGHT(TEXT(AI454,"0.#"),1)=".",TRUE,FALSE)</formula>
    </cfRule>
  </conditionalFormatting>
  <conditionalFormatting sqref="AQ454">
    <cfRule type="expression" dxfId="1489" priority="2035">
      <formula>IF(RIGHT(TEXT(AQ454,"0.#"),1)=".",FALSE,TRUE)</formula>
    </cfRule>
    <cfRule type="expression" dxfId="1488" priority="2036">
      <formula>IF(RIGHT(TEXT(AQ454,"0.#"),1)=".",TRUE,FALSE)</formula>
    </cfRule>
  </conditionalFormatting>
  <conditionalFormatting sqref="AQ455">
    <cfRule type="expression" dxfId="1487" priority="2033">
      <formula>IF(RIGHT(TEXT(AQ455,"0.#"),1)=".",FALSE,TRUE)</formula>
    </cfRule>
    <cfRule type="expression" dxfId="1486" priority="2034">
      <formula>IF(RIGHT(TEXT(AQ455,"0.#"),1)=".",TRUE,FALSE)</formula>
    </cfRule>
  </conditionalFormatting>
  <conditionalFormatting sqref="AQ453">
    <cfRule type="expression" dxfId="1485" priority="2031">
      <formula>IF(RIGHT(TEXT(AQ453,"0.#"),1)=".",FALSE,TRUE)</formula>
    </cfRule>
    <cfRule type="expression" dxfId="1484" priority="2032">
      <formula>IF(RIGHT(TEXT(AQ453,"0.#"),1)=".",TRUE,FALSE)</formula>
    </cfRule>
  </conditionalFormatting>
  <conditionalFormatting sqref="AE487">
    <cfRule type="expression" dxfId="1483" priority="1909">
      <formula>IF(RIGHT(TEXT(AE487,"0.#"),1)=".",FALSE,TRUE)</formula>
    </cfRule>
    <cfRule type="expression" dxfId="1482" priority="1910">
      <formula>IF(RIGHT(TEXT(AE487,"0.#"),1)=".",TRUE,FALSE)</formula>
    </cfRule>
  </conditionalFormatting>
  <conditionalFormatting sqref="AE488">
    <cfRule type="expression" dxfId="1481" priority="1907">
      <formula>IF(RIGHT(TEXT(AE488,"0.#"),1)=".",FALSE,TRUE)</formula>
    </cfRule>
    <cfRule type="expression" dxfId="1480" priority="1908">
      <formula>IF(RIGHT(TEXT(AE488,"0.#"),1)=".",TRUE,FALSE)</formula>
    </cfRule>
  </conditionalFormatting>
  <conditionalFormatting sqref="AE489">
    <cfRule type="expression" dxfId="1479" priority="1905">
      <formula>IF(RIGHT(TEXT(AE489,"0.#"),1)=".",FALSE,TRUE)</formula>
    </cfRule>
    <cfRule type="expression" dxfId="1478" priority="1906">
      <formula>IF(RIGHT(TEXT(AE489,"0.#"),1)=".",TRUE,FALSE)</formula>
    </cfRule>
  </conditionalFormatting>
  <conditionalFormatting sqref="AU487">
    <cfRule type="expression" dxfId="1477" priority="1897">
      <formula>IF(RIGHT(TEXT(AU487,"0.#"),1)=".",FALSE,TRUE)</formula>
    </cfRule>
    <cfRule type="expression" dxfId="1476" priority="1898">
      <formula>IF(RIGHT(TEXT(AU487,"0.#"),1)=".",TRUE,FALSE)</formula>
    </cfRule>
  </conditionalFormatting>
  <conditionalFormatting sqref="AU488">
    <cfRule type="expression" dxfId="1475" priority="1895">
      <formula>IF(RIGHT(TEXT(AU488,"0.#"),1)=".",FALSE,TRUE)</formula>
    </cfRule>
    <cfRule type="expression" dxfId="1474" priority="1896">
      <formula>IF(RIGHT(TEXT(AU488,"0.#"),1)=".",TRUE,FALSE)</formula>
    </cfRule>
  </conditionalFormatting>
  <conditionalFormatting sqref="AU489">
    <cfRule type="expression" dxfId="1473" priority="1893">
      <formula>IF(RIGHT(TEXT(AU489,"0.#"),1)=".",FALSE,TRUE)</formula>
    </cfRule>
    <cfRule type="expression" dxfId="1472" priority="1894">
      <formula>IF(RIGHT(TEXT(AU489,"0.#"),1)=".",TRUE,FALSE)</formula>
    </cfRule>
  </conditionalFormatting>
  <conditionalFormatting sqref="AQ488">
    <cfRule type="expression" dxfId="1471" priority="1885">
      <formula>IF(RIGHT(TEXT(AQ488,"0.#"),1)=".",FALSE,TRUE)</formula>
    </cfRule>
    <cfRule type="expression" dxfId="1470" priority="1886">
      <formula>IF(RIGHT(TEXT(AQ488,"0.#"),1)=".",TRUE,FALSE)</formula>
    </cfRule>
  </conditionalFormatting>
  <conditionalFormatting sqref="AQ489">
    <cfRule type="expression" dxfId="1469" priority="1883">
      <formula>IF(RIGHT(TEXT(AQ489,"0.#"),1)=".",FALSE,TRUE)</formula>
    </cfRule>
    <cfRule type="expression" dxfId="1468" priority="1884">
      <formula>IF(RIGHT(TEXT(AQ489,"0.#"),1)=".",TRUE,FALSE)</formula>
    </cfRule>
  </conditionalFormatting>
  <conditionalFormatting sqref="AQ487">
    <cfRule type="expression" dxfId="1467" priority="1881">
      <formula>IF(RIGHT(TEXT(AQ487,"0.#"),1)=".",FALSE,TRUE)</formula>
    </cfRule>
    <cfRule type="expression" dxfId="1466" priority="1882">
      <formula>IF(RIGHT(TEXT(AQ487,"0.#"),1)=".",TRUE,FALSE)</formula>
    </cfRule>
  </conditionalFormatting>
  <conditionalFormatting sqref="AE512">
    <cfRule type="expression" dxfId="1465" priority="1879">
      <formula>IF(RIGHT(TEXT(AE512,"0.#"),1)=".",FALSE,TRUE)</formula>
    </cfRule>
    <cfRule type="expression" dxfId="1464" priority="1880">
      <formula>IF(RIGHT(TEXT(AE512,"0.#"),1)=".",TRUE,FALSE)</formula>
    </cfRule>
  </conditionalFormatting>
  <conditionalFormatting sqref="AE513">
    <cfRule type="expression" dxfId="1463" priority="1877">
      <formula>IF(RIGHT(TEXT(AE513,"0.#"),1)=".",FALSE,TRUE)</formula>
    </cfRule>
    <cfRule type="expression" dxfId="1462" priority="1878">
      <formula>IF(RIGHT(TEXT(AE513,"0.#"),1)=".",TRUE,FALSE)</formula>
    </cfRule>
  </conditionalFormatting>
  <conditionalFormatting sqref="AE514">
    <cfRule type="expression" dxfId="1461" priority="1875">
      <formula>IF(RIGHT(TEXT(AE514,"0.#"),1)=".",FALSE,TRUE)</formula>
    </cfRule>
    <cfRule type="expression" dxfId="1460" priority="1876">
      <formula>IF(RIGHT(TEXT(AE514,"0.#"),1)=".",TRUE,FALSE)</formula>
    </cfRule>
  </conditionalFormatting>
  <conditionalFormatting sqref="AU512">
    <cfRule type="expression" dxfId="1459" priority="1867">
      <formula>IF(RIGHT(TEXT(AU512,"0.#"),1)=".",FALSE,TRUE)</formula>
    </cfRule>
    <cfRule type="expression" dxfId="1458" priority="1868">
      <formula>IF(RIGHT(TEXT(AU512,"0.#"),1)=".",TRUE,FALSE)</formula>
    </cfRule>
  </conditionalFormatting>
  <conditionalFormatting sqref="AU513">
    <cfRule type="expression" dxfId="1457" priority="1865">
      <formula>IF(RIGHT(TEXT(AU513,"0.#"),1)=".",FALSE,TRUE)</formula>
    </cfRule>
    <cfRule type="expression" dxfId="1456" priority="1866">
      <formula>IF(RIGHT(TEXT(AU513,"0.#"),1)=".",TRUE,FALSE)</formula>
    </cfRule>
  </conditionalFormatting>
  <conditionalFormatting sqref="AU514">
    <cfRule type="expression" dxfId="1455" priority="1863">
      <formula>IF(RIGHT(TEXT(AU514,"0.#"),1)=".",FALSE,TRUE)</formula>
    </cfRule>
    <cfRule type="expression" dxfId="1454" priority="1864">
      <formula>IF(RIGHT(TEXT(AU514,"0.#"),1)=".",TRUE,FALSE)</formula>
    </cfRule>
  </conditionalFormatting>
  <conditionalFormatting sqref="AQ513">
    <cfRule type="expression" dxfId="1453" priority="1855">
      <formula>IF(RIGHT(TEXT(AQ513,"0.#"),1)=".",FALSE,TRUE)</formula>
    </cfRule>
    <cfRule type="expression" dxfId="1452" priority="1856">
      <formula>IF(RIGHT(TEXT(AQ513,"0.#"),1)=".",TRUE,FALSE)</formula>
    </cfRule>
  </conditionalFormatting>
  <conditionalFormatting sqref="AQ514">
    <cfRule type="expression" dxfId="1451" priority="1853">
      <formula>IF(RIGHT(TEXT(AQ514,"0.#"),1)=".",FALSE,TRUE)</formula>
    </cfRule>
    <cfRule type="expression" dxfId="1450" priority="1854">
      <formula>IF(RIGHT(TEXT(AQ514,"0.#"),1)=".",TRUE,FALSE)</formula>
    </cfRule>
  </conditionalFormatting>
  <conditionalFormatting sqref="AQ512">
    <cfRule type="expression" dxfId="1449" priority="1851">
      <formula>IF(RIGHT(TEXT(AQ512,"0.#"),1)=".",FALSE,TRUE)</formula>
    </cfRule>
    <cfRule type="expression" dxfId="1448" priority="1852">
      <formula>IF(RIGHT(TEXT(AQ512,"0.#"),1)=".",TRUE,FALSE)</formula>
    </cfRule>
  </conditionalFormatting>
  <conditionalFormatting sqref="AE517">
    <cfRule type="expression" dxfId="1447" priority="1729">
      <formula>IF(RIGHT(TEXT(AE517,"0.#"),1)=".",FALSE,TRUE)</formula>
    </cfRule>
    <cfRule type="expression" dxfId="1446" priority="1730">
      <formula>IF(RIGHT(TEXT(AE517,"0.#"),1)=".",TRUE,FALSE)</formula>
    </cfRule>
  </conditionalFormatting>
  <conditionalFormatting sqref="AE518">
    <cfRule type="expression" dxfId="1445" priority="1727">
      <formula>IF(RIGHT(TEXT(AE518,"0.#"),1)=".",FALSE,TRUE)</formula>
    </cfRule>
    <cfRule type="expression" dxfId="1444" priority="1728">
      <formula>IF(RIGHT(TEXT(AE518,"0.#"),1)=".",TRUE,FALSE)</formula>
    </cfRule>
  </conditionalFormatting>
  <conditionalFormatting sqref="AE519">
    <cfRule type="expression" dxfId="1443" priority="1725">
      <formula>IF(RIGHT(TEXT(AE519,"0.#"),1)=".",FALSE,TRUE)</formula>
    </cfRule>
    <cfRule type="expression" dxfId="1442" priority="1726">
      <formula>IF(RIGHT(TEXT(AE519,"0.#"),1)=".",TRUE,FALSE)</formula>
    </cfRule>
  </conditionalFormatting>
  <conditionalFormatting sqref="AU517">
    <cfRule type="expression" dxfId="1441" priority="1717">
      <formula>IF(RIGHT(TEXT(AU517,"0.#"),1)=".",FALSE,TRUE)</formula>
    </cfRule>
    <cfRule type="expression" dxfId="1440" priority="1718">
      <formula>IF(RIGHT(TEXT(AU517,"0.#"),1)=".",TRUE,FALSE)</formula>
    </cfRule>
  </conditionalFormatting>
  <conditionalFormatting sqref="AU519">
    <cfRule type="expression" dxfId="1439" priority="1713">
      <formula>IF(RIGHT(TEXT(AU519,"0.#"),1)=".",FALSE,TRUE)</formula>
    </cfRule>
    <cfRule type="expression" dxfId="1438" priority="1714">
      <formula>IF(RIGHT(TEXT(AU519,"0.#"),1)=".",TRUE,FALSE)</formula>
    </cfRule>
  </conditionalFormatting>
  <conditionalFormatting sqref="AQ518">
    <cfRule type="expression" dxfId="1437" priority="1705">
      <formula>IF(RIGHT(TEXT(AQ518,"0.#"),1)=".",FALSE,TRUE)</formula>
    </cfRule>
    <cfRule type="expression" dxfId="1436" priority="1706">
      <formula>IF(RIGHT(TEXT(AQ518,"0.#"),1)=".",TRUE,FALSE)</formula>
    </cfRule>
  </conditionalFormatting>
  <conditionalFormatting sqref="AQ519">
    <cfRule type="expression" dxfId="1435" priority="1703">
      <formula>IF(RIGHT(TEXT(AQ519,"0.#"),1)=".",FALSE,TRUE)</formula>
    </cfRule>
    <cfRule type="expression" dxfId="1434" priority="1704">
      <formula>IF(RIGHT(TEXT(AQ519,"0.#"),1)=".",TRUE,FALSE)</formula>
    </cfRule>
  </conditionalFormatting>
  <conditionalFormatting sqref="AQ517">
    <cfRule type="expression" dxfId="1433" priority="1701">
      <formula>IF(RIGHT(TEXT(AQ517,"0.#"),1)=".",FALSE,TRUE)</formula>
    </cfRule>
    <cfRule type="expression" dxfId="1432" priority="1702">
      <formula>IF(RIGHT(TEXT(AQ517,"0.#"),1)=".",TRUE,FALSE)</formula>
    </cfRule>
  </conditionalFormatting>
  <conditionalFormatting sqref="AE522">
    <cfRule type="expression" dxfId="1431" priority="1699">
      <formula>IF(RIGHT(TEXT(AE522,"0.#"),1)=".",FALSE,TRUE)</formula>
    </cfRule>
    <cfRule type="expression" dxfId="1430" priority="1700">
      <formula>IF(RIGHT(TEXT(AE522,"0.#"),1)=".",TRUE,FALSE)</formula>
    </cfRule>
  </conditionalFormatting>
  <conditionalFormatting sqref="AE523">
    <cfRule type="expression" dxfId="1429" priority="1697">
      <formula>IF(RIGHT(TEXT(AE523,"0.#"),1)=".",FALSE,TRUE)</formula>
    </cfRule>
    <cfRule type="expression" dxfId="1428" priority="1698">
      <formula>IF(RIGHT(TEXT(AE523,"0.#"),1)=".",TRUE,FALSE)</formula>
    </cfRule>
  </conditionalFormatting>
  <conditionalFormatting sqref="AE524">
    <cfRule type="expression" dxfId="1427" priority="1695">
      <formula>IF(RIGHT(TEXT(AE524,"0.#"),1)=".",FALSE,TRUE)</formula>
    </cfRule>
    <cfRule type="expression" dxfId="1426" priority="1696">
      <formula>IF(RIGHT(TEXT(AE524,"0.#"),1)=".",TRUE,FALSE)</formula>
    </cfRule>
  </conditionalFormatting>
  <conditionalFormatting sqref="AU522">
    <cfRule type="expression" dxfId="1425" priority="1687">
      <formula>IF(RIGHT(TEXT(AU522,"0.#"),1)=".",FALSE,TRUE)</formula>
    </cfRule>
    <cfRule type="expression" dxfId="1424" priority="1688">
      <formula>IF(RIGHT(TEXT(AU522,"0.#"),1)=".",TRUE,FALSE)</formula>
    </cfRule>
  </conditionalFormatting>
  <conditionalFormatting sqref="AU523">
    <cfRule type="expression" dxfId="1423" priority="1685">
      <formula>IF(RIGHT(TEXT(AU523,"0.#"),1)=".",FALSE,TRUE)</formula>
    </cfRule>
    <cfRule type="expression" dxfId="1422" priority="1686">
      <formula>IF(RIGHT(TEXT(AU523,"0.#"),1)=".",TRUE,FALSE)</formula>
    </cfRule>
  </conditionalFormatting>
  <conditionalFormatting sqref="AU524">
    <cfRule type="expression" dxfId="1421" priority="1683">
      <formula>IF(RIGHT(TEXT(AU524,"0.#"),1)=".",FALSE,TRUE)</formula>
    </cfRule>
    <cfRule type="expression" dxfId="1420" priority="1684">
      <formula>IF(RIGHT(TEXT(AU524,"0.#"),1)=".",TRUE,FALSE)</formula>
    </cfRule>
  </conditionalFormatting>
  <conditionalFormatting sqref="AQ523">
    <cfRule type="expression" dxfId="1419" priority="1675">
      <formula>IF(RIGHT(TEXT(AQ523,"0.#"),1)=".",FALSE,TRUE)</formula>
    </cfRule>
    <cfRule type="expression" dxfId="1418" priority="1676">
      <formula>IF(RIGHT(TEXT(AQ523,"0.#"),1)=".",TRUE,FALSE)</formula>
    </cfRule>
  </conditionalFormatting>
  <conditionalFormatting sqref="AQ524">
    <cfRule type="expression" dxfId="1417" priority="1673">
      <formula>IF(RIGHT(TEXT(AQ524,"0.#"),1)=".",FALSE,TRUE)</formula>
    </cfRule>
    <cfRule type="expression" dxfId="1416" priority="1674">
      <formula>IF(RIGHT(TEXT(AQ524,"0.#"),1)=".",TRUE,FALSE)</formula>
    </cfRule>
  </conditionalFormatting>
  <conditionalFormatting sqref="AQ522">
    <cfRule type="expression" dxfId="1415" priority="1671">
      <formula>IF(RIGHT(TEXT(AQ522,"0.#"),1)=".",FALSE,TRUE)</formula>
    </cfRule>
    <cfRule type="expression" dxfId="1414" priority="1672">
      <formula>IF(RIGHT(TEXT(AQ522,"0.#"),1)=".",TRUE,FALSE)</formula>
    </cfRule>
  </conditionalFormatting>
  <conditionalFormatting sqref="AE527">
    <cfRule type="expression" dxfId="1413" priority="1669">
      <formula>IF(RIGHT(TEXT(AE527,"0.#"),1)=".",FALSE,TRUE)</formula>
    </cfRule>
    <cfRule type="expression" dxfId="1412" priority="1670">
      <formula>IF(RIGHT(TEXT(AE527,"0.#"),1)=".",TRUE,FALSE)</formula>
    </cfRule>
  </conditionalFormatting>
  <conditionalFormatting sqref="AE528">
    <cfRule type="expression" dxfId="1411" priority="1667">
      <formula>IF(RIGHT(TEXT(AE528,"0.#"),1)=".",FALSE,TRUE)</formula>
    </cfRule>
    <cfRule type="expression" dxfId="1410" priority="1668">
      <formula>IF(RIGHT(TEXT(AE528,"0.#"),1)=".",TRUE,FALSE)</formula>
    </cfRule>
  </conditionalFormatting>
  <conditionalFormatting sqref="AE529">
    <cfRule type="expression" dxfId="1409" priority="1665">
      <formula>IF(RIGHT(TEXT(AE529,"0.#"),1)=".",FALSE,TRUE)</formula>
    </cfRule>
    <cfRule type="expression" dxfId="1408" priority="1666">
      <formula>IF(RIGHT(TEXT(AE529,"0.#"),1)=".",TRUE,FALSE)</formula>
    </cfRule>
  </conditionalFormatting>
  <conditionalFormatting sqref="AU527">
    <cfRule type="expression" dxfId="1407" priority="1657">
      <formula>IF(RIGHT(TEXT(AU527,"0.#"),1)=".",FALSE,TRUE)</formula>
    </cfRule>
    <cfRule type="expression" dxfId="1406" priority="1658">
      <formula>IF(RIGHT(TEXT(AU527,"0.#"),1)=".",TRUE,FALSE)</formula>
    </cfRule>
  </conditionalFormatting>
  <conditionalFormatting sqref="AU528">
    <cfRule type="expression" dxfId="1405" priority="1655">
      <formula>IF(RIGHT(TEXT(AU528,"0.#"),1)=".",FALSE,TRUE)</formula>
    </cfRule>
    <cfRule type="expression" dxfId="1404" priority="1656">
      <formula>IF(RIGHT(TEXT(AU528,"0.#"),1)=".",TRUE,FALSE)</formula>
    </cfRule>
  </conditionalFormatting>
  <conditionalFormatting sqref="AU529">
    <cfRule type="expression" dxfId="1403" priority="1653">
      <formula>IF(RIGHT(TEXT(AU529,"0.#"),1)=".",FALSE,TRUE)</formula>
    </cfRule>
    <cfRule type="expression" dxfId="1402" priority="1654">
      <formula>IF(RIGHT(TEXT(AU529,"0.#"),1)=".",TRUE,FALSE)</formula>
    </cfRule>
  </conditionalFormatting>
  <conditionalFormatting sqref="AQ528">
    <cfRule type="expression" dxfId="1401" priority="1645">
      <formula>IF(RIGHT(TEXT(AQ528,"0.#"),1)=".",FALSE,TRUE)</formula>
    </cfRule>
    <cfRule type="expression" dxfId="1400" priority="1646">
      <formula>IF(RIGHT(TEXT(AQ528,"0.#"),1)=".",TRUE,FALSE)</formula>
    </cfRule>
  </conditionalFormatting>
  <conditionalFormatting sqref="AQ529">
    <cfRule type="expression" dxfId="1399" priority="1643">
      <formula>IF(RIGHT(TEXT(AQ529,"0.#"),1)=".",FALSE,TRUE)</formula>
    </cfRule>
    <cfRule type="expression" dxfId="1398" priority="1644">
      <formula>IF(RIGHT(TEXT(AQ529,"0.#"),1)=".",TRUE,FALSE)</formula>
    </cfRule>
  </conditionalFormatting>
  <conditionalFormatting sqref="AQ527">
    <cfRule type="expression" dxfId="1397" priority="1641">
      <formula>IF(RIGHT(TEXT(AQ527,"0.#"),1)=".",FALSE,TRUE)</formula>
    </cfRule>
    <cfRule type="expression" dxfId="1396" priority="1642">
      <formula>IF(RIGHT(TEXT(AQ527,"0.#"),1)=".",TRUE,FALSE)</formula>
    </cfRule>
  </conditionalFormatting>
  <conditionalFormatting sqref="AE532">
    <cfRule type="expression" dxfId="1395" priority="1639">
      <formula>IF(RIGHT(TEXT(AE532,"0.#"),1)=".",FALSE,TRUE)</formula>
    </cfRule>
    <cfRule type="expression" dxfId="1394" priority="1640">
      <formula>IF(RIGHT(TEXT(AE532,"0.#"),1)=".",TRUE,FALSE)</formula>
    </cfRule>
  </conditionalFormatting>
  <conditionalFormatting sqref="AM534">
    <cfRule type="expression" dxfId="1393" priority="1629">
      <formula>IF(RIGHT(TEXT(AM534,"0.#"),1)=".",FALSE,TRUE)</formula>
    </cfRule>
    <cfRule type="expression" dxfId="1392" priority="1630">
      <formula>IF(RIGHT(TEXT(AM534,"0.#"),1)=".",TRUE,FALSE)</formula>
    </cfRule>
  </conditionalFormatting>
  <conditionalFormatting sqref="AE533">
    <cfRule type="expression" dxfId="1391" priority="1637">
      <formula>IF(RIGHT(TEXT(AE533,"0.#"),1)=".",FALSE,TRUE)</formula>
    </cfRule>
    <cfRule type="expression" dxfId="1390" priority="1638">
      <formula>IF(RIGHT(TEXT(AE533,"0.#"),1)=".",TRUE,FALSE)</formula>
    </cfRule>
  </conditionalFormatting>
  <conditionalFormatting sqref="AE534">
    <cfRule type="expression" dxfId="1389" priority="1635">
      <formula>IF(RIGHT(TEXT(AE534,"0.#"),1)=".",FALSE,TRUE)</formula>
    </cfRule>
    <cfRule type="expression" dxfId="1388" priority="1636">
      <formula>IF(RIGHT(TEXT(AE534,"0.#"),1)=".",TRUE,FALSE)</formula>
    </cfRule>
  </conditionalFormatting>
  <conditionalFormatting sqref="AM532">
    <cfRule type="expression" dxfId="1387" priority="1633">
      <formula>IF(RIGHT(TEXT(AM532,"0.#"),1)=".",FALSE,TRUE)</formula>
    </cfRule>
    <cfRule type="expression" dxfId="1386" priority="1634">
      <formula>IF(RIGHT(TEXT(AM532,"0.#"),1)=".",TRUE,FALSE)</formula>
    </cfRule>
  </conditionalFormatting>
  <conditionalFormatting sqref="AM533">
    <cfRule type="expression" dxfId="1385" priority="1631">
      <formula>IF(RIGHT(TEXT(AM533,"0.#"),1)=".",FALSE,TRUE)</formula>
    </cfRule>
    <cfRule type="expression" dxfId="1384" priority="1632">
      <formula>IF(RIGHT(TEXT(AM533,"0.#"),1)=".",TRUE,FALSE)</formula>
    </cfRule>
  </conditionalFormatting>
  <conditionalFormatting sqref="AU532">
    <cfRule type="expression" dxfId="1383" priority="1627">
      <formula>IF(RIGHT(TEXT(AU532,"0.#"),1)=".",FALSE,TRUE)</formula>
    </cfRule>
    <cfRule type="expression" dxfId="1382" priority="1628">
      <formula>IF(RIGHT(TEXT(AU532,"0.#"),1)=".",TRUE,FALSE)</formula>
    </cfRule>
  </conditionalFormatting>
  <conditionalFormatting sqref="AU533">
    <cfRule type="expression" dxfId="1381" priority="1625">
      <formula>IF(RIGHT(TEXT(AU533,"0.#"),1)=".",FALSE,TRUE)</formula>
    </cfRule>
    <cfRule type="expression" dxfId="1380" priority="1626">
      <formula>IF(RIGHT(TEXT(AU533,"0.#"),1)=".",TRUE,FALSE)</formula>
    </cfRule>
  </conditionalFormatting>
  <conditionalFormatting sqref="AU534">
    <cfRule type="expression" dxfId="1379" priority="1623">
      <formula>IF(RIGHT(TEXT(AU534,"0.#"),1)=".",FALSE,TRUE)</formula>
    </cfRule>
    <cfRule type="expression" dxfId="1378" priority="1624">
      <formula>IF(RIGHT(TEXT(AU534,"0.#"),1)=".",TRUE,FALSE)</formula>
    </cfRule>
  </conditionalFormatting>
  <conditionalFormatting sqref="AI534">
    <cfRule type="expression" dxfId="1377" priority="1617">
      <formula>IF(RIGHT(TEXT(AI534,"0.#"),1)=".",FALSE,TRUE)</formula>
    </cfRule>
    <cfRule type="expression" dxfId="1376" priority="1618">
      <formula>IF(RIGHT(TEXT(AI534,"0.#"),1)=".",TRUE,FALSE)</formula>
    </cfRule>
  </conditionalFormatting>
  <conditionalFormatting sqref="AI532">
    <cfRule type="expression" dxfId="1375" priority="1621">
      <formula>IF(RIGHT(TEXT(AI532,"0.#"),1)=".",FALSE,TRUE)</formula>
    </cfRule>
    <cfRule type="expression" dxfId="1374" priority="1622">
      <formula>IF(RIGHT(TEXT(AI532,"0.#"),1)=".",TRUE,FALSE)</formula>
    </cfRule>
  </conditionalFormatting>
  <conditionalFormatting sqref="AI533">
    <cfRule type="expression" dxfId="1373" priority="1619">
      <formula>IF(RIGHT(TEXT(AI533,"0.#"),1)=".",FALSE,TRUE)</formula>
    </cfRule>
    <cfRule type="expression" dxfId="1372" priority="1620">
      <formula>IF(RIGHT(TEXT(AI533,"0.#"),1)=".",TRUE,FALSE)</formula>
    </cfRule>
  </conditionalFormatting>
  <conditionalFormatting sqref="AQ533">
    <cfRule type="expression" dxfId="1371" priority="1615">
      <formula>IF(RIGHT(TEXT(AQ533,"0.#"),1)=".",FALSE,TRUE)</formula>
    </cfRule>
    <cfRule type="expression" dxfId="1370" priority="1616">
      <formula>IF(RIGHT(TEXT(AQ533,"0.#"),1)=".",TRUE,FALSE)</formula>
    </cfRule>
  </conditionalFormatting>
  <conditionalFormatting sqref="AQ534">
    <cfRule type="expression" dxfId="1369" priority="1613">
      <formula>IF(RIGHT(TEXT(AQ534,"0.#"),1)=".",FALSE,TRUE)</formula>
    </cfRule>
    <cfRule type="expression" dxfId="1368" priority="1614">
      <formula>IF(RIGHT(TEXT(AQ534,"0.#"),1)=".",TRUE,FALSE)</formula>
    </cfRule>
  </conditionalFormatting>
  <conditionalFormatting sqref="AQ532">
    <cfRule type="expression" dxfId="1367" priority="1611">
      <formula>IF(RIGHT(TEXT(AQ532,"0.#"),1)=".",FALSE,TRUE)</formula>
    </cfRule>
    <cfRule type="expression" dxfId="1366" priority="1612">
      <formula>IF(RIGHT(TEXT(AQ532,"0.#"),1)=".",TRUE,FALSE)</formula>
    </cfRule>
  </conditionalFormatting>
  <conditionalFormatting sqref="AE541">
    <cfRule type="expression" dxfId="1365" priority="1609">
      <formula>IF(RIGHT(TEXT(AE541,"0.#"),1)=".",FALSE,TRUE)</formula>
    </cfRule>
    <cfRule type="expression" dxfId="1364" priority="1610">
      <formula>IF(RIGHT(TEXT(AE541,"0.#"),1)=".",TRUE,FALSE)</formula>
    </cfRule>
  </conditionalFormatting>
  <conditionalFormatting sqref="AE542">
    <cfRule type="expression" dxfId="1363" priority="1607">
      <formula>IF(RIGHT(TEXT(AE542,"0.#"),1)=".",FALSE,TRUE)</formula>
    </cfRule>
    <cfRule type="expression" dxfId="1362" priority="1608">
      <formula>IF(RIGHT(TEXT(AE542,"0.#"),1)=".",TRUE,FALSE)</formula>
    </cfRule>
  </conditionalFormatting>
  <conditionalFormatting sqref="AE543">
    <cfRule type="expression" dxfId="1361" priority="1605">
      <formula>IF(RIGHT(TEXT(AE543,"0.#"),1)=".",FALSE,TRUE)</formula>
    </cfRule>
    <cfRule type="expression" dxfId="1360" priority="1606">
      <formula>IF(RIGHT(TEXT(AE543,"0.#"),1)=".",TRUE,FALSE)</formula>
    </cfRule>
  </conditionalFormatting>
  <conditionalFormatting sqref="AU541">
    <cfRule type="expression" dxfId="1359" priority="1597">
      <formula>IF(RIGHT(TEXT(AU541,"0.#"),1)=".",FALSE,TRUE)</formula>
    </cfRule>
    <cfRule type="expression" dxfId="1358" priority="1598">
      <formula>IF(RIGHT(TEXT(AU541,"0.#"),1)=".",TRUE,FALSE)</formula>
    </cfRule>
  </conditionalFormatting>
  <conditionalFormatting sqref="AU542">
    <cfRule type="expression" dxfId="1357" priority="1595">
      <formula>IF(RIGHT(TEXT(AU542,"0.#"),1)=".",FALSE,TRUE)</formula>
    </cfRule>
    <cfRule type="expression" dxfId="1356" priority="1596">
      <formula>IF(RIGHT(TEXT(AU542,"0.#"),1)=".",TRUE,FALSE)</formula>
    </cfRule>
  </conditionalFormatting>
  <conditionalFormatting sqref="AU543">
    <cfRule type="expression" dxfId="1355" priority="1593">
      <formula>IF(RIGHT(TEXT(AU543,"0.#"),1)=".",FALSE,TRUE)</formula>
    </cfRule>
    <cfRule type="expression" dxfId="1354" priority="1594">
      <formula>IF(RIGHT(TEXT(AU543,"0.#"),1)=".",TRUE,FALSE)</formula>
    </cfRule>
  </conditionalFormatting>
  <conditionalFormatting sqref="AQ542">
    <cfRule type="expression" dxfId="1353" priority="1585">
      <formula>IF(RIGHT(TEXT(AQ542,"0.#"),1)=".",FALSE,TRUE)</formula>
    </cfRule>
    <cfRule type="expression" dxfId="1352" priority="1586">
      <formula>IF(RIGHT(TEXT(AQ542,"0.#"),1)=".",TRUE,FALSE)</formula>
    </cfRule>
  </conditionalFormatting>
  <conditionalFormatting sqref="AQ543">
    <cfRule type="expression" dxfId="1351" priority="1583">
      <formula>IF(RIGHT(TEXT(AQ543,"0.#"),1)=".",FALSE,TRUE)</formula>
    </cfRule>
    <cfRule type="expression" dxfId="1350" priority="1584">
      <formula>IF(RIGHT(TEXT(AQ543,"0.#"),1)=".",TRUE,FALSE)</formula>
    </cfRule>
  </conditionalFormatting>
  <conditionalFormatting sqref="AQ541">
    <cfRule type="expression" dxfId="1349" priority="1581">
      <formula>IF(RIGHT(TEXT(AQ541,"0.#"),1)=".",FALSE,TRUE)</formula>
    </cfRule>
    <cfRule type="expression" dxfId="1348" priority="1582">
      <formula>IF(RIGHT(TEXT(AQ541,"0.#"),1)=".",TRUE,FALSE)</formula>
    </cfRule>
  </conditionalFormatting>
  <conditionalFormatting sqref="AE566">
    <cfRule type="expression" dxfId="1347" priority="1579">
      <formula>IF(RIGHT(TEXT(AE566,"0.#"),1)=".",FALSE,TRUE)</formula>
    </cfRule>
    <cfRule type="expression" dxfId="1346" priority="1580">
      <formula>IF(RIGHT(TEXT(AE566,"0.#"),1)=".",TRUE,FALSE)</formula>
    </cfRule>
  </conditionalFormatting>
  <conditionalFormatting sqref="AE567">
    <cfRule type="expression" dxfId="1345" priority="1577">
      <formula>IF(RIGHT(TEXT(AE567,"0.#"),1)=".",FALSE,TRUE)</formula>
    </cfRule>
    <cfRule type="expression" dxfId="1344" priority="1578">
      <formula>IF(RIGHT(TEXT(AE567,"0.#"),1)=".",TRUE,FALSE)</formula>
    </cfRule>
  </conditionalFormatting>
  <conditionalFormatting sqref="AE568">
    <cfRule type="expression" dxfId="1343" priority="1575">
      <formula>IF(RIGHT(TEXT(AE568,"0.#"),1)=".",FALSE,TRUE)</formula>
    </cfRule>
    <cfRule type="expression" dxfId="1342" priority="1576">
      <formula>IF(RIGHT(TEXT(AE568,"0.#"),1)=".",TRUE,FALSE)</formula>
    </cfRule>
  </conditionalFormatting>
  <conditionalFormatting sqref="AU566">
    <cfRule type="expression" dxfId="1341" priority="1567">
      <formula>IF(RIGHT(TEXT(AU566,"0.#"),1)=".",FALSE,TRUE)</formula>
    </cfRule>
    <cfRule type="expression" dxfId="1340" priority="1568">
      <formula>IF(RIGHT(TEXT(AU566,"0.#"),1)=".",TRUE,FALSE)</formula>
    </cfRule>
  </conditionalFormatting>
  <conditionalFormatting sqref="AU567">
    <cfRule type="expression" dxfId="1339" priority="1565">
      <formula>IF(RIGHT(TEXT(AU567,"0.#"),1)=".",FALSE,TRUE)</formula>
    </cfRule>
    <cfRule type="expression" dxfId="1338" priority="1566">
      <formula>IF(RIGHT(TEXT(AU567,"0.#"),1)=".",TRUE,FALSE)</formula>
    </cfRule>
  </conditionalFormatting>
  <conditionalFormatting sqref="AU568">
    <cfRule type="expression" dxfId="1337" priority="1563">
      <formula>IF(RIGHT(TEXT(AU568,"0.#"),1)=".",FALSE,TRUE)</formula>
    </cfRule>
    <cfRule type="expression" dxfId="1336" priority="1564">
      <formula>IF(RIGHT(TEXT(AU568,"0.#"),1)=".",TRUE,FALSE)</formula>
    </cfRule>
  </conditionalFormatting>
  <conditionalFormatting sqref="AQ567">
    <cfRule type="expression" dxfId="1335" priority="1555">
      <formula>IF(RIGHT(TEXT(AQ567,"0.#"),1)=".",FALSE,TRUE)</formula>
    </cfRule>
    <cfRule type="expression" dxfId="1334" priority="1556">
      <formula>IF(RIGHT(TEXT(AQ567,"0.#"),1)=".",TRUE,FALSE)</formula>
    </cfRule>
  </conditionalFormatting>
  <conditionalFormatting sqref="AQ568">
    <cfRule type="expression" dxfId="1333" priority="1553">
      <formula>IF(RIGHT(TEXT(AQ568,"0.#"),1)=".",FALSE,TRUE)</formula>
    </cfRule>
    <cfRule type="expression" dxfId="1332" priority="1554">
      <formula>IF(RIGHT(TEXT(AQ568,"0.#"),1)=".",TRUE,FALSE)</formula>
    </cfRule>
  </conditionalFormatting>
  <conditionalFormatting sqref="AQ566">
    <cfRule type="expression" dxfId="1331" priority="1551">
      <formula>IF(RIGHT(TEXT(AQ566,"0.#"),1)=".",FALSE,TRUE)</formula>
    </cfRule>
    <cfRule type="expression" dxfId="1330" priority="1552">
      <formula>IF(RIGHT(TEXT(AQ566,"0.#"),1)=".",TRUE,FALSE)</formula>
    </cfRule>
  </conditionalFormatting>
  <conditionalFormatting sqref="AE546">
    <cfRule type="expression" dxfId="1329" priority="1549">
      <formula>IF(RIGHT(TEXT(AE546,"0.#"),1)=".",FALSE,TRUE)</formula>
    </cfRule>
    <cfRule type="expression" dxfId="1328" priority="1550">
      <formula>IF(RIGHT(TEXT(AE546,"0.#"),1)=".",TRUE,FALSE)</formula>
    </cfRule>
  </conditionalFormatting>
  <conditionalFormatting sqref="AE547">
    <cfRule type="expression" dxfId="1327" priority="1547">
      <formula>IF(RIGHT(TEXT(AE547,"0.#"),1)=".",FALSE,TRUE)</formula>
    </cfRule>
    <cfRule type="expression" dxfId="1326" priority="1548">
      <formula>IF(RIGHT(TEXT(AE547,"0.#"),1)=".",TRUE,FALSE)</formula>
    </cfRule>
  </conditionalFormatting>
  <conditionalFormatting sqref="AE548">
    <cfRule type="expression" dxfId="1325" priority="1545">
      <formula>IF(RIGHT(TEXT(AE548,"0.#"),1)=".",FALSE,TRUE)</formula>
    </cfRule>
    <cfRule type="expression" dxfId="1324" priority="1546">
      <formula>IF(RIGHT(TEXT(AE548,"0.#"),1)=".",TRUE,FALSE)</formula>
    </cfRule>
  </conditionalFormatting>
  <conditionalFormatting sqref="AU546">
    <cfRule type="expression" dxfId="1323" priority="1537">
      <formula>IF(RIGHT(TEXT(AU546,"0.#"),1)=".",FALSE,TRUE)</formula>
    </cfRule>
    <cfRule type="expression" dxfId="1322" priority="1538">
      <formula>IF(RIGHT(TEXT(AU546,"0.#"),1)=".",TRUE,FALSE)</formula>
    </cfRule>
  </conditionalFormatting>
  <conditionalFormatting sqref="AU547">
    <cfRule type="expression" dxfId="1321" priority="1535">
      <formula>IF(RIGHT(TEXT(AU547,"0.#"),1)=".",FALSE,TRUE)</formula>
    </cfRule>
    <cfRule type="expression" dxfId="1320" priority="1536">
      <formula>IF(RIGHT(TEXT(AU547,"0.#"),1)=".",TRUE,FALSE)</formula>
    </cfRule>
  </conditionalFormatting>
  <conditionalFormatting sqref="AU548">
    <cfRule type="expression" dxfId="1319" priority="1533">
      <formula>IF(RIGHT(TEXT(AU548,"0.#"),1)=".",FALSE,TRUE)</formula>
    </cfRule>
    <cfRule type="expression" dxfId="1318" priority="1534">
      <formula>IF(RIGHT(TEXT(AU548,"0.#"),1)=".",TRUE,FALSE)</formula>
    </cfRule>
  </conditionalFormatting>
  <conditionalFormatting sqref="AQ547">
    <cfRule type="expression" dxfId="1317" priority="1525">
      <formula>IF(RIGHT(TEXT(AQ547,"0.#"),1)=".",FALSE,TRUE)</formula>
    </cfRule>
    <cfRule type="expression" dxfId="1316" priority="1526">
      <formula>IF(RIGHT(TEXT(AQ547,"0.#"),1)=".",TRUE,FALSE)</formula>
    </cfRule>
  </conditionalFormatting>
  <conditionalFormatting sqref="AQ546">
    <cfRule type="expression" dxfId="1315" priority="1521">
      <formula>IF(RIGHT(TEXT(AQ546,"0.#"),1)=".",FALSE,TRUE)</formula>
    </cfRule>
    <cfRule type="expression" dxfId="1314" priority="1522">
      <formula>IF(RIGHT(TEXT(AQ546,"0.#"),1)=".",TRUE,FALSE)</formula>
    </cfRule>
  </conditionalFormatting>
  <conditionalFormatting sqref="AE551">
    <cfRule type="expression" dxfId="1313" priority="1519">
      <formula>IF(RIGHT(TEXT(AE551,"0.#"),1)=".",FALSE,TRUE)</formula>
    </cfRule>
    <cfRule type="expression" dxfId="1312" priority="1520">
      <formula>IF(RIGHT(TEXT(AE551,"0.#"),1)=".",TRUE,FALSE)</formula>
    </cfRule>
  </conditionalFormatting>
  <conditionalFormatting sqref="AE553">
    <cfRule type="expression" dxfId="1311" priority="1515">
      <formula>IF(RIGHT(TEXT(AE553,"0.#"),1)=".",FALSE,TRUE)</formula>
    </cfRule>
    <cfRule type="expression" dxfId="1310" priority="1516">
      <formula>IF(RIGHT(TEXT(AE553,"0.#"),1)=".",TRUE,FALSE)</formula>
    </cfRule>
  </conditionalFormatting>
  <conditionalFormatting sqref="AU551">
    <cfRule type="expression" dxfId="1309" priority="1507">
      <formula>IF(RIGHT(TEXT(AU551,"0.#"),1)=".",FALSE,TRUE)</formula>
    </cfRule>
    <cfRule type="expression" dxfId="1308" priority="1508">
      <formula>IF(RIGHT(TEXT(AU551,"0.#"),1)=".",TRUE,FALSE)</formula>
    </cfRule>
  </conditionalFormatting>
  <conditionalFormatting sqref="AU553">
    <cfRule type="expression" dxfId="1307" priority="1503">
      <formula>IF(RIGHT(TEXT(AU553,"0.#"),1)=".",FALSE,TRUE)</formula>
    </cfRule>
    <cfRule type="expression" dxfId="1306" priority="1504">
      <formula>IF(RIGHT(TEXT(AU553,"0.#"),1)=".",TRUE,FALSE)</formula>
    </cfRule>
  </conditionalFormatting>
  <conditionalFormatting sqref="AQ552">
    <cfRule type="expression" dxfId="1305" priority="1495">
      <formula>IF(RIGHT(TEXT(AQ552,"0.#"),1)=".",FALSE,TRUE)</formula>
    </cfRule>
    <cfRule type="expression" dxfId="1304" priority="1496">
      <formula>IF(RIGHT(TEXT(AQ552,"0.#"),1)=".",TRUE,FALSE)</formula>
    </cfRule>
  </conditionalFormatting>
  <conditionalFormatting sqref="AU561">
    <cfRule type="expression" dxfId="1303" priority="1447">
      <formula>IF(RIGHT(TEXT(AU561,"0.#"),1)=".",FALSE,TRUE)</formula>
    </cfRule>
    <cfRule type="expression" dxfId="1302" priority="1448">
      <formula>IF(RIGHT(TEXT(AU561,"0.#"),1)=".",TRUE,FALSE)</formula>
    </cfRule>
  </conditionalFormatting>
  <conditionalFormatting sqref="AU562">
    <cfRule type="expression" dxfId="1301" priority="1445">
      <formula>IF(RIGHT(TEXT(AU562,"0.#"),1)=".",FALSE,TRUE)</formula>
    </cfRule>
    <cfRule type="expression" dxfId="1300" priority="1446">
      <formula>IF(RIGHT(TEXT(AU562,"0.#"),1)=".",TRUE,FALSE)</formula>
    </cfRule>
  </conditionalFormatting>
  <conditionalFormatting sqref="AU563">
    <cfRule type="expression" dxfId="1299" priority="1443">
      <formula>IF(RIGHT(TEXT(AU563,"0.#"),1)=".",FALSE,TRUE)</formula>
    </cfRule>
    <cfRule type="expression" dxfId="1298" priority="1444">
      <formula>IF(RIGHT(TEXT(AU563,"0.#"),1)=".",TRUE,FALSE)</formula>
    </cfRule>
  </conditionalFormatting>
  <conditionalFormatting sqref="AQ562">
    <cfRule type="expression" dxfId="1297" priority="1435">
      <formula>IF(RIGHT(TEXT(AQ562,"0.#"),1)=".",FALSE,TRUE)</formula>
    </cfRule>
    <cfRule type="expression" dxfId="1296" priority="1436">
      <formula>IF(RIGHT(TEXT(AQ562,"0.#"),1)=".",TRUE,FALSE)</formula>
    </cfRule>
  </conditionalFormatting>
  <conditionalFormatting sqref="AQ563">
    <cfRule type="expression" dxfId="1295" priority="1433">
      <formula>IF(RIGHT(TEXT(AQ563,"0.#"),1)=".",FALSE,TRUE)</formula>
    </cfRule>
    <cfRule type="expression" dxfId="1294" priority="1434">
      <formula>IF(RIGHT(TEXT(AQ563,"0.#"),1)=".",TRUE,FALSE)</formula>
    </cfRule>
  </conditionalFormatting>
  <conditionalFormatting sqref="AQ561">
    <cfRule type="expression" dxfId="1293" priority="1431">
      <formula>IF(RIGHT(TEXT(AQ561,"0.#"),1)=".",FALSE,TRUE)</formula>
    </cfRule>
    <cfRule type="expression" dxfId="1292" priority="1432">
      <formula>IF(RIGHT(TEXT(AQ561,"0.#"),1)=".",TRUE,FALSE)</formula>
    </cfRule>
  </conditionalFormatting>
  <conditionalFormatting sqref="AE571">
    <cfRule type="expression" dxfId="1291" priority="1429">
      <formula>IF(RIGHT(TEXT(AE571,"0.#"),1)=".",FALSE,TRUE)</formula>
    </cfRule>
    <cfRule type="expression" dxfId="1290" priority="1430">
      <formula>IF(RIGHT(TEXT(AE571,"0.#"),1)=".",TRUE,FALSE)</formula>
    </cfRule>
  </conditionalFormatting>
  <conditionalFormatting sqref="AE572">
    <cfRule type="expression" dxfId="1289" priority="1427">
      <formula>IF(RIGHT(TEXT(AE572,"0.#"),1)=".",FALSE,TRUE)</formula>
    </cfRule>
    <cfRule type="expression" dxfId="1288" priority="1428">
      <formula>IF(RIGHT(TEXT(AE572,"0.#"),1)=".",TRUE,FALSE)</formula>
    </cfRule>
  </conditionalFormatting>
  <conditionalFormatting sqref="AE573">
    <cfRule type="expression" dxfId="1287" priority="1425">
      <formula>IF(RIGHT(TEXT(AE573,"0.#"),1)=".",FALSE,TRUE)</formula>
    </cfRule>
    <cfRule type="expression" dxfId="1286" priority="1426">
      <formula>IF(RIGHT(TEXT(AE573,"0.#"),1)=".",TRUE,FALSE)</formula>
    </cfRule>
  </conditionalFormatting>
  <conditionalFormatting sqref="AU571">
    <cfRule type="expression" dxfId="1285" priority="1417">
      <formula>IF(RIGHT(TEXT(AU571,"0.#"),1)=".",FALSE,TRUE)</formula>
    </cfRule>
    <cfRule type="expression" dxfId="1284" priority="1418">
      <formula>IF(RIGHT(TEXT(AU571,"0.#"),1)=".",TRUE,FALSE)</formula>
    </cfRule>
  </conditionalFormatting>
  <conditionalFormatting sqref="AU572">
    <cfRule type="expression" dxfId="1283" priority="1415">
      <formula>IF(RIGHT(TEXT(AU572,"0.#"),1)=".",FALSE,TRUE)</formula>
    </cfRule>
    <cfRule type="expression" dxfId="1282" priority="1416">
      <formula>IF(RIGHT(TEXT(AU572,"0.#"),1)=".",TRUE,FALSE)</formula>
    </cfRule>
  </conditionalFormatting>
  <conditionalFormatting sqref="AU573">
    <cfRule type="expression" dxfId="1281" priority="1413">
      <formula>IF(RIGHT(TEXT(AU573,"0.#"),1)=".",FALSE,TRUE)</formula>
    </cfRule>
    <cfRule type="expression" dxfId="1280" priority="1414">
      <formula>IF(RIGHT(TEXT(AU573,"0.#"),1)=".",TRUE,FALSE)</formula>
    </cfRule>
  </conditionalFormatting>
  <conditionalFormatting sqref="AQ572">
    <cfRule type="expression" dxfId="1279" priority="1405">
      <formula>IF(RIGHT(TEXT(AQ572,"0.#"),1)=".",FALSE,TRUE)</formula>
    </cfRule>
    <cfRule type="expression" dxfId="1278" priority="1406">
      <formula>IF(RIGHT(TEXT(AQ572,"0.#"),1)=".",TRUE,FALSE)</formula>
    </cfRule>
  </conditionalFormatting>
  <conditionalFormatting sqref="AQ573">
    <cfRule type="expression" dxfId="1277" priority="1403">
      <formula>IF(RIGHT(TEXT(AQ573,"0.#"),1)=".",FALSE,TRUE)</formula>
    </cfRule>
    <cfRule type="expression" dxfId="1276" priority="1404">
      <formula>IF(RIGHT(TEXT(AQ573,"0.#"),1)=".",TRUE,FALSE)</formula>
    </cfRule>
  </conditionalFormatting>
  <conditionalFormatting sqref="AQ571">
    <cfRule type="expression" dxfId="1275" priority="1401">
      <formula>IF(RIGHT(TEXT(AQ571,"0.#"),1)=".",FALSE,TRUE)</formula>
    </cfRule>
    <cfRule type="expression" dxfId="1274" priority="1402">
      <formula>IF(RIGHT(TEXT(AQ571,"0.#"),1)=".",TRUE,FALSE)</formula>
    </cfRule>
  </conditionalFormatting>
  <conditionalFormatting sqref="AE576">
    <cfRule type="expression" dxfId="1273" priority="1399">
      <formula>IF(RIGHT(TEXT(AE576,"0.#"),1)=".",FALSE,TRUE)</formula>
    </cfRule>
    <cfRule type="expression" dxfId="1272" priority="1400">
      <formula>IF(RIGHT(TEXT(AE576,"0.#"),1)=".",TRUE,FALSE)</formula>
    </cfRule>
  </conditionalFormatting>
  <conditionalFormatting sqref="AE577">
    <cfRule type="expression" dxfId="1271" priority="1397">
      <formula>IF(RIGHT(TEXT(AE577,"0.#"),1)=".",FALSE,TRUE)</formula>
    </cfRule>
    <cfRule type="expression" dxfId="1270" priority="1398">
      <formula>IF(RIGHT(TEXT(AE577,"0.#"),1)=".",TRUE,FALSE)</formula>
    </cfRule>
  </conditionalFormatting>
  <conditionalFormatting sqref="AE578">
    <cfRule type="expression" dxfId="1269" priority="1395">
      <formula>IF(RIGHT(TEXT(AE578,"0.#"),1)=".",FALSE,TRUE)</formula>
    </cfRule>
    <cfRule type="expression" dxfId="1268" priority="1396">
      <formula>IF(RIGHT(TEXT(AE578,"0.#"),1)=".",TRUE,FALSE)</formula>
    </cfRule>
  </conditionalFormatting>
  <conditionalFormatting sqref="AU576">
    <cfRule type="expression" dxfId="1267" priority="1387">
      <formula>IF(RIGHT(TEXT(AU576,"0.#"),1)=".",FALSE,TRUE)</formula>
    </cfRule>
    <cfRule type="expression" dxfId="1266" priority="1388">
      <formula>IF(RIGHT(TEXT(AU576,"0.#"),1)=".",TRUE,FALSE)</formula>
    </cfRule>
  </conditionalFormatting>
  <conditionalFormatting sqref="AU577">
    <cfRule type="expression" dxfId="1265" priority="1385">
      <formula>IF(RIGHT(TEXT(AU577,"0.#"),1)=".",FALSE,TRUE)</formula>
    </cfRule>
    <cfRule type="expression" dxfId="1264" priority="1386">
      <formula>IF(RIGHT(TEXT(AU577,"0.#"),1)=".",TRUE,FALSE)</formula>
    </cfRule>
  </conditionalFormatting>
  <conditionalFormatting sqref="AU578">
    <cfRule type="expression" dxfId="1263" priority="1383">
      <formula>IF(RIGHT(TEXT(AU578,"0.#"),1)=".",FALSE,TRUE)</formula>
    </cfRule>
    <cfRule type="expression" dxfId="1262" priority="1384">
      <formula>IF(RIGHT(TEXT(AU578,"0.#"),1)=".",TRUE,FALSE)</formula>
    </cfRule>
  </conditionalFormatting>
  <conditionalFormatting sqref="AQ577">
    <cfRule type="expression" dxfId="1261" priority="1375">
      <formula>IF(RIGHT(TEXT(AQ577,"0.#"),1)=".",FALSE,TRUE)</formula>
    </cfRule>
    <cfRule type="expression" dxfId="1260" priority="1376">
      <formula>IF(RIGHT(TEXT(AQ577,"0.#"),1)=".",TRUE,FALSE)</formula>
    </cfRule>
  </conditionalFormatting>
  <conditionalFormatting sqref="AQ578">
    <cfRule type="expression" dxfId="1259" priority="1373">
      <formula>IF(RIGHT(TEXT(AQ578,"0.#"),1)=".",FALSE,TRUE)</formula>
    </cfRule>
    <cfRule type="expression" dxfId="1258" priority="1374">
      <formula>IF(RIGHT(TEXT(AQ578,"0.#"),1)=".",TRUE,FALSE)</formula>
    </cfRule>
  </conditionalFormatting>
  <conditionalFormatting sqref="AQ576">
    <cfRule type="expression" dxfId="1257" priority="1371">
      <formula>IF(RIGHT(TEXT(AQ576,"0.#"),1)=".",FALSE,TRUE)</formula>
    </cfRule>
    <cfRule type="expression" dxfId="1256" priority="1372">
      <formula>IF(RIGHT(TEXT(AQ576,"0.#"),1)=".",TRUE,FALSE)</formula>
    </cfRule>
  </conditionalFormatting>
  <conditionalFormatting sqref="AE581">
    <cfRule type="expression" dxfId="1255" priority="1369">
      <formula>IF(RIGHT(TEXT(AE581,"0.#"),1)=".",FALSE,TRUE)</formula>
    </cfRule>
    <cfRule type="expression" dxfId="1254" priority="1370">
      <formula>IF(RIGHT(TEXT(AE581,"0.#"),1)=".",TRUE,FALSE)</formula>
    </cfRule>
  </conditionalFormatting>
  <conditionalFormatting sqref="AE582">
    <cfRule type="expression" dxfId="1253" priority="1367">
      <formula>IF(RIGHT(TEXT(AE582,"0.#"),1)=".",FALSE,TRUE)</formula>
    </cfRule>
    <cfRule type="expression" dxfId="1252" priority="1368">
      <formula>IF(RIGHT(TEXT(AE582,"0.#"),1)=".",TRUE,FALSE)</formula>
    </cfRule>
  </conditionalFormatting>
  <conditionalFormatting sqref="AE583">
    <cfRule type="expression" dxfId="1251" priority="1365">
      <formula>IF(RIGHT(TEXT(AE583,"0.#"),1)=".",FALSE,TRUE)</formula>
    </cfRule>
    <cfRule type="expression" dxfId="1250" priority="1366">
      <formula>IF(RIGHT(TEXT(AE583,"0.#"),1)=".",TRUE,FALSE)</formula>
    </cfRule>
  </conditionalFormatting>
  <conditionalFormatting sqref="AU581">
    <cfRule type="expression" dxfId="1249" priority="1357">
      <formula>IF(RIGHT(TEXT(AU581,"0.#"),1)=".",FALSE,TRUE)</formula>
    </cfRule>
    <cfRule type="expression" dxfId="1248" priority="1358">
      <formula>IF(RIGHT(TEXT(AU581,"0.#"),1)=".",TRUE,FALSE)</formula>
    </cfRule>
  </conditionalFormatting>
  <conditionalFormatting sqref="AQ582">
    <cfRule type="expression" dxfId="1247" priority="1345">
      <formula>IF(RIGHT(TEXT(AQ582,"0.#"),1)=".",FALSE,TRUE)</formula>
    </cfRule>
    <cfRule type="expression" dxfId="1246" priority="1346">
      <formula>IF(RIGHT(TEXT(AQ582,"0.#"),1)=".",TRUE,FALSE)</formula>
    </cfRule>
  </conditionalFormatting>
  <conditionalFormatting sqref="AQ583">
    <cfRule type="expression" dxfId="1245" priority="1343">
      <formula>IF(RIGHT(TEXT(AQ583,"0.#"),1)=".",FALSE,TRUE)</formula>
    </cfRule>
    <cfRule type="expression" dxfId="1244" priority="1344">
      <formula>IF(RIGHT(TEXT(AQ583,"0.#"),1)=".",TRUE,FALSE)</formula>
    </cfRule>
  </conditionalFormatting>
  <conditionalFormatting sqref="AQ581">
    <cfRule type="expression" dxfId="1243" priority="1341">
      <formula>IF(RIGHT(TEXT(AQ581,"0.#"),1)=".",FALSE,TRUE)</formula>
    </cfRule>
    <cfRule type="expression" dxfId="1242" priority="1342">
      <formula>IF(RIGHT(TEXT(AQ581,"0.#"),1)=".",TRUE,FALSE)</formula>
    </cfRule>
  </conditionalFormatting>
  <conditionalFormatting sqref="AE586">
    <cfRule type="expression" dxfId="1241" priority="1339">
      <formula>IF(RIGHT(TEXT(AE586,"0.#"),1)=".",FALSE,TRUE)</formula>
    </cfRule>
    <cfRule type="expression" dxfId="1240" priority="1340">
      <formula>IF(RIGHT(TEXT(AE586,"0.#"),1)=".",TRUE,FALSE)</formula>
    </cfRule>
  </conditionalFormatting>
  <conditionalFormatting sqref="AM588">
    <cfRule type="expression" dxfId="1239" priority="1329">
      <formula>IF(RIGHT(TEXT(AM588,"0.#"),1)=".",FALSE,TRUE)</formula>
    </cfRule>
    <cfRule type="expression" dxfId="1238" priority="1330">
      <formula>IF(RIGHT(TEXT(AM588,"0.#"),1)=".",TRUE,FALSE)</formula>
    </cfRule>
  </conditionalFormatting>
  <conditionalFormatting sqref="AE587">
    <cfRule type="expression" dxfId="1237" priority="1337">
      <formula>IF(RIGHT(TEXT(AE587,"0.#"),1)=".",FALSE,TRUE)</formula>
    </cfRule>
    <cfRule type="expression" dxfId="1236" priority="1338">
      <formula>IF(RIGHT(TEXT(AE587,"0.#"),1)=".",TRUE,FALSE)</formula>
    </cfRule>
  </conditionalFormatting>
  <conditionalFormatting sqref="AE588">
    <cfRule type="expression" dxfId="1235" priority="1335">
      <formula>IF(RIGHT(TEXT(AE588,"0.#"),1)=".",FALSE,TRUE)</formula>
    </cfRule>
    <cfRule type="expression" dxfId="1234" priority="1336">
      <formula>IF(RIGHT(TEXT(AE588,"0.#"),1)=".",TRUE,FALSE)</formula>
    </cfRule>
  </conditionalFormatting>
  <conditionalFormatting sqref="AM586">
    <cfRule type="expression" dxfId="1233" priority="1333">
      <formula>IF(RIGHT(TEXT(AM586,"0.#"),1)=".",FALSE,TRUE)</formula>
    </cfRule>
    <cfRule type="expression" dxfId="1232" priority="1334">
      <formula>IF(RIGHT(TEXT(AM586,"0.#"),1)=".",TRUE,FALSE)</formula>
    </cfRule>
  </conditionalFormatting>
  <conditionalFormatting sqref="AM587">
    <cfRule type="expression" dxfId="1231" priority="1331">
      <formula>IF(RIGHT(TEXT(AM587,"0.#"),1)=".",FALSE,TRUE)</formula>
    </cfRule>
    <cfRule type="expression" dxfId="1230" priority="1332">
      <formula>IF(RIGHT(TEXT(AM587,"0.#"),1)=".",TRUE,FALSE)</formula>
    </cfRule>
  </conditionalFormatting>
  <conditionalFormatting sqref="AU586">
    <cfRule type="expression" dxfId="1229" priority="1327">
      <formula>IF(RIGHT(TEXT(AU586,"0.#"),1)=".",FALSE,TRUE)</formula>
    </cfRule>
    <cfRule type="expression" dxfId="1228" priority="1328">
      <formula>IF(RIGHT(TEXT(AU586,"0.#"),1)=".",TRUE,FALSE)</formula>
    </cfRule>
  </conditionalFormatting>
  <conditionalFormatting sqref="AU587">
    <cfRule type="expression" dxfId="1227" priority="1325">
      <formula>IF(RIGHT(TEXT(AU587,"0.#"),1)=".",FALSE,TRUE)</formula>
    </cfRule>
    <cfRule type="expression" dxfId="1226" priority="1326">
      <formula>IF(RIGHT(TEXT(AU587,"0.#"),1)=".",TRUE,FALSE)</formula>
    </cfRule>
  </conditionalFormatting>
  <conditionalFormatting sqref="AU588">
    <cfRule type="expression" dxfId="1225" priority="1323">
      <formula>IF(RIGHT(TEXT(AU588,"0.#"),1)=".",FALSE,TRUE)</formula>
    </cfRule>
    <cfRule type="expression" dxfId="1224" priority="1324">
      <formula>IF(RIGHT(TEXT(AU588,"0.#"),1)=".",TRUE,FALSE)</formula>
    </cfRule>
  </conditionalFormatting>
  <conditionalFormatting sqref="AI588">
    <cfRule type="expression" dxfId="1223" priority="1317">
      <formula>IF(RIGHT(TEXT(AI588,"0.#"),1)=".",FALSE,TRUE)</formula>
    </cfRule>
    <cfRule type="expression" dxfId="1222" priority="1318">
      <formula>IF(RIGHT(TEXT(AI588,"0.#"),1)=".",TRUE,FALSE)</formula>
    </cfRule>
  </conditionalFormatting>
  <conditionalFormatting sqref="AI586">
    <cfRule type="expression" dxfId="1221" priority="1321">
      <formula>IF(RIGHT(TEXT(AI586,"0.#"),1)=".",FALSE,TRUE)</formula>
    </cfRule>
    <cfRule type="expression" dxfId="1220" priority="1322">
      <formula>IF(RIGHT(TEXT(AI586,"0.#"),1)=".",TRUE,FALSE)</formula>
    </cfRule>
  </conditionalFormatting>
  <conditionalFormatting sqref="AI587">
    <cfRule type="expression" dxfId="1219" priority="1319">
      <formula>IF(RIGHT(TEXT(AI587,"0.#"),1)=".",FALSE,TRUE)</formula>
    </cfRule>
    <cfRule type="expression" dxfId="1218" priority="1320">
      <formula>IF(RIGHT(TEXT(AI587,"0.#"),1)=".",TRUE,FALSE)</formula>
    </cfRule>
  </conditionalFormatting>
  <conditionalFormatting sqref="AQ587">
    <cfRule type="expression" dxfId="1217" priority="1315">
      <formula>IF(RIGHT(TEXT(AQ587,"0.#"),1)=".",FALSE,TRUE)</formula>
    </cfRule>
    <cfRule type="expression" dxfId="1216" priority="1316">
      <formula>IF(RIGHT(TEXT(AQ587,"0.#"),1)=".",TRUE,FALSE)</formula>
    </cfRule>
  </conditionalFormatting>
  <conditionalFormatting sqref="AQ588">
    <cfRule type="expression" dxfId="1215" priority="1313">
      <formula>IF(RIGHT(TEXT(AQ588,"0.#"),1)=".",FALSE,TRUE)</formula>
    </cfRule>
    <cfRule type="expression" dxfId="1214" priority="1314">
      <formula>IF(RIGHT(TEXT(AQ588,"0.#"),1)=".",TRUE,FALSE)</formula>
    </cfRule>
  </conditionalFormatting>
  <conditionalFormatting sqref="AQ586">
    <cfRule type="expression" dxfId="1213" priority="1311">
      <formula>IF(RIGHT(TEXT(AQ586,"0.#"),1)=".",FALSE,TRUE)</formula>
    </cfRule>
    <cfRule type="expression" dxfId="1212" priority="1312">
      <formula>IF(RIGHT(TEXT(AQ586,"0.#"),1)=".",TRUE,FALSE)</formula>
    </cfRule>
  </conditionalFormatting>
  <conditionalFormatting sqref="AE595">
    <cfRule type="expression" dxfId="1211" priority="1309">
      <formula>IF(RIGHT(TEXT(AE595,"0.#"),1)=".",FALSE,TRUE)</formula>
    </cfRule>
    <cfRule type="expression" dxfId="1210" priority="1310">
      <formula>IF(RIGHT(TEXT(AE595,"0.#"),1)=".",TRUE,FALSE)</formula>
    </cfRule>
  </conditionalFormatting>
  <conditionalFormatting sqref="AE596">
    <cfRule type="expression" dxfId="1209" priority="1307">
      <formula>IF(RIGHT(TEXT(AE596,"0.#"),1)=".",FALSE,TRUE)</formula>
    </cfRule>
    <cfRule type="expression" dxfId="1208" priority="1308">
      <formula>IF(RIGHT(TEXT(AE596,"0.#"),1)=".",TRUE,FALSE)</formula>
    </cfRule>
  </conditionalFormatting>
  <conditionalFormatting sqref="AE597">
    <cfRule type="expression" dxfId="1207" priority="1305">
      <formula>IF(RIGHT(TEXT(AE597,"0.#"),1)=".",FALSE,TRUE)</formula>
    </cfRule>
    <cfRule type="expression" dxfId="1206" priority="1306">
      <formula>IF(RIGHT(TEXT(AE597,"0.#"),1)=".",TRUE,FALSE)</formula>
    </cfRule>
  </conditionalFormatting>
  <conditionalFormatting sqref="AU595">
    <cfRule type="expression" dxfId="1205" priority="1297">
      <formula>IF(RIGHT(TEXT(AU595,"0.#"),1)=".",FALSE,TRUE)</formula>
    </cfRule>
    <cfRule type="expression" dxfId="1204" priority="1298">
      <formula>IF(RIGHT(TEXT(AU595,"0.#"),1)=".",TRUE,FALSE)</formula>
    </cfRule>
  </conditionalFormatting>
  <conditionalFormatting sqref="AU596">
    <cfRule type="expression" dxfId="1203" priority="1295">
      <formula>IF(RIGHT(TEXT(AU596,"0.#"),1)=".",FALSE,TRUE)</formula>
    </cfRule>
    <cfRule type="expression" dxfId="1202" priority="1296">
      <formula>IF(RIGHT(TEXT(AU596,"0.#"),1)=".",TRUE,FALSE)</formula>
    </cfRule>
  </conditionalFormatting>
  <conditionalFormatting sqref="AU597">
    <cfRule type="expression" dxfId="1201" priority="1293">
      <formula>IF(RIGHT(TEXT(AU597,"0.#"),1)=".",FALSE,TRUE)</formula>
    </cfRule>
    <cfRule type="expression" dxfId="1200" priority="1294">
      <formula>IF(RIGHT(TEXT(AU597,"0.#"),1)=".",TRUE,FALSE)</formula>
    </cfRule>
  </conditionalFormatting>
  <conditionalFormatting sqref="AQ596">
    <cfRule type="expression" dxfId="1199" priority="1285">
      <formula>IF(RIGHT(TEXT(AQ596,"0.#"),1)=".",FALSE,TRUE)</formula>
    </cfRule>
    <cfRule type="expression" dxfId="1198" priority="1286">
      <formula>IF(RIGHT(TEXT(AQ596,"0.#"),1)=".",TRUE,FALSE)</formula>
    </cfRule>
  </conditionalFormatting>
  <conditionalFormatting sqref="AQ597">
    <cfRule type="expression" dxfId="1197" priority="1283">
      <formula>IF(RIGHT(TEXT(AQ597,"0.#"),1)=".",FALSE,TRUE)</formula>
    </cfRule>
    <cfRule type="expression" dxfId="1196" priority="1284">
      <formula>IF(RIGHT(TEXT(AQ597,"0.#"),1)=".",TRUE,FALSE)</formula>
    </cfRule>
  </conditionalFormatting>
  <conditionalFormatting sqref="AQ595">
    <cfRule type="expression" dxfId="1195" priority="1281">
      <formula>IF(RIGHT(TEXT(AQ595,"0.#"),1)=".",FALSE,TRUE)</formula>
    </cfRule>
    <cfRule type="expression" dxfId="1194" priority="1282">
      <formula>IF(RIGHT(TEXT(AQ595,"0.#"),1)=".",TRUE,FALSE)</formula>
    </cfRule>
  </conditionalFormatting>
  <conditionalFormatting sqref="AE620">
    <cfRule type="expression" dxfId="1193" priority="1279">
      <formula>IF(RIGHT(TEXT(AE620,"0.#"),1)=".",FALSE,TRUE)</formula>
    </cfRule>
    <cfRule type="expression" dxfId="1192" priority="1280">
      <formula>IF(RIGHT(TEXT(AE620,"0.#"),1)=".",TRUE,FALSE)</formula>
    </cfRule>
  </conditionalFormatting>
  <conditionalFormatting sqref="AE621">
    <cfRule type="expression" dxfId="1191" priority="1277">
      <formula>IF(RIGHT(TEXT(AE621,"0.#"),1)=".",FALSE,TRUE)</formula>
    </cfRule>
    <cfRule type="expression" dxfId="1190" priority="1278">
      <formula>IF(RIGHT(TEXT(AE621,"0.#"),1)=".",TRUE,FALSE)</formula>
    </cfRule>
  </conditionalFormatting>
  <conditionalFormatting sqref="AE622">
    <cfRule type="expression" dxfId="1189" priority="1275">
      <formula>IF(RIGHT(TEXT(AE622,"0.#"),1)=".",FALSE,TRUE)</formula>
    </cfRule>
    <cfRule type="expression" dxfId="1188" priority="1276">
      <formula>IF(RIGHT(TEXT(AE622,"0.#"),1)=".",TRUE,FALSE)</formula>
    </cfRule>
  </conditionalFormatting>
  <conditionalFormatting sqref="AU620">
    <cfRule type="expression" dxfId="1187" priority="1267">
      <formula>IF(RIGHT(TEXT(AU620,"0.#"),1)=".",FALSE,TRUE)</formula>
    </cfRule>
    <cfRule type="expression" dxfId="1186" priority="1268">
      <formula>IF(RIGHT(TEXT(AU620,"0.#"),1)=".",TRUE,FALSE)</formula>
    </cfRule>
  </conditionalFormatting>
  <conditionalFormatting sqref="AU621">
    <cfRule type="expression" dxfId="1185" priority="1265">
      <formula>IF(RIGHT(TEXT(AU621,"0.#"),1)=".",FALSE,TRUE)</formula>
    </cfRule>
    <cfRule type="expression" dxfId="1184" priority="1266">
      <formula>IF(RIGHT(TEXT(AU621,"0.#"),1)=".",TRUE,FALSE)</formula>
    </cfRule>
  </conditionalFormatting>
  <conditionalFormatting sqref="AU622">
    <cfRule type="expression" dxfId="1183" priority="1263">
      <formula>IF(RIGHT(TEXT(AU622,"0.#"),1)=".",FALSE,TRUE)</formula>
    </cfRule>
    <cfRule type="expression" dxfId="1182" priority="1264">
      <formula>IF(RIGHT(TEXT(AU622,"0.#"),1)=".",TRUE,FALSE)</formula>
    </cfRule>
  </conditionalFormatting>
  <conditionalFormatting sqref="AQ621">
    <cfRule type="expression" dxfId="1181" priority="1255">
      <formula>IF(RIGHT(TEXT(AQ621,"0.#"),1)=".",FALSE,TRUE)</formula>
    </cfRule>
    <cfRule type="expression" dxfId="1180" priority="1256">
      <formula>IF(RIGHT(TEXT(AQ621,"0.#"),1)=".",TRUE,FALSE)</formula>
    </cfRule>
  </conditionalFormatting>
  <conditionalFormatting sqref="AQ622">
    <cfRule type="expression" dxfId="1179" priority="1253">
      <formula>IF(RIGHT(TEXT(AQ622,"0.#"),1)=".",FALSE,TRUE)</formula>
    </cfRule>
    <cfRule type="expression" dxfId="1178" priority="1254">
      <formula>IF(RIGHT(TEXT(AQ622,"0.#"),1)=".",TRUE,FALSE)</formula>
    </cfRule>
  </conditionalFormatting>
  <conditionalFormatting sqref="AQ620">
    <cfRule type="expression" dxfId="1177" priority="1251">
      <formula>IF(RIGHT(TEXT(AQ620,"0.#"),1)=".",FALSE,TRUE)</formula>
    </cfRule>
    <cfRule type="expression" dxfId="1176" priority="1252">
      <formula>IF(RIGHT(TEXT(AQ620,"0.#"),1)=".",TRUE,FALSE)</formula>
    </cfRule>
  </conditionalFormatting>
  <conditionalFormatting sqref="AE600">
    <cfRule type="expression" dxfId="1175" priority="1249">
      <formula>IF(RIGHT(TEXT(AE600,"0.#"),1)=".",FALSE,TRUE)</formula>
    </cfRule>
    <cfRule type="expression" dxfId="1174" priority="1250">
      <formula>IF(RIGHT(TEXT(AE600,"0.#"),1)=".",TRUE,FALSE)</formula>
    </cfRule>
  </conditionalFormatting>
  <conditionalFormatting sqref="AE601">
    <cfRule type="expression" dxfId="1173" priority="1247">
      <formula>IF(RIGHT(TEXT(AE601,"0.#"),1)=".",FALSE,TRUE)</formula>
    </cfRule>
    <cfRule type="expression" dxfId="1172" priority="1248">
      <formula>IF(RIGHT(TEXT(AE601,"0.#"),1)=".",TRUE,FALSE)</formula>
    </cfRule>
  </conditionalFormatting>
  <conditionalFormatting sqref="AE602">
    <cfRule type="expression" dxfId="1171" priority="1245">
      <formula>IF(RIGHT(TEXT(AE602,"0.#"),1)=".",FALSE,TRUE)</formula>
    </cfRule>
    <cfRule type="expression" dxfId="1170" priority="1246">
      <formula>IF(RIGHT(TEXT(AE602,"0.#"),1)=".",TRUE,FALSE)</formula>
    </cfRule>
  </conditionalFormatting>
  <conditionalFormatting sqref="AU600">
    <cfRule type="expression" dxfId="1169" priority="1237">
      <formula>IF(RIGHT(TEXT(AU600,"0.#"),1)=".",FALSE,TRUE)</formula>
    </cfRule>
    <cfRule type="expression" dxfId="1168" priority="1238">
      <formula>IF(RIGHT(TEXT(AU600,"0.#"),1)=".",TRUE,FALSE)</formula>
    </cfRule>
  </conditionalFormatting>
  <conditionalFormatting sqref="AU601">
    <cfRule type="expression" dxfId="1167" priority="1235">
      <formula>IF(RIGHT(TEXT(AU601,"0.#"),1)=".",FALSE,TRUE)</formula>
    </cfRule>
    <cfRule type="expression" dxfId="1166" priority="1236">
      <formula>IF(RIGHT(TEXT(AU601,"0.#"),1)=".",TRUE,FALSE)</formula>
    </cfRule>
  </conditionalFormatting>
  <conditionalFormatting sqref="AU602">
    <cfRule type="expression" dxfId="1165" priority="1233">
      <formula>IF(RIGHT(TEXT(AU602,"0.#"),1)=".",FALSE,TRUE)</formula>
    </cfRule>
    <cfRule type="expression" dxfId="1164" priority="1234">
      <formula>IF(RIGHT(TEXT(AU602,"0.#"),1)=".",TRUE,FALSE)</formula>
    </cfRule>
  </conditionalFormatting>
  <conditionalFormatting sqref="AQ601">
    <cfRule type="expression" dxfId="1163" priority="1225">
      <formula>IF(RIGHT(TEXT(AQ601,"0.#"),1)=".",FALSE,TRUE)</formula>
    </cfRule>
    <cfRule type="expression" dxfId="1162" priority="1226">
      <formula>IF(RIGHT(TEXT(AQ601,"0.#"),1)=".",TRUE,FALSE)</formula>
    </cfRule>
  </conditionalFormatting>
  <conditionalFormatting sqref="AQ602">
    <cfRule type="expression" dxfId="1161" priority="1223">
      <formula>IF(RIGHT(TEXT(AQ602,"0.#"),1)=".",FALSE,TRUE)</formula>
    </cfRule>
    <cfRule type="expression" dxfId="1160" priority="1224">
      <formula>IF(RIGHT(TEXT(AQ602,"0.#"),1)=".",TRUE,FALSE)</formula>
    </cfRule>
  </conditionalFormatting>
  <conditionalFormatting sqref="AQ600">
    <cfRule type="expression" dxfId="1159" priority="1221">
      <formula>IF(RIGHT(TEXT(AQ600,"0.#"),1)=".",FALSE,TRUE)</formula>
    </cfRule>
    <cfRule type="expression" dxfId="1158" priority="1222">
      <formula>IF(RIGHT(TEXT(AQ600,"0.#"),1)=".",TRUE,FALSE)</formula>
    </cfRule>
  </conditionalFormatting>
  <conditionalFormatting sqref="AE605">
    <cfRule type="expression" dxfId="1157" priority="1219">
      <formula>IF(RIGHT(TEXT(AE605,"0.#"),1)=".",FALSE,TRUE)</formula>
    </cfRule>
    <cfRule type="expression" dxfId="1156" priority="1220">
      <formula>IF(RIGHT(TEXT(AE605,"0.#"),1)=".",TRUE,FALSE)</formula>
    </cfRule>
  </conditionalFormatting>
  <conditionalFormatting sqref="AE606">
    <cfRule type="expression" dxfId="1155" priority="1217">
      <formula>IF(RIGHT(TEXT(AE606,"0.#"),1)=".",FALSE,TRUE)</formula>
    </cfRule>
    <cfRule type="expression" dxfId="1154" priority="1218">
      <formula>IF(RIGHT(TEXT(AE606,"0.#"),1)=".",TRUE,FALSE)</formula>
    </cfRule>
  </conditionalFormatting>
  <conditionalFormatting sqref="AE607">
    <cfRule type="expression" dxfId="1153" priority="1215">
      <formula>IF(RIGHT(TEXT(AE607,"0.#"),1)=".",FALSE,TRUE)</formula>
    </cfRule>
    <cfRule type="expression" dxfId="1152" priority="1216">
      <formula>IF(RIGHT(TEXT(AE607,"0.#"),1)=".",TRUE,FALSE)</formula>
    </cfRule>
  </conditionalFormatting>
  <conditionalFormatting sqref="AU605">
    <cfRule type="expression" dxfId="1151" priority="1207">
      <formula>IF(RIGHT(TEXT(AU605,"0.#"),1)=".",FALSE,TRUE)</formula>
    </cfRule>
    <cfRule type="expression" dxfId="1150" priority="1208">
      <formula>IF(RIGHT(TEXT(AU605,"0.#"),1)=".",TRUE,FALSE)</formula>
    </cfRule>
  </conditionalFormatting>
  <conditionalFormatting sqref="AU606">
    <cfRule type="expression" dxfId="1149" priority="1205">
      <formula>IF(RIGHT(TEXT(AU606,"0.#"),1)=".",FALSE,TRUE)</formula>
    </cfRule>
    <cfRule type="expression" dxfId="1148" priority="1206">
      <formula>IF(RIGHT(TEXT(AU606,"0.#"),1)=".",TRUE,FALSE)</formula>
    </cfRule>
  </conditionalFormatting>
  <conditionalFormatting sqref="AU607">
    <cfRule type="expression" dxfId="1147" priority="1203">
      <formula>IF(RIGHT(TEXT(AU607,"0.#"),1)=".",FALSE,TRUE)</formula>
    </cfRule>
    <cfRule type="expression" dxfId="1146" priority="1204">
      <formula>IF(RIGHT(TEXT(AU607,"0.#"),1)=".",TRUE,FALSE)</formula>
    </cfRule>
  </conditionalFormatting>
  <conditionalFormatting sqref="AQ606">
    <cfRule type="expression" dxfId="1145" priority="1195">
      <formula>IF(RIGHT(TEXT(AQ606,"0.#"),1)=".",FALSE,TRUE)</formula>
    </cfRule>
    <cfRule type="expression" dxfId="1144" priority="1196">
      <formula>IF(RIGHT(TEXT(AQ606,"0.#"),1)=".",TRUE,FALSE)</formula>
    </cfRule>
  </conditionalFormatting>
  <conditionalFormatting sqref="AQ607">
    <cfRule type="expression" dxfId="1143" priority="1193">
      <formula>IF(RIGHT(TEXT(AQ607,"0.#"),1)=".",FALSE,TRUE)</formula>
    </cfRule>
    <cfRule type="expression" dxfId="1142" priority="1194">
      <formula>IF(RIGHT(TEXT(AQ607,"0.#"),1)=".",TRUE,FALSE)</formula>
    </cfRule>
  </conditionalFormatting>
  <conditionalFormatting sqref="AQ605">
    <cfRule type="expression" dxfId="1141" priority="1191">
      <formula>IF(RIGHT(TEXT(AQ605,"0.#"),1)=".",FALSE,TRUE)</formula>
    </cfRule>
    <cfRule type="expression" dxfId="1140" priority="1192">
      <formula>IF(RIGHT(TEXT(AQ605,"0.#"),1)=".",TRUE,FALSE)</formula>
    </cfRule>
  </conditionalFormatting>
  <conditionalFormatting sqref="AE610">
    <cfRule type="expression" dxfId="1139" priority="1189">
      <formula>IF(RIGHT(TEXT(AE610,"0.#"),1)=".",FALSE,TRUE)</formula>
    </cfRule>
    <cfRule type="expression" dxfId="1138" priority="1190">
      <formula>IF(RIGHT(TEXT(AE610,"0.#"),1)=".",TRUE,FALSE)</formula>
    </cfRule>
  </conditionalFormatting>
  <conditionalFormatting sqref="AE611">
    <cfRule type="expression" dxfId="1137" priority="1187">
      <formula>IF(RIGHT(TEXT(AE611,"0.#"),1)=".",FALSE,TRUE)</formula>
    </cfRule>
    <cfRule type="expression" dxfId="1136" priority="1188">
      <formula>IF(RIGHT(TEXT(AE611,"0.#"),1)=".",TRUE,FALSE)</formula>
    </cfRule>
  </conditionalFormatting>
  <conditionalFormatting sqref="AE612">
    <cfRule type="expression" dxfId="1135" priority="1185">
      <formula>IF(RIGHT(TEXT(AE612,"0.#"),1)=".",FALSE,TRUE)</formula>
    </cfRule>
    <cfRule type="expression" dxfId="1134" priority="1186">
      <formula>IF(RIGHT(TEXT(AE612,"0.#"),1)=".",TRUE,FALSE)</formula>
    </cfRule>
  </conditionalFormatting>
  <conditionalFormatting sqref="AU610">
    <cfRule type="expression" dxfId="1133" priority="1177">
      <formula>IF(RIGHT(TEXT(AU610,"0.#"),1)=".",FALSE,TRUE)</formula>
    </cfRule>
    <cfRule type="expression" dxfId="1132" priority="1178">
      <formula>IF(RIGHT(TEXT(AU610,"0.#"),1)=".",TRUE,FALSE)</formula>
    </cfRule>
  </conditionalFormatting>
  <conditionalFormatting sqref="AU611">
    <cfRule type="expression" dxfId="1131" priority="1175">
      <formula>IF(RIGHT(TEXT(AU611,"0.#"),1)=".",FALSE,TRUE)</formula>
    </cfRule>
    <cfRule type="expression" dxfId="1130" priority="1176">
      <formula>IF(RIGHT(TEXT(AU611,"0.#"),1)=".",TRUE,FALSE)</formula>
    </cfRule>
  </conditionalFormatting>
  <conditionalFormatting sqref="AU612">
    <cfRule type="expression" dxfId="1129" priority="1173">
      <formula>IF(RIGHT(TEXT(AU612,"0.#"),1)=".",FALSE,TRUE)</formula>
    </cfRule>
    <cfRule type="expression" dxfId="1128" priority="1174">
      <formula>IF(RIGHT(TEXT(AU612,"0.#"),1)=".",TRUE,FALSE)</formula>
    </cfRule>
  </conditionalFormatting>
  <conditionalFormatting sqref="AQ611">
    <cfRule type="expression" dxfId="1127" priority="1165">
      <formula>IF(RIGHT(TEXT(AQ611,"0.#"),1)=".",FALSE,TRUE)</formula>
    </cfRule>
    <cfRule type="expression" dxfId="1126" priority="1166">
      <formula>IF(RIGHT(TEXT(AQ611,"0.#"),1)=".",TRUE,FALSE)</formula>
    </cfRule>
  </conditionalFormatting>
  <conditionalFormatting sqref="AQ612">
    <cfRule type="expression" dxfId="1125" priority="1163">
      <formula>IF(RIGHT(TEXT(AQ612,"0.#"),1)=".",FALSE,TRUE)</formula>
    </cfRule>
    <cfRule type="expression" dxfId="1124" priority="1164">
      <formula>IF(RIGHT(TEXT(AQ612,"0.#"),1)=".",TRUE,FALSE)</formula>
    </cfRule>
  </conditionalFormatting>
  <conditionalFormatting sqref="AQ610">
    <cfRule type="expression" dxfId="1123" priority="1161">
      <formula>IF(RIGHT(TEXT(AQ610,"0.#"),1)=".",FALSE,TRUE)</formula>
    </cfRule>
    <cfRule type="expression" dxfId="1122" priority="1162">
      <formula>IF(RIGHT(TEXT(AQ610,"0.#"),1)=".",TRUE,FALSE)</formula>
    </cfRule>
  </conditionalFormatting>
  <conditionalFormatting sqref="AE615">
    <cfRule type="expression" dxfId="1121" priority="1159">
      <formula>IF(RIGHT(TEXT(AE615,"0.#"),1)=".",FALSE,TRUE)</formula>
    </cfRule>
    <cfRule type="expression" dxfId="1120" priority="1160">
      <formula>IF(RIGHT(TEXT(AE615,"0.#"),1)=".",TRUE,FALSE)</formula>
    </cfRule>
  </conditionalFormatting>
  <conditionalFormatting sqref="AE616">
    <cfRule type="expression" dxfId="1119" priority="1157">
      <formula>IF(RIGHT(TEXT(AE616,"0.#"),1)=".",FALSE,TRUE)</formula>
    </cfRule>
    <cfRule type="expression" dxfId="1118" priority="1158">
      <formula>IF(RIGHT(TEXT(AE616,"0.#"),1)=".",TRUE,FALSE)</formula>
    </cfRule>
  </conditionalFormatting>
  <conditionalFormatting sqref="AE617">
    <cfRule type="expression" dxfId="1117" priority="1155">
      <formula>IF(RIGHT(TEXT(AE617,"0.#"),1)=".",FALSE,TRUE)</formula>
    </cfRule>
    <cfRule type="expression" dxfId="1116" priority="1156">
      <formula>IF(RIGHT(TEXT(AE617,"0.#"),1)=".",TRUE,FALSE)</formula>
    </cfRule>
  </conditionalFormatting>
  <conditionalFormatting sqref="AU615">
    <cfRule type="expression" dxfId="1115" priority="1147">
      <formula>IF(RIGHT(TEXT(AU615,"0.#"),1)=".",FALSE,TRUE)</formula>
    </cfRule>
    <cfRule type="expression" dxfId="1114" priority="1148">
      <formula>IF(RIGHT(TEXT(AU615,"0.#"),1)=".",TRUE,FALSE)</formula>
    </cfRule>
  </conditionalFormatting>
  <conditionalFormatting sqref="AU616">
    <cfRule type="expression" dxfId="1113" priority="1145">
      <formula>IF(RIGHT(TEXT(AU616,"0.#"),1)=".",FALSE,TRUE)</formula>
    </cfRule>
    <cfRule type="expression" dxfId="1112" priority="1146">
      <formula>IF(RIGHT(TEXT(AU616,"0.#"),1)=".",TRUE,FALSE)</formula>
    </cfRule>
  </conditionalFormatting>
  <conditionalFormatting sqref="AU617">
    <cfRule type="expression" dxfId="1111" priority="1143">
      <formula>IF(RIGHT(TEXT(AU617,"0.#"),1)=".",FALSE,TRUE)</formula>
    </cfRule>
    <cfRule type="expression" dxfId="1110" priority="1144">
      <formula>IF(RIGHT(TEXT(AU617,"0.#"),1)=".",TRUE,FALSE)</formula>
    </cfRule>
  </conditionalFormatting>
  <conditionalFormatting sqref="AQ616">
    <cfRule type="expression" dxfId="1109" priority="1135">
      <formula>IF(RIGHT(TEXT(AQ616,"0.#"),1)=".",FALSE,TRUE)</formula>
    </cfRule>
    <cfRule type="expression" dxfId="1108" priority="1136">
      <formula>IF(RIGHT(TEXT(AQ616,"0.#"),1)=".",TRUE,FALSE)</formula>
    </cfRule>
  </conditionalFormatting>
  <conditionalFormatting sqref="AQ617">
    <cfRule type="expression" dxfId="1107" priority="1133">
      <formula>IF(RIGHT(TEXT(AQ617,"0.#"),1)=".",FALSE,TRUE)</formula>
    </cfRule>
    <cfRule type="expression" dxfId="1106" priority="1134">
      <formula>IF(RIGHT(TEXT(AQ617,"0.#"),1)=".",TRUE,FALSE)</formula>
    </cfRule>
  </conditionalFormatting>
  <conditionalFormatting sqref="AQ615">
    <cfRule type="expression" dxfId="1105" priority="1131">
      <formula>IF(RIGHT(TEXT(AQ615,"0.#"),1)=".",FALSE,TRUE)</formula>
    </cfRule>
    <cfRule type="expression" dxfId="1104" priority="1132">
      <formula>IF(RIGHT(TEXT(AQ615,"0.#"),1)=".",TRUE,FALSE)</formula>
    </cfRule>
  </conditionalFormatting>
  <conditionalFormatting sqref="AE625">
    <cfRule type="expression" dxfId="1103" priority="1129">
      <formula>IF(RIGHT(TEXT(AE625,"0.#"),1)=".",FALSE,TRUE)</formula>
    </cfRule>
    <cfRule type="expression" dxfId="1102" priority="1130">
      <formula>IF(RIGHT(TEXT(AE625,"0.#"),1)=".",TRUE,FALSE)</formula>
    </cfRule>
  </conditionalFormatting>
  <conditionalFormatting sqref="AE626">
    <cfRule type="expression" dxfId="1101" priority="1127">
      <formula>IF(RIGHT(TEXT(AE626,"0.#"),1)=".",FALSE,TRUE)</formula>
    </cfRule>
    <cfRule type="expression" dxfId="1100" priority="1128">
      <formula>IF(RIGHT(TEXT(AE626,"0.#"),1)=".",TRUE,FALSE)</formula>
    </cfRule>
  </conditionalFormatting>
  <conditionalFormatting sqref="AE627">
    <cfRule type="expression" dxfId="1099" priority="1125">
      <formula>IF(RIGHT(TEXT(AE627,"0.#"),1)=".",FALSE,TRUE)</formula>
    </cfRule>
    <cfRule type="expression" dxfId="1098" priority="1126">
      <formula>IF(RIGHT(TEXT(AE627,"0.#"),1)=".",TRUE,FALSE)</formula>
    </cfRule>
  </conditionalFormatting>
  <conditionalFormatting sqref="AU625">
    <cfRule type="expression" dxfId="1097" priority="1117">
      <formula>IF(RIGHT(TEXT(AU625,"0.#"),1)=".",FALSE,TRUE)</formula>
    </cfRule>
    <cfRule type="expression" dxfId="1096" priority="1118">
      <formula>IF(RIGHT(TEXT(AU625,"0.#"),1)=".",TRUE,FALSE)</formula>
    </cfRule>
  </conditionalFormatting>
  <conditionalFormatting sqref="AU626">
    <cfRule type="expression" dxfId="1095" priority="1115">
      <formula>IF(RIGHT(TEXT(AU626,"0.#"),1)=".",FALSE,TRUE)</formula>
    </cfRule>
    <cfRule type="expression" dxfId="1094" priority="1116">
      <formula>IF(RIGHT(TEXT(AU626,"0.#"),1)=".",TRUE,FALSE)</formula>
    </cfRule>
  </conditionalFormatting>
  <conditionalFormatting sqref="AU627">
    <cfRule type="expression" dxfId="1093" priority="1113">
      <formula>IF(RIGHT(TEXT(AU627,"0.#"),1)=".",FALSE,TRUE)</formula>
    </cfRule>
    <cfRule type="expression" dxfId="1092" priority="1114">
      <formula>IF(RIGHT(TEXT(AU627,"0.#"),1)=".",TRUE,FALSE)</formula>
    </cfRule>
  </conditionalFormatting>
  <conditionalFormatting sqref="AQ626">
    <cfRule type="expression" dxfId="1091" priority="1105">
      <formula>IF(RIGHT(TEXT(AQ626,"0.#"),1)=".",FALSE,TRUE)</formula>
    </cfRule>
    <cfRule type="expression" dxfId="1090" priority="1106">
      <formula>IF(RIGHT(TEXT(AQ626,"0.#"),1)=".",TRUE,FALSE)</formula>
    </cfRule>
  </conditionalFormatting>
  <conditionalFormatting sqref="AQ627">
    <cfRule type="expression" dxfId="1089" priority="1103">
      <formula>IF(RIGHT(TEXT(AQ627,"0.#"),1)=".",FALSE,TRUE)</formula>
    </cfRule>
    <cfRule type="expression" dxfId="1088" priority="1104">
      <formula>IF(RIGHT(TEXT(AQ627,"0.#"),1)=".",TRUE,FALSE)</formula>
    </cfRule>
  </conditionalFormatting>
  <conditionalFormatting sqref="AQ625">
    <cfRule type="expression" dxfId="1087" priority="1101">
      <formula>IF(RIGHT(TEXT(AQ625,"0.#"),1)=".",FALSE,TRUE)</formula>
    </cfRule>
    <cfRule type="expression" dxfId="1086" priority="1102">
      <formula>IF(RIGHT(TEXT(AQ625,"0.#"),1)=".",TRUE,FALSE)</formula>
    </cfRule>
  </conditionalFormatting>
  <conditionalFormatting sqref="AE630">
    <cfRule type="expression" dxfId="1085" priority="1099">
      <formula>IF(RIGHT(TEXT(AE630,"0.#"),1)=".",FALSE,TRUE)</formula>
    </cfRule>
    <cfRule type="expression" dxfId="1084" priority="1100">
      <formula>IF(RIGHT(TEXT(AE630,"0.#"),1)=".",TRUE,FALSE)</formula>
    </cfRule>
  </conditionalFormatting>
  <conditionalFormatting sqref="AE631">
    <cfRule type="expression" dxfId="1083" priority="1097">
      <formula>IF(RIGHT(TEXT(AE631,"0.#"),1)=".",FALSE,TRUE)</formula>
    </cfRule>
    <cfRule type="expression" dxfId="1082" priority="1098">
      <formula>IF(RIGHT(TEXT(AE631,"0.#"),1)=".",TRUE,FALSE)</formula>
    </cfRule>
  </conditionalFormatting>
  <conditionalFormatting sqref="AE632">
    <cfRule type="expression" dxfId="1081" priority="1095">
      <formula>IF(RIGHT(TEXT(AE632,"0.#"),1)=".",FALSE,TRUE)</formula>
    </cfRule>
    <cfRule type="expression" dxfId="1080" priority="1096">
      <formula>IF(RIGHT(TEXT(AE632,"0.#"),1)=".",TRUE,FALSE)</formula>
    </cfRule>
  </conditionalFormatting>
  <conditionalFormatting sqref="AU630">
    <cfRule type="expression" dxfId="1079" priority="1087">
      <formula>IF(RIGHT(TEXT(AU630,"0.#"),1)=".",FALSE,TRUE)</formula>
    </cfRule>
    <cfRule type="expression" dxfId="1078" priority="1088">
      <formula>IF(RIGHT(TEXT(AU630,"0.#"),1)=".",TRUE,FALSE)</formula>
    </cfRule>
  </conditionalFormatting>
  <conditionalFormatting sqref="AU631">
    <cfRule type="expression" dxfId="1077" priority="1085">
      <formula>IF(RIGHT(TEXT(AU631,"0.#"),1)=".",FALSE,TRUE)</formula>
    </cfRule>
    <cfRule type="expression" dxfId="1076" priority="1086">
      <formula>IF(RIGHT(TEXT(AU631,"0.#"),1)=".",TRUE,FALSE)</formula>
    </cfRule>
  </conditionalFormatting>
  <conditionalFormatting sqref="AU632">
    <cfRule type="expression" dxfId="1075" priority="1083">
      <formula>IF(RIGHT(TEXT(AU632,"0.#"),1)=".",FALSE,TRUE)</formula>
    </cfRule>
    <cfRule type="expression" dxfId="1074" priority="1084">
      <formula>IF(RIGHT(TEXT(AU632,"0.#"),1)=".",TRUE,FALSE)</formula>
    </cfRule>
  </conditionalFormatting>
  <conditionalFormatting sqref="AQ631">
    <cfRule type="expression" dxfId="1073" priority="1075">
      <formula>IF(RIGHT(TEXT(AQ631,"0.#"),1)=".",FALSE,TRUE)</formula>
    </cfRule>
    <cfRule type="expression" dxfId="1072" priority="1076">
      <formula>IF(RIGHT(TEXT(AQ631,"0.#"),1)=".",TRUE,FALSE)</formula>
    </cfRule>
  </conditionalFormatting>
  <conditionalFormatting sqref="AQ632">
    <cfRule type="expression" dxfId="1071" priority="1073">
      <formula>IF(RIGHT(TEXT(AQ632,"0.#"),1)=".",FALSE,TRUE)</formula>
    </cfRule>
    <cfRule type="expression" dxfId="1070" priority="1074">
      <formula>IF(RIGHT(TEXT(AQ632,"0.#"),1)=".",TRUE,FALSE)</formula>
    </cfRule>
  </conditionalFormatting>
  <conditionalFormatting sqref="AQ630">
    <cfRule type="expression" dxfId="1069" priority="1071">
      <formula>IF(RIGHT(TEXT(AQ630,"0.#"),1)=".",FALSE,TRUE)</formula>
    </cfRule>
    <cfRule type="expression" dxfId="1068" priority="1072">
      <formula>IF(RIGHT(TEXT(AQ630,"0.#"),1)=".",TRUE,FALSE)</formula>
    </cfRule>
  </conditionalFormatting>
  <conditionalFormatting sqref="AE635">
    <cfRule type="expression" dxfId="1067" priority="1069">
      <formula>IF(RIGHT(TEXT(AE635,"0.#"),1)=".",FALSE,TRUE)</formula>
    </cfRule>
    <cfRule type="expression" dxfId="1066" priority="1070">
      <formula>IF(RIGHT(TEXT(AE635,"0.#"),1)=".",TRUE,FALSE)</formula>
    </cfRule>
  </conditionalFormatting>
  <conditionalFormatting sqref="AE636">
    <cfRule type="expression" dxfId="1065" priority="1067">
      <formula>IF(RIGHT(TEXT(AE636,"0.#"),1)=".",FALSE,TRUE)</formula>
    </cfRule>
    <cfRule type="expression" dxfId="1064" priority="1068">
      <formula>IF(RIGHT(TEXT(AE636,"0.#"),1)=".",TRUE,FALSE)</formula>
    </cfRule>
  </conditionalFormatting>
  <conditionalFormatting sqref="AE637">
    <cfRule type="expression" dxfId="1063" priority="1065">
      <formula>IF(RIGHT(TEXT(AE637,"0.#"),1)=".",FALSE,TRUE)</formula>
    </cfRule>
    <cfRule type="expression" dxfId="1062" priority="1066">
      <formula>IF(RIGHT(TEXT(AE637,"0.#"),1)=".",TRUE,FALSE)</formula>
    </cfRule>
  </conditionalFormatting>
  <conditionalFormatting sqref="AU635">
    <cfRule type="expression" dxfId="1061" priority="1057">
      <formula>IF(RIGHT(TEXT(AU635,"0.#"),1)=".",FALSE,TRUE)</formula>
    </cfRule>
    <cfRule type="expression" dxfId="1060" priority="1058">
      <formula>IF(RIGHT(TEXT(AU635,"0.#"),1)=".",TRUE,FALSE)</formula>
    </cfRule>
  </conditionalFormatting>
  <conditionalFormatting sqref="AU636">
    <cfRule type="expression" dxfId="1059" priority="1055">
      <formula>IF(RIGHT(TEXT(AU636,"0.#"),1)=".",FALSE,TRUE)</formula>
    </cfRule>
    <cfRule type="expression" dxfId="1058" priority="1056">
      <formula>IF(RIGHT(TEXT(AU636,"0.#"),1)=".",TRUE,FALSE)</formula>
    </cfRule>
  </conditionalFormatting>
  <conditionalFormatting sqref="AU637">
    <cfRule type="expression" dxfId="1057" priority="1053">
      <formula>IF(RIGHT(TEXT(AU637,"0.#"),1)=".",FALSE,TRUE)</formula>
    </cfRule>
    <cfRule type="expression" dxfId="1056" priority="1054">
      <formula>IF(RIGHT(TEXT(AU637,"0.#"),1)=".",TRUE,FALSE)</formula>
    </cfRule>
  </conditionalFormatting>
  <conditionalFormatting sqref="AQ636">
    <cfRule type="expression" dxfId="1055" priority="1045">
      <formula>IF(RIGHT(TEXT(AQ636,"0.#"),1)=".",FALSE,TRUE)</formula>
    </cfRule>
    <cfRule type="expression" dxfId="1054" priority="1046">
      <formula>IF(RIGHT(TEXT(AQ636,"0.#"),1)=".",TRUE,FALSE)</formula>
    </cfRule>
  </conditionalFormatting>
  <conditionalFormatting sqref="AQ637">
    <cfRule type="expression" dxfId="1053" priority="1043">
      <formula>IF(RIGHT(TEXT(AQ637,"0.#"),1)=".",FALSE,TRUE)</formula>
    </cfRule>
    <cfRule type="expression" dxfId="1052" priority="1044">
      <formula>IF(RIGHT(TEXT(AQ637,"0.#"),1)=".",TRUE,FALSE)</formula>
    </cfRule>
  </conditionalFormatting>
  <conditionalFormatting sqref="AQ635">
    <cfRule type="expression" dxfId="1051" priority="1041">
      <formula>IF(RIGHT(TEXT(AQ635,"0.#"),1)=".",FALSE,TRUE)</formula>
    </cfRule>
    <cfRule type="expression" dxfId="1050" priority="1042">
      <formula>IF(RIGHT(TEXT(AQ635,"0.#"),1)=".",TRUE,FALSE)</formula>
    </cfRule>
  </conditionalFormatting>
  <conditionalFormatting sqref="AE640">
    <cfRule type="expression" dxfId="1049" priority="1039">
      <formula>IF(RIGHT(TEXT(AE640,"0.#"),1)=".",FALSE,TRUE)</formula>
    </cfRule>
    <cfRule type="expression" dxfId="1048" priority="1040">
      <formula>IF(RIGHT(TEXT(AE640,"0.#"),1)=".",TRUE,FALSE)</formula>
    </cfRule>
  </conditionalFormatting>
  <conditionalFormatting sqref="AM642">
    <cfRule type="expression" dxfId="1047" priority="1029">
      <formula>IF(RIGHT(TEXT(AM642,"0.#"),1)=".",FALSE,TRUE)</formula>
    </cfRule>
    <cfRule type="expression" dxfId="1046" priority="1030">
      <formula>IF(RIGHT(TEXT(AM642,"0.#"),1)=".",TRUE,FALSE)</formula>
    </cfRule>
  </conditionalFormatting>
  <conditionalFormatting sqref="AE641">
    <cfRule type="expression" dxfId="1045" priority="1037">
      <formula>IF(RIGHT(TEXT(AE641,"0.#"),1)=".",FALSE,TRUE)</formula>
    </cfRule>
    <cfRule type="expression" dxfId="1044" priority="1038">
      <formula>IF(RIGHT(TEXT(AE641,"0.#"),1)=".",TRUE,FALSE)</formula>
    </cfRule>
  </conditionalFormatting>
  <conditionalFormatting sqref="AE642">
    <cfRule type="expression" dxfId="1043" priority="1035">
      <formula>IF(RIGHT(TEXT(AE642,"0.#"),1)=".",FALSE,TRUE)</formula>
    </cfRule>
    <cfRule type="expression" dxfId="1042" priority="1036">
      <formula>IF(RIGHT(TEXT(AE642,"0.#"),1)=".",TRUE,FALSE)</formula>
    </cfRule>
  </conditionalFormatting>
  <conditionalFormatting sqref="AM640">
    <cfRule type="expression" dxfId="1041" priority="1033">
      <formula>IF(RIGHT(TEXT(AM640,"0.#"),1)=".",FALSE,TRUE)</formula>
    </cfRule>
    <cfRule type="expression" dxfId="1040" priority="1034">
      <formula>IF(RIGHT(TEXT(AM640,"0.#"),1)=".",TRUE,FALSE)</formula>
    </cfRule>
  </conditionalFormatting>
  <conditionalFormatting sqref="AM641">
    <cfRule type="expression" dxfId="1039" priority="1031">
      <formula>IF(RIGHT(TEXT(AM641,"0.#"),1)=".",FALSE,TRUE)</formula>
    </cfRule>
    <cfRule type="expression" dxfId="1038" priority="1032">
      <formula>IF(RIGHT(TEXT(AM641,"0.#"),1)=".",TRUE,FALSE)</formula>
    </cfRule>
  </conditionalFormatting>
  <conditionalFormatting sqref="AU640">
    <cfRule type="expression" dxfId="1037" priority="1027">
      <formula>IF(RIGHT(TEXT(AU640,"0.#"),1)=".",FALSE,TRUE)</formula>
    </cfRule>
    <cfRule type="expression" dxfId="1036" priority="1028">
      <formula>IF(RIGHT(TEXT(AU640,"0.#"),1)=".",TRUE,FALSE)</formula>
    </cfRule>
  </conditionalFormatting>
  <conditionalFormatting sqref="AU641">
    <cfRule type="expression" dxfId="1035" priority="1025">
      <formula>IF(RIGHT(TEXT(AU641,"0.#"),1)=".",FALSE,TRUE)</formula>
    </cfRule>
    <cfRule type="expression" dxfId="1034" priority="1026">
      <formula>IF(RIGHT(TEXT(AU641,"0.#"),1)=".",TRUE,FALSE)</formula>
    </cfRule>
  </conditionalFormatting>
  <conditionalFormatting sqref="AU642">
    <cfRule type="expression" dxfId="1033" priority="1023">
      <formula>IF(RIGHT(TEXT(AU642,"0.#"),1)=".",FALSE,TRUE)</formula>
    </cfRule>
    <cfRule type="expression" dxfId="1032" priority="1024">
      <formula>IF(RIGHT(TEXT(AU642,"0.#"),1)=".",TRUE,FALSE)</formula>
    </cfRule>
  </conditionalFormatting>
  <conditionalFormatting sqref="AI642">
    <cfRule type="expression" dxfId="1031" priority="1017">
      <formula>IF(RIGHT(TEXT(AI642,"0.#"),1)=".",FALSE,TRUE)</formula>
    </cfRule>
    <cfRule type="expression" dxfId="1030" priority="1018">
      <formula>IF(RIGHT(TEXT(AI642,"0.#"),1)=".",TRUE,FALSE)</formula>
    </cfRule>
  </conditionalFormatting>
  <conditionalFormatting sqref="AI640">
    <cfRule type="expression" dxfId="1029" priority="1021">
      <formula>IF(RIGHT(TEXT(AI640,"0.#"),1)=".",FALSE,TRUE)</formula>
    </cfRule>
    <cfRule type="expression" dxfId="1028" priority="1022">
      <formula>IF(RIGHT(TEXT(AI640,"0.#"),1)=".",TRUE,FALSE)</formula>
    </cfRule>
  </conditionalFormatting>
  <conditionalFormatting sqref="AI641">
    <cfRule type="expression" dxfId="1027" priority="1019">
      <formula>IF(RIGHT(TEXT(AI641,"0.#"),1)=".",FALSE,TRUE)</formula>
    </cfRule>
    <cfRule type="expression" dxfId="1026" priority="1020">
      <formula>IF(RIGHT(TEXT(AI641,"0.#"),1)=".",TRUE,FALSE)</formula>
    </cfRule>
  </conditionalFormatting>
  <conditionalFormatting sqref="AQ641">
    <cfRule type="expression" dxfId="1025" priority="1015">
      <formula>IF(RIGHT(TEXT(AQ641,"0.#"),1)=".",FALSE,TRUE)</formula>
    </cfRule>
    <cfRule type="expression" dxfId="1024" priority="1016">
      <formula>IF(RIGHT(TEXT(AQ641,"0.#"),1)=".",TRUE,FALSE)</formula>
    </cfRule>
  </conditionalFormatting>
  <conditionalFormatting sqref="AQ642">
    <cfRule type="expression" dxfId="1023" priority="1013">
      <formula>IF(RIGHT(TEXT(AQ642,"0.#"),1)=".",FALSE,TRUE)</formula>
    </cfRule>
    <cfRule type="expression" dxfId="1022" priority="1014">
      <formula>IF(RIGHT(TEXT(AQ642,"0.#"),1)=".",TRUE,FALSE)</formula>
    </cfRule>
  </conditionalFormatting>
  <conditionalFormatting sqref="AQ640">
    <cfRule type="expression" dxfId="1021" priority="1011">
      <formula>IF(RIGHT(TEXT(AQ640,"0.#"),1)=".",FALSE,TRUE)</formula>
    </cfRule>
    <cfRule type="expression" dxfId="1020" priority="1012">
      <formula>IF(RIGHT(TEXT(AQ640,"0.#"),1)=".",TRUE,FALSE)</formula>
    </cfRule>
  </conditionalFormatting>
  <conditionalFormatting sqref="AE649">
    <cfRule type="expression" dxfId="1019" priority="1009">
      <formula>IF(RIGHT(TEXT(AE649,"0.#"),1)=".",FALSE,TRUE)</formula>
    </cfRule>
    <cfRule type="expression" dxfId="1018" priority="1010">
      <formula>IF(RIGHT(TEXT(AE649,"0.#"),1)=".",TRUE,FALSE)</formula>
    </cfRule>
  </conditionalFormatting>
  <conditionalFormatting sqref="AE650">
    <cfRule type="expression" dxfId="1017" priority="1007">
      <formula>IF(RIGHT(TEXT(AE650,"0.#"),1)=".",FALSE,TRUE)</formula>
    </cfRule>
    <cfRule type="expression" dxfId="1016" priority="1008">
      <formula>IF(RIGHT(TEXT(AE650,"0.#"),1)=".",TRUE,FALSE)</formula>
    </cfRule>
  </conditionalFormatting>
  <conditionalFormatting sqref="AE651">
    <cfRule type="expression" dxfId="1015" priority="1005">
      <formula>IF(RIGHT(TEXT(AE651,"0.#"),1)=".",FALSE,TRUE)</formula>
    </cfRule>
    <cfRule type="expression" dxfId="1014" priority="1006">
      <formula>IF(RIGHT(TEXT(AE651,"0.#"),1)=".",TRUE,FALSE)</formula>
    </cfRule>
  </conditionalFormatting>
  <conditionalFormatting sqref="AU649">
    <cfRule type="expression" dxfId="1013" priority="997">
      <formula>IF(RIGHT(TEXT(AU649,"0.#"),1)=".",FALSE,TRUE)</formula>
    </cfRule>
    <cfRule type="expression" dxfId="1012" priority="998">
      <formula>IF(RIGHT(TEXT(AU649,"0.#"),1)=".",TRUE,FALSE)</formula>
    </cfRule>
  </conditionalFormatting>
  <conditionalFormatting sqref="AU650">
    <cfRule type="expression" dxfId="1011" priority="995">
      <formula>IF(RIGHT(TEXT(AU650,"0.#"),1)=".",FALSE,TRUE)</formula>
    </cfRule>
    <cfRule type="expression" dxfId="1010" priority="996">
      <formula>IF(RIGHT(TEXT(AU650,"0.#"),1)=".",TRUE,FALSE)</formula>
    </cfRule>
  </conditionalFormatting>
  <conditionalFormatting sqref="AU651">
    <cfRule type="expression" dxfId="1009" priority="993">
      <formula>IF(RIGHT(TEXT(AU651,"0.#"),1)=".",FALSE,TRUE)</formula>
    </cfRule>
    <cfRule type="expression" dxfId="1008" priority="994">
      <formula>IF(RIGHT(TEXT(AU651,"0.#"),1)=".",TRUE,FALSE)</formula>
    </cfRule>
  </conditionalFormatting>
  <conditionalFormatting sqref="AQ650">
    <cfRule type="expression" dxfId="1007" priority="985">
      <formula>IF(RIGHT(TEXT(AQ650,"0.#"),1)=".",FALSE,TRUE)</formula>
    </cfRule>
    <cfRule type="expression" dxfId="1006" priority="986">
      <formula>IF(RIGHT(TEXT(AQ650,"0.#"),1)=".",TRUE,FALSE)</formula>
    </cfRule>
  </conditionalFormatting>
  <conditionalFormatting sqref="AQ651">
    <cfRule type="expression" dxfId="1005" priority="983">
      <formula>IF(RIGHT(TEXT(AQ651,"0.#"),1)=".",FALSE,TRUE)</formula>
    </cfRule>
    <cfRule type="expression" dxfId="1004" priority="984">
      <formula>IF(RIGHT(TEXT(AQ651,"0.#"),1)=".",TRUE,FALSE)</formula>
    </cfRule>
  </conditionalFormatting>
  <conditionalFormatting sqref="AQ649">
    <cfRule type="expression" dxfId="1003" priority="981">
      <formula>IF(RIGHT(TEXT(AQ649,"0.#"),1)=".",FALSE,TRUE)</formula>
    </cfRule>
    <cfRule type="expression" dxfId="1002" priority="982">
      <formula>IF(RIGHT(TEXT(AQ649,"0.#"),1)=".",TRUE,FALSE)</formula>
    </cfRule>
  </conditionalFormatting>
  <conditionalFormatting sqref="AE674">
    <cfRule type="expression" dxfId="1001" priority="979">
      <formula>IF(RIGHT(TEXT(AE674,"0.#"),1)=".",FALSE,TRUE)</formula>
    </cfRule>
    <cfRule type="expression" dxfId="1000" priority="980">
      <formula>IF(RIGHT(TEXT(AE674,"0.#"),1)=".",TRUE,FALSE)</formula>
    </cfRule>
  </conditionalFormatting>
  <conditionalFormatting sqref="AE675">
    <cfRule type="expression" dxfId="999" priority="977">
      <formula>IF(RIGHT(TEXT(AE675,"0.#"),1)=".",FALSE,TRUE)</formula>
    </cfRule>
    <cfRule type="expression" dxfId="998" priority="978">
      <formula>IF(RIGHT(TEXT(AE675,"0.#"),1)=".",TRUE,FALSE)</formula>
    </cfRule>
  </conditionalFormatting>
  <conditionalFormatting sqref="AE676">
    <cfRule type="expression" dxfId="997" priority="975">
      <formula>IF(RIGHT(TEXT(AE676,"0.#"),1)=".",FALSE,TRUE)</formula>
    </cfRule>
    <cfRule type="expression" dxfId="996" priority="976">
      <formula>IF(RIGHT(TEXT(AE676,"0.#"),1)=".",TRUE,FALSE)</formula>
    </cfRule>
  </conditionalFormatting>
  <conditionalFormatting sqref="AU674">
    <cfRule type="expression" dxfId="995" priority="967">
      <formula>IF(RIGHT(TEXT(AU674,"0.#"),1)=".",FALSE,TRUE)</formula>
    </cfRule>
    <cfRule type="expression" dxfId="994" priority="968">
      <formula>IF(RIGHT(TEXT(AU674,"0.#"),1)=".",TRUE,FALSE)</formula>
    </cfRule>
  </conditionalFormatting>
  <conditionalFormatting sqref="AU675">
    <cfRule type="expression" dxfId="993" priority="965">
      <formula>IF(RIGHT(TEXT(AU675,"0.#"),1)=".",FALSE,TRUE)</formula>
    </cfRule>
    <cfRule type="expression" dxfId="992" priority="966">
      <formula>IF(RIGHT(TEXT(AU675,"0.#"),1)=".",TRUE,FALSE)</formula>
    </cfRule>
  </conditionalFormatting>
  <conditionalFormatting sqref="AU676">
    <cfRule type="expression" dxfId="991" priority="963">
      <formula>IF(RIGHT(TEXT(AU676,"0.#"),1)=".",FALSE,TRUE)</formula>
    </cfRule>
    <cfRule type="expression" dxfId="990" priority="964">
      <formula>IF(RIGHT(TEXT(AU676,"0.#"),1)=".",TRUE,FALSE)</formula>
    </cfRule>
  </conditionalFormatting>
  <conditionalFormatting sqref="AQ675">
    <cfRule type="expression" dxfId="989" priority="955">
      <formula>IF(RIGHT(TEXT(AQ675,"0.#"),1)=".",FALSE,TRUE)</formula>
    </cfRule>
    <cfRule type="expression" dxfId="988" priority="956">
      <formula>IF(RIGHT(TEXT(AQ675,"0.#"),1)=".",TRUE,FALSE)</formula>
    </cfRule>
  </conditionalFormatting>
  <conditionalFormatting sqref="AQ676">
    <cfRule type="expression" dxfId="987" priority="953">
      <formula>IF(RIGHT(TEXT(AQ676,"0.#"),1)=".",FALSE,TRUE)</formula>
    </cfRule>
    <cfRule type="expression" dxfId="986" priority="954">
      <formula>IF(RIGHT(TEXT(AQ676,"0.#"),1)=".",TRUE,FALSE)</formula>
    </cfRule>
  </conditionalFormatting>
  <conditionalFormatting sqref="AQ674">
    <cfRule type="expression" dxfId="985" priority="951">
      <formula>IF(RIGHT(TEXT(AQ674,"0.#"),1)=".",FALSE,TRUE)</formula>
    </cfRule>
    <cfRule type="expression" dxfId="984" priority="952">
      <formula>IF(RIGHT(TEXT(AQ674,"0.#"),1)=".",TRUE,FALSE)</formula>
    </cfRule>
  </conditionalFormatting>
  <conditionalFormatting sqref="AE654">
    <cfRule type="expression" dxfId="983" priority="949">
      <formula>IF(RIGHT(TEXT(AE654,"0.#"),1)=".",FALSE,TRUE)</formula>
    </cfRule>
    <cfRule type="expression" dxfId="982" priority="950">
      <formula>IF(RIGHT(TEXT(AE654,"0.#"),1)=".",TRUE,FALSE)</formula>
    </cfRule>
  </conditionalFormatting>
  <conditionalFormatting sqref="AE655">
    <cfRule type="expression" dxfId="981" priority="947">
      <formula>IF(RIGHT(TEXT(AE655,"0.#"),1)=".",FALSE,TRUE)</formula>
    </cfRule>
    <cfRule type="expression" dxfId="980" priority="948">
      <formula>IF(RIGHT(TEXT(AE655,"0.#"),1)=".",TRUE,FALSE)</formula>
    </cfRule>
  </conditionalFormatting>
  <conditionalFormatting sqref="AE656">
    <cfRule type="expression" dxfId="979" priority="945">
      <formula>IF(RIGHT(TEXT(AE656,"0.#"),1)=".",FALSE,TRUE)</formula>
    </cfRule>
    <cfRule type="expression" dxfId="978" priority="946">
      <formula>IF(RIGHT(TEXT(AE656,"0.#"),1)=".",TRUE,FALSE)</formula>
    </cfRule>
  </conditionalFormatting>
  <conditionalFormatting sqref="AU654">
    <cfRule type="expression" dxfId="977" priority="937">
      <formula>IF(RIGHT(TEXT(AU654,"0.#"),1)=".",FALSE,TRUE)</formula>
    </cfRule>
    <cfRule type="expression" dxfId="976" priority="938">
      <formula>IF(RIGHT(TEXT(AU654,"0.#"),1)=".",TRUE,FALSE)</formula>
    </cfRule>
  </conditionalFormatting>
  <conditionalFormatting sqref="AU655">
    <cfRule type="expression" dxfId="975" priority="935">
      <formula>IF(RIGHT(TEXT(AU655,"0.#"),1)=".",FALSE,TRUE)</formula>
    </cfRule>
    <cfRule type="expression" dxfId="974" priority="936">
      <formula>IF(RIGHT(TEXT(AU655,"0.#"),1)=".",TRUE,FALSE)</formula>
    </cfRule>
  </conditionalFormatting>
  <conditionalFormatting sqref="AQ656">
    <cfRule type="expression" dxfId="973" priority="923">
      <formula>IF(RIGHT(TEXT(AQ656,"0.#"),1)=".",FALSE,TRUE)</formula>
    </cfRule>
    <cfRule type="expression" dxfId="972" priority="924">
      <formula>IF(RIGHT(TEXT(AQ656,"0.#"),1)=".",TRUE,FALSE)</formula>
    </cfRule>
  </conditionalFormatting>
  <conditionalFormatting sqref="AQ654">
    <cfRule type="expression" dxfId="971" priority="921">
      <formula>IF(RIGHT(TEXT(AQ654,"0.#"),1)=".",FALSE,TRUE)</formula>
    </cfRule>
    <cfRule type="expression" dxfId="970" priority="922">
      <formula>IF(RIGHT(TEXT(AQ654,"0.#"),1)=".",TRUE,FALSE)</formula>
    </cfRule>
  </conditionalFormatting>
  <conditionalFormatting sqref="AE659">
    <cfRule type="expression" dxfId="969" priority="919">
      <formula>IF(RIGHT(TEXT(AE659,"0.#"),1)=".",FALSE,TRUE)</formula>
    </cfRule>
    <cfRule type="expression" dxfId="968" priority="920">
      <formula>IF(RIGHT(TEXT(AE659,"0.#"),1)=".",TRUE,FALSE)</formula>
    </cfRule>
  </conditionalFormatting>
  <conditionalFormatting sqref="AE660">
    <cfRule type="expression" dxfId="967" priority="917">
      <formula>IF(RIGHT(TEXT(AE660,"0.#"),1)=".",FALSE,TRUE)</formula>
    </cfRule>
    <cfRule type="expression" dxfId="966" priority="918">
      <formula>IF(RIGHT(TEXT(AE660,"0.#"),1)=".",TRUE,FALSE)</formula>
    </cfRule>
  </conditionalFormatting>
  <conditionalFormatting sqref="AE661">
    <cfRule type="expression" dxfId="965" priority="915">
      <formula>IF(RIGHT(TEXT(AE661,"0.#"),1)=".",FALSE,TRUE)</formula>
    </cfRule>
    <cfRule type="expression" dxfId="964" priority="916">
      <formula>IF(RIGHT(TEXT(AE661,"0.#"),1)=".",TRUE,FALSE)</formula>
    </cfRule>
  </conditionalFormatting>
  <conditionalFormatting sqref="AU659">
    <cfRule type="expression" dxfId="963" priority="907">
      <formula>IF(RIGHT(TEXT(AU659,"0.#"),1)=".",FALSE,TRUE)</formula>
    </cfRule>
    <cfRule type="expression" dxfId="962" priority="908">
      <formula>IF(RIGHT(TEXT(AU659,"0.#"),1)=".",TRUE,FALSE)</formula>
    </cfRule>
  </conditionalFormatting>
  <conditionalFormatting sqref="AU660">
    <cfRule type="expression" dxfId="961" priority="905">
      <formula>IF(RIGHT(TEXT(AU660,"0.#"),1)=".",FALSE,TRUE)</formula>
    </cfRule>
    <cfRule type="expression" dxfId="960" priority="906">
      <formula>IF(RIGHT(TEXT(AU660,"0.#"),1)=".",TRUE,FALSE)</formula>
    </cfRule>
  </conditionalFormatting>
  <conditionalFormatting sqref="AU661">
    <cfRule type="expression" dxfId="959" priority="903">
      <formula>IF(RIGHT(TEXT(AU661,"0.#"),1)=".",FALSE,TRUE)</formula>
    </cfRule>
    <cfRule type="expression" dxfId="958" priority="904">
      <formula>IF(RIGHT(TEXT(AU661,"0.#"),1)=".",TRUE,FALSE)</formula>
    </cfRule>
  </conditionalFormatting>
  <conditionalFormatting sqref="AQ660">
    <cfRule type="expression" dxfId="957" priority="895">
      <formula>IF(RIGHT(TEXT(AQ660,"0.#"),1)=".",FALSE,TRUE)</formula>
    </cfRule>
    <cfRule type="expression" dxfId="956" priority="896">
      <formula>IF(RIGHT(TEXT(AQ660,"0.#"),1)=".",TRUE,FALSE)</formula>
    </cfRule>
  </conditionalFormatting>
  <conditionalFormatting sqref="AQ661">
    <cfRule type="expression" dxfId="955" priority="893">
      <formula>IF(RIGHT(TEXT(AQ661,"0.#"),1)=".",FALSE,TRUE)</formula>
    </cfRule>
    <cfRule type="expression" dxfId="954" priority="894">
      <formula>IF(RIGHT(TEXT(AQ661,"0.#"),1)=".",TRUE,FALSE)</formula>
    </cfRule>
  </conditionalFormatting>
  <conditionalFormatting sqref="AQ659">
    <cfRule type="expression" dxfId="953" priority="891">
      <formula>IF(RIGHT(TEXT(AQ659,"0.#"),1)=".",FALSE,TRUE)</formula>
    </cfRule>
    <cfRule type="expression" dxfId="952" priority="892">
      <formula>IF(RIGHT(TEXT(AQ659,"0.#"),1)=".",TRUE,FALSE)</formula>
    </cfRule>
  </conditionalFormatting>
  <conditionalFormatting sqref="AE664">
    <cfRule type="expression" dxfId="951" priority="889">
      <formula>IF(RIGHT(TEXT(AE664,"0.#"),1)=".",FALSE,TRUE)</formula>
    </cfRule>
    <cfRule type="expression" dxfId="950" priority="890">
      <formula>IF(RIGHT(TEXT(AE664,"0.#"),1)=".",TRUE,FALSE)</formula>
    </cfRule>
  </conditionalFormatting>
  <conditionalFormatting sqref="AE665">
    <cfRule type="expression" dxfId="949" priority="887">
      <formula>IF(RIGHT(TEXT(AE665,"0.#"),1)=".",FALSE,TRUE)</formula>
    </cfRule>
    <cfRule type="expression" dxfId="948" priority="888">
      <formula>IF(RIGHT(TEXT(AE665,"0.#"),1)=".",TRUE,FALSE)</formula>
    </cfRule>
  </conditionalFormatting>
  <conditionalFormatting sqref="AE666">
    <cfRule type="expression" dxfId="947" priority="885">
      <formula>IF(RIGHT(TEXT(AE666,"0.#"),1)=".",FALSE,TRUE)</formula>
    </cfRule>
    <cfRule type="expression" dxfId="946" priority="886">
      <formula>IF(RIGHT(TEXT(AE666,"0.#"),1)=".",TRUE,FALSE)</formula>
    </cfRule>
  </conditionalFormatting>
  <conditionalFormatting sqref="AU664">
    <cfRule type="expression" dxfId="945" priority="877">
      <formula>IF(RIGHT(TEXT(AU664,"0.#"),1)=".",FALSE,TRUE)</formula>
    </cfRule>
    <cfRule type="expression" dxfId="944" priority="878">
      <formula>IF(RIGHT(TEXT(AU664,"0.#"),1)=".",TRUE,FALSE)</formula>
    </cfRule>
  </conditionalFormatting>
  <conditionalFormatting sqref="AU665">
    <cfRule type="expression" dxfId="943" priority="875">
      <formula>IF(RIGHT(TEXT(AU665,"0.#"),1)=".",FALSE,TRUE)</formula>
    </cfRule>
    <cfRule type="expression" dxfId="942" priority="876">
      <formula>IF(RIGHT(TEXT(AU665,"0.#"),1)=".",TRUE,FALSE)</formula>
    </cfRule>
  </conditionalFormatting>
  <conditionalFormatting sqref="AU666">
    <cfRule type="expression" dxfId="941" priority="873">
      <formula>IF(RIGHT(TEXT(AU666,"0.#"),1)=".",FALSE,TRUE)</formula>
    </cfRule>
    <cfRule type="expression" dxfId="940" priority="874">
      <formula>IF(RIGHT(TEXT(AU666,"0.#"),1)=".",TRUE,FALSE)</formula>
    </cfRule>
  </conditionalFormatting>
  <conditionalFormatting sqref="AQ665">
    <cfRule type="expression" dxfId="939" priority="865">
      <formula>IF(RIGHT(TEXT(AQ665,"0.#"),1)=".",FALSE,TRUE)</formula>
    </cfRule>
    <cfRule type="expression" dxfId="938" priority="866">
      <formula>IF(RIGHT(TEXT(AQ665,"0.#"),1)=".",TRUE,FALSE)</formula>
    </cfRule>
  </conditionalFormatting>
  <conditionalFormatting sqref="AQ666">
    <cfRule type="expression" dxfId="937" priority="863">
      <formula>IF(RIGHT(TEXT(AQ666,"0.#"),1)=".",FALSE,TRUE)</formula>
    </cfRule>
    <cfRule type="expression" dxfId="936" priority="864">
      <formula>IF(RIGHT(TEXT(AQ666,"0.#"),1)=".",TRUE,FALSE)</formula>
    </cfRule>
  </conditionalFormatting>
  <conditionalFormatting sqref="AQ664">
    <cfRule type="expression" dxfId="935" priority="861">
      <formula>IF(RIGHT(TEXT(AQ664,"0.#"),1)=".",FALSE,TRUE)</formula>
    </cfRule>
    <cfRule type="expression" dxfId="934" priority="862">
      <formula>IF(RIGHT(TEXT(AQ664,"0.#"),1)=".",TRUE,FALSE)</formula>
    </cfRule>
  </conditionalFormatting>
  <conditionalFormatting sqref="AE669">
    <cfRule type="expression" dxfId="933" priority="859">
      <formula>IF(RIGHT(TEXT(AE669,"0.#"),1)=".",FALSE,TRUE)</formula>
    </cfRule>
    <cfRule type="expression" dxfId="932" priority="860">
      <formula>IF(RIGHT(TEXT(AE669,"0.#"),1)=".",TRUE,FALSE)</formula>
    </cfRule>
  </conditionalFormatting>
  <conditionalFormatting sqref="AE670">
    <cfRule type="expression" dxfId="931" priority="857">
      <formula>IF(RIGHT(TEXT(AE670,"0.#"),1)=".",FALSE,TRUE)</formula>
    </cfRule>
    <cfRule type="expression" dxfId="930" priority="858">
      <formula>IF(RIGHT(TEXT(AE670,"0.#"),1)=".",TRUE,FALSE)</formula>
    </cfRule>
  </conditionalFormatting>
  <conditionalFormatting sqref="AE671">
    <cfRule type="expression" dxfId="929" priority="855">
      <formula>IF(RIGHT(TEXT(AE671,"0.#"),1)=".",FALSE,TRUE)</formula>
    </cfRule>
    <cfRule type="expression" dxfId="928" priority="856">
      <formula>IF(RIGHT(TEXT(AE671,"0.#"),1)=".",TRUE,FALSE)</formula>
    </cfRule>
  </conditionalFormatting>
  <conditionalFormatting sqref="AU669">
    <cfRule type="expression" dxfId="927" priority="847">
      <formula>IF(RIGHT(TEXT(AU669,"0.#"),1)=".",FALSE,TRUE)</formula>
    </cfRule>
    <cfRule type="expression" dxfId="926" priority="848">
      <formula>IF(RIGHT(TEXT(AU669,"0.#"),1)=".",TRUE,FALSE)</formula>
    </cfRule>
  </conditionalFormatting>
  <conditionalFormatting sqref="AU670">
    <cfRule type="expression" dxfId="925" priority="845">
      <formula>IF(RIGHT(TEXT(AU670,"0.#"),1)=".",FALSE,TRUE)</formula>
    </cfRule>
    <cfRule type="expression" dxfId="924" priority="846">
      <formula>IF(RIGHT(TEXT(AU670,"0.#"),1)=".",TRUE,FALSE)</formula>
    </cfRule>
  </conditionalFormatting>
  <conditionalFormatting sqref="AU671">
    <cfRule type="expression" dxfId="923" priority="843">
      <formula>IF(RIGHT(TEXT(AU671,"0.#"),1)=".",FALSE,TRUE)</formula>
    </cfRule>
    <cfRule type="expression" dxfId="922" priority="844">
      <formula>IF(RIGHT(TEXT(AU671,"0.#"),1)=".",TRUE,FALSE)</formula>
    </cfRule>
  </conditionalFormatting>
  <conditionalFormatting sqref="AQ670">
    <cfRule type="expression" dxfId="921" priority="835">
      <formula>IF(RIGHT(TEXT(AQ670,"0.#"),1)=".",FALSE,TRUE)</formula>
    </cfRule>
    <cfRule type="expression" dxfId="920" priority="836">
      <formula>IF(RIGHT(TEXT(AQ670,"0.#"),1)=".",TRUE,FALSE)</formula>
    </cfRule>
  </conditionalFormatting>
  <conditionalFormatting sqref="AQ671">
    <cfRule type="expression" dxfId="919" priority="833">
      <formula>IF(RIGHT(TEXT(AQ671,"0.#"),1)=".",FALSE,TRUE)</formula>
    </cfRule>
    <cfRule type="expression" dxfId="918" priority="834">
      <formula>IF(RIGHT(TEXT(AQ671,"0.#"),1)=".",TRUE,FALSE)</formula>
    </cfRule>
  </conditionalFormatting>
  <conditionalFormatting sqref="AQ669">
    <cfRule type="expression" dxfId="917" priority="831">
      <formula>IF(RIGHT(TEXT(AQ669,"0.#"),1)=".",FALSE,TRUE)</formula>
    </cfRule>
    <cfRule type="expression" dxfId="916" priority="832">
      <formula>IF(RIGHT(TEXT(AQ669,"0.#"),1)=".",TRUE,FALSE)</formula>
    </cfRule>
  </conditionalFormatting>
  <conditionalFormatting sqref="AE679">
    <cfRule type="expression" dxfId="915" priority="829">
      <formula>IF(RIGHT(TEXT(AE679,"0.#"),1)=".",FALSE,TRUE)</formula>
    </cfRule>
    <cfRule type="expression" dxfId="914" priority="830">
      <formula>IF(RIGHT(TEXT(AE679,"0.#"),1)=".",TRUE,FALSE)</formula>
    </cfRule>
  </conditionalFormatting>
  <conditionalFormatting sqref="AE680">
    <cfRule type="expression" dxfId="913" priority="827">
      <formula>IF(RIGHT(TEXT(AE680,"0.#"),1)=".",FALSE,TRUE)</formula>
    </cfRule>
    <cfRule type="expression" dxfId="912" priority="828">
      <formula>IF(RIGHT(TEXT(AE680,"0.#"),1)=".",TRUE,FALSE)</formula>
    </cfRule>
  </conditionalFormatting>
  <conditionalFormatting sqref="AE681">
    <cfRule type="expression" dxfId="911" priority="825">
      <formula>IF(RIGHT(TEXT(AE681,"0.#"),1)=".",FALSE,TRUE)</formula>
    </cfRule>
    <cfRule type="expression" dxfId="910" priority="826">
      <formula>IF(RIGHT(TEXT(AE681,"0.#"),1)=".",TRUE,FALSE)</formula>
    </cfRule>
  </conditionalFormatting>
  <conditionalFormatting sqref="AU679">
    <cfRule type="expression" dxfId="909" priority="817">
      <formula>IF(RIGHT(TEXT(AU679,"0.#"),1)=".",FALSE,TRUE)</formula>
    </cfRule>
    <cfRule type="expression" dxfId="908" priority="818">
      <formula>IF(RIGHT(TEXT(AU679,"0.#"),1)=".",TRUE,FALSE)</formula>
    </cfRule>
  </conditionalFormatting>
  <conditionalFormatting sqref="AU680">
    <cfRule type="expression" dxfId="907" priority="815">
      <formula>IF(RIGHT(TEXT(AU680,"0.#"),1)=".",FALSE,TRUE)</formula>
    </cfRule>
    <cfRule type="expression" dxfId="906" priority="816">
      <formula>IF(RIGHT(TEXT(AU680,"0.#"),1)=".",TRUE,FALSE)</formula>
    </cfRule>
  </conditionalFormatting>
  <conditionalFormatting sqref="AU681">
    <cfRule type="expression" dxfId="905" priority="813">
      <formula>IF(RIGHT(TEXT(AU681,"0.#"),1)=".",FALSE,TRUE)</formula>
    </cfRule>
    <cfRule type="expression" dxfId="904" priority="814">
      <formula>IF(RIGHT(TEXT(AU681,"0.#"),1)=".",TRUE,FALSE)</formula>
    </cfRule>
  </conditionalFormatting>
  <conditionalFormatting sqref="AQ680">
    <cfRule type="expression" dxfId="903" priority="805">
      <formula>IF(RIGHT(TEXT(AQ680,"0.#"),1)=".",FALSE,TRUE)</formula>
    </cfRule>
    <cfRule type="expression" dxfId="902" priority="806">
      <formula>IF(RIGHT(TEXT(AQ680,"0.#"),1)=".",TRUE,FALSE)</formula>
    </cfRule>
  </conditionalFormatting>
  <conditionalFormatting sqref="AQ681">
    <cfRule type="expression" dxfId="901" priority="803">
      <formula>IF(RIGHT(TEXT(AQ681,"0.#"),1)=".",FALSE,TRUE)</formula>
    </cfRule>
    <cfRule type="expression" dxfId="900" priority="804">
      <formula>IF(RIGHT(TEXT(AQ681,"0.#"),1)=".",TRUE,FALSE)</formula>
    </cfRule>
  </conditionalFormatting>
  <conditionalFormatting sqref="AQ679">
    <cfRule type="expression" dxfId="899" priority="801">
      <formula>IF(RIGHT(TEXT(AQ679,"0.#"),1)=".",FALSE,TRUE)</formula>
    </cfRule>
    <cfRule type="expression" dxfId="898" priority="802">
      <formula>IF(RIGHT(TEXT(AQ679,"0.#"),1)=".",TRUE,FALSE)</formula>
    </cfRule>
  </conditionalFormatting>
  <conditionalFormatting sqref="AE684">
    <cfRule type="expression" dxfId="897" priority="799">
      <formula>IF(RIGHT(TEXT(AE684,"0.#"),1)=".",FALSE,TRUE)</formula>
    </cfRule>
    <cfRule type="expression" dxfId="896" priority="800">
      <formula>IF(RIGHT(TEXT(AE684,"0.#"),1)=".",TRUE,FALSE)</formula>
    </cfRule>
  </conditionalFormatting>
  <conditionalFormatting sqref="AE685">
    <cfRule type="expression" dxfId="895" priority="797">
      <formula>IF(RIGHT(TEXT(AE685,"0.#"),1)=".",FALSE,TRUE)</formula>
    </cfRule>
    <cfRule type="expression" dxfId="894" priority="798">
      <formula>IF(RIGHT(TEXT(AE685,"0.#"),1)=".",TRUE,FALSE)</formula>
    </cfRule>
  </conditionalFormatting>
  <conditionalFormatting sqref="AE686">
    <cfRule type="expression" dxfId="893" priority="795">
      <formula>IF(RIGHT(TEXT(AE686,"0.#"),1)=".",FALSE,TRUE)</formula>
    </cfRule>
    <cfRule type="expression" dxfId="892" priority="796">
      <formula>IF(RIGHT(TEXT(AE686,"0.#"),1)=".",TRUE,FALSE)</formula>
    </cfRule>
  </conditionalFormatting>
  <conditionalFormatting sqref="AU684">
    <cfRule type="expression" dxfId="891" priority="787">
      <formula>IF(RIGHT(TEXT(AU684,"0.#"),1)=".",FALSE,TRUE)</formula>
    </cfRule>
    <cfRule type="expression" dxfId="890" priority="788">
      <formula>IF(RIGHT(TEXT(AU684,"0.#"),1)=".",TRUE,FALSE)</formula>
    </cfRule>
  </conditionalFormatting>
  <conditionalFormatting sqref="AU685">
    <cfRule type="expression" dxfId="889" priority="785">
      <formula>IF(RIGHT(TEXT(AU685,"0.#"),1)=".",FALSE,TRUE)</formula>
    </cfRule>
    <cfRule type="expression" dxfId="888" priority="786">
      <formula>IF(RIGHT(TEXT(AU685,"0.#"),1)=".",TRUE,FALSE)</formula>
    </cfRule>
  </conditionalFormatting>
  <conditionalFormatting sqref="AU686">
    <cfRule type="expression" dxfId="887" priority="783">
      <formula>IF(RIGHT(TEXT(AU686,"0.#"),1)=".",FALSE,TRUE)</formula>
    </cfRule>
    <cfRule type="expression" dxfId="886" priority="784">
      <formula>IF(RIGHT(TEXT(AU686,"0.#"),1)=".",TRUE,FALSE)</formula>
    </cfRule>
  </conditionalFormatting>
  <conditionalFormatting sqref="AQ685">
    <cfRule type="expression" dxfId="885" priority="775">
      <formula>IF(RIGHT(TEXT(AQ685,"0.#"),1)=".",FALSE,TRUE)</formula>
    </cfRule>
    <cfRule type="expression" dxfId="884" priority="776">
      <formula>IF(RIGHT(TEXT(AQ685,"0.#"),1)=".",TRUE,FALSE)</formula>
    </cfRule>
  </conditionalFormatting>
  <conditionalFormatting sqref="AQ686">
    <cfRule type="expression" dxfId="883" priority="773">
      <formula>IF(RIGHT(TEXT(AQ686,"0.#"),1)=".",FALSE,TRUE)</formula>
    </cfRule>
    <cfRule type="expression" dxfId="882" priority="774">
      <formula>IF(RIGHT(TEXT(AQ686,"0.#"),1)=".",TRUE,FALSE)</formula>
    </cfRule>
  </conditionalFormatting>
  <conditionalFormatting sqref="AQ684">
    <cfRule type="expression" dxfId="881" priority="771">
      <formula>IF(RIGHT(TEXT(AQ684,"0.#"),1)=".",FALSE,TRUE)</formula>
    </cfRule>
    <cfRule type="expression" dxfId="880" priority="772">
      <formula>IF(RIGHT(TEXT(AQ684,"0.#"),1)=".",TRUE,FALSE)</formula>
    </cfRule>
  </conditionalFormatting>
  <conditionalFormatting sqref="AE689">
    <cfRule type="expression" dxfId="879" priority="769">
      <formula>IF(RIGHT(TEXT(AE689,"0.#"),1)=".",FALSE,TRUE)</formula>
    </cfRule>
    <cfRule type="expression" dxfId="878" priority="770">
      <formula>IF(RIGHT(TEXT(AE689,"0.#"),1)=".",TRUE,FALSE)</formula>
    </cfRule>
  </conditionalFormatting>
  <conditionalFormatting sqref="AE690">
    <cfRule type="expression" dxfId="877" priority="767">
      <formula>IF(RIGHT(TEXT(AE690,"0.#"),1)=".",FALSE,TRUE)</formula>
    </cfRule>
    <cfRule type="expression" dxfId="876" priority="768">
      <formula>IF(RIGHT(TEXT(AE690,"0.#"),1)=".",TRUE,FALSE)</formula>
    </cfRule>
  </conditionalFormatting>
  <conditionalFormatting sqref="AE691">
    <cfRule type="expression" dxfId="875" priority="765">
      <formula>IF(RIGHT(TEXT(AE691,"0.#"),1)=".",FALSE,TRUE)</formula>
    </cfRule>
    <cfRule type="expression" dxfId="874" priority="766">
      <formula>IF(RIGHT(TEXT(AE691,"0.#"),1)=".",TRUE,FALSE)</formula>
    </cfRule>
  </conditionalFormatting>
  <conditionalFormatting sqref="AU689">
    <cfRule type="expression" dxfId="873" priority="757">
      <formula>IF(RIGHT(TEXT(AU689,"0.#"),1)=".",FALSE,TRUE)</formula>
    </cfRule>
    <cfRule type="expression" dxfId="872" priority="758">
      <formula>IF(RIGHT(TEXT(AU689,"0.#"),1)=".",TRUE,FALSE)</formula>
    </cfRule>
  </conditionalFormatting>
  <conditionalFormatting sqref="AU690">
    <cfRule type="expression" dxfId="871" priority="755">
      <formula>IF(RIGHT(TEXT(AU690,"0.#"),1)=".",FALSE,TRUE)</formula>
    </cfRule>
    <cfRule type="expression" dxfId="870" priority="756">
      <formula>IF(RIGHT(TEXT(AU690,"0.#"),1)=".",TRUE,FALSE)</formula>
    </cfRule>
  </conditionalFormatting>
  <conditionalFormatting sqref="AU691">
    <cfRule type="expression" dxfId="869" priority="753">
      <formula>IF(RIGHT(TEXT(AU691,"0.#"),1)=".",FALSE,TRUE)</formula>
    </cfRule>
    <cfRule type="expression" dxfId="868" priority="754">
      <formula>IF(RIGHT(TEXT(AU691,"0.#"),1)=".",TRUE,FALSE)</formula>
    </cfRule>
  </conditionalFormatting>
  <conditionalFormatting sqref="AQ690">
    <cfRule type="expression" dxfId="867" priority="745">
      <formula>IF(RIGHT(TEXT(AQ690,"0.#"),1)=".",FALSE,TRUE)</formula>
    </cfRule>
    <cfRule type="expression" dxfId="866" priority="746">
      <formula>IF(RIGHT(TEXT(AQ690,"0.#"),1)=".",TRUE,FALSE)</formula>
    </cfRule>
  </conditionalFormatting>
  <conditionalFormatting sqref="AQ691">
    <cfRule type="expression" dxfId="865" priority="743">
      <formula>IF(RIGHT(TEXT(AQ691,"0.#"),1)=".",FALSE,TRUE)</formula>
    </cfRule>
    <cfRule type="expression" dxfId="864" priority="744">
      <formula>IF(RIGHT(TEXT(AQ691,"0.#"),1)=".",TRUE,FALSE)</formula>
    </cfRule>
  </conditionalFormatting>
  <conditionalFormatting sqref="AQ689">
    <cfRule type="expression" dxfId="863" priority="741">
      <formula>IF(RIGHT(TEXT(AQ689,"0.#"),1)=".",FALSE,TRUE)</formula>
    </cfRule>
    <cfRule type="expression" dxfId="862" priority="742">
      <formula>IF(RIGHT(TEXT(AQ689,"0.#"),1)=".",TRUE,FALSE)</formula>
    </cfRule>
  </conditionalFormatting>
  <conditionalFormatting sqref="AE694">
    <cfRule type="expression" dxfId="861" priority="739">
      <formula>IF(RIGHT(TEXT(AE694,"0.#"),1)=".",FALSE,TRUE)</formula>
    </cfRule>
    <cfRule type="expression" dxfId="860" priority="740">
      <formula>IF(RIGHT(TEXT(AE694,"0.#"),1)=".",TRUE,FALSE)</formula>
    </cfRule>
  </conditionalFormatting>
  <conditionalFormatting sqref="AM696">
    <cfRule type="expression" dxfId="859" priority="729">
      <formula>IF(RIGHT(TEXT(AM696,"0.#"),1)=".",FALSE,TRUE)</formula>
    </cfRule>
    <cfRule type="expression" dxfId="858" priority="730">
      <formula>IF(RIGHT(TEXT(AM696,"0.#"),1)=".",TRUE,FALSE)</formula>
    </cfRule>
  </conditionalFormatting>
  <conditionalFormatting sqref="AE695">
    <cfRule type="expression" dxfId="857" priority="737">
      <formula>IF(RIGHT(TEXT(AE695,"0.#"),1)=".",FALSE,TRUE)</formula>
    </cfRule>
    <cfRule type="expression" dxfId="856" priority="738">
      <formula>IF(RIGHT(TEXT(AE695,"0.#"),1)=".",TRUE,FALSE)</formula>
    </cfRule>
  </conditionalFormatting>
  <conditionalFormatting sqref="AE696">
    <cfRule type="expression" dxfId="855" priority="735">
      <formula>IF(RIGHT(TEXT(AE696,"0.#"),1)=".",FALSE,TRUE)</formula>
    </cfRule>
    <cfRule type="expression" dxfId="854" priority="736">
      <formula>IF(RIGHT(TEXT(AE696,"0.#"),1)=".",TRUE,FALSE)</formula>
    </cfRule>
  </conditionalFormatting>
  <conditionalFormatting sqref="AM694">
    <cfRule type="expression" dxfId="853" priority="733">
      <formula>IF(RIGHT(TEXT(AM694,"0.#"),1)=".",FALSE,TRUE)</formula>
    </cfRule>
    <cfRule type="expression" dxfId="852" priority="734">
      <formula>IF(RIGHT(TEXT(AM694,"0.#"),1)=".",TRUE,FALSE)</formula>
    </cfRule>
  </conditionalFormatting>
  <conditionalFormatting sqref="AM695">
    <cfRule type="expression" dxfId="851" priority="731">
      <formula>IF(RIGHT(TEXT(AM695,"0.#"),1)=".",FALSE,TRUE)</formula>
    </cfRule>
    <cfRule type="expression" dxfId="850" priority="732">
      <formula>IF(RIGHT(TEXT(AM695,"0.#"),1)=".",TRUE,FALSE)</formula>
    </cfRule>
  </conditionalFormatting>
  <conditionalFormatting sqref="AU694">
    <cfRule type="expression" dxfId="849" priority="727">
      <formula>IF(RIGHT(TEXT(AU694,"0.#"),1)=".",FALSE,TRUE)</formula>
    </cfRule>
    <cfRule type="expression" dxfId="848" priority="728">
      <formula>IF(RIGHT(TEXT(AU694,"0.#"),1)=".",TRUE,FALSE)</formula>
    </cfRule>
  </conditionalFormatting>
  <conditionalFormatting sqref="AU695">
    <cfRule type="expression" dxfId="847" priority="725">
      <formula>IF(RIGHT(TEXT(AU695,"0.#"),1)=".",FALSE,TRUE)</formula>
    </cfRule>
    <cfRule type="expression" dxfId="846" priority="726">
      <formula>IF(RIGHT(TEXT(AU695,"0.#"),1)=".",TRUE,FALSE)</formula>
    </cfRule>
  </conditionalFormatting>
  <conditionalFormatting sqref="AU696">
    <cfRule type="expression" dxfId="845" priority="723">
      <formula>IF(RIGHT(TEXT(AU696,"0.#"),1)=".",FALSE,TRUE)</formula>
    </cfRule>
    <cfRule type="expression" dxfId="844" priority="724">
      <formula>IF(RIGHT(TEXT(AU696,"0.#"),1)=".",TRUE,FALSE)</formula>
    </cfRule>
  </conditionalFormatting>
  <conditionalFormatting sqref="AI694">
    <cfRule type="expression" dxfId="843" priority="721">
      <formula>IF(RIGHT(TEXT(AI694,"0.#"),1)=".",FALSE,TRUE)</formula>
    </cfRule>
    <cfRule type="expression" dxfId="842" priority="722">
      <formula>IF(RIGHT(TEXT(AI694,"0.#"),1)=".",TRUE,FALSE)</formula>
    </cfRule>
  </conditionalFormatting>
  <conditionalFormatting sqref="AI695">
    <cfRule type="expression" dxfId="841" priority="719">
      <formula>IF(RIGHT(TEXT(AI695,"0.#"),1)=".",FALSE,TRUE)</formula>
    </cfRule>
    <cfRule type="expression" dxfId="840" priority="720">
      <formula>IF(RIGHT(TEXT(AI695,"0.#"),1)=".",TRUE,FALSE)</formula>
    </cfRule>
  </conditionalFormatting>
  <conditionalFormatting sqref="AQ695">
    <cfRule type="expression" dxfId="839" priority="715">
      <formula>IF(RIGHT(TEXT(AQ695,"0.#"),1)=".",FALSE,TRUE)</formula>
    </cfRule>
    <cfRule type="expression" dxfId="838" priority="716">
      <formula>IF(RIGHT(TEXT(AQ695,"0.#"),1)=".",TRUE,FALSE)</formula>
    </cfRule>
  </conditionalFormatting>
  <conditionalFormatting sqref="AQ696">
    <cfRule type="expression" dxfId="837" priority="713">
      <formula>IF(RIGHT(TEXT(AQ696,"0.#"),1)=".",FALSE,TRUE)</formula>
    </cfRule>
    <cfRule type="expression" dxfId="836" priority="714">
      <formula>IF(RIGHT(TEXT(AQ696,"0.#"),1)=".",TRUE,FALSE)</formula>
    </cfRule>
  </conditionalFormatting>
  <conditionalFormatting sqref="AU101">
    <cfRule type="expression" dxfId="835" priority="709">
      <formula>IF(RIGHT(TEXT(AU101,"0.#"),1)=".",FALSE,TRUE)</formula>
    </cfRule>
    <cfRule type="expression" dxfId="834" priority="710">
      <formula>IF(RIGHT(TEXT(AU101,"0.#"),1)=".",TRUE,FALSE)</formula>
    </cfRule>
  </conditionalFormatting>
  <conditionalFormatting sqref="AU102">
    <cfRule type="expression" dxfId="833" priority="707">
      <formula>IF(RIGHT(TEXT(AU102,"0.#"),1)=".",FALSE,TRUE)</formula>
    </cfRule>
    <cfRule type="expression" dxfId="832" priority="708">
      <formula>IF(RIGHT(TEXT(AU102,"0.#"),1)=".",TRUE,FALSE)</formula>
    </cfRule>
  </conditionalFormatting>
  <conditionalFormatting sqref="AU104">
    <cfRule type="expression" dxfId="831" priority="703">
      <formula>IF(RIGHT(TEXT(AU104,"0.#"),1)=".",FALSE,TRUE)</formula>
    </cfRule>
    <cfRule type="expression" dxfId="830" priority="704">
      <formula>IF(RIGHT(TEXT(AU104,"0.#"),1)=".",TRUE,FALSE)</formula>
    </cfRule>
  </conditionalFormatting>
  <conditionalFormatting sqref="AU105">
    <cfRule type="expression" dxfId="829" priority="701">
      <formula>IF(RIGHT(TEXT(AU105,"0.#"),1)=".",FALSE,TRUE)</formula>
    </cfRule>
    <cfRule type="expression" dxfId="828" priority="702">
      <formula>IF(RIGHT(TEXT(AU105,"0.#"),1)=".",TRUE,FALSE)</formula>
    </cfRule>
  </conditionalFormatting>
  <conditionalFormatting sqref="AU107">
    <cfRule type="expression" dxfId="827" priority="697">
      <formula>IF(RIGHT(TEXT(AU107,"0.#"),1)=".",FALSE,TRUE)</formula>
    </cfRule>
    <cfRule type="expression" dxfId="826" priority="698">
      <formula>IF(RIGHT(TEXT(AU107,"0.#"),1)=".",TRUE,FALSE)</formula>
    </cfRule>
  </conditionalFormatting>
  <conditionalFormatting sqref="AU108">
    <cfRule type="expression" dxfId="825" priority="695">
      <formula>IF(RIGHT(TEXT(AU108,"0.#"),1)=".",FALSE,TRUE)</formula>
    </cfRule>
    <cfRule type="expression" dxfId="824" priority="696">
      <formula>IF(RIGHT(TEXT(AU108,"0.#"),1)=".",TRUE,FALSE)</formula>
    </cfRule>
  </conditionalFormatting>
  <conditionalFormatting sqref="AU110">
    <cfRule type="expression" dxfId="823" priority="693">
      <formula>IF(RIGHT(TEXT(AU110,"0.#"),1)=".",FALSE,TRUE)</formula>
    </cfRule>
    <cfRule type="expression" dxfId="822" priority="694">
      <formula>IF(RIGHT(TEXT(AU110,"0.#"),1)=".",TRUE,FALSE)</formula>
    </cfRule>
  </conditionalFormatting>
  <conditionalFormatting sqref="AU111">
    <cfRule type="expression" dxfId="821" priority="691">
      <formula>IF(RIGHT(TEXT(AU111,"0.#"),1)=".",FALSE,TRUE)</formula>
    </cfRule>
    <cfRule type="expression" dxfId="820" priority="692">
      <formula>IF(RIGHT(TEXT(AU111,"0.#"),1)=".",TRUE,FALSE)</formula>
    </cfRule>
  </conditionalFormatting>
  <conditionalFormatting sqref="AU113">
    <cfRule type="expression" dxfId="819" priority="689">
      <formula>IF(RIGHT(TEXT(AU113,"0.#"),1)=".",FALSE,TRUE)</formula>
    </cfRule>
    <cfRule type="expression" dxfId="818" priority="690">
      <formula>IF(RIGHT(TEXT(AU113,"0.#"),1)=".",TRUE,FALSE)</formula>
    </cfRule>
  </conditionalFormatting>
  <conditionalFormatting sqref="AU114">
    <cfRule type="expression" dxfId="817" priority="687">
      <formula>IF(RIGHT(TEXT(AU114,"0.#"),1)=".",FALSE,TRUE)</formula>
    </cfRule>
    <cfRule type="expression" dxfId="816" priority="688">
      <formula>IF(RIGHT(TEXT(AU114,"0.#"),1)=".",TRUE,FALSE)</formula>
    </cfRule>
  </conditionalFormatting>
  <conditionalFormatting sqref="AM489">
    <cfRule type="expression" dxfId="815" priority="681">
      <formula>IF(RIGHT(TEXT(AM489,"0.#"),1)=".",FALSE,TRUE)</formula>
    </cfRule>
    <cfRule type="expression" dxfId="814" priority="682">
      <formula>IF(RIGHT(TEXT(AM489,"0.#"),1)=".",TRUE,FALSE)</formula>
    </cfRule>
  </conditionalFormatting>
  <conditionalFormatting sqref="AM487">
    <cfRule type="expression" dxfId="813" priority="685">
      <formula>IF(RIGHT(TEXT(AM487,"0.#"),1)=".",FALSE,TRUE)</formula>
    </cfRule>
    <cfRule type="expression" dxfId="812" priority="686">
      <formula>IF(RIGHT(TEXT(AM487,"0.#"),1)=".",TRUE,FALSE)</formula>
    </cfRule>
  </conditionalFormatting>
  <conditionalFormatting sqref="AM488">
    <cfRule type="expression" dxfId="811" priority="683">
      <formula>IF(RIGHT(TEXT(AM488,"0.#"),1)=".",FALSE,TRUE)</formula>
    </cfRule>
    <cfRule type="expression" dxfId="810" priority="684">
      <formula>IF(RIGHT(TEXT(AM488,"0.#"),1)=".",TRUE,FALSE)</formula>
    </cfRule>
  </conditionalFormatting>
  <conditionalFormatting sqref="AI489">
    <cfRule type="expression" dxfId="809" priority="675">
      <formula>IF(RIGHT(TEXT(AI489,"0.#"),1)=".",FALSE,TRUE)</formula>
    </cfRule>
    <cfRule type="expression" dxfId="808" priority="676">
      <formula>IF(RIGHT(TEXT(AI489,"0.#"),1)=".",TRUE,FALSE)</formula>
    </cfRule>
  </conditionalFormatting>
  <conditionalFormatting sqref="AI487">
    <cfRule type="expression" dxfId="807" priority="679">
      <formula>IF(RIGHT(TEXT(AI487,"0.#"),1)=".",FALSE,TRUE)</formula>
    </cfRule>
    <cfRule type="expression" dxfId="806" priority="680">
      <formula>IF(RIGHT(TEXT(AI487,"0.#"),1)=".",TRUE,FALSE)</formula>
    </cfRule>
  </conditionalFormatting>
  <conditionalFormatting sqref="AI488">
    <cfRule type="expression" dxfId="805" priority="677">
      <formula>IF(RIGHT(TEXT(AI488,"0.#"),1)=".",FALSE,TRUE)</formula>
    </cfRule>
    <cfRule type="expression" dxfId="804" priority="678">
      <formula>IF(RIGHT(TEXT(AI488,"0.#"),1)=".",TRUE,FALSE)</formula>
    </cfRule>
  </conditionalFormatting>
  <conditionalFormatting sqref="AM514">
    <cfRule type="expression" dxfId="803" priority="669">
      <formula>IF(RIGHT(TEXT(AM514,"0.#"),1)=".",FALSE,TRUE)</formula>
    </cfRule>
    <cfRule type="expression" dxfId="802" priority="670">
      <formula>IF(RIGHT(TEXT(AM514,"0.#"),1)=".",TRUE,FALSE)</formula>
    </cfRule>
  </conditionalFormatting>
  <conditionalFormatting sqref="AM512">
    <cfRule type="expression" dxfId="801" priority="673">
      <formula>IF(RIGHT(TEXT(AM512,"0.#"),1)=".",FALSE,TRUE)</formula>
    </cfRule>
    <cfRule type="expression" dxfId="800" priority="674">
      <formula>IF(RIGHT(TEXT(AM512,"0.#"),1)=".",TRUE,FALSE)</formula>
    </cfRule>
  </conditionalFormatting>
  <conditionalFormatting sqref="AM513">
    <cfRule type="expression" dxfId="799" priority="671">
      <formula>IF(RIGHT(TEXT(AM513,"0.#"),1)=".",FALSE,TRUE)</formula>
    </cfRule>
    <cfRule type="expression" dxfId="798" priority="672">
      <formula>IF(RIGHT(TEXT(AM513,"0.#"),1)=".",TRUE,FALSE)</formula>
    </cfRule>
  </conditionalFormatting>
  <conditionalFormatting sqref="AI514">
    <cfRule type="expression" dxfId="797" priority="663">
      <formula>IF(RIGHT(TEXT(AI514,"0.#"),1)=".",FALSE,TRUE)</formula>
    </cfRule>
    <cfRule type="expression" dxfId="796" priority="664">
      <formula>IF(RIGHT(TEXT(AI514,"0.#"),1)=".",TRUE,FALSE)</formula>
    </cfRule>
  </conditionalFormatting>
  <conditionalFormatting sqref="AI512">
    <cfRule type="expression" dxfId="795" priority="667">
      <formula>IF(RIGHT(TEXT(AI512,"0.#"),1)=".",FALSE,TRUE)</formula>
    </cfRule>
    <cfRule type="expression" dxfId="794" priority="668">
      <formula>IF(RIGHT(TEXT(AI512,"0.#"),1)=".",TRUE,FALSE)</formula>
    </cfRule>
  </conditionalFormatting>
  <conditionalFormatting sqref="AI513">
    <cfRule type="expression" dxfId="793" priority="665">
      <formula>IF(RIGHT(TEXT(AI513,"0.#"),1)=".",FALSE,TRUE)</formula>
    </cfRule>
    <cfRule type="expression" dxfId="792" priority="666">
      <formula>IF(RIGHT(TEXT(AI513,"0.#"),1)=".",TRUE,FALSE)</formula>
    </cfRule>
  </conditionalFormatting>
  <conditionalFormatting sqref="AM519">
    <cfRule type="expression" dxfId="791" priority="609">
      <formula>IF(RIGHT(TEXT(AM519,"0.#"),1)=".",FALSE,TRUE)</formula>
    </cfRule>
    <cfRule type="expression" dxfId="790" priority="610">
      <formula>IF(RIGHT(TEXT(AM519,"0.#"),1)=".",TRUE,FALSE)</formula>
    </cfRule>
  </conditionalFormatting>
  <conditionalFormatting sqref="AM517">
    <cfRule type="expression" dxfId="789" priority="613">
      <formula>IF(RIGHT(TEXT(AM517,"0.#"),1)=".",FALSE,TRUE)</formula>
    </cfRule>
    <cfRule type="expression" dxfId="788" priority="614">
      <formula>IF(RIGHT(TEXT(AM517,"0.#"),1)=".",TRUE,FALSE)</formula>
    </cfRule>
  </conditionalFormatting>
  <conditionalFormatting sqref="AM518">
    <cfRule type="expression" dxfId="787" priority="611">
      <formula>IF(RIGHT(TEXT(AM518,"0.#"),1)=".",FALSE,TRUE)</formula>
    </cfRule>
    <cfRule type="expression" dxfId="786" priority="612">
      <formula>IF(RIGHT(TEXT(AM518,"0.#"),1)=".",TRUE,FALSE)</formula>
    </cfRule>
  </conditionalFormatting>
  <conditionalFormatting sqref="AI519">
    <cfRule type="expression" dxfId="785" priority="603">
      <formula>IF(RIGHT(TEXT(AI519,"0.#"),1)=".",FALSE,TRUE)</formula>
    </cfRule>
    <cfRule type="expression" dxfId="784" priority="604">
      <formula>IF(RIGHT(TEXT(AI519,"0.#"),1)=".",TRUE,FALSE)</formula>
    </cfRule>
  </conditionalFormatting>
  <conditionalFormatting sqref="AI517">
    <cfRule type="expression" dxfId="783" priority="607">
      <formula>IF(RIGHT(TEXT(AI517,"0.#"),1)=".",FALSE,TRUE)</formula>
    </cfRule>
    <cfRule type="expression" dxfId="782" priority="608">
      <formula>IF(RIGHT(TEXT(AI517,"0.#"),1)=".",TRUE,FALSE)</formula>
    </cfRule>
  </conditionalFormatting>
  <conditionalFormatting sqref="AI518">
    <cfRule type="expression" dxfId="781" priority="605">
      <formula>IF(RIGHT(TEXT(AI518,"0.#"),1)=".",FALSE,TRUE)</formula>
    </cfRule>
    <cfRule type="expression" dxfId="780" priority="606">
      <formula>IF(RIGHT(TEXT(AI518,"0.#"),1)=".",TRUE,FALSE)</formula>
    </cfRule>
  </conditionalFormatting>
  <conditionalFormatting sqref="AM524">
    <cfRule type="expression" dxfId="779" priority="597">
      <formula>IF(RIGHT(TEXT(AM524,"0.#"),1)=".",FALSE,TRUE)</formula>
    </cfRule>
    <cfRule type="expression" dxfId="778" priority="598">
      <formula>IF(RIGHT(TEXT(AM524,"0.#"),1)=".",TRUE,FALSE)</formula>
    </cfRule>
  </conditionalFormatting>
  <conditionalFormatting sqref="AM522">
    <cfRule type="expression" dxfId="777" priority="601">
      <formula>IF(RIGHT(TEXT(AM522,"0.#"),1)=".",FALSE,TRUE)</formula>
    </cfRule>
    <cfRule type="expression" dxfId="776" priority="602">
      <formula>IF(RIGHT(TEXT(AM522,"0.#"),1)=".",TRUE,FALSE)</formula>
    </cfRule>
  </conditionalFormatting>
  <conditionalFormatting sqref="AM523">
    <cfRule type="expression" dxfId="775" priority="599">
      <formula>IF(RIGHT(TEXT(AM523,"0.#"),1)=".",FALSE,TRUE)</formula>
    </cfRule>
    <cfRule type="expression" dxfId="774" priority="600">
      <formula>IF(RIGHT(TEXT(AM523,"0.#"),1)=".",TRUE,FALSE)</formula>
    </cfRule>
  </conditionalFormatting>
  <conditionalFormatting sqref="AI524">
    <cfRule type="expression" dxfId="773" priority="591">
      <formula>IF(RIGHT(TEXT(AI524,"0.#"),1)=".",FALSE,TRUE)</formula>
    </cfRule>
    <cfRule type="expression" dxfId="772" priority="592">
      <formula>IF(RIGHT(TEXT(AI524,"0.#"),1)=".",TRUE,FALSE)</formula>
    </cfRule>
  </conditionalFormatting>
  <conditionalFormatting sqref="AI522">
    <cfRule type="expression" dxfId="771" priority="595">
      <formula>IF(RIGHT(TEXT(AI522,"0.#"),1)=".",FALSE,TRUE)</formula>
    </cfRule>
    <cfRule type="expression" dxfId="770" priority="596">
      <formula>IF(RIGHT(TEXT(AI522,"0.#"),1)=".",TRUE,FALSE)</formula>
    </cfRule>
  </conditionalFormatting>
  <conditionalFormatting sqref="AI523">
    <cfRule type="expression" dxfId="769" priority="593">
      <formula>IF(RIGHT(TEXT(AI523,"0.#"),1)=".",FALSE,TRUE)</formula>
    </cfRule>
    <cfRule type="expression" dxfId="768" priority="594">
      <formula>IF(RIGHT(TEXT(AI523,"0.#"),1)=".",TRUE,FALSE)</formula>
    </cfRule>
  </conditionalFormatting>
  <conditionalFormatting sqref="AM529">
    <cfRule type="expression" dxfId="767" priority="585">
      <formula>IF(RIGHT(TEXT(AM529,"0.#"),1)=".",FALSE,TRUE)</formula>
    </cfRule>
    <cfRule type="expression" dxfId="766" priority="586">
      <formula>IF(RIGHT(TEXT(AM529,"0.#"),1)=".",TRUE,FALSE)</formula>
    </cfRule>
  </conditionalFormatting>
  <conditionalFormatting sqref="AM527">
    <cfRule type="expression" dxfId="765" priority="589">
      <formula>IF(RIGHT(TEXT(AM527,"0.#"),1)=".",FALSE,TRUE)</formula>
    </cfRule>
    <cfRule type="expression" dxfId="764" priority="590">
      <formula>IF(RIGHT(TEXT(AM527,"0.#"),1)=".",TRUE,FALSE)</formula>
    </cfRule>
  </conditionalFormatting>
  <conditionalFormatting sqref="AM528">
    <cfRule type="expression" dxfId="763" priority="587">
      <formula>IF(RIGHT(TEXT(AM528,"0.#"),1)=".",FALSE,TRUE)</formula>
    </cfRule>
    <cfRule type="expression" dxfId="762" priority="588">
      <formula>IF(RIGHT(TEXT(AM528,"0.#"),1)=".",TRUE,FALSE)</formula>
    </cfRule>
  </conditionalFormatting>
  <conditionalFormatting sqref="AI529">
    <cfRule type="expression" dxfId="761" priority="579">
      <formula>IF(RIGHT(TEXT(AI529,"0.#"),1)=".",FALSE,TRUE)</formula>
    </cfRule>
    <cfRule type="expression" dxfId="760" priority="580">
      <formula>IF(RIGHT(TEXT(AI529,"0.#"),1)=".",TRUE,FALSE)</formula>
    </cfRule>
  </conditionalFormatting>
  <conditionalFormatting sqref="AI527">
    <cfRule type="expression" dxfId="759" priority="583">
      <formula>IF(RIGHT(TEXT(AI527,"0.#"),1)=".",FALSE,TRUE)</formula>
    </cfRule>
    <cfRule type="expression" dxfId="758" priority="584">
      <formula>IF(RIGHT(TEXT(AI527,"0.#"),1)=".",TRUE,FALSE)</formula>
    </cfRule>
  </conditionalFormatting>
  <conditionalFormatting sqref="AI528">
    <cfRule type="expression" dxfId="757" priority="581">
      <formula>IF(RIGHT(TEXT(AI528,"0.#"),1)=".",FALSE,TRUE)</formula>
    </cfRule>
    <cfRule type="expression" dxfId="756" priority="582">
      <formula>IF(RIGHT(TEXT(AI528,"0.#"),1)=".",TRUE,FALSE)</formula>
    </cfRule>
  </conditionalFormatting>
  <conditionalFormatting sqref="AM494">
    <cfRule type="expression" dxfId="755" priority="657">
      <formula>IF(RIGHT(TEXT(AM494,"0.#"),1)=".",FALSE,TRUE)</formula>
    </cfRule>
    <cfRule type="expression" dxfId="754" priority="658">
      <formula>IF(RIGHT(TEXT(AM494,"0.#"),1)=".",TRUE,FALSE)</formula>
    </cfRule>
  </conditionalFormatting>
  <conditionalFormatting sqref="AM492">
    <cfRule type="expression" dxfId="753" priority="661">
      <formula>IF(RIGHT(TEXT(AM492,"0.#"),1)=".",FALSE,TRUE)</formula>
    </cfRule>
    <cfRule type="expression" dxfId="752" priority="662">
      <formula>IF(RIGHT(TEXT(AM492,"0.#"),1)=".",TRUE,FALSE)</formula>
    </cfRule>
  </conditionalFormatting>
  <conditionalFormatting sqref="AM493">
    <cfRule type="expression" dxfId="751" priority="659">
      <formula>IF(RIGHT(TEXT(AM493,"0.#"),1)=".",FALSE,TRUE)</formula>
    </cfRule>
    <cfRule type="expression" dxfId="750" priority="660">
      <formula>IF(RIGHT(TEXT(AM493,"0.#"),1)=".",TRUE,FALSE)</formula>
    </cfRule>
  </conditionalFormatting>
  <conditionalFormatting sqref="AI494">
    <cfRule type="expression" dxfId="749" priority="651">
      <formula>IF(RIGHT(TEXT(AI494,"0.#"),1)=".",FALSE,TRUE)</formula>
    </cfRule>
    <cfRule type="expression" dxfId="748" priority="652">
      <formula>IF(RIGHT(TEXT(AI494,"0.#"),1)=".",TRUE,FALSE)</formula>
    </cfRule>
  </conditionalFormatting>
  <conditionalFormatting sqref="AI492">
    <cfRule type="expression" dxfId="747" priority="655">
      <formula>IF(RIGHT(TEXT(AI492,"0.#"),1)=".",FALSE,TRUE)</formula>
    </cfRule>
    <cfRule type="expression" dxfId="746" priority="656">
      <formula>IF(RIGHT(TEXT(AI492,"0.#"),1)=".",TRUE,FALSE)</formula>
    </cfRule>
  </conditionalFormatting>
  <conditionalFormatting sqref="AI493">
    <cfRule type="expression" dxfId="745" priority="653">
      <formula>IF(RIGHT(TEXT(AI493,"0.#"),1)=".",FALSE,TRUE)</formula>
    </cfRule>
    <cfRule type="expression" dxfId="744" priority="654">
      <formula>IF(RIGHT(TEXT(AI493,"0.#"),1)=".",TRUE,FALSE)</formula>
    </cfRule>
  </conditionalFormatting>
  <conditionalFormatting sqref="AM499">
    <cfRule type="expression" dxfId="743" priority="645">
      <formula>IF(RIGHT(TEXT(AM499,"0.#"),1)=".",FALSE,TRUE)</formula>
    </cfRule>
    <cfRule type="expression" dxfId="742" priority="646">
      <formula>IF(RIGHT(TEXT(AM499,"0.#"),1)=".",TRUE,FALSE)</formula>
    </cfRule>
  </conditionalFormatting>
  <conditionalFormatting sqref="AM497">
    <cfRule type="expression" dxfId="741" priority="649">
      <formula>IF(RIGHT(TEXT(AM497,"0.#"),1)=".",FALSE,TRUE)</formula>
    </cfRule>
    <cfRule type="expression" dxfId="740" priority="650">
      <formula>IF(RIGHT(TEXT(AM497,"0.#"),1)=".",TRUE,FALSE)</formula>
    </cfRule>
  </conditionalFormatting>
  <conditionalFormatting sqref="AM498">
    <cfRule type="expression" dxfId="739" priority="647">
      <formula>IF(RIGHT(TEXT(AM498,"0.#"),1)=".",FALSE,TRUE)</formula>
    </cfRule>
    <cfRule type="expression" dxfId="738" priority="648">
      <formula>IF(RIGHT(TEXT(AM498,"0.#"),1)=".",TRUE,FALSE)</formula>
    </cfRule>
  </conditionalFormatting>
  <conditionalFormatting sqref="AI499">
    <cfRule type="expression" dxfId="737" priority="639">
      <formula>IF(RIGHT(TEXT(AI499,"0.#"),1)=".",FALSE,TRUE)</formula>
    </cfRule>
    <cfRule type="expression" dxfId="736" priority="640">
      <formula>IF(RIGHT(TEXT(AI499,"0.#"),1)=".",TRUE,FALSE)</formula>
    </cfRule>
  </conditionalFormatting>
  <conditionalFormatting sqref="AI497">
    <cfRule type="expression" dxfId="735" priority="643">
      <formula>IF(RIGHT(TEXT(AI497,"0.#"),1)=".",FALSE,TRUE)</formula>
    </cfRule>
    <cfRule type="expression" dxfId="734" priority="644">
      <formula>IF(RIGHT(TEXT(AI497,"0.#"),1)=".",TRUE,FALSE)</formula>
    </cfRule>
  </conditionalFormatting>
  <conditionalFormatting sqref="AI498">
    <cfRule type="expression" dxfId="733" priority="641">
      <formula>IF(RIGHT(TEXT(AI498,"0.#"),1)=".",FALSE,TRUE)</formula>
    </cfRule>
    <cfRule type="expression" dxfId="732" priority="642">
      <formula>IF(RIGHT(TEXT(AI498,"0.#"),1)=".",TRUE,FALSE)</formula>
    </cfRule>
  </conditionalFormatting>
  <conditionalFormatting sqref="AM504">
    <cfRule type="expression" dxfId="731" priority="633">
      <formula>IF(RIGHT(TEXT(AM504,"0.#"),1)=".",FALSE,TRUE)</formula>
    </cfRule>
    <cfRule type="expression" dxfId="730" priority="634">
      <formula>IF(RIGHT(TEXT(AM504,"0.#"),1)=".",TRUE,FALSE)</formula>
    </cfRule>
  </conditionalFormatting>
  <conditionalFormatting sqref="AM502">
    <cfRule type="expression" dxfId="729" priority="637">
      <formula>IF(RIGHT(TEXT(AM502,"0.#"),1)=".",FALSE,TRUE)</formula>
    </cfRule>
    <cfRule type="expression" dxfId="728" priority="638">
      <formula>IF(RIGHT(TEXT(AM502,"0.#"),1)=".",TRUE,FALSE)</formula>
    </cfRule>
  </conditionalFormatting>
  <conditionalFormatting sqref="AM503">
    <cfRule type="expression" dxfId="727" priority="635">
      <formula>IF(RIGHT(TEXT(AM503,"0.#"),1)=".",FALSE,TRUE)</formula>
    </cfRule>
    <cfRule type="expression" dxfId="726" priority="636">
      <formula>IF(RIGHT(TEXT(AM503,"0.#"),1)=".",TRUE,FALSE)</formula>
    </cfRule>
  </conditionalFormatting>
  <conditionalFormatting sqref="AI504">
    <cfRule type="expression" dxfId="725" priority="627">
      <formula>IF(RIGHT(TEXT(AI504,"0.#"),1)=".",FALSE,TRUE)</formula>
    </cfRule>
    <cfRule type="expression" dxfId="724" priority="628">
      <formula>IF(RIGHT(TEXT(AI504,"0.#"),1)=".",TRUE,FALSE)</formula>
    </cfRule>
  </conditionalFormatting>
  <conditionalFormatting sqref="AI502">
    <cfRule type="expression" dxfId="723" priority="631">
      <formula>IF(RIGHT(TEXT(AI502,"0.#"),1)=".",FALSE,TRUE)</formula>
    </cfRule>
    <cfRule type="expression" dxfId="722" priority="632">
      <formula>IF(RIGHT(TEXT(AI502,"0.#"),1)=".",TRUE,FALSE)</formula>
    </cfRule>
  </conditionalFormatting>
  <conditionalFormatting sqref="AI503">
    <cfRule type="expression" dxfId="721" priority="629">
      <formula>IF(RIGHT(TEXT(AI503,"0.#"),1)=".",FALSE,TRUE)</formula>
    </cfRule>
    <cfRule type="expression" dxfId="720" priority="630">
      <formula>IF(RIGHT(TEXT(AI503,"0.#"),1)=".",TRUE,FALSE)</formula>
    </cfRule>
  </conditionalFormatting>
  <conditionalFormatting sqref="AM509">
    <cfRule type="expression" dxfId="719" priority="621">
      <formula>IF(RIGHT(TEXT(AM509,"0.#"),1)=".",FALSE,TRUE)</formula>
    </cfRule>
    <cfRule type="expression" dxfId="718" priority="622">
      <formula>IF(RIGHT(TEXT(AM509,"0.#"),1)=".",TRUE,FALSE)</formula>
    </cfRule>
  </conditionalFormatting>
  <conditionalFormatting sqref="AM507">
    <cfRule type="expression" dxfId="717" priority="625">
      <formula>IF(RIGHT(TEXT(AM507,"0.#"),1)=".",FALSE,TRUE)</formula>
    </cfRule>
    <cfRule type="expression" dxfId="716" priority="626">
      <formula>IF(RIGHT(TEXT(AM507,"0.#"),1)=".",TRUE,FALSE)</formula>
    </cfRule>
  </conditionalFormatting>
  <conditionalFormatting sqref="AM508">
    <cfRule type="expression" dxfId="715" priority="623">
      <formula>IF(RIGHT(TEXT(AM508,"0.#"),1)=".",FALSE,TRUE)</formula>
    </cfRule>
    <cfRule type="expression" dxfId="714" priority="624">
      <formula>IF(RIGHT(TEXT(AM508,"0.#"),1)=".",TRUE,FALSE)</formula>
    </cfRule>
  </conditionalFormatting>
  <conditionalFormatting sqref="AI509">
    <cfRule type="expression" dxfId="713" priority="615">
      <formula>IF(RIGHT(TEXT(AI509,"0.#"),1)=".",FALSE,TRUE)</formula>
    </cfRule>
    <cfRule type="expression" dxfId="712" priority="616">
      <formula>IF(RIGHT(TEXT(AI509,"0.#"),1)=".",TRUE,FALSE)</formula>
    </cfRule>
  </conditionalFormatting>
  <conditionalFormatting sqref="AI507">
    <cfRule type="expression" dxfId="711" priority="619">
      <formula>IF(RIGHT(TEXT(AI507,"0.#"),1)=".",FALSE,TRUE)</formula>
    </cfRule>
    <cfRule type="expression" dxfId="710" priority="620">
      <formula>IF(RIGHT(TEXT(AI507,"0.#"),1)=".",TRUE,FALSE)</formula>
    </cfRule>
  </conditionalFormatting>
  <conditionalFormatting sqref="AI508">
    <cfRule type="expression" dxfId="709" priority="617">
      <formula>IF(RIGHT(TEXT(AI508,"0.#"),1)=".",FALSE,TRUE)</formula>
    </cfRule>
    <cfRule type="expression" dxfId="708" priority="618">
      <formula>IF(RIGHT(TEXT(AI508,"0.#"),1)=".",TRUE,FALSE)</formula>
    </cfRule>
  </conditionalFormatting>
  <conditionalFormatting sqref="AM543">
    <cfRule type="expression" dxfId="707" priority="573">
      <formula>IF(RIGHT(TEXT(AM543,"0.#"),1)=".",FALSE,TRUE)</formula>
    </cfRule>
    <cfRule type="expression" dxfId="706" priority="574">
      <formula>IF(RIGHT(TEXT(AM543,"0.#"),1)=".",TRUE,FALSE)</formula>
    </cfRule>
  </conditionalFormatting>
  <conditionalFormatting sqref="AM541">
    <cfRule type="expression" dxfId="705" priority="577">
      <formula>IF(RIGHT(TEXT(AM541,"0.#"),1)=".",FALSE,TRUE)</formula>
    </cfRule>
    <cfRule type="expression" dxfId="704" priority="578">
      <formula>IF(RIGHT(TEXT(AM541,"0.#"),1)=".",TRUE,FALSE)</formula>
    </cfRule>
  </conditionalFormatting>
  <conditionalFormatting sqref="AM542">
    <cfRule type="expression" dxfId="703" priority="575">
      <formula>IF(RIGHT(TEXT(AM542,"0.#"),1)=".",FALSE,TRUE)</formula>
    </cfRule>
    <cfRule type="expression" dxfId="702" priority="576">
      <formula>IF(RIGHT(TEXT(AM542,"0.#"),1)=".",TRUE,FALSE)</formula>
    </cfRule>
  </conditionalFormatting>
  <conditionalFormatting sqref="AI543">
    <cfRule type="expression" dxfId="701" priority="567">
      <formula>IF(RIGHT(TEXT(AI543,"0.#"),1)=".",FALSE,TRUE)</formula>
    </cfRule>
    <cfRule type="expression" dxfId="700" priority="568">
      <formula>IF(RIGHT(TEXT(AI543,"0.#"),1)=".",TRUE,FALSE)</formula>
    </cfRule>
  </conditionalFormatting>
  <conditionalFormatting sqref="AI541">
    <cfRule type="expression" dxfId="699" priority="571">
      <formula>IF(RIGHT(TEXT(AI541,"0.#"),1)=".",FALSE,TRUE)</formula>
    </cfRule>
    <cfRule type="expression" dxfId="698" priority="572">
      <formula>IF(RIGHT(TEXT(AI541,"0.#"),1)=".",TRUE,FALSE)</formula>
    </cfRule>
  </conditionalFormatting>
  <conditionalFormatting sqref="AI542">
    <cfRule type="expression" dxfId="697" priority="569">
      <formula>IF(RIGHT(TEXT(AI542,"0.#"),1)=".",FALSE,TRUE)</formula>
    </cfRule>
    <cfRule type="expression" dxfId="696" priority="570">
      <formula>IF(RIGHT(TEXT(AI542,"0.#"),1)=".",TRUE,FALSE)</formula>
    </cfRule>
  </conditionalFormatting>
  <conditionalFormatting sqref="AM568">
    <cfRule type="expression" dxfId="695" priority="561">
      <formula>IF(RIGHT(TEXT(AM568,"0.#"),1)=".",FALSE,TRUE)</formula>
    </cfRule>
    <cfRule type="expression" dxfId="694" priority="562">
      <formula>IF(RIGHT(TEXT(AM568,"0.#"),1)=".",TRUE,FALSE)</formula>
    </cfRule>
  </conditionalFormatting>
  <conditionalFormatting sqref="AM566">
    <cfRule type="expression" dxfId="693" priority="565">
      <formula>IF(RIGHT(TEXT(AM566,"0.#"),1)=".",FALSE,TRUE)</formula>
    </cfRule>
    <cfRule type="expression" dxfId="692" priority="566">
      <formula>IF(RIGHT(TEXT(AM566,"0.#"),1)=".",TRUE,FALSE)</formula>
    </cfRule>
  </conditionalFormatting>
  <conditionalFormatting sqref="AM567">
    <cfRule type="expression" dxfId="691" priority="563">
      <formula>IF(RIGHT(TEXT(AM567,"0.#"),1)=".",FALSE,TRUE)</formula>
    </cfRule>
    <cfRule type="expression" dxfId="690" priority="564">
      <formula>IF(RIGHT(TEXT(AM567,"0.#"),1)=".",TRUE,FALSE)</formula>
    </cfRule>
  </conditionalFormatting>
  <conditionalFormatting sqref="AI568">
    <cfRule type="expression" dxfId="689" priority="555">
      <formula>IF(RIGHT(TEXT(AI568,"0.#"),1)=".",FALSE,TRUE)</formula>
    </cfRule>
    <cfRule type="expression" dxfId="688" priority="556">
      <formula>IF(RIGHT(TEXT(AI568,"0.#"),1)=".",TRUE,FALSE)</formula>
    </cfRule>
  </conditionalFormatting>
  <conditionalFormatting sqref="AI566">
    <cfRule type="expression" dxfId="687" priority="559">
      <formula>IF(RIGHT(TEXT(AI566,"0.#"),1)=".",FALSE,TRUE)</formula>
    </cfRule>
    <cfRule type="expression" dxfId="686" priority="560">
      <formula>IF(RIGHT(TEXT(AI566,"0.#"),1)=".",TRUE,FALSE)</formula>
    </cfRule>
  </conditionalFormatting>
  <conditionalFormatting sqref="AI567">
    <cfRule type="expression" dxfId="685" priority="557">
      <formula>IF(RIGHT(TEXT(AI567,"0.#"),1)=".",FALSE,TRUE)</formula>
    </cfRule>
    <cfRule type="expression" dxfId="684" priority="558">
      <formula>IF(RIGHT(TEXT(AI567,"0.#"),1)=".",TRUE,FALSE)</formula>
    </cfRule>
  </conditionalFormatting>
  <conditionalFormatting sqref="AM573">
    <cfRule type="expression" dxfId="683" priority="501">
      <formula>IF(RIGHT(TEXT(AM573,"0.#"),1)=".",FALSE,TRUE)</formula>
    </cfRule>
    <cfRule type="expression" dxfId="682" priority="502">
      <formula>IF(RIGHT(TEXT(AM573,"0.#"),1)=".",TRUE,FALSE)</formula>
    </cfRule>
  </conditionalFormatting>
  <conditionalFormatting sqref="AM571">
    <cfRule type="expression" dxfId="681" priority="505">
      <formula>IF(RIGHT(TEXT(AM571,"0.#"),1)=".",FALSE,TRUE)</formula>
    </cfRule>
    <cfRule type="expression" dxfId="680" priority="506">
      <formula>IF(RIGHT(TEXT(AM571,"0.#"),1)=".",TRUE,FALSE)</formula>
    </cfRule>
  </conditionalFormatting>
  <conditionalFormatting sqref="AM572">
    <cfRule type="expression" dxfId="679" priority="503">
      <formula>IF(RIGHT(TEXT(AM572,"0.#"),1)=".",FALSE,TRUE)</formula>
    </cfRule>
    <cfRule type="expression" dxfId="678" priority="504">
      <formula>IF(RIGHT(TEXT(AM572,"0.#"),1)=".",TRUE,FALSE)</formula>
    </cfRule>
  </conditionalFormatting>
  <conditionalFormatting sqref="AI573">
    <cfRule type="expression" dxfId="677" priority="495">
      <formula>IF(RIGHT(TEXT(AI573,"0.#"),1)=".",FALSE,TRUE)</formula>
    </cfRule>
    <cfRule type="expression" dxfId="676" priority="496">
      <formula>IF(RIGHT(TEXT(AI573,"0.#"),1)=".",TRUE,FALSE)</formula>
    </cfRule>
  </conditionalFormatting>
  <conditionalFormatting sqref="AI571">
    <cfRule type="expression" dxfId="675" priority="499">
      <formula>IF(RIGHT(TEXT(AI571,"0.#"),1)=".",FALSE,TRUE)</formula>
    </cfRule>
    <cfRule type="expression" dxfId="674" priority="500">
      <formula>IF(RIGHT(TEXT(AI571,"0.#"),1)=".",TRUE,FALSE)</formula>
    </cfRule>
  </conditionalFormatting>
  <conditionalFormatting sqref="AI572">
    <cfRule type="expression" dxfId="673" priority="497">
      <formula>IF(RIGHT(TEXT(AI572,"0.#"),1)=".",FALSE,TRUE)</formula>
    </cfRule>
    <cfRule type="expression" dxfId="672" priority="498">
      <formula>IF(RIGHT(TEXT(AI572,"0.#"),1)=".",TRUE,FALSE)</formula>
    </cfRule>
  </conditionalFormatting>
  <conditionalFormatting sqref="AM578">
    <cfRule type="expression" dxfId="671" priority="489">
      <formula>IF(RIGHT(TEXT(AM578,"0.#"),1)=".",FALSE,TRUE)</formula>
    </cfRule>
    <cfRule type="expression" dxfId="670" priority="490">
      <formula>IF(RIGHT(TEXT(AM578,"0.#"),1)=".",TRUE,FALSE)</formula>
    </cfRule>
  </conditionalFormatting>
  <conditionalFormatting sqref="AM576">
    <cfRule type="expression" dxfId="669" priority="493">
      <formula>IF(RIGHT(TEXT(AM576,"0.#"),1)=".",FALSE,TRUE)</formula>
    </cfRule>
    <cfRule type="expression" dxfId="668" priority="494">
      <formula>IF(RIGHT(TEXT(AM576,"0.#"),1)=".",TRUE,FALSE)</formula>
    </cfRule>
  </conditionalFormatting>
  <conditionalFormatting sqref="AM577">
    <cfRule type="expression" dxfId="667" priority="491">
      <formula>IF(RIGHT(TEXT(AM577,"0.#"),1)=".",FALSE,TRUE)</formula>
    </cfRule>
    <cfRule type="expression" dxfId="666" priority="492">
      <formula>IF(RIGHT(TEXT(AM577,"0.#"),1)=".",TRUE,FALSE)</formula>
    </cfRule>
  </conditionalFormatting>
  <conditionalFormatting sqref="AI578">
    <cfRule type="expression" dxfId="665" priority="483">
      <formula>IF(RIGHT(TEXT(AI578,"0.#"),1)=".",FALSE,TRUE)</formula>
    </cfRule>
    <cfRule type="expression" dxfId="664" priority="484">
      <formula>IF(RIGHT(TEXT(AI578,"0.#"),1)=".",TRUE,FALSE)</formula>
    </cfRule>
  </conditionalFormatting>
  <conditionalFormatting sqref="AI576">
    <cfRule type="expression" dxfId="663" priority="487">
      <formula>IF(RIGHT(TEXT(AI576,"0.#"),1)=".",FALSE,TRUE)</formula>
    </cfRule>
    <cfRule type="expression" dxfId="662" priority="488">
      <formula>IF(RIGHT(TEXT(AI576,"0.#"),1)=".",TRUE,FALSE)</formula>
    </cfRule>
  </conditionalFormatting>
  <conditionalFormatting sqref="AI577">
    <cfRule type="expression" dxfId="661" priority="485">
      <formula>IF(RIGHT(TEXT(AI577,"0.#"),1)=".",FALSE,TRUE)</formula>
    </cfRule>
    <cfRule type="expression" dxfId="660" priority="486">
      <formula>IF(RIGHT(TEXT(AI577,"0.#"),1)=".",TRUE,FALSE)</formula>
    </cfRule>
  </conditionalFormatting>
  <conditionalFormatting sqref="AM583">
    <cfRule type="expression" dxfId="659" priority="477">
      <formula>IF(RIGHT(TEXT(AM583,"0.#"),1)=".",FALSE,TRUE)</formula>
    </cfRule>
    <cfRule type="expression" dxfId="658" priority="478">
      <formula>IF(RIGHT(TEXT(AM583,"0.#"),1)=".",TRUE,FALSE)</formula>
    </cfRule>
  </conditionalFormatting>
  <conditionalFormatting sqref="AM581">
    <cfRule type="expression" dxfId="657" priority="481">
      <formula>IF(RIGHT(TEXT(AM581,"0.#"),1)=".",FALSE,TRUE)</formula>
    </cfRule>
    <cfRule type="expression" dxfId="656" priority="482">
      <formula>IF(RIGHT(TEXT(AM581,"0.#"),1)=".",TRUE,FALSE)</formula>
    </cfRule>
  </conditionalFormatting>
  <conditionalFormatting sqref="AM582">
    <cfRule type="expression" dxfId="655" priority="479">
      <formula>IF(RIGHT(TEXT(AM582,"0.#"),1)=".",FALSE,TRUE)</formula>
    </cfRule>
    <cfRule type="expression" dxfId="654" priority="480">
      <formula>IF(RIGHT(TEXT(AM582,"0.#"),1)=".",TRUE,FALSE)</formula>
    </cfRule>
  </conditionalFormatting>
  <conditionalFormatting sqref="AI583">
    <cfRule type="expression" dxfId="653" priority="471">
      <formula>IF(RIGHT(TEXT(AI583,"0.#"),1)=".",FALSE,TRUE)</formula>
    </cfRule>
    <cfRule type="expression" dxfId="652" priority="472">
      <formula>IF(RIGHT(TEXT(AI583,"0.#"),1)=".",TRUE,FALSE)</formula>
    </cfRule>
  </conditionalFormatting>
  <conditionalFormatting sqref="AI581">
    <cfRule type="expression" dxfId="651" priority="475">
      <formula>IF(RIGHT(TEXT(AI581,"0.#"),1)=".",FALSE,TRUE)</formula>
    </cfRule>
    <cfRule type="expression" dxfId="650" priority="476">
      <formula>IF(RIGHT(TEXT(AI581,"0.#"),1)=".",TRUE,FALSE)</formula>
    </cfRule>
  </conditionalFormatting>
  <conditionalFormatting sqref="AI582">
    <cfRule type="expression" dxfId="649" priority="473">
      <formula>IF(RIGHT(TEXT(AI582,"0.#"),1)=".",FALSE,TRUE)</formula>
    </cfRule>
    <cfRule type="expression" dxfId="648" priority="474">
      <formula>IF(RIGHT(TEXT(AI582,"0.#"),1)=".",TRUE,FALSE)</formula>
    </cfRule>
  </conditionalFormatting>
  <conditionalFormatting sqref="AM548">
    <cfRule type="expression" dxfId="647" priority="549">
      <formula>IF(RIGHT(TEXT(AM548,"0.#"),1)=".",FALSE,TRUE)</formula>
    </cfRule>
    <cfRule type="expression" dxfId="646" priority="550">
      <formula>IF(RIGHT(TEXT(AM548,"0.#"),1)=".",TRUE,FALSE)</formula>
    </cfRule>
  </conditionalFormatting>
  <conditionalFormatting sqref="AM546">
    <cfRule type="expression" dxfId="645" priority="553">
      <formula>IF(RIGHT(TEXT(AM546,"0.#"),1)=".",FALSE,TRUE)</formula>
    </cfRule>
    <cfRule type="expression" dxfId="644" priority="554">
      <formula>IF(RIGHT(TEXT(AM546,"0.#"),1)=".",TRUE,FALSE)</formula>
    </cfRule>
  </conditionalFormatting>
  <conditionalFormatting sqref="AM547">
    <cfRule type="expression" dxfId="643" priority="551">
      <formula>IF(RIGHT(TEXT(AM547,"0.#"),1)=".",FALSE,TRUE)</formula>
    </cfRule>
    <cfRule type="expression" dxfId="642" priority="552">
      <formula>IF(RIGHT(TEXT(AM547,"0.#"),1)=".",TRUE,FALSE)</formula>
    </cfRule>
  </conditionalFormatting>
  <conditionalFormatting sqref="AI548">
    <cfRule type="expression" dxfId="641" priority="543">
      <formula>IF(RIGHT(TEXT(AI548,"0.#"),1)=".",FALSE,TRUE)</formula>
    </cfRule>
    <cfRule type="expression" dxfId="640" priority="544">
      <formula>IF(RIGHT(TEXT(AI548,"0.#"),1)=".",TRUE,FALSE)</formula>
    </cfRule>
  </conditionalFormatting>
  <conditionalFormatting sqref="AI546">
    <cfRule type="expression" dxfId="639" priority="547">
      <formula>IF(RIGHT(TEXT(AI546,"0.#"),1)=".",FALSE,TRUE)</formula>
    </cfRule>
    <cfRule type="expression" dxfId="638" priority="548">
      <formula>IF(RIGHT(TEXT(AI546,"0.#"),1)=".",TRUE,FALSE)</formula>
    </cfRule>
  </conditionalFormatting>
  <conditionalFormatting sqref="AI547">
    <cfRule type="expression" dxfId="637" priority="545">
      <formula>IF(RIGHT(TEXT(AI547,"0.#"),1)=".",FALSE,TRUE)</formula>
    </cfRule>
    <cfRule type="expression" dxfId="636" priority="546">
      <formula>IF(RIGHT(TEXT(AI547,"0.#"),1)=".",TRUE,FALSE)</formula>
    </cfRule>
  </conditionalFormatting>
  <conditionalFormatting sqref="AM553">
    <cfRule type="expression" dxfId="635" priority="537">
      <formula>IF(RIGHT(TEXT(AM553,"0.#"),1)=".",FALSE,TRUE)</formula>
    </cfRule>
    <cfRule type="expression" dxfId="634" priority="538">
      <formula>IF(RIGHT(TEXT(AM553,"0.#"),1)=".",TRUE,FALSE)</formula>
    </cfRule>
  </conditionalFormatting>
  <conditionalFormatting sqref="AM551">
    <cfRule type="expression" dxfId="633" priority="541">
      <formula>IF(RIGHT(TEXT(AM551,"0.#"),1)=".",FALSE,TRUE)</formula>
    </cfRule>
    <cfRule type="expression" dxfId="632" priority="542">
      <formula>IF(RIGHT(TEXT(AM551,"0.#"),1)=".",TRUE,FALSE)</formula>
    </cfRule>
  </conditionalFormatting>
  <conditionalFormatting sqref="AM552">
    <cfRule type="expression" dxfId="631" priority="539">
      <formula>IF(RIGHT(TEXT(AM552,"0.#"),1)=".",FALSE,TRUE)</formula>
    </cfRule>
    <cfRule type="expression" dxfId="630" priority="540">
      <formula>IF(RIGHT(TEXT(AM552,"0.#"),1)=".",TRUE,FALSE)</formula>
    </cfRule>
  </conditionalFormatting>
  <conditionalFormatting sqref="AI553">
    <cfRule type="expression" dxfId="629" priority="531">
      <formula>IF(RIGHT(TEXT(AI553,"0.#"),1)=".",FALSE,TRUE)</formula>
    </cfRule>
    <cfRule type="expression" dxfId="628" priority="532">
      <formula>IF(RIGHT(TEXT(AI553,"0.#"),1)=".",TRUE,FALSE)</formula>
    </cfRule>
  </conditionalFormatting>
  <conditionalFormatting sqref="AI551">
    <cfRule type="expression" dxfId="627" priority="535">
      <formula>IF(RIGHT(TEXT(AI551,"0.#"),1)=".",FALSE,TRUE)</formula>
    </cfRule>
    <cfRule type="expression" dxfId="626" priority="536">
      <formula>IF(RIGHT(TEXT(AI551,"0.#"),1)=".",TRUE,FALSE)</formula>
    </cfRule>
  </conditionalFormatting>
  <conditionalFormatting sqref="AI552">
    <cfRule type="expression" dxfId="625" priority="533">
      <formula>IF(RIGHT(TEXT(AI552,"0.#"),1)=".",FALSE,TRUE)</formula>
    </cfRule>
    <cfRule type="expression" dxfId="624" priority="534">
      <formula>IF(RIGHT(TEXT(AI552,"0.#"),1)=".",TRUE,FALSE)</formula>
    </cfRule>
  </conditionalFormatting>
  <conditionalFormatting sqref="AM558">
    <cfRule type="expression" dxfId="623" priority="525">
      <formula>IF(RIGHT(TEXT(AM558,"0.#"),1)=".",FALSE,TRUE)</formula>
    </cfRule>
    <cfRule type="expression" dxfId="622" priority="526">
      <formula>IF(RIGHT(TEXT(AM558,"0.#"),1)=".",TRUE,FALSE)</formula>
    </cfRule>
  </conditionalFormatting>
  <conditionalFormatting sqref="AM556">
    <cfRule type="expression" dxfId="621" priority="529">
      <formula>IF(RIGHT(TEXT(AM556,"0.#"),1)=".",FALSE,TRUE)</formula>
    </cfRule>
    <cfRule type="expression" dxfId="620" priority="530">
      <formula>IF(RIGHT(TEXT(AM556,"0.#"),1)=".",TRUE,FALSE)</formula>
    </cfRule>
  </conditionalFormatting>
  <conditionalFormatting sqref="AM557">
    <cfRule type="expression" dxfId="619" priority="527">
      <formula>IF(RIGHT(TEXT(AM557,"0.#"),1)=".",FALSE,TRUE)</formula>
    </cfRule>
    <cfRule type="expression" dxfId="618" priority="528">
      <formula>IF(RIGHT(TEXT(AM557,"0.#"),1)=".",TRUE,FALSE)</formula>
    </cfRule>
  </conditionalFormatting>
  <conditionalFormatting sqref="AI558">
    <cfRule type="expression" dxfId="617" priority="519">
      <formula>IF(RIGHT(TEXT(AI558,"0.#"),1)=".",FALSE,TRUE)</formula>
    </cfRule>
    <cfRule type="expression" dxfId="616" priority="520">
      <formula>IF(RIGHT(TEXT(AI558,"0.#"),1)=".",TRUE,FALSE)</formula>
    </cfRule>
  </conditionalFormatting>
  <conditionalFormatting sqref="AI556">
    <cfRule type="expression" dxfId="615" priority="523">
      <formula>IF(RIGHT(TEXT(AI556,"0.#"),1)=".",FALSE,TRUE)</formula>
    </cfRule>
    <cfRule type="expression" dxfId="614" priority="524">
      <formula>IF(RIGHT(TEXT(AI556,"0.#"),1)=".",TRUE,FALSE)</formula>
    </cfRule>
  </conditionalFormatting>
  <conditionalFormatting sqref="AI557">
    <cfRule type="expression" dxfId="613" priority="521">
      <formula>IF(RIGHT(TEXT(AI557,"0.#"),1)=".",FALSE,TRUE)</formula>
    </cfRule>
    <cfRule type="expression" dxfId="612" priority="522">
      <formula>IF(RIGHT(TEXT(AI557,"0.#"),1)=".",TRUE,FALSE)</formula>
    </cfRule>
  </conditionalFormatting>
  <conditionalFormatting sqref="AM563">
    <cfRule type="expression" dxfId="611" priority="513">
      <formula>IF(RIGHT(TEXT(AM563,"0.#"),1)=".",FALSE,TRUE)</formula>
    </cfRule>
    <cfRule type="expression" dxfId="610" priority="514">
      <formula>IF(RIGHT(TEXT(AM563,"0.#"),1)=".",TRUE,FALSE)</formula>
    </cfRule>
  </conditionalFormatting>
  <conditionalFormatting sqref="AM561">
    <cfRule type="expression" dxfId="609" priority="517">
      <formula>IF(RIGHT(TEXT(AM561,"0.#"),1)=".",FALSE,TRUE)</formula>
    </cfRule>
    <cfRule type="expression" dxfId="608" priority="518">
      <formula>IF(RIGHT(TEXT(AM561,"0.#"),1)=".",TRUE,FALSE)</formula>
    </cfRule>
  </conditionalFormatting>
  <conditionalFormatting sqref="AM562">
    <cfRule type="expression" dxfId="607" priority="515">
      <formula>IF(RIGHT(TEXT(AM562,"0.#"),1)=".",FALSE,TRUE)</formula>
    </cfRule>
    <cfRule type="expression" dxfId="606" priority="516">
      <formula>IF(RIGHT(TEXT(AM562,"0.#"),1)=".",TRUE,FALSE)</formula>
    </cfRule>
  </conditionalFormatting>
  <conditionalFormatting sqref="AI563">
    <cfRule type="expression" dxfId="605" priority="507">
      <formula>IF(RIGHT(TEXT(AI563,"0.#"),1)=".",FALSE,TRUE)</formula>
    </cfRule>
    <cfRule type="expression" dxfId="604" priority="508">
      <formula>IF(RIGHT(TEXT(AI563,"0.#"),1)=".",TRUE,FALSE)</formula>
    </cfRule>
  </conditionalFormatting>
  <conditionalFormatting sqref="AI561">
    <cfRule type="expression" dxfId="603" priority="511">
      <formula>IF(RIGHT(TEXT(AI561,"0.#"),1)=".",FALSE,TRUE)</formula>
    </cfRule>
    <cfRule type="expression" dxfId="602" priority="512">
      <formula>IF(RIGHT(TEXT(AI561,"0.#"),1)=".",TRUE,FALSE)</formula>
    </cfRule>
  </conditionalFormatting>
  <conditionalFormatting sqref="AI562">
    <cfRule type="expression" dxfId="601" priority="509">
      <formula>IF(RIGHT(TEXT(AI562,"0.#"),1)=".",FALSE,TRUE)</formula>
    </cfRule>
    <cfRule type="expression" dxfId="600" priority="510">
      <formula>IF(RIGHT(TEXT(AI562,"0.#"),1)=".",TRUE,FALSE)</formula>
    </cfRule>
  </conditionalFormatting>
  <conditionalFormatting sqref="AM597">
    <cfRule type="expression" dxfId="599" priority="465">
      <formula>IF(RIGHT(TEXT(AM597,"0.#"),1)=".",FALSE,TRUE)</formula>
    </cfRule>
    <cfRule type="expression" dxfId="598" priority="466">
      <formula>IF(RIGHT(TEXT(AM597,"0.#"),1)=".",TRUE,FALSE)</formula>
    </cfRule>
  </conditionalFormatting>
  <conditionalFormatting sqref="AM595">
    <cfRule type="expression" dxfId="597" priority="469">
      <formula>IF(RIGHT(TEXT(AM595,"0.#"),1)=".",FALSE,TRUE)</formula>
    </cfRule>
    <cfRule type="expression" dxfId="596" priority="470">
      <formula>IF(RIGHT(TEXT(AM595,"0.#"),1)=".",TRUE,FALSE)</formula>
    </cfRule>
  </conditionalFormatting>
  <conditionalFormatting sqref="AM596">
    <cfRule type="expression" dxfId="595" priority="467">
      <formula>IF(RIGHT(TEXT(AM596,"0.#"),1)=".",FALSE,TRUE)</formula>
    </cfRule>
    <cfRule type="expression" dxfId="594" priority="468">
      <formula>IF(RIGHT(TEXT(AM596,"0.#"),1)=".",TRUE,FALSE)</formula>
    </cfRule>
  </conditionalFormatting>
  <conditionalFormatting sqref="AI597">
    <cfRule type="expression" dxfId="593" priority="459">
      <formula>IF(RIGHT(TEXT(AI597,"0.#"),1)=".",FALSE,TRUE)</formula>
    </cfRule>
    <cfRule type="expression" dxfId="592" priority="460">
      <formula>IF(RIGHT(TEXT(AI597,"0.#"),1)=".",TRUE,FALSE)</formula>
    </cfRule>
  </conditionalFormatting>
  <conditionalFormatting sqref="AI595">
    <cfRule type="expression" dxfId="591" priority="463">
      <formula>IF(RIGHT(TEXT(AI595,"0.#"),1)=".",FALSE,TRUE)</formula>
    </cfRule>
    <cfRule type="expression" dxfId="590" priority="464">
      <formula>IF(RIGHT(TEXT(AI595,"0.#"),1)=".",TRUE,FALSE)</formula>
    </cfRule>
  </conditionalFormatting>
  <conditionalFormatting sqref="AI596">
    <cfRule type="expression" dxfId="589" priority="461">
      <formula>IF(RIGHT(TEXT(AI596,"0.#"),1)=".",FALSE,TRUE)</formula>
    </cfRule>
    <cfRule type="expression" dxfId="588" priority="462">
      <formula>IF(RIGHT(TEXT(AI596,"0.#"),1)=".",TRUE,FALSE)</formula>
    </cfRule>
  </conditionalFormatting>
  <conditionalFormatting sqref="AM622">
    <cfRule type="expression" dxfId="587" priority="453">
      <formula>IF(RIGHT(TEXT(AM622,"0.#"),1)=".",FALSE,TRUE)</formula>
    </cfRule>
    <cfRule type="expression" dxfId="586" priority="454">
      <formula>IF(RIGHT(TEXT(AM622,"0.#"),1)=".",TRUE,FALSE)</formula>
    </cfRule>
  </conditionalFormatting>
  <conditionalFormatting sqref="AM620">
    <cfRule type="expression" dxfId="585" priority="457">
      <formula>IF(RIGHT(TEXT(AM620,"0.#"),1)=".",FALSE,TRUE)</formula>
    </cfRule>
    <cfRule type="expression" dxfId="584" priority="458">
      <formula>IF(RIGHT(TEXT(AM620,"0.#"),1)=".",TRUE,FALSE)</formula>
    </cfRule>
  </conditionalFormatting>
  <conditionalFormatting sqref="AM621">
    <cfRule type="expression" dxfId="583" priority="455">
      <formula>IF(RIGHT(TEXT(AM621,"0.#"),1)=".",FALSE,TRUE)</formula>
    </cfRule>
    <cfRule type="expression" dxfId="582" priority="456">
      <formula>IF(RIGHT(TEXT(AM621,"0.#"),1)=".",TRUE,FALSE)</formula>
    </cfRule>
  </conditionalFormatting>
  <conditionalFormatting sqref="AI622">
    <cfRule type="expression" dxfId="581" priority="447">
      <formula>IF(RIGHT(TEXT(AI622,"0.#"),1)=".",FALSE,TRUE)</formula>
    </cfRule>
    <cfRule type="expression" dxfId="580" priority="448">
      <formula>IF(RIGHT(TEXT(AI622,"0.#"),1)=".",TRUE,FALSE)</formula>
    </cfRule>
  </conditionalFormatting>
  <conditionalFormatting sqref="AI620">
    <cfRule type="expression" dxfId="579" priority="451">
      <formula>IF(RIGHT(TEXT(AI620,"0.#"),1)=".",FALSE,TRUE)</formula>
    </cfRule>
    <cfRule type="expression" dxfId="578" priority="452">
      <formula>IF(RIGHT(TEXT(AI620,"0.#"),1)=".",TRUE,FALSE)</formula>
    </cfRule>
  </conditionalFormatting>
  <conditionalFormatting sqref="AI621">
    <cfRule type="expression" dxfId="577" priority="449">
      <formula>IF(RIGHT(TEXT(AI621,"0.#"),1)=".",FALSE,TRUE)</formula>
    </cfRule>
    <cfRule type="expression" dxfId="576" priority="450">
      <formula>IF(RIGHT(TEXT(AI621,"0.#"),1)=".",TRUE,FALSE)</formula>
    </cfRule>
  </conditionalFormatting>
  <conditionalFormatting sqref="AM627">
    <cfRule type="expression" dxfId="575" priority="393">
      <formula>IF(RIGHT(TEXT(AM627,"0.#"),1)=".",FALSE,TRUE)</formula>
    </cfRule>
    <cfRule type="expression" dxfId="574" priority="394">
      <formula>IF(RIGHT(TEXT(AM627,"0.#"),1)=".",TRUE,FALSE)</formula>
    </cfRule>
  </conditionalFormatting>
  <conditionalFormatting sqref="AM625">
    <cfRule type="expression" dxfId="573" priority="397">
      <formula>IF(RIGHT(TEXT(AM625,"0.#"),1)=".",FALSE,TRUE)</formula>
    </cfRule>
    <cfRule type="expression" dxfId="572" priority="398">
      <formula>IF(RIGHT(TEXT(AM625,"0.#"),1)=".",TRUE,FALSE)</formula>
    </cfRule>
  </conditionalFormatting>
  <conditionalFormatting sqref="AM626">
    <cfRule type="expression" dxfId="571" priority="395">
      <formula>IF(RIGHT(TEXT(AM626,"0.#"),1)=".",FALSE,TRUE)</formula>
    </cfRule>
    <cfRule type="expression" dxfId="570" priority="396">
      <formula>IF(RIGHT(TEXT(AM626,"0.#"),1)=".",TRUE,FALSE)</formula>
    </cfRule>
  </conditionalFormatting>
  <conditionalFormatting sqref="AI627">
    <cfRule type="expression" dxfId="569" priority="387">
      <formula>IF(RIGHT(TEXT(AI627,"0.#"),1)=".",FALSE,TRUE)</formula>
    </cfRule>
    <cfRule type="expression" dxfId="568" priority="388">
      <formula>IF(RIGHT(TEXT(AI627,"0.#"),1)=".",TRUE,FALSE)</formula>
    </cfRule>
  </conditionalFormatting>
  <conditionalFormatting sqref="AI625">
    <cfRule type="expression" dxfId="567" priority="391">
      <formula>IF(RIGHT(TEXT(AI625,"0.#"),1)=".",FALSE,TRUE)</formula>
    </cfRule>
    <cfRule type="expression" dxfId="566" priority="392">
      <formula>IF(RIGHT(TEXT(AI625,"0.#"),1)=".",TRUE,FALSE)</formula>
    </cfRule>
  </conditionalFormatting>
  <conditionalFormatting sqref="AI626">
    <cfRule type="expression" dxfId="565" priority="389">
      <formula>IF(RIGHT(TEXT(AI626,"0.#"),1)=".",FALSE,TRUE)</formula>
    </cfRule>
    <cfRule type="expression" dxfId="564" priority="390">
      <formula>IF(RIGHT(TEXT(AI626,"0.#"),1)=".",TRUE,FALSE)</formula>
    </cfRule>
  </conditionalFormatting>
  <conditionalFormatting sqref="AM632">
    <cfRule type="expression" dxfId="563" priority="381">
      <formula>IF(RIGHT(TEXT(AM632,"0.#"),1)=".",FALSE,TRUE)</formula>
    </cfRule>
    <cfRule type="expression" dxfId="562" priority="382">
      <formula>IF(RIGHT(TEXT(AM632,"0.#"),1)=".",TRUE,FALSE)</formula>
    </cfRule>
  </conditionalFormatting>
  <conditionalFormatting sqref="AM630">
    <cfRule type="expression" dxfId="561" priority="385">
      <formula>IF(RIGHT(TEXT(AM630,"0.#"),1)=".",FALSE,TRUE)</formula>
    </cfRule>
    <cfRule type="expression" dxfId="560" priority="386">
      <formula>IF(RIGHT(TEXT(AM630,"0.#"),1)=".",TRUE,FALSE)</formula>
    </cfRule>
  </conditionalFormatting>
  <conditionalFormatting sqref="AM631">
    <cfRule type="expression" dxfId="559" priority="383">
      <formula>IF(RIGHT(TEXT(AM631,"0.#"),1)=".",FALSE,TRUE)</formula>
    </cfRule>
    <cfRule type="expression" dxfId="558" priority="384">
      <formula>IF(RIGHT(TEXT(AM631,"0.#"),1)=".",TRUE,FALSE)</formula>
    </cfRule>
  </conditionalFormatting>
  <conditionalFormatting sqref="AI632">
    <cfRule type="expression" dxfId="557" priority="375">
      <formula>IF(RIGHT(TEXT(AI632,"0.#"),1)=".",FALSE,TRUE)</formula>
    </cfRule>
    <cfRule type="expression" dxfId="556" priority="376">
      <formula>IF(RIGHT(TEXT(AI632,"0.#"),1)=".",TRUE,FALSE)</formula>
    </cfRule>
  </conditionalFormatting>
  <conditionalFormatting sqref="AI630">
    <cfRule type="expression" dxfId="555" priority="379">
      <formula>IF(RIGHT(TEXT(AI630,"0.#"),1)=".",FALSE,TRUE)</formula>
    </cfRule>
    <cfRule type="expression" dxfId="554" priority="380">
      <formula>IF(RIGHT(TEXT(AI630,"0.#"),1)=".",TRUE,FALSE)</formula>
    </cfRule>
  </conditionalFormatting>
  <conditionalFormatting sqref="AI631">
    <cfRule type="expression" dxfId="553" priority="377">
      <formula>IF(RIGHT(TEXT(AI631,"0.#"),1)=".",FALSE,TRUE)</formula>
    </cfRule>
    <cfRule type="expression" dxfId="552" priority="378">
      <formula>IF(RIGHT(TEXT(AI631,"0.#"),1)=".",TRUE,FALSE)</formula>
    </cfRule>
  </conditionalFormatting>
  <conditionalFormatting sqref="AM637">
    <cfRule type="expression" dxfId="551" priority="369">
      <formula>IF(RIGHT(TEXT(AM637,"0.#"),1)=".",FALSE,TRUE)</formula>
    </cfRule>
    <cfRule type="expression" dxfId="550" priority="370">
      <formula>IF(RIGHT(TEXT(AM637,"0.#"),1)=".",TRUE,FALSE)</formula>
    </cfRule>
  </conditionalFormatting>
  <conditionalFormatting sqref="AM635">
    <cfRule type="expression" dxfId="549" priority="373">
      <formula>IF(RIGHT(TEXT(AM635,"0.#"),1)=".",FALSE,TRUE)</formula>
    </cfRule>
    <cfRule type="expression" dxfId="548" priority="374">
      <formula>IF(RIGHT(TEXT(AM635,"0.#"),1)=".",TRUE,FALSE)</formula>
    </cfRule>
  </conditionalFormatting>
  <conditionalFormatting sqref="AM636">
    <cfRule type="expression" dxfId="547" priority="371">
      <formula>IF(RIGHT(TEXT(AM636,"0.#"),1)=".",FALSE,TRUE)</formula>
    </cfRule>
    <cfRule type="expression" dxfId="546" priority="372">
      <formula>IF(RIGHT(TEXT(AM636,"0.#"),1)=".",TRUE,FALSE)</formula>
    </cfRule>
  </conditionalFormatting>
  <conditionalFormatting sqref="AI637">
    <cfRule type="expression" dxfId="545" priority="363">
      <formula>IF(RIGHT(TEXT(AI637,"0.#"),1)=".",FALSE,TRUE)</formula>
    </cfRule>
    <cfRule type="expression" dxfId="544" priority="364">
      <formula>IF(RIGHT(TEXT(AI637,"0.#"),1)=".",TRUE,FALSE)</formula>
    </cfRule>
  </conditionalFormatting>
  <conditionalFormatting sqref="AI635">
    <cfRule type="expression" dxfId="543" priority="367">
      <formula>IF(RIGHT(TEXT(AI635,"0.#"),1)=".",FALSE,TRUE)</formula>
    </cfRule>
    <cfRule type="expression" dxfId="542" priority="368">
      <formula>IF(RIGHT(TEXT(AI635,"0.#"),1)=".",TRUE,FALSE)</formula>
    </cfRule>
  </conditionalFormatting>
  <conditionalFormatting sqref="AI636">
    <cfRule type="expression" dxfId="541" priority="365">
      <formula>IF(RIGHT(TEXT(AI636,"0.#"),1)=".",FALSE,TRUE)</formula>
    </cfRule>
    <cfRule type="expression" dxfId="540" priority="366">
      <formula>IF(RIGHT(TEXT(AI636,"0.#"),1)=".",TRUE,FALSE)</formula>
    </cfRule>
  </conditionalFormatting>
  <conditionalFormatting sqref="AM602">
    <cfRule type="expression" dxfId="539" priority="441">
      <formula>IF(RIGHT(TEXT(AM602,"0.#"),1)=".",FALSE,TRUE)</formula>
    </cfRule>
    <cfRule type="expression" dxfId="538" priority="442">
      <formula>IF(RIGHT(TEXT(AM602,"0.#"),1)=".",TRUE,FALSE)</formula>
    </cfRule>
  </conditionalFormatting>
  <conditionalFormatting sqref="AM600">
    <cfRule type="expression" dxfId="537" priority="445">
      <formula>IF(RIGHT(TEXT(AM600,"0.#"),1)=".",FALSE,TRUE)</formula>
    </cfRule>
    <cfRule type="expression" dxfId="536" priority="446">
      <formula>IF(RIGHT(TEXT(AM600,"0.#"),1)=".",TRUE,FALSE)</formula>
    </cfRule>
  </conditionalFormatting>
  <conditionalFormatting sqref="AM601">
    <cfRule type="expression" dxfId="535" priority="443">
      <formula>IF(RIGHT(TEXT(AM601,"0.#"),1)=".",FALSE,TRUE)</formula>
    </cfRule>
    <cfRule type="expression" dxfId="534" priority="444">
      <formula>IF(RIGHT(TEXT(AM601,"0.#"),1)=".",TRUE,FALSE)</formula>
    </cfRule>
  </conditionalFormatting>
  <conditionalFormatting sqref="AI602">
    <cfRule type="expression" dxfId="533" priority="435">
      <formula>IF(RIGHT(TEXT(AI602,"0.#"),1)=".",FALSE,TRUE)</formula>
    </cfRule>
    <cfRule type="expression" dxfId="532" priority="436">
      <formula>IF(RIGHT(TEXT(AI602,"0.#"),1)=".",TRUE,FALSE)</formula>
    </cfRule>
  </conditionalFormatting>
  <conditionalFormatting sqref="AI600">
    <cfRule type="expression" dxfId="531" priority="439">
      <formula>IF(RIGHT(TEXT(AI600,"0.#"),1)=".",FALSE,TRUE)</formula>
    </cfRule>
    <cfRule type="expression" dxfId="530" priority="440">
      <formula>IF(RIGHT(TEXT(AI600,"0.#"),1)=".",TRUE,FALSE)</formula>
    </cfRule>
  </conditionalFormatting>
  <conditionalFormatting sqref="AI601">
    <cfRule type="expression" dxfId="529" priority="437">
      <formula>IF(RIGHT(TEXT(AI601,"0.#"),1)=".",FALSE,TRUE)</formula>
    </cfRule>
    <cfRule type="expression" dxfId="528" priority="438">
      <formula>IF(RIGHT(TEXT(AI601,"0.#"),1)=".",TRUE,FALSE)</formula>
    </cfRule>
  </conditionalFormatting>
  <conditionalFormatting sqref="AM607">
    <cfRule type="expression" dxfId="527" priority="429">
      <formula>IF(RIGHT(TEXT(AM607,"0.#"),1)=".",FALSE,TRUE)</formula>
    </cfRule>
    <cfRule type="expression" dxfId="526" priority="430">
      <formula>IF(RIGHT(TEXT(AM607,"0.#"),1)=".",TRUE,FALSE)</formula>
    </cfRule>
  </conditionalFormatting>
  <conditionalFormatting sqref="AM605">
    <cfRule type="expression" dxfId="525" priority="433">
      <formula>IF(RIGHT(TEXT(AM605,"0.#"),1)=".",FALSE,TRUE)</formula>
    </cfRule>
    <cfRule type="expression" dxfId="524" priority="434">
      <formula>IF(RIGHT(TEXT(AM605,"0.#"),1)=".",TRUE,FALSE)</formula>
    </cfRule>
  </conditionalFormatting>
  <conditionalFormatting sqref="AM606">
    <cfRule type="expression" dxfId="523" priority="431">
      <formula>IF(RIGHT(TEXT(AM606,"0.#"),1)=".",FALSE,TRUE)</formula>
    </cfRule>
    <cfRule type="expression" dxfId="522" priority="432">
      <formula>IF(RIGHT(TEXT(AM606,"0.#"),1)=".",TRUE,FALSE)</formula>
    </cfRule>
  </conditionalFormatting>
  <conditionalFormatting sqref="AI607">
    <cfRule type="expression" dxfId="521" priority="423">
      <formula>IF(RIGHT(TEXT(AI607,"0.#"),1)=".",FALSE,TRUE)</formula>
    </cfRule>
    <cfRule type="expression" dxfId="520" priority="424">
      <formula>IF(RIGHT(TEXT(AI607,"0.#"),1)=".",TRUE,FALSE)</formula>
    </cfRule>
  </conditionalFormatting>
  <conditionalFormatting sqref="AI605">
    <cfRule type="expression" dxfId="519" priority="427">
      <formula>IF(RIGHT(TEXT(AI605,"0.#"),1)=".",FALSE,TRUE)</formula>
    </cfRule>
    <cfRule type="expression" dxfId="518" priority="428">
      <formula>IF(RIGHT(TEXT(AI605,"0.#"),1)=".",TRUE,FALSE)</formula>
    </cfRule>
  </conditionalFormatting>
  <conditionalFormatting sqref="AI606">
    <cfRule type="expression" dxfId="517" priority="425">
      <formula>IF(RIGHT(TEXT(AI606,"0.#"),1)=".",FALSE,TRUE)</formula>
    </cfRule>
    <cfRule type="expression" dxfId="516" priority="426">
      <formula>IF(RIGHT(TEXT(AI606,"0.#"),1)=".",TRUE,FALSE)</formula>
    </cfRule>
  </conditionalFormatting>
  <conditionalFormatting sqref="AM612">
    <cfRule type="expression" dxfId="515" priority="417">
      <formula>IF(RIGHT(TEXT(AM612,"0.#"),1)=".",FALSE,TRUE)</formula>
    </cfRule>
    <cfRule type="expression" dxfId="514" priority="418">
      <formula>IF(RIGHT(TEXT(AM612,"0.#"),1)=".",TRUE,FALSE)</formula>
    </cfRule>
  </conditionalFormatting>
  <conditionalFormatting sqref="AM610">
    <cfRule type="expression" dxfId="513" priority="421">
      <formula>IF(RIGHT(TEXT(AM610,"0.#"),1)=".",FALSE,TRUE)</formula>
    </cfRule>
    <cfRule type="expression" dxfId="512" priority="422">
      <formula>IF(RIGHT(TEXT(AM610,"0.#"),1)=".",TRUE,FALSE)</formula>
    </cfRule>
  </conditionalFormatting>
  <conditionalFormatting sqref="AM611">
    <cfRule type="expression" dxfId="511" priority="419">
      <formula>IF(RIGHT(TEXT(AM611,"0.#"),1)=".",FALSE,TRUE)</formula>
    </cfRule>
    <cfRule type="expression" dxfId="510" priority="420">
      <formula>IF(RIGHT(TEXT(AM611,"0.#"),1)=".",TRUE,FALSE)</formula>
    </cfRule>
  </conditionalFormatting>
  <conditionalFormatting sqref="AI612">
    <cfRule type="expression" dxfId="509" priority="411">
      <formula>IF(RIGHT(TEXT(AI612,"0.#"),1)=".",FALSE,TRUE)</formula>
    </cfRule>
    <cfRule type="expression" dxfId="508" priority="412">
      <formula>IF(RIGHT(TEXT(AI612,"0.#"),1)=".",TRUE,FALSE)</formula>
    </cfRule>
  </conditionalFormatting>
  <conditionalFormatting sqref="AI610">
    <cfRule type="expression" dxfId="507" priority="415">
      <formula>IF(RIGHT(TEXT(AI610,"0.#"),1)=".",FALSE,TRUE)</formula>
    </cfRule>
    <cfRule type="expression" dxfId="506" priority="416">
      <formula>IF(RIGHT(TEXT(AI610,"0.#"),1)=".",TRUE,FALSE)</formula>
    </cfRule>
  </conditionalFormatting>
  <conditionalFormatting sqref="AI611">
    <cfRule type="expression" dxfId="505" priority="413">
      <formula>IF(RIGHT(TEXT(AI611,"0.#"),1)=".",FALSE,TRUE)</formula>
    </cfRule>
    <cfRule type="expression" dxfId="504" priority="414">
      <formula>IF(RIGHT(TEXT(AI611,"0.#"),1)=".",TRUE,FALSE)</formula>
    </cfRule>
  </conditionalFormatting>
  <conditionalFormatting sqref="AM617">
    <cfRule type="expression" dxfId="503" priority="405">
      <formula>IF(RIGHT(TEXT(AM617,"0.#"),1)=".",FALSE,TRUE)</formula>
    </cfRule>
    <cfRule type="expression" dxfId="502" priority="406">
      <formula>IF(RIGHT(TEXT(AM617,"0.#"),1)=".",TRUE,FALSE)</formula>
    </cfRule>
  </conditionalFormatting>
  <conditionalFormatting sqref="AM615">
    <cfRule type="expression" dxfId="501" priority="409">
      <formula>IF(RIGHT(TEXT(AM615,"0.#"),1)=".",FALSE,TRUE)</formula>
    </cfRule>
    <cfRule type="expression" dxfId="500" priority="410">
      <formula>IF(RIGHT(TEXT(AM615,"0.#"),1)=".",TRUE,FALSE)</formula>
    </cfRule>
  </conditionalFormatting>
  <conditionalFormatting sqref="AM616">
    <cfRule type="expression" dxfId="499" priority="407">
      <formula>IF(RIGHT(TEXT(AM616,"0.#"),1)=".",FALSE,TRUE)</formula>
    </cfRule>
    <cfRule type="expression" dxfId="498" priority="408">
      <formula>IF(RIGHT(TEXT(AM616,"0.#"),1)=".",TRUE,FALSE)</formula>
    </cfRule>
  </conditionalFormatting>
  <conditionalFormatting sqref="AI617">
    <cfRule type="expression" dxfId="497" priority="399">
      <formula>IF(RIGHT(TEXT(AI617,"0.#"),1)=".",FALSE,TRUE)</formula>
    </cfRule>
    <cfRule type="expression" dxfId="496" priority="400">
      <formula>IF(RIGHT(TEXT(AI617,"0.#"),1)=".",TRUE,FALSE)</formula>
    </cfRule>
  </conditionalFormatting>
  <conditionalFormatting sqref="AI615">
    <cfRule type="expression" dxfId="495" priority="403">
      <formula>IF(RIGHT(TEXT(AI615,"0.#"),1)=".",FALSE,TRUE)</formula>
    </cfRule>
    <cfRule type="expression" dxfId="494" priority="404">
      <formula>IF(RIGHT(TEXT(AI615,"0.#"),1)=".",TRUE,FALSE)</formula>
    </cfRule>
  </conditionalFormatting>
  <conditionalFormatting sqref="AI616">
    <cfRule type="expression" dxfId="493" priority="401">
      <formula>IF(RIGHT(TEXT(AI616,"0.#"),1)=".",FALSE,TRUE)</formula>
    </cfRule>
    <cfRule type="expression" dxfId="492" priority="402">
      <formula>IF(RIGHT(TEXT(AI616,"0.#"),1)=".",TRUE,FALSE)</formula>
    </cfRule>
  </conditionalFormatting>
  <conditionalFormatting sqref="AM651">
    <cfRule type="expression" dxfId="491" priority="357">
      <formula>IF(RIGHT(TEXT(AM651,"0.#"),1)=".",FALSE,TRUE)</formula>
    </cfRule>
    <cfRule type="expression" dxfId="490" priority="358">
      <formula>IF(RIGHT(TEXT(AM651,"0.#"),1)=".",TRUE,FALSE)</formula>
    </cfRule>
  </conditionalFormatting>
  <conditionalFormatting sqref="AM649">
    <cfRule type="expression" dxfId="489" priority="361">
      <formula>IF(RIGHT(TEXT(AM649,"0.#"),1)=".",FALSE,TRUE)</formula>
    </cfRule>
    <cfRule type="expression" dxfId="488" priority="362">
      <formula>IF(RIGHT(TEXT(AM649,"0.#"),1)=".",TRUE,FALSE)</formula>
    </cfRule>
  </conditionalFormatting>
  <conditionalFormatting sqref="AM650">
    <cfRule type="expression" dxfId="487" priority="359">
      <formula>IF(RIGHT(TEXT(AM650,"0.#"),1)=".",FALSE,TRUE)</formula>
    </cfRule>
    <cfRule type="expression" dxfId="486" priority="360">
      <formula>IF(RIGHT(TEXT(AM650,"0.#"),1)=".",TRUE,FALSE)</formula>
    </cfRule>
  </conditionalFormatting>
  <conditionalFormatting sqref="AI651">
    <cfRule type="expression" dxfId="485" priority="351">
      <formula>IF(RIGHT(TEXT(AI651,"0.#"),1)=".",FALSE,TRUE)</formula>
    </cfRule>
    <cfRule type="expression" dxfId="484" priority="352">
      <formula>IF(RIGHT(TEXT(AI651,"0.#"),1)=".",TRUE,FALSE)</formula>
    </cfRule>
  </conditionalFormatting>
  <conditionalFormatting sqref="AI649">
    <cfRule type="expression" dxfId="483" priority="355">
      <formula>IF(RIGHT(TEXT(AI649,"0.#"),1)=".",FALSE,TRUE)</formula>
    </cfRule>
    <cfRule type="expression" dxfId="482" priority="356">
      <formula>IF(RIGHT(TEXT(AI649,"0.#"),1)=".",TRUE,FALSE)</formula>
    </cfRule>
  </conditionalFormatting>
  <conditionalFormatting sqref="AI650">
    <cfRule type="expression" dxfId="481" priority="353">
      <formula>IF(RIGHT(TEXT(AI650,"0.#"),1)=".",FALSE,TRUE)</formula>
    </cfRule>
    <cfRule type="expression" dxfId="480" priority="354">
      <formula>IF(RIGHT(TEXT(AI650,"0.#"),1)=".",TRUE,FALSE)</formula>
    </cfRule>
  </conditionalFormatting>
  <conditionalFormatting sqref="AM676">
    <cfRule type="expression" dxfId="479" priority="345">
      <formula>IF(RIGHT(TEXT(AM676,"0.#"),1)=".",FALSE,TRUE)</formula>
    </cfRule>
    <cfRule type="expression" dxfId="478" priority="346">
      <formula>IF(RIGHT(TEXT(AM676,"0.#"),1)=".",TRUE,FALSE)</formula>
    </cfRule>
  </conditionalFormatting>
  <conditionalFormatting sqref="AM674">
    <cfRule type="expression" dxfId="477" priority="349">
      <formula>IF(RIGHT(TEXT(AM674,"0.#"),1)=".",FALSE,TRUE)</formula>
    </cfRule>
    <cfRule type="expression" dxfId="476" priority="350">
      <formula>IF(RIGHT(TEXT(AM674,"0.#"),1)=".",TRUE,FALSE)</formula>
    </cfRule>
  </conditionalFormatting>
  <conditionalFormatting sqref="AM675">
    <cfRule type="expression" dxfId="475" priority="347">
      <formula>IF(RIGHT(TEXT(AM675,"0.#"),1)=".",FALSE,TRUE)</formula>
    </cfRule>
    <cfRule type="expression" dxfId="474" priority="348">
      <formula>IF(RIGHT(TEXT(AM675,"0.#"),1)=".",TRUE,FALSE)</formula>
    </cfRule>
  </conditionalFormatting>
  <conditionalFormatting sqref="AI676">
    <cfRule type="expression" dxfId="473" priority="339">
      <formula>IF(RIGHT(TEXT(AI676,"0.#"),1)=".",FALSE,TRUE)</formula>
    </cfRule>
    <cfRule type="expression" dxfId="472" priority="340">
      <formula>IF(RIGHT(TEXT(AI676,"0.#"),1)=".",TRUE,FALSE)</formula>
    </cfRule>
  </conditionalFormatting>
  <conditionalFormatting sqref="AI674">
    <cfRule type="expression" dxfId="471" priority="343">
      <formula>IF(RIGHT(TEXT(AI674,"0.#"),1)=".",FALSE,TRUE)</formula>
    </cfRule>
    <cfRule type="expression" dxfId="470" priority="344">
      <formula>IF(RIGHT(TEXT(AI674,"0.#"),1)=".",TRUE,FALSE)</formula>
    </cfRule>
  </conditionalFormatting>
  <conditionalFormatting sqref="AI675">
    <cfRule type="expression" dxfId="469" priority="341">
      <formula>IF(RIGHT(TEXT(AI675,"0.#"),1)=".",FALSE,TRUE)</formula>
    </cfRule>
    <cfRule type="expression" dxfId="468" priority="342">
      <formula>IF(RIGHT(TEXT(AI675,"0.#"),1)=".",TRUE,FALSE)</formula>
    </cfRule>
  </conditionalFormatting>
  <conditionalFormatting sqref="AM681">
    <cfRule type="expression" dxfId="467" priority="285">
      <formula>IF(RIGHT(TEXT(AM681,"0.#"),1)=".",FALSE,TRUE)</formula>
    </cfRule>
    <cfRule type="expression" dxfId="466" priority="286">
      <formula>IF(RIGHT(TEXT(AM681,"0.#"),1)=".",TRUE,FALSE)</formula>
    </cfRule>
  </conditionalFormatting>
  <conditionalFormatting sqref="AM679">
    <cfRule type="expression" dxfId="465" priority="289">
      <formula>IF(RIGHT(TEXT(AM679,"0.#"),1)=".",FALSE,TRUE)</formula>
    </cfRule>
    <cfRule type="expression" dxfId="464" priority="290">
      <formula>IF(RIGHT(TEXT(AM679,"0.#"),1)=".",TRUE,FALSE)</formula>
    </cfRule>
  </conditionalFormatting>
  <conditionalFormatting sqref="AM680">
    <cfRule type="expression" dxfId="463" priority="287">
      <formula>IF(RIGHT(TEXT(AM680,"0.#"),1)=".",FALSE,TRUE)</formula>
    </cfRule>
    <cfRule type="expression" dxfId="462" priority="288">
      <formula>IF(RIGHT(TEXT(AM680,"0.#"),1)=".",TRUE,FALSE)</formula>
    </cfRule>
  </conditionalFormatting>
  <conditionalFormatting sqref="AI681">
    <cfRule type="expression" dxfId="461" priority="279">
      <formula>IF(RIGHT(TEXT(AI681,"0.#"),1)=".",FALSE,TRUE)</formula>
    </cfRule>
    <cfRule type="expression" dxfId="460" priority="280">
      <formula>IF(RIGHT(TEXT(AI681,"0.#"),1)=".",TRUE,FALSE)</formula>
    </cfRule>
  </conditionalFormatting>
  <conditionalFormatting sqref="AI679">
    <cfRule type="expression" dxfId="459" priority="283">
      <formula>IF(RIGHT(TEXT(AI679,"0.#"),1)=".",FALSE,TRUE)</formula>
    </cfRule>
    <cfRule type="expression" dxfId="458" priority="284">
      <formula>IF(RIGHT(TEXT(AI679,"0.#"),1)=".",TRUE,FALSE)</formula>
    </cfRule>
  </conditionalFormatting>
  <conditionalFormatting sqref="AI680">
    <cfRule type="expression" dxfId="457" priority="281">
      <formula>IF(RIGHT(TEXT(AI680,"0.#"),1)=".",FALSE,TRUE)</formula>
    </cfRule>
    <cfRule type="expression" dxfId="456" priority="282">
      <formula>IF(RIGHT(TEXT(AI680,"0.#"),1)=".",TRUE,FALSE)</formula>
    </cfRule>
  </conditionalFormatting>
  <conditionalFormatting sqref="AM686">
    <cfRule type="expression" dxfId="455" priority="273">
      <formula>IF(RIGHT(TEXT(AM686,"0.#"),1)=".",FALSE,TRUE)</formula>
    </cfRule>
    <cfRule type="expression" dxfId="454" priority="274">
      <formula>IF(RIGHT(TEXT(AM686,"0.#"),1)=".",TRUE,FALSE)</formula>
    </cfRule>
  </conditionalFormatting>
  <conditionalFormatting sqref="AM684">
    <cfRule type="expression" dxfId="453" priority="277">
      <formula>IF(RIGHT(TEXT(AM684,"0.#"),1)=".",FALSE,TRUE)</formula>
    </cfRule>
    <cfRule type="expression" dxfId="452" priority="278">
      <formula>IF(RIGHT(TEXT(AM684,"0.#"),1)=".",TRUE,FALSE)</formula>
    </cfRule>
  </conditionalFormatting>
  <conditionalFormatting sqref="AM685">
    <cfRule type="expression" dxfId="451" priority="275">
      <formula>IF(RIGHT(TEXT(AM685,"0.#"),1)=".",FALSE,TRUE)</formula>
    </cfRule>
    <cfRule type="expression" dxfId="450" priority="276">
      <formula>IF(RIGHT(TEXT(AM685,"0.#"),1)=".",TRUE,FALSE)</formula>
    </cfRule>
  </conditionalFormatting>
  <conditionalFormatting sqref="AI686">
    <cfRule type="expression" dxfId="449" priority="267">
      <formula>IF(RIGHT(TEXT(AI686,"0.#"),1)=".",FALSE,TRUE)</formula>
    </cfRule>
    <cfRule type="expression" dxfId="448" priority="268">
      <formula>IF(RIGHT(TEXT(AI686,"0.#"),1)=".",TRUE,FALSE)</formula>
    </cfRule>
  </conditionalFormatting>
  <conditionalFormatting sqref="AI684">
    <cfRule type="expression" dxfId="447" priority="271">
      <formula>IF(RIGHT(TEXT(AI684,"0.#"),1)=".",FALSE,TRUE)</formula>
    </cfRule>
    <cfRule type="expression" dxfId="446" priority="272">
      <formula>IF(RIGHT(TEXT(AI684,"0.#"),1)=".",TRUE,FALSE)</formula>
    </cfRule>
  </conditionalFormatting>
  <conditionalFormatting sqref="AI685">
    <cfRule type="expression" dxfId="445" priority="269">
      <formula>IF(RIGHT(TEXT(AI685,"0.#"),1)=".",FALSE,TRUE)</formula>
    </cfRule>
    <cfRule type="expression" dxfId="444" priority="270">
      <formula>IF(RIGHT(TEXT(AI685,"0.#"),1)=".",TRUE,FALSE)</formula>
    </cfRule>
  </conditionalFormatting>
  <conditionalFormatting sqref="AM691">
    <cfRule type="expression" dxfId="443" priority="261">
      <formula>IF(RIGHT(TEXT(AM691,"0.#"),1)=".",FALSE,TRUE)</formula>
    </cfRule>
    <cfRule type="expression" dxfId="442" priority="262">
      <formula>IF(RIGHT(TEXT(AM691,"0.#"),1)=".",TRUE,FALSE)</formula>
    </cfRule>
  </conditionalFormatting>
  <conditionalFormatting sqref="AM689">
    <cfRule type="expression" dxfId="441" priority="265">
      <formula>IF(RIGHT(TEXT(AM689,"0.#"),1)=".",FALSE,TRUE)</formula>
    </cfRule>
    <cfRule type="expression" dxfId="440" priority="266">
      <formula>IF(RIGHT(TEXT(AM689,"0.#"),1)=".",TRUE,FALSE)</formula>
    </cfRule>
  </conditionalFormatting>
  <conditionalFormatting sqref="AM690">
    <cfRule type="expression" dxfId="439" priority="263">
      <formula>IF(RIGHT(TEXT(AM690,"0.#"),1)=".",FALSE,TRUE)</formula>
    </cfRule>
    <cfRule type="expression" dxfId="438" priority="264">
      <formula>IF(RIGHT(TEXT(AM690,"0.#"),1)=".",TRUE,FALSE)</formula>
    </cfRule>
  </conditionalFormatting>
  <conditionalFormatting sqref="AI691">
    <cfRule type="expression" dxfId="437" priority="255">
      <formula>IF(RIGHT(TEXT(AI691,"0.#"),1)=".",FALSE,TRUE)</formula>
    </cfRule>
    <cfRule type="expression" dxfId="436" priority="256">
      <formula>IF(RIGHT(TEXT(AI691,"0.#"),1)=".",TRUE,FALSE)</formula>
    </cfRule>
  </conditionalFormatting>
  <conditionalFormatting sqref="AI689">
    <cfRule type="expression" dxfId="435" priority="259">
      <formula>IF(RIGHT(TEXT(AI689,"0.#"),1)=".",FALSE,TRUE)</formula>
    </cfRule>
    <cfRule type="expression" dxfId="434" priority="260">
      <formula>IF(RIGHT(TEXT(AI689,"0.#"),1)=".",TRUE,FALSE)</formula>
    </cfRule>
  </conditionalFormatting>
  <conditionalFormatting sqref="AI690">
    <cfRule type="expression" dxfId="433" priority="257">
      <formula>IF(RIGHT(TEXT(AI690,"0.#"),1)=".",FALSE,TRUE)</formula>
    </cfRule>
    <cfRule type="expression" dxfId="432" priority="258">
      <formula>IF(RIGHT(TEXT(AI690,"0.#"),1)=".",TRUE,FALSE)</formula>
    </cfRule>
  </conditionalFormatting>
  <conditionalFormatting sqref="AM656">
    <cfRule type="expression" dxfId="431" priority="333">
      <formula>IF(RIGHT(TEXT(AM656,"0.#"),1)=".",FALSE,TRUE)</formula>
    </cfRule>
    <cfRule type="expression" dxfId="430" priority="334">
      <formula>IF(RIGHT(TEXT(AM656,"0.#"),1)=".",TRUE,FALSE)</formula>
    </cfRule>
  </conditionalFormatting>
  <conditionalFormatting sqref="AM654">
    <cfRule type="expression" dxfId="429" priority="337">
      <formula>IF(RIGHT(TEXT(AM654,"0.#"),1)=".",FALSE,TRUE)</formula>
    </cfRule>
    <cfRule type="expression" dxfId="428" priority="338">
      <formula>IF(RIGHT(TEXT(AM654,"0.#"),1)=".",TRUE,FALSE)</formula>
    </cfRule>
  </conditionalFormatting>
  <conditionalFormatting sqref="AM655">
    <cfRule type="expression" dxfId="427" priority="335">
      <formula>IF(RIGHT(TEXT(AM655,"0.#"),1)=".",FALSE,TRUE)</formula>
    </cfRule>
    <cfRule type="expression" dxfId="426" priority="336">
      <formula>IF(RIGHT(TEXT(AM655,"0.#"),1)=".",TRUE,FALSE)</formula>
    </cfRule>
  </conditionalFormatting>
  <conditionalFormatting sqref="AI656">
    <cfRule type="expression" dxfId="425" priority="327">
      <formula>IF(RIGHT(TEXT(AI656,"0.#"),1)=".",FALSE,TRUE)</formula>
    </cfRule>
    <cfRule type="expression" dxfId="424" priority="328">
      <formula>IF(RIGHT(TEXT(AI656,"0.#"),1)=".",TRUE,FALSE)</formula>
    </cfRule>
  </conditionalFormatting>
  <conditionalFormatting sqref="AI654">
    <cfRule type="expression" dxfId="423" priority="331">
      <formula>IF(RIGHT(TEXT(AI654,"0.#"),1)=".",FALSE,TRUE)</formula>
    </cfRule>
    <cfRule type="expression" dxfId="422" priority="332">
      <formula>IF(RIGHT(TEXT(AI654,"0.#"),1)=".",TRUE,FALSE)</formula>
    </cfRule>
  </conditionalFormatting>
  <conditionalFormatting sqref="AI655">
    <cfRule type="expression" dxfId="421" priority="329">
      <formula>IF(RIGHT(TEXT(AI655,"0.#"),1)=".",FALSE,TRUE)</formula>
    </cfRule>
    <cfRule type="expression" dxfId="420" priority="330">
      <formula>IF(RIGHT(TEXT(AI655,"0.#"),1)=".",TRUE,FALSE)</formula>
    </cfRule>
  </conditionalFormatting>
  <conditionalFormatting sqref="AM661">
    <cfRule type="expression" dxfId="419" priority="321">
      <formula>IF(RIGHT(TEXT(AM661,"0.#"),1)=".",FALSE,TRUE)</formula>
    </cfRule>
    <cfRule type="expression" dxfId="418" priority="322">
      <formula>IF(RIGHT(TEXT(AM661,"0.#"),1)=".",TRUE,FALSE)</formula>
    </cfRule>
  </conditionalFormatting>
  <conditionalFormatting sqref="AM659">
    <cfRule type="expression" dxfId="417" priority="325">
      <formula>IF(RIGHT(TEXT(AM659,"0.#"),1)=".",FALSE,TRUE)</formula>
    </cfRule>
    <cfRule type="expression" dxfId="416" priority="326">
      <formula>IF(RIGHT(TEXT(AM659,"0.#"),1)=".",TRUE,FALSE)</formula>
    </cfRule>
  </conditionalFormatting>
  <conditionalFormatting sqref="AM660">
    <cfRule type="expression" dxfId="415" priority="323">
      <formula>IF(RIGHT(TEXT(AM660,"0.#"),1)=".",FALSE,TRUE)</formula>
    </cfRule>
    <cfRule type="expression" dxfId="414" priority="324">
      <formula>IF(RIGHT(TEXT(AM660,"0.#"),1)=".",TRUE,FALSE)</formula>
    </cfRule>
  </conditionalFormatting>
  <conditionalFormatting sqref="AI661">
    <cfRule type="expression" dxfId="413" priority="315">
      <formula>IF(RIGHT(TEXT(AI661,"0.#"),1)=".",FALSE,TRUE)</formula>
    </cfRule>
    <cfRule type="expression" dxfId="412" priority="316">
      <formula>IF(RIGHT(TEXT(AI661,"0.#"),1)=".",TRUE,FALSE)</formula>
    </cfRule>
  </conditionalFormatting>
  <conditionalFormatting sqref="AI659">
    <cfRule type="expression" dxfId="411" priority="319">
      <formula>IF(RIGHT(TEXT(AI659,"0.#"),1)=".",FALSE,TRUE)</formula>
    </cfRule>
    <cfRule type="expression" dxfId="410" priority="320">
      <formula>IF(RIGHT(TEXT(AI659,"0.#"),1)=".",TRUE,FALSE)</formula>
    </cfRule>
  </conditionalFormatting>
  <conditionalFormatting sqref="AI660">
    <cfRule type="expression" dxfId="409" priority="317">
      <formula>IF(RIGHT(TEXT(AI660,"0.#"),1)=".",FALSE,TRUE)</formula>
    </cfRule>
    <cfRule type="expression" dxfId="408" priority="318">
      <formula>IF(RIGHT(TEXT(AI660,"0.#"),1)=".",TRUE,FALSE)</formula>
    </cfRule>
  </conditionalFormatting>
  <conditionalFormatting sqref="AM666">
    <cfRule type="expression" dxfId="407" priority="309">
      <formula>IF(RIGHT(TEXT(AM666,"0.#"),1)=".",FALSE,TRUE)</formula>
    </cfRule>
    <cfRule type="expression" dxfId="406" priority="310">
      <formula>IF(RIGHT(TEXT(AM666,"0.#"),1)=".",TRUE,FALSE)</formula>
    </cfRule>
  </conditionalFormatting>
  <conditionalFormatting sqref="AM664">
    <cfRule type="expression" dxfId="405" priority="313">
      <formula>IF(RIGHT(TEXT(AM664,"0.#"),1)=".",FALSE,TRUE)</formula>
    </cfRule>
    <cfRule type="expression" dxfId="404" priority="314">
      <formula>IF(RIGHT(TEXT(AM664,"0.#"),1)=".",TRUE,FALSE)</formula>
    </cfRule>
  </conditionalFormatting>
  <conditionalFormatting sqref="AM665">
    <cfRule type="expression" dxfId="403" priority="311">
      <formula>IF(RIGHT(TEXT(AM665,"0.#"),1)=".",FALSE,TRUE)</formula>
    </cfRule>
    <cfRule type="expression" dxfId="402" priority="312">
      <formula>IF(RIGHT(TEXT(AM665,"0.#"),1)=".",TRUE,FALSE)</formula>
    </cfRule>
  </conditionalFormatting>
  <conditionalFormatting sqref="AI666">
    <cfRule type="expression" dxfId="401" priority="303">
      <formula>IF(RIGHT(TEXT(AI666,"0.#"),1)=".",FALSE,TRUE)</formula>
    </cfRule>
    <cfRule type="expression" dxfId="400" priority="304">
      <formula>IF(RIGHT(TEXT(AI666,"0.#"),1)=".",TRUE,FALSE)</formula>
    </cfRule>
  </conditionalFormatting>
  <conditionalFormatting sqref="AI664">
    <cfRule type="expression" dxfId="399" priority="307">
      <formula>IF(RIGHT(TEXT(AI664,"0.#"),1)=".",FALSE,TRUE)</formula>
    </cfRule>
    <cfRule type="expression" dxfId="398" priority="308">
      <formula>IF(RIGHT(TEXT(AI664,"0.#"),1)=".",TRUE,FALSE)</formula>
    </cfRule>
  </conditionalFormatting>
  <conditionalFormatting sqref="AI665">
    <cfRule type="expression" dxfId="397" priority="305">
      <formula>IF(RIGHT(TEXT(AI665,"0.#"),1)=".",FALSE,TRUE)</formula>
    </cfRule>
    <cfRule type="expression" dxfId="396" priority="306">
      <formula>IF(RIGHT(TEXT(AI665,"0.#"),1)=".",TRUE,FALSE)</formula>
    </cfRule>
  </conditionalFormatting>
  <conditionalFormatting sqref="AM671">
    <cfRule type="expression" dxfId="395" priority="297">
      <formula>IF(RIGHT(TEXT(AM671,"0.#"),1)=".",FALSE,TRUE)</formula>
    </cfRule>
    <cfRule type="expression" dxfId="394" priority="298">
      <formula>IF(RIGHT(TEXT(AM671,"0.#"),1)=".",TRUE,FALSE)</formula>
    </cfRule>
  </conditionalFormatting>
  <conditionalFormatting sqref="AM669">
    <cfRule type="expression" dxfId="393" priority="301">
      <formula>IF(RIGHT(TEXT(AM669,"0.#"),1)=".",FALSE,TRUE)</formula>
    </cfRule>
    <cfRule type="expression" dxfId="392" priority="302">
      <formula>IF(RIGHT(TEXT(AM669,"0.#"),1)=".",TRUE,FALSE)</formula>
    </cfRule>
  </conditionalFormatting>
  <conditionalFormatting sqref="AM670">
    <cfRule type="expression" dxfId="391" priority="299">
      <formula>IF(RIGHT(TEXT(AM670,"0.#"),1)=".",FALSE,TRUE)</formula>
    </cfRule>
    <cfRule type="expression" dxfId="390" priority="300">
      <formula>IF(RIGHT(TEXT(AM670,"0.#"),1)=".",TRUE,FALSE)</formula>
    </cfRule>
  </conditionalFormatting>
  <conditionalFormatting sqref="AI671">
    <cfRule type="expression" dxfId="389" priority="291">
      <formula>IF(RIGHT(TEXT(AI671,"0.#"),1)=".",FALSE,TRUE)</formula>
    </cfRule>
    <cfRule type="expression" dxfId="388" priority="292">
      <formula>IF(RIGHT(TEXT(AI671,"0.#"),1)=".",TRUE,FALSE)</formula>
    </cfRule>
  </conditionalFormatting>
  <conditionalFormatting sqref="AI669">
    <cfRule type="expression" dxfId="387" priority="295">
      <formula>IF(RIGHT(TEXT(AI669,"0.#"),1)=".",FALSE,TRUE)</formula>
    </cfRule>
    <cfRule type="expression" dxfId="386" priority="296">
      <formula>IF(RIGHT(TEXT(AI669,"0.#"),1)=".",TRUE,FALSE)</formula>
    </cfRule>
  </conditionalFormatting>
  <conditionalFormatting sqref="AI670">
    <cfRule type="expression" dxfId="385" priority="293">
      <formula>IF(RIGHT(TEXT(AI670,"0.#"),1)=".",FALSE,TRUE)</formula>
    </cfRule>
    <cfRule type="expression" dxfId="384" priority="294">
      <formula>IF(RIGHT(TEXT(AI670,"0.#"),1)=".",TRUE,FALSE)</formula>
    </cfRule>
  </conditionalFormatting>
  <conditionalFormatting sqref="P29:AC29">
    <cfRule type="expression" dxfId="383" priority="253">
      <formula>IF(RIGHT(TEXT(P29,"0.#"),1)=".",FALSE,TRUE)</formula>
    </cfRule>
    <cfRule type="expression" dxfId="382" priority="254">
      <formula>IF(RIGHT(TEXT(P29,"0.#"),1)=".",TRUE,FALSE)</formula>
    </cfRule>
  </conditionalFormatting>
  <conditionalFormatting sqref="AI40">
    <cfRule type="expression" dxfId="381" priority="251">
      <formula>IF(RIGHT(TEXT(AI40,"0.#"),1)=".",FALSE,TRUE)</formula>
    </cfRule>
    <cfRule type="expression" dxfId="380" priority="252">
      <formula>IF(RIGHT(TEXT(AI40,"0.#"),1)=".",TRUE,FALSE)</formula>
    </cfRule>
  </conditionalFormatting>
  <conditionalFormatting sqref="AM40">
    <cfRule type="expression" dxfId="379" priority="249">
      <formula>IF(RIGHT(TEXT(AM40,"0.#"),1)=".",FALSE,TRUE)</formula>
    </cfRule>
    <cfRule type="expression" dxfId="378" priority="250">
      <formula>IF(RIGHT(TEXT(AM40,"0.#"),1)=".",TRUE,FALSE)</formula>
    </cfRule>
  </conditionalFormatting>
  <conditionalFormatting sqref="AI47">
    <cfRule type="expression" dxfId="377" priority="247">
      <formula>IF(RIGHT(TEXT(AI47,"0.#"),1)=".",FALSE,TRUE)</formula>
    </cfRule>
    <cfRule type="expression" dxfId="376" priority="248">
      <formula>IF(RIGHT(TEXT(AI47,"0.#"),1)=".",TRUE,FALSE)</formula>
    </cfRule>
  </conditionalFormatting>
  <conditionalFormatting sqref="AM47">
    <cfRule type="expression" dxfId="375" priority="245">
      <formula>IF(RIGHT(TEXT(AM47,"0.#"),1)=".",FALSE,TRUE)</formula>
    </cfRule>
    <cfRule type="expression" dxfId="374" priority="246">
      <formula>IF(RIGHT(TEXT(AM47,"0.#"),1)=".",TRUE,FALSE)</formula>
    </cfRule>
  </conditionalFormatting>
  <conditionalFormatting sqref="AI54">
    <cfRule type="expression" dxfId="373" priority="243">
      <formula>IF(RIGHT(TEXT(AI54,"0.#"),1)=".",FALSE,TRUE)</formula>
    </cfRule>
    <cfRule type="expression" dxfId="372" priority="244">
      <formula>IF(RIGHT(TEXT(AI54,"0.#"),1)=".",TRUE,FALSE)</formula>
    </cfRule>
  </conditionalFormatting>
  <conditionalFormatting sqref="AM54">
    <cfRule type="expression" dxfId="371" priority="241">
      <formula>IF(RIGHT(TEXT(AM54,"0.#"),1)=".",FALSE,TRUE)</formula>
    </cfRule>
    <cfRule type="expression" dxfId="370" priority="242">
      <formula>IF(RIGHT(TEXT(AM54,"0.#"),1)=".",TRUE,FALSE)</formula>
    </cfRule>
  </conditionalFormatting>
  <conditionalFormatting sqref="AI61">
    <cfRule type="expression" dxfId="369" priority="239">
      <formula>IF(RIGHT(TEXT(AI61,"0.#"),1)=".",FALSE,TRUE)</formula>
    </cfRule>
    <cfRule type="expression" dxfId="368" priority="240">
      <formula>IF(RIGHT(TEXT(AI61,"0.#"),1)=".",TRUE,FALSE)</formula>
    </cfRule>
  </conditionalFormatting>
  <conditionalFormatting sqref="AM61">
    <cfRule type="expression" dxfId="367" priority="237">
      <formula>IF(RIGHT(TEXT(AM61,"0.#"),1)=".",FALSE,TRUE)</formula>
    </cfRule>
    <cfRule type="expression" dxfId="366" priority="238">
      <formula>IF(RIGHT(TEXT(AM61,"0.#"),1)=".",TRUE,FALSE)</formula>
    </cfRule>
  </conditionalFormatting>
  <conditionalFormatting sqref="AM39">
    <cfRule type="expression" dxfId="365" priority="235">
      <formula>IF(RIGHT(TEXT(AM39,"0.#"),1)=".",FALSE,TRUE)</formula>
    </cfRule>
    <cfRule type="expression" dxfId="364" priority="236">
      <formula>IF(RIGHT(TEXT(AM39,"0.#"),1)=".",TRUE,FALSE)</formula>
    </cfRule>
  </conditionalFormatting>
  <conditionalFormatting sqref="AQ39">
    <cfRule type="expression" dxfId="363" priority="233">
      <formula>IF(RIGHT(TEXT(AQ39,"0.#"),1)=".",FALSE,TRUE)</formula>
    </cfRule>
    <cfRule type="expression" dxfId="362" priority="234">
      <formula>IF(RIGHT(TEXT(AQ39,"0.#"),1)=".",TRUE,FALSE)</formula>
    </cfRule>
  </conditionalFormatting>
  <conditionalFormatting sqref="AU39">
    <cfRule type="expression" dxfId="361" priority="231">
      <formula>IF(RIGHT(TEXT(AU39,"0.#"),1)=".",FALSE,TRUE)</formula>
    </cfRule>
    <cfRule type="expression" dxfId="360" priority="232">
      <formula>IF(RIGHT(TEXT(AU39,"0.#"),1)=".",TRUE,FALSE)</formula>
    </cfRule>
  </conditionalFormatting>
  <conditionalFormatting sqref="AM46">
    <cfRule type="expression" dxfId="359" priority="229">
      <formula>IF(RIGHT(TEXT(AM46,"0.#"),1)=".",FALSE,TRUE)</formula>
    </cfRule>
    <cfRule type="expression" dxfId="358" priority="230">
      <formula>IF(RIGHT(TEXT(AM46,"0.#"),1)=".",TRUE,FALSE)</formula>
    </cfRule>
  </conditionalFormatting>
  <conditionalFormatting sqref="AQ46">
    <cfRule type="expression" dxfId="357" priority="227">
      <formula>IF(RIGHT(TEXT(AQ46,"0.#"),1)=".",FALSE,TRUE)</formula>
    </cfRule>
    <cfRule type="expression" dxfId="356" priority="228">
      <formula>IF(RIGHT(TEXT(AQ46,"0.#"),1)=".",TRUE,FALSE)</formula>
    </cfRule>
  </conditionalFormatting>
  <conditionalFormatting sqref="AU46">
    <cfRule type="expression" dxfId="355" priority="225">
      <formula>IF(RIGHT(TEXT(AU46,"0.#"),1)=".",FALSE,TRUE)</formula>
    </cfRule>
    <cfRule type="expression" dxfId="354" priority="226">
      <formula>IF(RIGHT(TEXT(AU46,"0.#"),1)=".",TRUE,FALSE)</formula>
    </cfRule>
  </conditionalFormatting>
  <conditionalFormatting sqref="AM53">
    <cfRule type="expression" dxfId="353" priority="223">
      <formula>IF(RIGHT(TEXT(AM53,"0.#"),1)=".",FALSE,TRUE)</formula>
    </cfRule>
    <cfRule type="expression" dxfId="352" priority="224">
      <formula>IF(RIGHT(TEXT(AM53,"0.#"),1)=".",TRUE,FALSE)</formula>
    </cfRule>
  </conditionalFormatting>
  <conditionalFormatting sqref="AQ53">
    <cfRule type="expression" dxfId="351" priority="221">
      <formula>IF(RIGHT(TEXT(AQ53,"0.#"),1)=".",FALSE,TRUE)</formula>
    </cfRule>
    <cfRule type="expression" dxfId="350" priority="222">
      <formula>IF(RIGHT(TEXT(AQ53,"0.#"),1)=".",TRUE,FALSE)</formula>
    </cfRule>
  </conditionalFormatting>
  <conditionalFormatting sqref="AU53">
    <cfRule type="expression" dxfId="349" priority="219">
      <formula>IF(RIGHT(TEXT(AU53,"0.#"),1)=".",FALSE,TRUE)</formula>
    </cfRule>
    <cfRule type="expression" dxfId="348" priority="220">
      <formula>IF(RIGHT(TEXT(AU53,"0.#"),1)=".",TRUE,FALSE)</formula>
    </cfRule>
  </conditionalFormatting>
  <conditionalFormatting sqref="AM60">
    <cfRule type="expression" dxfId="347" priority="217">
      <formula>IF(RIGHT(TEXT(AM60,"0.#"),1)=".",FALSE,TRUE)</formula>
    </cfRule>
    <cfRule type="expression" dxfId="346" priority="218">
      <formula>IF(RIGHT(TEXT(AM60,"0.#"),1)=".",TRUE,FALSE)</formula>
    </cfRule>
  </conditionalFormatting>
  <conditionalFormatting sqref="AQ60">
    <cfRule type="expression" dxfId="345" priority="215">
      <formula>IF(RIGHT(TEXT(AQ60,"0.#"),1)=".",FALSE,TRUE)</formula>
    </cfRule>
    <cfRule type="expression" dxfId="344" priority="216">
      <formula>IF(RIGHT(TEXT(AQ60,"0.#"),1)=".",TRUE,FALSE)</formula>
    </cfRule>
  </conditionalFormatting>
  <conditionalFormatting sqref="AU60">
    <cfRule type="expression" dxfId="343" priority="213">
      <formula>IF(RIGHT(TEXT(AU60,"0.#"),1)=".",FALSE,TRUE)</formula>
    </cfRule>
    <cfRule type="expression" dxfId="342" priority="214">
      <formula>IF(RIGHT(TEXT(AU60,"0.#"),1)=".",TRUE,FALSE)</formula>
    </cfRule>
  </conditionalFormatting>
  <conditionalFormatting sqref="AQ41">
    <cfRule type="expression" dxfId="341" priority="209">
      <formula>IF(RIGHT(TEXT(AQ41,"0.#"),1)=".",FALSE,TRUE)</formula>
    </cfRule>
    <cfRule type="expression" dxfId="340" priority="210">
      <formula>IF(RIGHT(TEXT(AQ41,"0.#"),1)=".",TRUE,FALSE)</formula>
    </cfRule>
  </conditionalFormatting>
  <conditionalFormatting sqref="AU41">
    <cfRule type="expression" dxfId="339" priority="207">
      <formula>IF(RIGHT(TEXT(AU41,"0.#"),1)=".",FALSE,TRUE)</formula>
    </cfRule>
    <cfRule type="expression" dxfId="338" priority="208">
      <formula>IF(RIGHT(TEXT(AU41,"0.#"),1)=".",TRUE,FALSE)</formula>
    </cfRule>
  </conditionalFormatting>
  <conditionalFormatting sqref="AQ48">
    <cfRule type="expression" dxfId="337" priority="203">
      <formula>IF(RIGHT(TEXT(AQ48,"0.#"),1)=".",FALSE,TRUE)</formula>
    </cfRule>
    <cfRule type="expression" dxfId="336" priority="204">
      <formula>IF(RIGHT(TEXT(AQ48,"0.#"),1)=".",TRUE,FALSE)</formula>
    </cfRule>
  </conditionalFormatting>
  <conditionalFormatting sqref="AU48">
    <cfRule type="expression" dxfId="335" priority="201">
      <formula>IF(RIGHT(TEXT(AU48,"0.#"),1)=".",FALSE,TRUE)</formula>
    </cfRule>
    <cfRule type="expression" dxfId="334" priority="202">
      <formula>IF(RIGHT(TEXT(AU48,"0.#"),1)=".",TRUE,FALSE)</formula>
    </cfRule>
  </conditionalFormatting>
  <conditionalFormatting sqref="AQ55">
    <cfRule type="expression" dxfId="333" priority="197">
      <formula>IF(RIGHT(TEXT(AQ55,"0.#"),1)=".",FALSE,TRUE)</formula>
    </cfRule>
    <cfRule type="expression" dxfId="332" priority="198">
      <formula>IF(RIGHT(TEXT(AQ55,"0.#"),1)=".",TRUE,FALSE)</formula>
    </cfRule>
  </conditionalFormatting>
  <conditionalFormatting sqref="AU55">
    <cfRule type="expression" dxfId="331" priority="195">
      <formula>IF(RIGHT(TEXT(AU55,"0.#"),1)=".",FALSE,TRUE)</formula>
    </cfRule>
    <cfRule type="expression" dxfId="330" priority="196">
      <formula>IF(RIGHT(TEXT(AU55,"0.#"),1)=".",TRUE,FALSE)</formula>
    </cfRule>
  </conditionalFormatting>
  <conditionalFormatting sqref="AQ62">
    <cfRule type="expression" dxfId="329" priority="191">
      <formula>IF(RIGHT(TEXT(AQ62,"0.#"),1)=".",FALSE,TRUE)</formula>
    </cfRule>
    <cfRule type="expression" dxfId="328" priority="192">
      <formula>IF(RIGHT(TEXT(AQ62,"0.#"),1)=".",TRUE,FALSE)</formula>
    </cfRule>
  </conditionalFormatting>
  <conditionalFormatting sqref="AU62">
    <cfRule type="expression" dxfId="327" priority="189">
      <formula>IF(RIGHT(TEXT(AU62,"0.#"),1)=".",FALSE,TRUE)</formula>
    </cfRule>
    <cfRule type="expression" dxfId="326" priority="190">
      <formula>IF(RIGHT(TEXT(AU62,"0.#"),1)=".",TRUE,FALSE)</formula>
    </cfRule>
  </conditionalFormatting>
  <conditionalFormatting sqref="AI41">
    <cfRule type="expression" dxfId="325" priority="187">
      <formula>IF(RIGHT(TEXT(AI41,"0.#"),1)=".",FALSE,TRUE)</formula>
    </cfRule>
    <cfRule type="expression" dxfId="324" priority="188">
      <formula>IF(RIGHT(TEXT(AI41,"0.#"),1)=".",TRUE,FALSE)</formula>
    </cfRule>
  </conditionalFormatting>
  <conditionalFormatting sqref="AI48">
    <cfRule type="expression" dxfId="323" priority="185">
      <formula>IF(RIGHT(TEXT(AI48,"0.#"),1)=".",FALSE,TRUE)</formula>
    </cfRule>
    <cfRule type="expression" dxfId="322" priority="186">
      <formula>IF(RIGHT(TEXT(AI48,"0.#"),1)=".",TRUE,FALSE)</formula>
    </cfRule>
  </conditionalFormatting>
  <conditionalFormatting sqref="AI55">
    <cfRule type="expression" dxfId="321" priority="183">
      <formula>IF(RIGHT(TEXT(AI55,"0.#"),1)=".",FALSE,TRUE)</formula>
    </cfRule>
    <cfRule type="expression" dxfId="320" priority="184">
      <formula>IF(RIGHT(TEXT(AI55,"0.#"),1)=".",TRUE,FALSE)</formula>
    </cfRule>
  </conditionalFormatting>
  <conditionalFormatting sqref="AI62">
    <cfRule type="expression" dxfId="319" priority="181">
      <formula>IF(RIGHT(TEXT(AI62,"0.#"),1)=".",FALSE,TRUE)</formula>
    </cfRule>
    <cfRule type="expression" dxfId="318" priority="182">
      <formula>IF(RIGHT(TEXT(AI62,"0.#"),1)=".",TRUE,FALSE)</formula>
    </cfRule>
  </conditionalFormatting>
  <conditionalFormatting sqref="AL839:AO847">
    <cfRule type="expression" dxfId="317" priority="177">
      <formula>IF(AND(AL839&gt;=0, RIGHT(TEXT(AL839,"0.#"),1)&lt;&gt;"."),TRUE,FALSE)</formula>
    </cfRule>
    <cfRule type="expression" dxfId="316" priority="178">
      <formula>IF(AND(AL839&gt;=0, RIGHT(TEXT(AL839,"0.#"),1)="."),TRUE,FALSE)</formula>
    </cfRule>
    <cfRule type="expression" dxfId="315" priority="179">
      <formula>IF(AND(AL839&lt;0, RIGHT(TEXT(AL839,"0.#"),1)&lt;&gt;"."),TRUE,FALSE)</formula>
    </cfRule>
    <cfRule type="expression" dxfId="314" priority="180">
      <formula>IF(AND(AL839&lt;0, RIGHT(TEXT(AL839,"0.#"),1)="."),TRUE,FALSE)</formula>
    </cfRule>
  </conditionalFormatting>
  <conditionalFormatting sqref="AM134">
    <cfRule type="expression" dxfId="313" priority="171">
      <formula>IF(RIGHT(TEXT(AM134,"0.#"),1)=".",FALSE,TRUE)</formula>
    </cfRule>
    <cfRule type="expression" dxfId="312" priority="172">
      <formula>IF(RIGHT(TEXT(AM134,"0.#"),1)=".",TRUE,FALSE)</formula>
    </cfRule>
  </conditionalFormatting>
  <conditionalFormatting sqref="AM138">
    <cfRule type="expression" dxfId="311" priority="169">
      <formula>IF(RIGHT(TEXT(AM138,"0.#"),1)=".",FALSE,TRUE)</formula>
    </cfRule>
    <cfRule type="expression" dxfId="310" priority="170">
      <formula>IF(RIGHT(TEXT(AM138,"0.#"),1)=".",TRUE,FALSE)</formula>
    </cfRule>
  </conditionalFormatting>
  <conditionalFormatting sqref="AM142">
    <cfRule type="expression" dxfId="309" priority="167">
      <formula>IF(RIGHT(TEXT(AM142,"0.#"),1)=".",FALSE,TRUE)</formula>
    </cfRule>
    <cfRule type="expression" dxfId="308" priority="168">
      <formula>IF(RIGHT(TEXT(AM142,"0.#"),1)=".",TRUE,FALSE)</formula>
    </cfRule>
  </conditionalFormatting>
  <conditionalFormatting sqref="AM146">
    <cfRule type="expression" dxfId="307" priority="165">
      <formula>IF(RIGHT(TEXT(AM146,"0.#"),1)=".",FALSE,TRUE)</formula>
    </cfRule>
    <cfRule type="expression" dxfId="306" priority="166">
      <formula>IF(RIGHT(TEXT(AM146,"0.#"),1)=".",TRUE,FALSE)</formula>
    </cfRule>
  </conditionalFormatting>
  <conditionalFormatting sqref="AL848:AO848">
    <cfRule type="expression" dxfId="305" priority="161">
      <formula>IF(AND(AL848&gt;=0, RIGHT(TEXT(AL848,"0.#"),1)&lt;&gt;"."),TRUE,FALSE)</formula>
    </cfRule>
    <cfRule type="expression" dxfId="304" priority="162">
      <formula>IF(AND(AL848&gt;=0, RIGHT(TEXT(AL848,"0.#"),1)="."),TRUE,FALSE)</formula>
    </cfRule>
    <cfRule type="expression" dxfId="303" priority="163">
      <formula>IF(AND(AL848&lt;0, RIGHT(TEXT(AL848,"0.#"),1)&lt;&gt;"."),TRUE,FALSE)</formula>
    </cfRule>
    <cfRule type="expression" dxfId="302" priority="164">
      <formula>IF(AND(AL848&lt;0, RIGHT(TEXT(AL848,"0.#"),1)="."),TRUE,FALSE)</formula>
    </cfRule>
  </conditionalFormatting>
  <conditionalFormatting sqref="AL849:AO857">
    <cfRule type="expression" dxfId="301" priority="157">
      <formula>IF(AND(AL849&gt;=0, RIGHT(TEXT(AL849,"0.#"),1)&lt;&gt;"."),TRUE,FALSE)</formula>
    </cfRule>
    <cfRule type="expression" dxfId="300" priority="158">
      <formula>IF(AND(AL849&gt;=0, RIGHT(TEXT(AL849,"0.#"),1)="."),TRUE,FALSE)</formula>
    </cfRule>
    <cfRule type="expression" dxfId="299" priority="159">
      <formula>IF(AND(AL849&lt;0, RIGHT(TEXT(AL849,"0.#"),1)&lt;&gt;"."),TRUE,FALSE)</formula>
    </cfRule>
    <cfRule type="expression" dxfId="298" priority="160">
      <formula>IF(AND(AL849&lt;0, RIGHT(TEXT(AL849,"0.#"),1)="."),TRUE,FALSE)</formula>
    </cfRule>
  </conditionalFormatting>
  <conditionalFormatting sqref="AM34">
    <cfRule type="expression" dxfId="297" priority="155">
      <formula>IF(RIGHT(TEXT(AM34,"0.#"),1)=".",FALSE,TRUE)</formula>
    </cfRule>
    <cfRule type="expression" dxfId="296" priority="156">
      <formula>IF(RIGHT(TEXT(AM34,"0.#"),1)=".",TRUE,FALSE)</formula>
    </cfRule>
  </conditionalFormatting>
  <conditionalFormatting sqref="AM41">
    <cfRule type="expression" dxfId="295" priority="153">
      <formula>IF(RIGHT(TEXT(AM41,"0.#"),1)=".",FALSE,TRUE)</formula>
    </cfRule>
    <cfRule type="expression" dxfId="294" priority="154">
      <formula>IF(RIGHT(TEXT(AM41,"0.#"),1)=".",TRUE,FALSE)</formula>
    </cfRule>
  </conditionalFormatting>
  <conditionalFormatting sqref="AM48">
    <cfRule type="expression" dxfId="293" priority="151">
      <formula>IF(RIGHT(TEXT(AM48,"0.#"),1)=".",FALSE,TRUE)</formula>
    </cfRule>
    <cfRule type="expression" dxfId="292" priority="152">
      <formula>IF(RIGHT(TEXT(AM48,"0.#"),1)=".",TRUE,FALSE)</formula>
    </cfRule>
  </conditionalFormatting>
  <conditionalFormatting sqref="AM55">
    <cfRule type="expression" dxfId="291" priority="149">
      <formula>IF(RIGHT(TEXT(AM55,"0.#"),1)=".",FALSE,TRUE)</formula>
    </cfRule>
    <cfRule type="expression" dxfId="290" priority="150">
      <formula>IF(RIGHT(TEXT(AM55,"0.#"),1)=".",TRUE,FALSE)</formula>
    </cfRule>
  </conditionalFormatting>
  <conditionalFormatting sqref="AM62">
    <cfRule type="expression" dxfId="289" priority="147">
      <formula>IF(RIGHT(TEXT(AM62,"0.#"),1)=".",FALSE,TRUE)</formula>
    </cfRule>
    <cfRule type="expression" dxfId="288" priority="148">
      <formula>IF(RIGHT(TEXT(AM62,"0.#"),1)=".",TRUE,FALSE)</formula>
    </cfRule>
  </conditionalFormatting>
  <conditionalFormatting sqref="Y842">
    <cfRule type="expression" dxfId="287" priority="145">
      <formula>IF(RIGHT(TEXT(Y842,"0.#"),1)=".",FALSE,TRUE)</formula>
    </cfRule>
    <cfRule type="expression" dxfId="286" priority="146">
      <formula>IF(RIGHT(TEXT(Y842,"0.#"),1)=".",TRUE,FALSE)</formula>
    </cfRule>
  </conditionalFormatting>
  <conditionalFormatting sqref="Y841">
    <cfRule type="expression" dxfId="285" priority="139">
      <formula>IF(RIGHT(TEXT(Y841,"0.#"),1)=".",FALSE,TRUE)</formula>
    </cfRule>
    <cfRule type="expression" dxfId="284" priority="140">
      <formula>IF(RIGHT(TEXT(Y841,"0.#"),1)=".",TRUE,FALSE)</formula>
    </cfRule>
  </conditionalFormatting>
  <conditionalFormatting sqref="Y840">
    <cfRule type="expression" dxfId="283" priority="137">
      <formula>IF(RIGHT(TEXT(Y840,"0.#"),1)=".",FALSE,TRUE)</formula>
    </cfRule>
    <cfRule type="expression" dxfId="282" priority="138">
      <formula>IF(RIGHT(TEXT(Y840,"0.#"),1)=".",TRUE,FALSE)</formula>
    </cfRule>
  </conditionalFormatting>
  <conditionalFormatting sqref="Y839">
    <cfRule type="expression" dxfId="281" priority="135">
      <formula>IF(RIGHT(TEXT(Y839,"0.#"),1)=".",FALSE,TRUE)</formula>
    </cfRule>
    <cfRule type="expression" dxfId="280" priority="136">
      <formula>IF(RIGHT(TEXT(Y839,"0.#"),1)=".",TRUE,FALSE)</formula>
    </cfRule>
  </conditionalFormatting>
  <conditionalFormatting sqref="Y938">
    <cfRule type="expression" dxfId="279" priority="63">
      <formula>IF(RIGHT(TEXT(Y938,"0.#"),1)=".",FALSE,TRUE)</formula>
    </cfRule>
    <cfRule type="expression" dxfId="278" priority="64">
      <formula>IF(RIGHT(TEXT(Y938,"0.#"),1)=".",TRUE,FALSE)</formula>
    </cfRule>
  </conditionalFormatting>
  <conditionalFormatting sqref="AL938:AO938">
    <cfRule type="expression" dxfId="277" priority="65">
      <formula>IF(AND(AL938&gt;=0, RIGHT(TEXT(AL938,"0.#"),1)&lt;&gt;"."),TRUE,FALSE)</formula>
    </cfRule>
    <cfRule type="expression" dxfId="276" priority="66">
      <formula>IF(AND(AL938&gt;=0, RIGHT(TEXT(AL938,"0.#"),1)="."),TRUE,FALSE)</formula>
    </cfRule>
    <cfRule type="expression" dxfId="275" priority="67">
      <formula>IF(AND(AL938&lt;0, RIGHT(TEXT(AL938,"0.#"),1)&lt;&gt;"."),TRUE,FALSE)</formula>
    </cfRule>
    <cfRule type="expression" dxfId="274" priority="68">
      <formula>IF(AND(AL938&lt;0, RIGHT(TEXT(AL938,"0.#"),1)="."),TRUE,FALSE)</formula>
    </cfRule>
  </conditionalFormatting>
  <conditionalFormatting sqref="Y939">
    <cfRule type="expression" dxfId="273" priority="57">
      <formula>IF(RIGHT(TEXT(Y939,"0.#"),1)=".",FALSE,TRUE)</formula>
    </cfRule>
    <cfRule type="expression" dxfId="272" priority="58">
      <formula>IF(RIGHT(TEXT(Y939,"0.#"),1)=".",TRUE,FALSE)</formula>
    </cfRule>
  </conditionalFormatting>
  <conditionalFormatting sqref="AL939:AO939">
    <cfRule type="expression" dxfId="271" priority="59">
      <formula>IF(AND(AL939&gt;=0, RIGHT(TEXT(AL939,"0.#"),1)&lt;&gt;"."),TRUE,FALSE)</formula>
    </cfRule>
    <cfRule type="expression" dxfId="270" priority="60">
      <formula>IF(AND(AL939&gt;=0, RIGHT(TEXT(AL939,"0.#"),1)="."),TRUE,FALSE)</formula>
    </cfRule>
    <cfRule type="expression" dxfId="269" priority="61">
      <formula>IF(AND(AL939&lt;0, RIGHT(TEXT(AL939,"0.#"),1)&lt;&gt;"."),TRUE,FALSE)</formula>
    </cfRule>
    <cfRule type="expression" dxfId="268" priority="62">
      <formula>IF(AND(AL939&lt;0, RIGHT(TEXT(AL939,"0.#"),1)="."),TRUE,FALSE)</formula>
    </cfRule>
  </conditionalFormatting>
  <conditionalFormatting sqref="Y940">
    <cfRule type="expression" dxfId="267" priority="51">
      <formula>IF(RIGHT(TEXT(Y940,"0.#"),1)=".",FALSE,TRUE)</formula>
    </cfRule>
    <cfRule type="expression" dxfId="266" priority="52">
      <formula>IF(RIGHT(TEXT(Y940,"0.#"),1)=".",TRUE,FALSE)</formula>
    </cfRule>
  </conditionalFormatting>
  <conditionalFormatting sqref="AL940:AO940">
    <cfRule type="expression" dxfId="265" priority="53">
      <formula>IF(AND(AL940&gt;=0, RIGHT(TEXT(AL940,"0.#"),1)&lt;&gt;"."),TRUE,FALSE)</formula>
    </cfRule>
    <cfRule type="expression" dxfId="264" priority="54">
      <formula>IF(AND(AL940&gt;=0, RIGHT(TEXT(AL940,"0.#"),1)="."),TRUE,FALSE)</formula>
    </cfRule>
    <cfRule type="expression" dxfId="263" priority="55">
      <formula>IF(AND(AL940&lt;0, RIGHT(TEXT(AL940,"0.#"),1)&lt;&gt;"."),TRUE,FALSE)</formula>
    </cfRule>
    <cfRule type="expression" dxfId="262" priority="56">
      <formula>IF(AND(AL940&lt;0, RIGHT(TEXT(AL940,"0.#"),1)="."),TRUE,FALSE)</formula>
    </cfRule>
  </conditionalFormatting>
  <conditionalFormatting sqref="Y941">
    <cfRule type="expression" dxfId="261" priority="45">
      <formula>IF(RIGHT(TEXT(Y941,"0.#"),1)=".",FALSE,TRUE)</formula>
    </cfRule>
    <cfRule type="expression" dxfId="260" priority="46">
      <formula>IF(RIGHT(TEXT(Y941,"0.#"),1)=".",TRUE,FALSE)</formula>
    </cfRule>
  </conditionalFormatting>
  <conditionalFormatting sqref="AL941:AO941">
    <cfRule type="expression" dxfId="259" priority="47">
      <formula>IF(AND(AL941&gt;=0, RIGHT(TEXT(AL941,"0.#"),1)&lt;&gt;"."),TRUE,FALSE)</formula>
    </cfRule>
    <cfRule type="expression" dxfId="258" priority="48">
      <formula>IF(AND(AL941&gt;=0, RIGHT(TEXT(AL941,"0.#"),1)="."),TRUE,FALSE)</formula>
    </cfRule>
    <cfRule type="expression" dxfId="257" priority="49">
      <formula>IF(AND(AL941&lt;0, RIGHT(TEXT(AL941,"0.#"),1)&lt;&gt;"."),TRUE,FALSE)</formula>
    </cfRule>
    <cfRule type="expression" dxfId="256" priority="50">
      <formula>IF(AND(AL941&lt;0, RIGHT(TEXT(AL941,"0.#"),1)="."),TRUE,FALSE)</formula>
    </cfRule>
  </conditionalFormatting>
  <conditionalFormatting sqref="Y942">
    <cfRule type="expression" dxfId="255" priority="39">
      <formula>IF(RIGHT(TEXT(Y942,"0.#"),1)=".",FALSE,TRUE)</formula>
    </cfRule>
    <cfRule type="expression" dxfId="254" priority="40">
      <formula>IF(RIGHT(TEXT(Y942,"0.#"),1)=".",TRUE,FALSE)</formula>
    </cfRule>
  </conditionalFormatting>
  <conditionalFormatting sqref="AL942:AO942">
    <cfRule type="expression" dxfId="253" priority="41">
      <formula>IF(AND(AL942&gt;=0, RIGHT(TEXT(AL942,"0.#"),1)&lt;&gt;"."),TRUE,FALSE)</formula>
    </cfRule>
    <cfRule type="expression" dxfId="252" priority="42">
      <formula>IF(AND(AL942&gt;=0, RIGHT(TEXT(AL942,"0.#"),1)="."),TRUE,FALSE)</formula>
    </cfRule>
    <cfRule type="expression" dxfId="251" priority="43">
      <formula>IF(AND(AL942&lt;0, RIGHT(TEXT(AL942,"0.#"),1)&lt;&gt;"."),TRUE,FALSE)</formula>
    </cfRule>
    <cfRule type="expression" dxfId="250" priority="44">
      <formula>IF(AND(AL942&lt;0, RIGHT(TEXT(AL942,"0.#"),1)="."),TRUE,FALSE)</formula>
    </cfRule>
  </conditionalFormatting>
  <conditionalFormatting sqref="Y943">
    <cfRule type="expression" dxfId="249" priority="33">
      <formula>IF(RIGHT(TEXT(Y943,"0.#"),1)=".",FALSE,TRUE)</formula>
    </cfRule>
    <cfRule type="expression" dxfId="248" priority="34">
      <formula>IF(RIGHT(TEXT(Y943,"0.#"),1)=".",TRUE,FALSE)</formula>
    </cfRule>
  </conditionalFormatting>
  <conditionalFormatting sqref="AL943:AO943">
    <cfRule type="expression" dxfId="247" priority="35">
      <formula>IF(AND(AL943&gt;=0, RIGHT(TEXT(AL943,"0.#"),1)&lt;&gt;"."),TRUE,FALSE)</formula>
    </cfRule>
    <cfRule type="expression" dxfId="246" priority="36">
      <formula>IF(AND(AL943&gt;=0, RIGHT(TEXT(AL943,"0.#"),1)="."),TRUE,FALSE)</formula>
    </cfRule>
    <cfRule type="expression" dxfId="245" priority="37">
      <formula>IF(AND(AL943&lt;0, RIGHT(TEXT(AL943,"0.#"),1)&lt;&gt;"."),TRUE,FALSE)</formula>
    </cfRule>
    <cfRule type="expression" dxfId="244" priority="38">
      <formula>IF(AND(AL943&lt;0, RIGHT(TEXT(AL943,"0.#"),1)="."),TRUE,FALSE)</formula>
    </cfRule>
  </conditionalFormatting>
  <conditionalFormatting sqref="Y944">
    <cfRule type="expression" dxfId="243" priority="27">
      <formula>IF(RIGHT(TEXT(Y944,"0.#"),1)=".",FALSE,TRUE)</formula>
    </cfRule>
    <cfRule type="expression" dxfId="242" priority="28">
      <formula>IF(RIGHT(TEXT(Y944,"0.#"),1)=".",TRUE,FALSE)</formula>
    </cfRule>
  </conditionalFormatting>
  <conditionalFormatting sqref="AL944:AO944">
    <cfRule type="expression" dxfId="241" priority="29">
      <formula>IF(AND(AL944&gt;=0, RIGHT(TEXT(AL944,"0.#"),1)&lt;&gt;"."),TRUE,FALSE)</formula>
    </cfRule>
    <cfRule type="expression" dxfId="240" priority="30">
      <formula>IF(AND(AL944&gt;=0, RIGHT(TEXT(AL944,"0.#"),1)="."),TRUE,FALSE)</formula>
    </cfRule>
    <cfRule type="expression" dxfId="239" priority="31">
      <formula>IF(AND(AL944&lt;0, RIGHT(TEXT(AL944,"0.#"),1)&lt;&gt;"."),TRUE,FALSE)</formula>
    </cfRule>
    <cfRule type="expression" dxfId="238" priority="32">
      <formula>IF(AND(AL944&lt;0, RIGHT(TEXT(AL944,"0.#"),1)="."),TRUE,FALSE)</formula>
    </cfRule>
  </conditionalFormatting>
  <conditionalFormatting sqref="Y945">
    <cfRule type="expression" dxfId="237" priority="25">
      <formula>IF(RIGHT(TEXT(Y945,"0.#"),1)=".",FALSE,TRUE)</formula>
    </cfRule>
    <cfRule type="expression" dxfId="236" priority="26">
      <formula>IF(RIGHT(TEXT(Y945,"0.#"),1)=".",TRUE,FALSE)</formula>
    </cfRule>
  </conditionalFormatting>
  <conditionalFormatting sqref="AL945:AO945">
    <cfRule type="expression" dxfId="235" priority="21">
      <formula>IF(AND(AL945&gt;=0, RIGHT(TEXT(AL945,"0.#"),1)&lt;&gt;"."),TRUE,FALSE)</formula>
    </cfRule>
    <cfRule type="expression" dxfId="234" priority="22">
      <formula>IF(AND(AL945&gt;=0, RIGHT(TEXT(AL945,"0.#"),1)="."),TRUE,FALSE)</formula>
    </cfRule>
    <cfRule type="expression" dxfId="233" priority="23">
      <formula>IF(AND(AL945&lt;0, RIGHT(TEXT(AL945,"0.#"),1)&lt;&gt;"."),TRUE,FALSE)</formula>
    </cfRule>
    <cfRule type="expression" dxfId="232" priority="24">
      <formula>IF(AND(AL945&lt;0, RIGHT(TEXT(AL945,"0.#"),1)="."),TRUE,FALSE)</formula>
    </cfRule>
  </conditionalFormatting>
  <conditionalFormatting sqref="Y848">
    <cfRule type="expression" dxfId="231" priority="19">
      <formula>IF(RIGHT(TEXT(Y848,"0.#"),1)=".",FALSE,TRUE)</formula>
    </cfRule>
    <cfRule type="expression" dxfId="230" priority="20">
      <formula>IF(RIGHT(TEXT(Y848,"0.#"),1)=".",TRUE,FALSE)</formula>
    </cfRule>
  </conditionalFormatting>
  <conditionalFormatting sqref="Y847">
    <cfRule type="expression" dxfId="229" priority="9">
      <formula>IF(RIGHT(TEXT(Y847,"0.#"),1)=".",FALSE,TRUE)</formula>
    </cfRule>
    <cfRule type="expression" dxfId="228" priority="10">
      <formula>IF(RIGHT(TEXT(Y847,"0.#"),1)=".",TRUE,FALSE)</formula>
    </cfRule>
  </conditionalFormatting>
  <conditionalFormatting sqref="Y846">
    <cfRule type="expression" dxfId="227" priority="7">
      <formula>IF(RIGHT(TEXT(Y846,"0.#"),1)=".",FALSE,TRUE)</formula>
    </cfRule>
    <cfRule type="expression" dxfId="226" priority="8">
      <formula>IF(RIGHT(TEXT(Y846,"0.#"),1)=".",TRUE,FALSE)</formula>
    </cfRule>
  </conditionalFormatting>
  <conditionalFormatting sqref="Y845">
    <cfRule type="expression" dxfId="225" priority="5">
      <formula>IF(RIGHT(TEXT(Y845,"0.#"),1)=".",FALSE,TRUE)</formula>
    </cfRule>
    <cfRule type="expression" dxfId="224" priority="6">
      <formula>IF(RIGHT(TEXT(Y845,"0.#"),1)=".",TRUE,FALSE)</formula>
    </cfRule>
  </conditionalFormatting>
  <conditionalFormatting sqref="Y844">
    <cfRule type="expression" dxfId="223" priority="3">
      <formula>IF(RIGHT(TEXT(Y844,"0.#"),1)=".",FALSE,TRUE)</formula>
    </cfRule>
    <cfRule type="expression" dxfId="222" priority="4">
      <formula>IF(RIGHT(TEXT(Y844,"0.#"),1)=".",TRUE,FALSE)</formula>
    </cfRule>
  </conditionalFormatting>
  <conditionalFormatting sqref="Y843">
    <cfRule type="expression" dxfId="221" priority="1">
      <formula>IF(RIGHT(TEXT(Y843,"0.#"),1)=".",FALSE,TRUE)</formula>
    </cfRule>
    <cfRule type="expression" dxfId="22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94" max="49" man="1"/>
    <brk id="699" max="49" man="1"/>
    <brk id="725" max="49" man="1"/>
    <brk id="740" max="49" man="1"/>
    <brk id="779" max="49" man="1"/>
    <brk id="834" max="49" man="1"/>
    <brk id="868"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7" t="s">
        <v>200</v>
      </c>
      <c r="AI1" s="47" t="s">
        <v>209</v>
      </c>
      <c r="AK1" s="47" t="s">
        <v>214</v>
      </c>
      <c r="AM1" s="76"/>
      <c r="AN1" s="76"/>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8" t="s">
        <v>172</v>
      </c>
      <c r="AF2" s="30"/>
      <c r="AG2" s="49" t="s">
        <v>293</v>
      </c>
      <c r="AI2" s="47" t="s">
        <v>329</v>
      </c>
      <c r="AK2" s="47" t="s">
        <v>215</v>
      </c>
      <c r="AM2" s="76"/>
      <c r="AN2" s="76"/>
      <c r="AP2" s="49"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8" t="s">
        <v>173</v>
      </c>
      <c r="AF3" s="30"/>
      <c r="AG3" s="49" t="s">
        <v>294</v>
      </c>
      <c r="AI3" s="47" t="s">
        <v>208</v>
      </c>
      <c r="AK3" s="47" t="str">
        <f>CHAR(CODE(AK2)+1)</f>
        <v>B</v>
      </c>
      <c r="AM3" s="76"/>
      <c r="AN3" s="76"/>
      <c r="AP3" s="49"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342</v>
      </c>
      <c r="W4" s="32" t="s">
        <v>150</v>
      </c>
      <c r="Y4" s="32" t="s">
        <v>356</v>
      </c>
      <c r="Z4" s="30"/>
      <c r="AA4" s="32" t="s">
        <v>450</v>
      </c>
      <c r="AB4" s="31"/>
      <c r="AC4" s="32" t="s">
        <v>136</v>
      </c>
      <c r="AD4" s="28"/>
      <c r="AE4" s="38" t="s">
        <v>174</v>
      </c>
      <c r="AF4" s="30"/>
      <c r="AG4" s="49" t="s">
        <v>295</v>
      </c>
      <c r="AI4" s="47" t="s">
        <v>210</v>
      </c>
      <c r="AK4" s="47" t="str">
        <f t="shared" ref="AK4:AK49" si="7">CHAR(CODE(AK3)+1)</f>
        <v>C</v>
      </c>
      <c r="AM4" s="76"/>
      <c r="AN4" s="76"/>
      <c r="AP4" s="49"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249</v>
      </c>
      <c r="Y5" s="32" t="s">
        <v>357</v>
      </c>
      <c r="Z5" s="30"/>
      <c r="AA5" s="32" t="s">
        <v>451</v>
      </c>
      <c r="AB5" s="31"/>
      <c r="AC5" s="32" t="s">
        <v>175</v>
      </c>
      <c r="AD5" s="31"/>
      <c r="AE5" s="38" t="s">
        <v>306</v>
      </c>
      <c r="AF5" s="30"/>
      <c r="AG5" s="49" t="s">
        <v>296</v>
      </c>
      <c r="AI5" s="47" t="s">
        <v>344</v>
      </c>
      <c r="AK5" s="47" t="str">
        <f t="shared" si="7"/>
        <v>D</v>
      </c>
      <c r="AP5" s="49"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308</v>
      </c>
      <c r="W6" s="32" t="s">
        <v>151</v>
      </c>
      <c r="Y6" s="32" t="s">
        <v>358</v>
      </c>
      <c r="Z6" s="30"/>
      <c r="AA6" s="32" t="s">
        <v>452</v>
      </c>
      <c r="AB6" s="31"/>
      <c r="AC6" s="32" t="s">
        <v>137</v>
      </c>
      <c r="AD6" s="31"/>
      <c r="AE6" s="38" t="s">
        <v>303</v>
      </c>
      <c r="AF6" s="30"/>
      <c r="AG6" s="49" t="s">
        <v>297</v>
      </c>
      <c r="AI6" s="47" t="s">
        <v>345</v>
      </c>
      <c r="AK6" s="47" t="str">
        <f>CHAR(CODE(AK5)+1)</f>
        <v>E</v>
      </c>
      <c r="AP6" s="49" t="s">
        <v>297</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359</v>
      </c>
      <c r="Z7" s="30"/>
      <c r="AA7" s="32" t="s">
        <v>453</v>
      </c>
      <c r="AB7" s="31"/>
      <c r="AC7" s="31"/>
      <c r="AD7" s="31"/>
      <c r="AE7" s="32" t="s">
        <v>137</v>
      </c>
      <c r="AF7" s="30"/>
      <c r="AG7" s="49" t="s">
        <v>298</v>
      </c>
      <c r="AH7" s="80"/>
      <c r="AI7" s="49" t="s">
        <v>322</v>
      </c>
      <c r="AK7" s="47" t="str">
        <f>CHAR(CODE(AK6)+1)</f>
        <v>F</v>
      </c>
      <c r="AP7" s="49" t="s">
        <v>298</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309</v>
      </c>
      <c r="W8" s="32" t="s">
        <v>153</v>
      </c>
      <c r="Y8" s="32" t="s">
        <v>360</v>
      </c>
      <c r="Z8" s="30"/>
      <c r="AA8" s="32" t="s">
        <v>454</v>
      </c>
      <c r="AB8" s="31"/>
      <c r="AC8" s="31"/>
      <c r="AD8" s="31"/>
      <c r="AE8" s="31"/>
      <c r="AF8" s="30"/>
      <c r="AG8" s="49" t="s">
        <v>299</v>
      </c>
      <c r="AI8" s="47" t="s">
        <v>323</v>
      </c>
      <c r="AK8" s="47" t="str">
        <f t="shared" si="7"/>
        <v>G</v>
      </c>
      <c r="AP8" s="49" t="s">
        <v>299</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9" t="s">
        <v>300</v>
      </c>
      <c r="AI9" s="75"/>
      <c r="AK9" s="47" t="str">
        <f t="shared" si="7"/>
        <v>H</v>
      </c>
      <c r="AP9" s="49" t="s">
        <v>300</v>
      </c>
    </row>
    <row r="10" spans="1:42" ht="13.5" customHeight="1" x14ac:dyDescent="0.15">
      <c r="A10" s="14" t="s">
        <v>250</v>
      </c>
      <c r="B10" s="15"/>
      <c r="C10" s="13" t="str">
        <f t="shared" si="0"/>
        <v/>
      </c>
      <c r="D10" s="13" t="str">
        <f t="shared" si="8"/>
        <v>観光立国</v>
      </c>
      <c r="F10" s="18" t="s">
        <v>116</v>
      </c>
      <c r="G10" s="17"/>
      <c r="H10" s="13" t="str">
        <f t="shared" si="1"/>
        <v/>
      </c>
      <c r="I10" s="13" t="str">
        <f t="shared" si="5"/>
        <v>一般会計</v>
      </c>
      <c r="K10" s="14" t="s">
        <v>254</v>
      </c>
      <c r="L10" s="15"/>
      <c r="M10" s="13" t="str">
        <f t="shared" si="2"/>
        <v/>
      </c>
      <c r="N10" s="13" t="str">
        <f t="shared" si="6"/>
        <v/>
      </c>
      <c r="O10" s="13"/>
      <c r="P10" s="13" t="str">
        <f>S8</f>
        <v>委託・請負、補助</v>
      </c>
      <c r="Q10" s="19"/>
      <c r="T10" s="13"/>
      <c r="W10" s="32" t="s">
        <v>155</v>
      </c>
      <c r="Y10" s="32" t="s">
        <v>362</v>
      </c>
      <c r="Z10" s="30"/>
      <c r="AA10" s="32" t="s">
        <v>456</v>
      </c>
      <c r="AB10" s="31"/>
      <c r="AC10" s="31"/>
      <c r="AD10" s="31"/>
      <c r="AE10" s="31"/>
      <c r="AF10" s="30"/>
      <c r="AG10" s="49" t="s">
        <v>285</v>
      </c>
      <c r="AK10" s="47" t="str">
        <f t="shared" si="7"/>
        <v>I</v>
      </c>
      <c r="AP10" s="47" t="s">
        <v>279</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7" t="s">
        <v>288</v>
      </c>
      <c r="AK11" s="47"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7" t="s">
        <v>286</v>
      </c>
      <c r="AK12" s="47"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7" t="s">
        <v>287</v>
      </c>
      <c r="AK13" s="47"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5"/>
      <c r="AK14" s="47"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6"/>
      <c r="AK15" s="47"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6"/>
      <c r="AK16" s="47"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6"/>
      <c r="AK17" s="47"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7"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7"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7" t="str">
        <f t="shared" si="7"/>
        <v>S</v>
      </c>
    </row>
    <row r="21" spans="1:37" ht="13.5" customHeight="1" x14ac:dyDescent="0.15">
      <c r="A21" s="14" t="s">
        <v>239</v>
      </c>
      <c r="B21" s="15" t="s">
        <v>483</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7" t="str">
        <f t="shared" si="7"/>
        <v>T</v>
      </c>
    </row>
    <row r="22" spans="1:37" ht="13.5" customHeight="1" x14ac:dyDescent="0.15">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7" t="str">
        <f t="shared" si="7"/>
        <v>U</v>
      </c>
    </row>
    <row r="23" spans="1:37" ht="13.5" customHeight="1" x14ac:dyDescent="0.15">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7" t="str">
        <f t="shared" si="7"/>
        <v>V</v>
      </c>
    </row>
    <row r="24" spans="1:37" ht="13.5" customHeight="1" x14ac:dyDescent="0.15">
      <c r="A24" s="86" t="s">
        <v>327</v>
      </c>
      <c r="B24" s="15"/>
      <c r="C24" s="13" t="str">
        <f t="shared" si="9"/>
        <v/>
      </c>
      <c r="D24" s="13" t="str">
        <f>IF(C24="",D23,IF(D23&lt;&gt;"",CONCATENATE(D23,"、",C24),C24))</f>
        <v>観光立国、地方創生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7" t="str">
        <f>CHAR(CODE(AK23)+1)</f>
        <v>W</v>
      </c>
    </row>
    <row r="25" spans="1:37" ht="13.5" customHeight="1" x14ac:dyDescent="0.15">
      <c r="A25" s="88"/>
      <c r="B25" s="87"/>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7" t="str">
        <f t="shared" si="7"/>
        <v>X</v>
      </c>
    </row>
    <row r="26" spans="1:37" ht="13.5" customHeight="1" x14ac:dyDescent="0.15">
      <c r="A26" s="85"/>
      <c r="B26" s="84"/>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7"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7"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7"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7"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7"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7"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7"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6"/>
      <c r="AB33" s="31"/>
      <c r="AC33" s="31"/>
      <c r="AD33" s="31"/>
      <c r="AE33" s="31"/>
      <c r="AF33" s="30"/>
      <c r="AK33" s="47"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7"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7"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7" t="str">
        <f t="shared" si="7"/>
        <v>j</v>
      </c>
    </row>
    <row r="38" spans="1:37" x14ac:dyDescent="0.15">
      <c r="A38" s="13"/>
      <c r="B38" s="13"/>
      <c r="F38" s="13"/>
      <c r="G38" s="19"/>
      <c r="K38" s="13"/>
      <c r="L38" s="13"/>
      <c r="O38" s="13"/>
      <c r="P38" s="13"/>
      <c r="Q38" s="19"/>
      <c r="T38" s="13"/>
      <c r="Y38" s="32" t="s">
        <v>390</v>
      </c>
      <c r="Z38" s="30"/>
      <c r="AF38" s="30"/>
      <c r="AK38" s="47" t="str">
        <f t="shared" si="7"/>
        <v>k</v>
      </c>
    </row>
    <row r="39" spans="1:37" x14ac:dyDescent="0.15">
      <c r="A39" s="13"/>
      <c r="B39" s="13"/>
      <c r="F39" s="13" t="str">
        <f>I37</f>
        <v>一般会計</v>
      </c>
      <c r="G39" s="19"/>
      <c r="K39" s="13"/>
      <c r="L39" s="13"/>
      <c r="O39" s="13"/>
      <c r="P39" s="13"/>
      <c r="Q39" s="19"/>
      <c r="T39" s="13"/>
      <c r="Y39" s="32" t="s">
        <v>391</v>
      </c>
      <c r="Z39" s="30"/>
      <c r="AF39" s="30"/>
      <c r="AK39" s="47" t="str">
        <f t="shared" si="7"/>
        <v>l</v>
      </c>
    </row>
    <row r="40" spans="1:37" x14ac:dyDescent="0.15">
      <c r="A40" s="13"/>
      <c r="B40" s="13"/>
      <c r="F40" s="13"/>
      <c r="G40" s="19"/>
      <c r="K40" s="13"/>
      <c r="L40" s="13"/>
      <c r="O40" s="13"/>
      <c r="P40" s="13"/>
      <c r="Q40" s="19"/>
      <c r="T40" s="13"/>
      <c r="Y40" s="32" t="s">
        <v>392</v>
      </c>
      <c r="Z40" s="30"/>
      <c r="AF40" s="30"/>
      <c r="AK40" s="47" t="str">
        <f t="shared" si="7"/>
        <v>m</v>
      </c>
    </row>
    <row r="41" spans="1:37" x14ac:dyDescent="0.15">
      <c r="A41" s="13"/>
      <c r="B41" s="13"/>
      <c r="F41" s="13"/>
      <c r="G41" s="19"/>
      <c r="K41" s="13"/>
      <c r="L41" s="13"/>
      <c r="O41" s="13"/>
      <c r="P41" s="13"/>
      <c r="Q41" s="19"/>
      <c r="T41" s="13"/>
      <c r="Y41" s="32" t="s">
        <v>393</v>
      </c>
      <c r="Z41" s="30"/>
      <c r="AF41" s="30"/>
      <c r="AK41" s="47" t="str">
        <f t="shared" si="7"/>
        <v>n</v>
      </c>
    </row>
    <row r="42" spans="1:37" x14ac:dyDescent="0.15">
      <c r="A42" s="13"/>
      <c r="B42" s="13"/>
      <c r="F42" s="13"/>
      <c r="G42" s="19"/>
      <c r="K42" s="13"/>
      <c r="L42" s="13"/>
      <c r="O42" s="13"/>
      <c r="P42" s="13"/>
      <c r="Q42" s="19"/>
      <c r="T42" s="13"/>
      <c r="Y42" s="32" t="s">
        <v>394</v>
      </c>
      <c r="Z42" s="30"/>
      <c r="AF42" s="30"/>
      <c r="AK42" s="47" t="str">
        <f t="shared" si="7"/>
        <v>o</v>
      </c>
    </row>
    <row r="43" spans="1:37" x14ac:dyDescent="0.15">
      <c r="A43" s="13"/>
      <c r="B43" s="13"/>
      <c r="F43" s="13"/>
      <c r="G43" s="19"/>
      <c r="K43" s="13"/>
      <c r="L43" s="13"/>
      <c r="O43" s="13"/>
      <c r="P43" s="13"/>
      <c r="Q43" s="19"/>
      <c r="T43" s="13"/>
      <c r="Y43" s="32" t="s">
        <v>395</v>
      </c>
      <c r="Z43" s="30"/>
      <c r="AF43" s="30"/>
      <c r="AK43" s="47" t="str">
        <f t="shared" si="7"/>
        <v>p</v>
      </c>
    </row>
    <row r="44" spans="1:37" x14ac:dyDescent="0.15">
      <c r="A44" s="13"/>
      <c r="B44" s="13"/>
      <c r="F44" s="13"/>
      <c r="G44" s="19"/>
      <c r="K44" s="13"/>
      <c r="L44" s="13"/>
      <c r="O44" s="13"/>
      <c r="P44" s="13"/>
      <c r="Q44" s="19"/>
      <c r="T44" s="13"/>
      <c r="Y44" s="32" t="s">
        <v>396</v>
      </c>
      <c r="Z44" s="30"/>
      <c r="AF44" s="30"/>
      <c r="AK44" s="47" t="str">
        <f t="shared" si="7"/>
        <v>q</v>
      </c>
    </row>
    <row r="45" spans="1:37" x14ac:dyDescent="0.15">
      <c r="A45" s="13"/>
      <c r="B45" s="13"/>
      <c r="F45" s="13"/>
      <c r="G45" s="19"/>
      <c r="K45" s="13"/>
      <c r="L45" s="13"/>
      <c r="O45" s="13"/>
      <c r="P45" s="13"/>
      <c r="Q45" s="19"/>
      <c r="T45" s="13"/>
      <c r="Y45" s="32" t="s">
        <v>397</v>
      </c>
      <c r="Z45" s="30"/>
      <c r="AF45" s="30"/>
      <c r="AK45" s="47" t="str">
        <f t="shared" si="7"/>
        <v>r</v>
      </c>
    </row>
    <row r="46" spans="1:37" x14ac:dyDescent="0.15">
      <c r="A46" s="13"/>
      <c r="B46" s="13"/>
      <c r="F46" s="13"/>
      <c r="G46" s="19"/>
      <c r="K46" s="13"/>
      <c r="L46" s="13"/>
      <c r="O46" s="13"/>
      <c r="P46" s="13"/>
      <c r="Q46" s="19"/>
      <c r="T46" s="13"/>
      <c r="Y46" s="32" t="s">
        <v>398</v>
      </c>
      <c r="Z46" s="30"/>
      <c r="AF46" s="30"/>
      <c r="AK46" s="47" t="str">
        <f t="shared" si="7"/>
        <v>s</v>
      </c>
    </row>
    <row r="47" spans="1:37" x14ac:dyDescent="0.15">
      <c r="A47" s="13"/>
      <c r="B47" s="13"/>
      <c r="F47" s="13"/>
      <c r="G47" s="19"/>
      <c r="K47" s="13"/>
      <c r="L47" s="13"/>
      <c r="O47" s="13"/>
      <c r="P47" s="13"/>
      <c r="Q47" s="19"/>
      <c r="T47" s="13"/>
      <c r="Y47" s="32" t="s">
        <v>399</v>
      </c>
      <c r="Z47" s="30"/>
      <c r="AF47" s="30"/>
      <c r="AK47" s="47" t="str">
        <f t="shared" si="7"/>
        <v>t</v>
      </c>
    </row>
    <row r="48" spans="1:37" x14ac:dyDescent="0.15">
      <c r="A48" s="13"/>
      <c r="B48" s="13"/>
      <c r="F48" s="13"/>
      <c r="G48" s="19"/>
      <c r="K48" s="13"/>
      <c r="L48" s="13"/>
      <c r="O48" s="13"/>
      <c r="P48" s="13"/>
      <c r="Q48" s="19"/>
      <c r="T48" s="13"/>
      <c r="Y48" s="32" t="s">
        <v>400</v>
      </c>
      <c r="Z48" s="30"/>
      <c r="AF48" s="30"/>
      <c r="AK48" s="47" t="str">
        <f t="shared" si="7"/>
        <v>u</v>
      </c>
    </row>
    <row r="49" spans="1:37" x14ac:dyDescent="0.15">
      <c r="A49" s="13"/>
      <c r="B49" s="13"/>
      <c r="F49" s="13"/>
      <c r="G49" s="19"/>
      <c r="K49" s="13"/>
      <c r="L49" s="13"/>
      <c r="O49" s="13"/>
      <c r="P49" s="13"/>
      <c r="Q49" s="19"/>
      <c r="T49" s="13"/>
      <c r="Y49" s="32" t="s">
        <v>401</v>
      </c>
      <c r="Z49" s="30"/>
      <c r="AF49" s="30"/>
      <c r="AK49" s="47"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M33" activeCellId="4" sqref="AM5:AP5 AM12:AP12 AM19:AP19 AM26:AP26 AM33:AP3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272</v>
      </c>
      <c r="B2" s="419"/>
      <c r="C2" s="419"/>
      <c r="D2" s="419"/>
      <c r="E2" s="419"/>
      <c r="F2" s="420"/>
      <c r="G2" s="533" t="s">
        <v>145</v>
      </c>
      <c r="H2" s="454"/>
      <c r="I2" s="454"/>
      <c r="J2" s="454"/>
      <c r="K2" s="454"/>
      <c r="L2" s="454"/>
      <c r="M2" s="454"/>
      <c r="N2" s="454"/>
      <c r="O2" s="534"/>
      <c r="P2" s="453" t="s">
        <v>58</v>
      </c>
      <c r="Q2" s="454"/>
      <c r="R2" s="454"/>
      <c r="S2" s="454"/>
      <c r="T2" s="454"/>
      <c r="U2" s="454"/>
      <c r="V2" s="454"/>
      <c r="W2" s="454"/>
      <c r="X2" s="534"/>
      <c r="Y2" s="1045"/>
      <c r="Z2" s="847"/>
      <c r="AA2" s="848"/>
      <c r="AB2" s="1049" t="s">
        <v>11</v>
      </c>
      <c r="AC2" s="1050"/>
      <c r="AD2" s="1051"/>
      <c r="AE2" s="237" t="s">
        <v>313</v>
      </c>
      <c r="AF2" s="237"/>
      <c r="AG2" s="237"/>
      <c r="AH2" s="237"/>
      <c r="AI2" s="237" t="s">
        <v>311</v>
      </c>
      <c r="AJ2" s="237"/>
      <c r="AK2" s="237"/>
      <c r="AL2" s="237"/>
      <c r="AM2" s="237" t="s">
        <v>340</v>
      </c>
      <c r="AN2" s="237"/>
      <c r="AO2" s="237"/>
      <c r="AP2" s="231"/>
      <c r="AQ2" s="147" t="s">
        <v>187</v>
      </c>
      <c r="AR2" s="118"/>
      <c r="AS2" s="118"/>
      <c r="AT2" s="119"/>
      <c r="AU2" s="554" t="s">
        <v>133</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46"/>
      <c r="Z3" s="1047"/>
      <c r="AA3" s="1048"/>
      <c r="AB3" s="1052"/>
      <c r="AC3" s="1053"/>
      <c r="AD3" s="1054"/>
      <c r="AE3" s="238"/>
      <c r="AF3" s="238"/>
      <c r="AG3" s="238"/>
      <c r="AH3" s="238"/>
      <c r="AI3" s="238"/>
      <c r="AJ3" s="238"/>
      <c r="AK3" s="238"/>
      <c r="AL3" s="238"/>
      <c r="AM3" s="238"/>
      <c r="AN3" s="238"/>
      <c r="AO3" s="238"/>
      <c r="AP3" s="234"/>
      <c r="AQ3" s="186">
        <v>1</v>
      </c>
      <c r="AR3" s="187"/>
      <c r="AS3" s="121" t="s">
        <v>188</v>
      </c>
      <c r="AT3" s="122"/>
      <c r="AU3" s="187">
        <v>2</v>
      </c>
      <c r="AV3" s="187"/>
      <c r="AW3" s="416" t="s">
        <v>177</v>
      </c>
      <c r="AX3" s="417"/>
    </row>
    <row r="4" spans="1:50" ht="22.5" customHeight="1" x14ac:dyDescent="0.15">
      <c r="A4" s="421"/>
      <c r="B4" s="419"/>
      <c r="C4" s="419"/>
      <c r="D4" s="419"/>
      <c r="E4" s="419"/>
      <c r="F4" s="420"/>
      <c r="G4" s="582" t="s">
        <v>607</v>
      </c>
      <c r="H4" s="1022"/>
      <c r="I4" s="1022"/>
      <c r="J4" s="1022"/>
      <c r="K4" s="1022"/>
      <c r="L4" s="1022"/>
      <c r="M4" s="1022"/>
      <c r="N4" s="1022"/>
      <c r="O4" s="1023"/>
      <c r="P4" s="93" t="s">
        <v>538</v>
      </c>
      <c r="Q4" s="1030"/>
      <c r="R4" s="1030"/>
      <c r="S4" s="1030"/>
      <c r="T4" s="1030"/>
      <c r="U4" s="1030"/>
      <c r="V4" s="1030"/>
      <c r="W4" s="1030"/>
      <c r="X4" s="1031"/>
      <c r="Y4" s="1040" t="s">
        <v>12</v>
      </c>
      <c r="Z4" s="1041"/>
      <c r="AA4" s="1042"/>
      <c r="AB4" s="482" t="s">
        <v>493</v>
      </c>
      <c r="AC4" s="1044"/>
      <c r="AD4" s="1044"/>
      <c r="AE4" s="205" t="s">
        <v>485</v>
      </c>
      <c r="AF4" s="206"/>
      <c r="AG4" s="206"/>
      <c r="AH4" s="206"/>
      <c r="AI4" s="205">
        <v>2721</v>
      </c>
      <c r="AJ4" s="206"/>
      <c r="AK4" s="206"/>
      <c r="AL4" s="206"/>
      <c r="AM4" s="205">
        <v>2994</v>
      </c>
      <c r="AN4" s="206"/>
      <c r="AO4" s="206"/>
      <c r="AP4" s="206"/>
      <c r="AQ4" s="329" t="s">
        <v>484</v>
      </c>
      <c r="AR4" s="195"/>
      <c r="AS4" s="195"/>
      <c r="AT4" s="330"/>
      <c r="AU4" s="206" t="s">
        <v>484</v>
      </c>
      <c r="AV4" s="206"/>
      <c r="AW4" s="206"/>
      <c r="AX4" s="208"/>
    </row>
    <row r="5" spans="1:50" ht="22.5" customHeight="1" x14ac:dyDescent="0.15">
      <c r="A5" s="422"/>
      <c r="B5" s="423"/>
      <c r="C5" s="423"/>
      <c r="D5" s="423"/>
      <c r="E5" s="423"/>
      <c r="F5" s="424"/>
      <c r="G5" s="1024"/>
      <c r="H5" s="1025"/>
      <c r="I5" s="1025"/>
      <c r="J5" s="1025"/>
      <c r="K5" s="1025"/>
      <c r="L5" s="1025"/>
      <c r="M5" s="1025"/>
      <c r="N5" s="1025"/>
      <c r="O5" s="1026"/>
      <c r="P5" s="1032"/>
      <c r="Q5" s="1032"/>
      <c r="R5" s="1032"/>
      <c r="S5" s="1032"/>
      <c r="T5" s="1032"/>
      <c r="U5" s="1032"/>
      <c r="V5" s="1032"/>
      <c r="W5" s="1032"/>
      <c r="X5" s="1033"/>
      <c r="Y5" s="436" t="s">
        <v>53</v>
      </c>
      <c r="Z5" s="1037"/>
      <c r="AA5" s="1038"/>
      <c r="AB5" s="544" t="s">
        <v>543</v>
      </c>
      <c r="AC5" s="1043"/>
      <c r="AD5" s="1043"/>
      <c r="AE5" s="205" t="s">
        <v>484</v>
      </c>
      <c r="AF5" s="206"/>
      <c r="AG5" s="206"/>
      <c r="AH5" s="206"/>
      <c r="AI5" s="205">
        <v>2900</v>
      </c>
      <c r="AJ5" s="206"/>
      <c r="AK5" s="206"/>
      <c r="AL5" s="206"/>
      <c r="AM5" s="329">
        <v>3741</v>
      </c>
      <c r="AN5" s="195"/>
      <c r="AO5" s="195"/>
      <c r="AP5" s="330"/>
      <c r="AQ5" s="329">
        <v>3741</v>
      </c>
      <c r="AR5" s="195"/>
      <c r="AS5" s="195"/>
      <c r="AT5" s="330"/>
      <c r="AU5" s="206">
        <v>4826</v>
      </c>
      <c r="AV5" s="206"/>
      <c r="AW5" s="206"/>
      <c r="AX5" s="208"/>
    </row>
    <row r="6" spans="1:50" ht="22.5" customHeight="1" x14ac:dyDescent="0.15">
      <c r="A6" s="422"/>
      <c r="B6" s="423"/>
      <c r="C6" s="423"/>
      <c r="D6" s="423"/>
      <c r="E6" s="423"/>
      <c r="F6" s="424"/>
      <c r="G6" s="1027"/>
      <c r="H6" s="1028"/>
      <c r="I6" s="1028"/>
      <c r="J6" s="1028"/>
      <c r="K6" s="1028"/>
      <c r="L6" s="1028"/>
      <c r="M6" s="1028"/>
      <c r="N6" s="1028"/>
      <c r="O6" s="1029"/>
      <c r="P6" s="1034"/>
      <c r="Q6" s="1034"/>
      <c r="R6" s="1034"/>
      <c r="S6" s="1034"/>
      <c r="T6" s="1034"/>
      <c r="U6" s="1034"/>
      <c r="V6" s="1034"/>
      <c r="W6" s="1034"/>
      <c r="X6" s="1035"/>
      <c r="Y6" s="1036" t="s">
        <v>13</v>
      </c>
      <c r="Z6" s="1037"/>
      <c r="AA6" s="1038"/>
      <c r="AB6" s="612" t="s">
        <v>178</v>
      </c>
      <c r="AC6" s="1039"/>
      <c r="AD6" s="1039"/>
      <c r="AE6" s="205" t="s">
        <v>484</v>
      </c>
      <c r="AF6" s="206"/>
      <c r="AG6" s="206"/>
      <c r="AH6" s="206"/>
      <c r="AI6" s="205">
        <f>ROUND(AI4/AI5*100,0)</f>
        <v>94</v>
      </c>
      <c r="AJ6" s="206"/>
      <c r="AK6" s="206"/>
      <c r="AL6" s="206"/>
      <c r="AM6" s="205">
        <f>ROUND(AM4/AM5*100,0)</f>
        <v>80</v>
      </c>
      <c r="AN6" s="206"/>
      <c r="AO6" s="206"/>
      <c r="AP6" s="206"/>
      <c r="AQ6" s="329" t="s">
        <v>484</v>
      </c>
      <c r="AR6" s="195"/>
      <c r="AS6" s="195"/>
      <c r="AT6" s="330"/>
      <c r="AU6" s="206" t="s">
        <v>484</v>
      </c>
      <c r="AV6" s="206"/>
      <c r="AW6" s="206"/>
      <c r="AX6" s="208"/>
    </row>
    <row r="7" spans="1:50" customFormat="1" ht="23.25" customHeight="1" x14ac:dyDescent="0.15">
      <c r="A7" s="213" t="s">
        <v>301</v>
      </c>
      <c r="B7" s="214"/>
      <c r="C7" s="214"/>
      <c r="D7" s="214"/>
      <c r="E7" s="214"/>
      <c r="F7" s="215"/>
      <c r="G7" s="219" t="s">
        <v>492</v>
      </c>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418" t="s">
        <v>272</v>
      </c>
      <c r="B9" s="419"/>
      <c r="C9" s="419"/>
      <c r="D9" s="419"/>
      <c r="E9" s="419"/>
      <c r="F9" s="420"/>
      <c r="G9" s="533" t="s">
        <v>145</v>
      </c>
      <c r="H9" s="454"/>
      <c r="I9" s="454"/>
      <c r="J9" s="454"/>
      <c r="K9" s="454"/>
      <c r="L9" s="454"/>
      <c r="M9" s="454"/>
      <c r="N9" s="454"/>
      <c r="O9" s="534"/>
      <c r="P9" s="453" t="s">
        <v>58</v>
      </c>
      <c r="Q9" s="454"/>
      <c r="R9" s="454"/>
      <c r="S9" s="454"/>
      <c r="T9" s="454"/>
      <c r="U9" s="454"/>
      <c r="V9" s="454"/>
      <c r="W9" s="454"/>
      <c r="X9" s="534"/>
      <c r="Y9" s="1045"/>
      <c r="Z9" s="847"/>
      <c r="AA9" s="848"/>
      <c r="AB9" s="1049" t="s">
        <v>11</v>
      </c>
      <c r="AC9" s="1050"/>
      <c r="AD9" s="1051"/>
      <c r="AE9" s="237" t="s">
        <v>313</v>
      </c>
      <c r="AF9" s="237"/>
      <c r="AG9" s="237"/>
      <c r="AH9" s="237"/>
      <c r="AI9" s="237" t="s">
        <v>311</v>
      </c>
      <c r="AJ9" s="237"/>
      <c r="AK9" s="237"/>
      <c r="AL9" s="237"/>
      <c r="AM9" s="237" t="s">
        <v>340</v>
      </c>
      <c r="AN9" s="237"/>
      <c r="AO9" s="237"/>
      <c r="AP9" s="231"/>
      <c r="AQ9" s="147" t="s">
        <v>187</v>
      </c>
      <c r="AR9" s="118"/>
      <c r="AS9" s="118"/>
      <c r="AT9" s="119"/>
      <c r="AU9" s="554" t="s">
        <v>133</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46"/>
      <c r="Z10" s="1047"/>
      <c r="AA10" s="1048"/>
      <c r="AB10" s="1052"/>
      <c r="AC10" s="1053"/>
      <c r="AD10" s="1054"/>
      <c r="AE10" s="238"/>
      <c r="AF10" s="238"/>
      <c r="AG10" s="238"/>
      <c r="AH10" s="238"/>
      <c r="AI10" s="238"/>
      <c r="AJ10" s="238"/>
      <c r="AK10" s="238"/>
      <c r="AL10" s="238"/>
      <c r="AM10" s="238"/>
      <c r="AN10" s="238"/>
      <c r="AO10" s="238"/>
      <c r="AP10" s="234"/>
      <c r="AQ10" s="186">
        <v>1</v>
      </c>
      <c r="AR10" s="187"/>
      <c r="AS10" s="121" t="s">
        <v>188</v>
      </c>
      <c r="AT10" s="122"/>
      <c r="AU10" s="187">
        <v>2</v>
      </c>
      <c r="AV10" s="187"/>
      <c r="AW10" s="416" t="s">
        <v>177</v>
      </c>
      <c r="AX10" s="417"/>
    </row>
    <row r="11" spans="1:50" ht="22.5" customHeight="1" x14ac:dyDescent="0.15">
      <c r="A11" s="421"/>
      <c r="B11" s="419"/>
      <c r="C11" s="419"/>
      <c r="D11" s="419"/>
      <c r="E11" s="419"/>
      <c r="F11" s="420"/>
      <c r="G11" s="582" t="s">
        <v>608</v>
      </c>
      <c r="H11" s="1022"/>
      <c r="I11" s="1022"/>
      <c r="J11" s="1022"/>
      <c r="K11" s="1022"/>
      <c r="L11" s="1022"/>
      <c r="M11" s="1022"/>
      <c r="N11" s="1022"/>
      <c r="O11" s="1023"/>
      <c r="P11" s="93" t="s">
        <v>539</v>
      </c>
      <c r="Q11" s="1030"/>
      <c r="R11" s="1030"/>
      <c r="S11" s="1030"/>
      <c r="T11" s="1030"/>
      <c r="U11" s="1030"/>
      <c r="V11" s="1030"/>
      <c r="W11" s="1030"/>
      <c r="X11" s="1031"/>
      <c r="Y11" s="1040" t="s">
        <v>12</v>
      </c>
      <c r="Z11" s="1041"/>
      <c r="AA11" s="1042"/>
      <c r="AB11" s="482" t="s">
        <v>493</v>
      </c>
      <c r="AC11" s="1044"/>
      <c r="AD11" s="1044"/>
      <c r="AE11" s="205" t="s">
        <v>485</v>
      </c>
      <c r="AF11" s="206"/>
      <c r="AG11" s="206"/>
      <c r="AH11" s="206"/>
      <c r="AI11" s="205">
        <v>971</v>
      </c>
      <c r="AJ11" s="206"/>
      <c r="AK11" s="206"/>
      <c r="AL11" s="206"/>
      <c r="AM11" s="205">
        <v>1137</v>
      </c>
      <c r="AN11" s="206"/>
      <c r="AO11" s="206"/>
      <c r="AP11" s="206"/>
      <c r="AQ11" s="329" t="s">
        <v>484</v>
      </c>
      <c r="AR11" s="195"/>
      <c r="AS11" s="195"/>
      <c r="AT11" s="330"/>
      <c r="AU11" s="206" t="s">
        <v>484</v>
      </c>
      <c r="AV11" s="206"/>
      <c r="AW11" s="206"/>
      <c r="AX11" s="208"/>
    </row>
    <row r="12" spans="1:50" ht="22.5" customHeight="1" x14ac:dyDescent="0.15">
      <c r="A12" s="422"/>
      <c r="B12" s="423"/>
      <c r="C12" s="423"/>
      <c r="D12" s="423"/>
      <c r="E12" s="423"/>
      <c r="F12" s="424"/>
      <c r="G12" s="1024"/>
      <c r="H12" s="1025"/>
      <c r="I12" s="1025"/>
      <c r="J12" s="1025"/>
      <c r="K12" s="1025"/>
      <c r="L12" s="1025"/>
      <c r="M12" s="1025"/>
      <c r="N12" s="1025"/>
      <c r="O12" s="1026"/>
      <c r="P12" s="1032"/>
      <c r="Q12" s="1032"/>
      <c r="R12" s="1032"/>
      <c r="S12" s="1032"/>
      <c r="T12" s="1032"/>
      <c r="U12" s="1032"/>
      <c r="V12" s="1032"/>
      <c r="W12" s="1032"/>
      <c r="X12" s="1033"/>
      <c r="Y12" s="436" t="s">
        <v>53</v>
      </c>
      <c r="Z12" s="1037"/>
      <c r="AA12" s="1038"/>
      <c r="AB12" s="544" t="s">
        <v>543</v>
      </c>
      <c r="AC12" s="1043"/>
      <c r="AD12" s="1043"/>
      <c r="AE12" s="205" t="s">
        <v>484</v>
      </c>
      <c r="AF12" s="206"/>
      <c r="AG12" s="206"/>
      <c r="AH12" s="206"/>
      <c r="AI12" s="205">
        <v>1082</v>
      </c>
      <c r="AJ12" s="206"/>
      <c r="AK12" s="206"/>
      <c r="AL12" s="206"/>
      <c r="AM12" s="329">
        <v>1396</v>
      </c>
      <c r="AN12" s="195"/>
      <c r="AO12" s="195"/>
      <c r="AP12" s="330"/>
      <c r="AQ12" s="329">
        <v>1396</v>
      </c>
      <c r="AR12" s="195"/>
      <c r="AS12" s="195"/>
      <c r="AT12" s="330"/>
      <c r="AU12" s="206">
        <v>1801</v>
      </c>
      <c r="AV12" s="206"/>
      <c r="AW12" s="206"/>
      <c r="AX12" s="208"/>
    </row>
    <row r="13" spans="1:50" ht="22.5" customHeight="1" x14ac:dyDescent="0.15">
      <c r="A13" s="425"/>
      <c r="B13" s="426"/>
      <c r="C13" s="426"/>
      <c r="D13" s="426"/>
      <c r="E13" s="426"/>
      <c r="F13" s="42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2" t="s">
        <v>178</v>
      </c>
      <c r="AC13" s="1039"/>
      <c r="AD13" s="1039"/>
      <c r="AE13" s="205" t="s">
        <v>484</v>
      </c>
      <c r="AF13" s="206"/>
      <c r="AG13" s="206"/>
      <c r="AH13" s="206"/>
      <c r="AI13" s="205">
        <f>ROUND(AI11/AI12*100,0)</f>
        <v>90</v>
      </c>
      <c r="AJ13" s="206"/>
      <c r="AK13" s="206"/>
      <c r="AL13" s="206"/>
      <c r="AM13" s="205">
        <f>ROUND(AM11/AM12*100,0)</f>
        <v>81</v>
      </c>
      <c r="AN13" s="206"/>
      <c r="AO13" s="206"/>
      <c r="AP13" s="206"/>
      <c r="AQ13" s="329" t="s">
        <v>484</v>
      </c>
      <c r="AR13" s="195"/>
      <c r="AS13" s="195"/>
      <c r="AT13" s="330"/>
      <c r="AU13" s="206" t="s">
        <v>484</v>
      </c>
      <c r="AV13" s="206"/>
      <c r="AW13" s="206"/>
      <c r="AX13" s="208"/>
    </row>
    <row r="14" spans="1:50" customFormat="1" ht="23.25" customHeight="1" x14ac:dyDescent="0.15">
      <c r="A14" s="213" t="s">
        <v>301</v>
      </c>
      <c r="B14" s="214"/>
      <c r="C14" s="214"/>
      <c r="D14" s="214"/>
      <c r="E14" s="214"/>
      <c r="F14" s="215"/>
      <c r="G14" s="219" t="s">
        <v>492</v>
      </c>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418" t="s">
        <v>272</v>
      </c>
      <c r="B16" s="419"/>
      <c r="C16" s="419"/>
      <c r="D16" s="419"/>
      <c r="E16" s="419"/>
      <c r="F16" s="420"/>
      <c r="G16" s="533" t="s">
        <v>145</v>
      </c>
      <c r="H16" s="454"/>
      <c r="I16" s="454"/>
      <c r="J16" s="454"/>
      <c r="K16" s="454"/>
      <c r="L16" s="454"/>
      <c r="M16" s="454"/>
      <c r="N16" s="454"/>
      <c r="O16" s="534"/>
      <c r="P16" s="453" t="s">
        <v>58</v>
      </c>
      <c r="Q16" s="454"/>
      <c r="R16" s="454"/>
      <c r="S16" s="454"/>
      <c r="T16" s="454"/>
      <c r="U16" s="454"/>
      <c r="V16" s="454"/>
      <c r="W16" s="454"/>
      <c r="X16" s="534"/>
      <c r="Y16" s="1045"/>
      <c r="Z16" s="847"/>
      <c r="AA16" s="848"/>
      <c r="AB16" s="1049" t="s">
        <v>11</v>
      </c>
      <c r="AC16" s="1050"/>
      <c r="AD16" s="1051"/>
      <c r="AE16" s="237" t="s">
        <v>313</v>
      </c>
      <c r="AF16" s="237"/>
      <c r="AG16" s="237"/>
      <c r="AH16" s="237"/>
      <c r="AI16" s="237" t="s">
        <v>311</v>
      </c>
      <c r="AJ16" s="237"/>
      <c r="AK16" s="237"/>
      <c r="AL16" s="237"/>
      <c r="AM16" s="237" t="s">
        <v>340</v>
      </c>
      <c r="AN16" s="237"/>
      <c r="AO16" s="237"/>
      <c r="AP16" s="231"/>
      <c r="AQ16" s="147" t="s">
        <v>187</v>
      </c>
      <c r="AR16" s="118"/>
      <c r="AS16" s="118"/>
      <c r="AT16" s="119"/>
      <c r="AU16" s="554" t="s">
        <v>133</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46"/>
      <c r="Z17" s="1047"/>
      <c r="AA17" s="1048"/>
      <c r="AB17" s="1052"/>
      <c r="AC17" s="1053"/>
      <c r="AD17" s="1054"/>
      <c r="AE17" s="238"/>
      <c r="AF17" s="238"/>
      <c r="AG17" s="238"/>
      <c r="AH17" s="238"/>
      <c r="AI17" s="238"/>
      <c r="AJ17" s="238"/>
      <c r="AK17" s="238"/>
      <c r="AL17" s="238"/>
      <c r="AM17" s="238"/>
      <c r="AN17" s="238"/>
      <c r="AO17" s="238"/>
      <c r="AP17" s="234"/>
      <c r="AQ17" s="186">
        <v>1</v>
      </c>
      <c r="AR17" s="187"/>
      <c r="AS17" s="121" t="s">
        <v>188</v>
      </c>
      <c r="AT17" s="122"/>
      <c r="AU17" s="187">
        <v>2</v>
      </c>
      <c r="AV17" s="187"/>
      <c r="AW17" s="416" t="s">
        <v>177</v>
      </c>
      <c r="AX17" s="417"/>
    </row>
    <row r="18" spans="1:50" ht="22.5" customHeight="1" x14ac:dyDescent="0.15">
      <c r="A18" s="421"/>
      <c r="B18" s="419"/>
      <c r="C18" s="419"/>
      <c r="D18" s="419"/>
      <c r="E18" s="419"/>
      <c r="F18" s="420"/>
      <c r="G18" s="582" t="s">
        <v>609</v>
      </c>
      <c r="H18" s="1022"/>
      <c r="I18" s="1022"/>
      <c r="J18" s="1022"/>
      <c r="K18" s="1022"/>
      <c r="L18" s="1022"/>
      <c r="M18" s="1022"/>
      <c r="N18" s="1022"/>
      <c r="O18" s="1023"/>
      <c r="P18" s="93" t="s">
        <v>540</v>
      </c>
      <c r="Q18" s="1030"/>
      <c r="R18" s="1030"/>
      <c r="S18" s="1030"/>
      <c r="T18" s="1030"/>
      <c r="U18" s="1030"/>
      <c r="V18" s="1030"/>
      <c r="W18" s="1030"/>
      <c r="X18" s="1031"/>
      <c r="Y18" s="1040" t="s">
        <v>12</v>
      </c>
      <c r="Z18" s="1041"/>
      <c r="AA18" s="1042"/>
      <c r="AB18" s="482" t="s">
        <v>493</v>
      </c>
      <c r="AC18" s="1044"/>
      <c r="AD18" s="1044"/>
      <c r="AE18" s="205" t="s">
        <v>485</v>
      </c>
      <c r="AF18" s="206"/>
      <c r="AG18" s="206"/>
      <c r="AH18" s="206"/>
      <c r="AI18" s="205">
        <v>267</v>
      </c>
      <c r="AJ18" s="206"/>
      <c r="AK18" s="206"/>
      <c r="AL18" s="206"/>
      <c r="AM18" s="205">
        <v>255</v>
      </c>
      <c r="AN18" s="206"/>
      <c r="AO18" s="206"/>
      <c r="AP18" s="206"/>
      <c r="AQ18" s="329" t="s">
        <v>484</v>
      </c>
      <c r="AR18" s="195"/>
      <c r="AS18" s="195"/>
      <c r="AT18" s="330"/>
      <c r="AU18" s="206" t="s">
        <v>484</v>
      </c>
      <c r="AV18" s="206"/>
      <c r="AW18" s="206"/>
      <c r="AX18" s="208"/>
    </row>
    <row r="19" spans="1:50" ht="22.5" customHeight="1" x14ac:dyDescent="0.15">
      <c r="A19" s="422"/>
      <c r="B19" s="423"/>
      <c r="C19" s="423"/>
      <c r="D19" s="423"/>
      <c r="E19" s="423"/>
      <c r="F19" s="424"/>
      <c r="G19" s="1024"/>
      <c r="H19" s="1025"/>
      <c r="I19" s="1025"/>
      <c r="J19" s="1025"/>
      <c r="K19" s="1025"/>
      <c r="L19" s="1025"/>
      <c r="M19" s="1025"/>
      <c r="N19" s="1025"/>
      <c r="O19" s="1026"/>
      <c r="P19" s="1032"/>
      <c r="Q19" s="1032"/>
      <c r="R19" s="1032"/>
      <c r="S19" s="1032"/>
      <c r="T19" s="1032"/>
      <c r="U19" s="1032"/>
      <c r="V19" s="1032"/>
      <c r="W19" s="1032"/>
      <c r="X19" s="1033"/>
      <c r="Y19" s="436" t="s">
        <v>53</v>
      </c>
      <c r="Z19" s="1037"/>
      <c r="AA19" s="1038"/>
      <c r="AB19" s="544" t="s">
        <v>543</v>
      </c>
      <c r="AC19" s="1043"/>
      <c r="AD19" s="1043"/>
      <c r="AE19" s="205" t="s">
        <v>484</v>
      </c>
      <c r="AF19" s="206"/>
      <c r="AG19" s="206"/>
      <c r="AH19" s="206"/>
      <c r="AI19" s="205">
        <v>243</v>
      </c>
      <c r="AJ19" s="206"/>
      <c r="AK19" s="206"/>
      <c r="AL19" s="206"/>
      <c r="AM19" s="329">
        <v>314</v>
      </c>
      <c r="AN19" s="195"/>
      <c r="AO19" s="195"/>
      <c r="AP19" s="330"/>
      <c r="AQ19" s="329">
        <v>314</v>
      </c>
      <c r="AR19" s="195"/>
      <c r="AS19" s="195"/>
      <c r="AT19" s="330"/>
      <c r="AU19" s="206">
        <v>404</v>
      </c>
      <c r="AV19" s="206"/>
      <c r="AW19" s="206"/>
      <c r="AX19" s="208"/>
    </row>
    <row r="20" spans="1:50" ht="22.5" customHeight="1" x14ac:dyDescent="0.15">
      <c r="A20" s="425"/>
      <c r="B20" s="426"/>
      <c r="C20" s="426"/>
      <c r="D20" s="426"/>
      <c r="E20" s="426"/>
      <c r="F20" s="42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2" t="s">
        <v>178</v>
      </c>
      <c r="AC20" s="1039"/>
      <c r="AD20" s="1039"/>
      <c r="AE20" s="205" t="s">
        <v>484</v>
      </c>
      <c r="AF20" s="206"/>
      <c r="AG20" s="206"/>
      <c r="AH20" s="206"/>
      <c r="AI20" s="205">
        <f>ROUND(AI18/AI19*100,0)</f>
        <v>110</v>
      </c>
      <c r="AJ20" s="206"/>
      <c r="AK20" s="206"/>
      <c r="AL20" s="206"/>
      <c r="AM20" s="205">
        <f>ROUND(AM18/AM19*100,0)</f>
        <v>81</v>
      </c>
      <c r="AN20" s="206"/>
      <c r="AO20" s="206"/>
      <c r="AP20" s="206"/>
      <c r="AQ20" s="329" t="s">
        <v>484</v>
      </c>
      <c r="AR20" s="195"/>
      <c r="AS20" s="195"/>
      <c r="AT20" s="330"/>
      <c r="AU20" s="206" t="s">
        <v>484</v>
      </c>
      <c r="AV20" s="206"/>
      <c r="AW20" s="206"/>
      <c r="AX20" s="208"/>
    </row>
    <row r="21" spans="1:50" customFormat="1" ht="23.25" customHeight="1" x14ac:dyDescent="0.15">
      <c r="A21" s="213" t="s">
        <v>301</v>
      </c>
      <c r="B21" s="214"/>
      <c r="C21" s="214"/>
      <c r="D21" s="214"/>
      <c r="E21" s="214"/>
      <c r="F21" s="215"/>
      <c r="G21" s="219" t="s">
        <v>492</v>
      </c>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418" t="s">
        <v>272</v>
      </c>
      <c r="B23" s="419"/>
      <c r="C23" s="419"/>
      <c r="D23" s="419"/>
      <c r="E23" s="419"/>
      <c r="F23" s="420"/>
      <c r="G23" s="533" t="s">
        <v>145</v>
      </c>
      <c r="H23" s="454"/>
      <c r="I23" s="454"/>
      <c r="J23" s="454"/>
      <c r="K23" s="454"/>
      <c r="L23" s="454"/>
      <c r="M23" s="454"/>
      <c r="N23" s="454"/>
      <c r="O23" s="534"/>
      <c r="P23" s="453" t="s">
        <v>58</v>
      </c>
      <c r="Q23" s="454"/>
      <c r="R23" s="454"/>
      <c r="S23" s="454"/>
      <c r="T23" s="454"/>
      <c r="U23" s="454"/>
      <c r="V23" s="454"/>
      <c r="W23" s="454"/>
      <c r="X23" s="534"/>
      <c r="Y23" s="1045"/>
      <c r="Z23" s="847"/>
      <c r="AA23" s="848"/>
      <c r="AB23" s="1049" t="s">
        <v>11</v>
      </c>
      <c r="AC23" s="1050"/>
      <c r="AD23" s="1051"/>
      <c r="AE23" s="237" t="s">
        <v>313</v>
      </c>
      <c r="AF23" s="237"/>
      <c r="AG23" s="237"/>
      <c r="AH23" s="237"/>
      <c r="AI23" s="237" t="s">
        <v>311</v>
      </c>
      <c r="AJ23" s="237"/>
      <c r="AK23" s="237"/>
      <c r="AL23" s="237"/>
      <c r="AM23" s="237" t="s">
        <v>340</v>
      </c>
      <c r="AN23" s="237"/>
      <c r="AO23" s="237"/>
      <c r="AP23" s="231"/>
      <c r="AQ23" s="147" t="s">
        <v>187</v>
      </c>
      <c r="AR23" s="118"/>
      <c r="AS23" s="118"/>
      <c r="AT23" s="119"/>
      <c r="AU23" s="554" t="s">
        <v>133</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46"/>
      <c r="Z24" s="1047"/>
      <c r="AA24" s="1048"/>
      <c r="AB24" s="1052"/>
      <c r="AC24" s="1053"/>
      <c r="AD24" s="1054"/>
      <c r="AE24" s="238"/>
      <c r="AF24" s="238"/>
      <c r="AG24" s="238"/>
      <c r="AH24" s="238"/>
      <c r="AI24" s="238"/>
      <c r="AJ24" s="238"/>
      <c r="AK24" s="238"/>
      <c r="AL24" s="238"/>
      <c r="AM24" s="238"/>
      <c r="AN24" s="238"/>
      <c r="AO24" s="238"/>
      <c r="AP24" s="234"/>
      <c r="AQ24" s="186">
        <v>1</v>
      </c>
      <c r="AR24" s="187"/>
      <c r="AS24" s="121" t="s">
        <v>188</v>
      </c>
      <c r="AT24" s="122"/>
      <c r="AU24" s="187">
        <v>2</v>
      </c>
      <c r="AV24" s="187"/>
      <c r="AW24" s="416" t="s">
        <v>177</v>
      </c>
      <c r="AX24" s="417"/>
    </row>
    <row r="25" spans="1:50" ht="22.5" customHeight="1" x14ac:dyDescent="0.15">
      <c r="A25" s="421"/>
      <c r="B25" s="419"/>
      <c r="C25" s="419"/>
      <c r="D25" s="419"/>
      <c r="E25" s="419"/>
      <c r="F25" s="420"/>
      <c r="G25" s="582" t="s">
        <v>610</v>
      </c>
      <c r="H25" s="1022"/>
      <c r="I25" s="1022"/>
      <c r="J25" s="1022"/>
      <c r="K25" s="1022"/>
      <c r="L25" s="1022"/>
      <c r="M25" s="1022"/>
      <c r="N25" s="1022"/>
      <c r="O25" s="1023"/>
      <c r="P25" s="93" t="s">
        <v>541</v>
      </c>
      <c r="Q25" s="1030"/>
      <c r="R25" s="1030"/>
      <c r="S25" s="1030"/>
      <c r="T25" s="1030"/>
      <c r="U25" s="1030"/>
      <c r="V25" s="1030"/>
      <c r="W25" s="1030"/>
      <c r="X25" s="1031"/>
      <c r="Y25" s="1040" t="s">
        <v>12</v>
      </c>
      <c r="Z25" s="1041"/>
      <c r="AA25" s="1042"/>
      <c r="AB25" s="482" t="s">
        <v>493</v>
      </c>
      <c r="AC25" s="1044"/>
      <c r="AD25" s="1044"/>
      <c r="AE25" s="205" t="s">
        <v>485</v>
      </c>
      <c r="AF25" s="206"/>
      <c r="AG25" s="206"/>
      <c r="AH25" s="206"/>
      <c r="AI25" s="205">
        <v>8231</v>
      </c>
      <c r="AJ25" s="206"/>
      <c r="AK25" s="206"/>
      <c r="AL25" s="206"/>
      <c r="AM25" s="205">
        <v>7684</v>
      </c>
      <c r="AN25" s="206"/>
      <c r="AO25" s="206"/>
      <c r="AP25" s="206"/>
      <c r="AQ25" s="329" t="s">
        <v>484</v>
      </c>
      <c r="AR25" s="195"/>
      <c r="AS25" s="195"/>
      <c r="AT25" s="330"/>
      <c r="AU25" s="206" t="s">
        <v>484</v>
      </c>
      <c r="AV25" s="206"/>
      <c r="AW25" s="206"/>
      <c r="AX25" s="208"/>
    </row>
    <row r="26" spans="1:50" ht="22.5" customHeight="1" x14ac:dyDescent="0.15">
      <c r="A26" s="422"/>
      <c r="B26" s="423"/>
      <c r="C26" s="423"/>
      <c r="D26" s="423"/>
      <c r="E26" s="423"/>
      <c r="F26" s="424"/>
      <c r="G26" s="1024"/>
      <c r="H26" s="1025"/>
      <c r="I26" s="1025"/>
      <c r="J26" s="1025"/>
      <c r="K26" s="1025"/>
      <c r="L26" s="1025"/>
      <c r="M26" s="1025"/>
      <c r="N26" s="1025"/>
      <c r="O26" s="1026"/>
      <c r="P26" s="1032"/>
      <c r="Q26" s="1032"/>
      <c r="R26" s="1032"/>
      <c r="S26" s="1032"/>
      <c r="T26" s="1032"/>
      <c r="U26" s="1032"/>
      <c r="V26" s="1032"/>
      <c r="W26" s="1032"/>
      <c r="X26" s="1033"/>
      <c r="Y26" s="436" t="s">
        <v>53</v>
      </c>
      <c r="Z26" s="1037"/>
      <c r="AA26" s="1038"/>
      <c r="AB26" s="544" t="s">
        <v>543</v>
      </c>
      <c r="AC26" s="1043"/>
      <c r="AD26" s="1043"/>
      <c r="AE26" s="205" t="s">
        <v>484</v>
      </c>
      <c r="AF26" s="206"/>
      <c r="AG26" s="206"/>
      <c r="AH26" s="206"/>
      <c r="AI26" s="205">
        <v>9691</v>
      </c>
      <c r="AJ26" s="206"/>
      <c r="AK26" s="206"/>
      <c r="AL26" s="206"/>
      <c r="AM26" s="329">
        <v>12500</v>
      </c>
      <c r="AN26" s="195"/>
      <c r="AO26" s="195"/>
      <c r="AP26" s="330"/>
      <c r="AQ26" s="329">
        <v>12500</v>
      </c>
      <c r="AR26" s="195"/>
      <c r="AS26" s="195"/>
      <c r="AT26" s="330"/>
      <c r="AU26" s="206">
        <v>16126</v>
      </c>
      <c r="AV26" s="206"/>
      <c r="AW26" s="206"/>
      <c r="AX26" s="208"/>
    </row>
    <row r="27" spans="1:50" ht="22.5" customHeight="1" x14ac:dyDescent="0.15">
      <c r="A27" s="425"/>
      <c r="B27" s="426"/>
      <c r="C27" s="426"/>
      <c r="D27" s="426"/>
      <c r="E27" s="426"/>
      <c r="F27" s="42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2" t="s">
        <v>178</v>
      </c>
      <c r="AC27" s="1039"/>
      <c r="AD27" s="1039"/>
      <c r="AE27" s="205" t="s">
        <v>484</v>
      </c>
      <c r="AF27" s="206"/>
      <c r="AG27" s="206"/>
      <c r="AH27" s="206"/>
      <c r="AI27" s="205">
        <f>ROUND(AI25/AI26*100,0)</f>
        <v>85</v>
      </c>
      <c r="AJ27" s="206"/>
      <c r="AK27" s="206"/>
      <c r="AL27" s="206"/>
      <c r="AM27" s="205">
        <f>ROUND(AM25/AM26*100,0)</f>
        <v>61</v>
      </c>
      <c r="AN27" s="206"/>
      <c r="AO27" s="206"/>
      <c r="AP27" s="206"/>
      <c r="AQ27" s="329" t="s">
        <v>484</v>
      </c>
      <c r="AR27" s="195"/>
      <c r="AS27" s="195"/>
      <c r="AT27" s="330"/>
      <c r="AU27" s="206" t="s">
        <v>484</v>
      </c>
      <c r="AV27" s="206"/>
      <c r="AW27" s="206"/>
      <c r="AX27" s="208"/>
    </row>
    <row r="28" spans="1:50" customFormat="1" ht="23.25" customHeight="1" x14ac:dyDescent="0.15">
      <c r="A28" s="213" t="s">
        <v>301</v>
      </c>
      <c r="B28" s="214"/>
      <c r="C28" s="214"/>
      <c r="D28" s="214"/>
      <c r="E28" s="214"/>
      <c r="F28" s="215"/>
      <c r="G28" s="219" t="s">
        <v>492</v>
      </c>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418" t="s">
        <v>272</v>
      </c>
      <c r="B30" s="419"/>
      <c r="C30" s="419"/>
      <c r="D30" s="419"/>
      <c r="E30" s="419"/>
      <c r="F30" s="420"/>
      <c r="G30" s="533" t="s">
        <v>145</v>
      </c>
      <c r="H30" s="454"/>
      <c r="I30" s="454"/>
      <c r="J30" s="454"/>
      <c r="K30" s="454"/>
      <c r="L30" s="454"/>
      <c r="M30" s="454"/>
      <c r="N30" s="454"/>
      <c r="O30" s="534"/>
      <c r="P30" s="453" t="s">
        <v>58</v>
      </c>
      <c r="Q30" s="454"/>
      <c r="R30" s="454"/>
      <c r="S30" s="454"/>
      <c r="T30" s="454"/>
      <c r="U30" s="454"/>
      <c r="V30" s="454"/>
      <c r="W30" s="454"/>
      <c r="X30" s="534"/>
      <c r="Y30" s="1045"/>
      <c r="Z30" s="847"/>
      <c r="AA30" s="848"/>
      <c r="AB30" s="1049" t="s">
        <v>11</v>
      </c>
      <c r="AC30" s="1050"/>
      <c r="AD30" s="1051"/>
      <c r="AE30" s="237" t="s">
        <v>313</v>
      </c>
      <c r="AF30" s="237"/>
      <c r="AG30" s="237"/>
      <c r="AH30" s="237"/>
      <c r="AI30" s="237" t="s">
        <v>311</v>
      </c>
      <c r="AJ30" s="237"/>
      <c r="AK30" s="237"/>
      <c r="AL30" s="237"/>
      <c r="AM30" s="237" t="s">
        <v>340</v>
      </c>
      <c r="AN30" s="237"/>
      <c r="AO30" s="237"/>
      <c r="AP30" s="231"/>
      <c r="AQ30" s="147" t="s">
        <v>187</v>
      </c>
      <c r="AR30" s="118"/>
      <c r="AS30" s="118"/>
      <c r="AT30" s="119"/>
      <c r="AU30" s="554" t="s">
        <v>133</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46"/>
      <c r="Z31" s="1047"/>
      <c r="AA31" s="1048"/>
      <c r="AB31" s="1052"/>
      <c r="AC31" s="1053"/>
      <c r="AD31" s="1054"/>
      <c r="AE31" s="238"/>
      <c r="AF31" s="238"/>
      <c r="AG31" s="238"/>
      <c r="AH31" s="238"/>
      <c r="AI31" s="238"/>
      <c r="AJ31" s="238"/>
      <c r="AK31" s="238"/>
      <c r="AL31" s="238"/>
      <c r="AM31" s="238"/>
      <c r="AN31" s="238"/>
      <c r="AO31" s="238"/>
      <c r="AP31" s="234"/>
      <c r="AQ31" s="186">
        <v>1</v>
      </c>
      <c r="AR31" s="187"/>
      <c r="AS31" s="121" t="s">
        <v>188</v>
      </c>
      <c r="AT31" s="122"/>
      <c r="AU31" s="187">
        <v>2</v>
      </c>
      <c r="AV31" s="187"/>
      <c r="AW31" s="416" t="s">
        <v>177</v>
      </c>
      <c r="AX31" s="417"/>
    </row>
    <row r="32" spans="1:50" ht="22.5" customHeight="1" x14ac:dyDescent="0.15">
      <c r="A32" s="421"/>
      <c r="B32" s="419"/>
      <c r="C32" s="419"/>
      <c r="D32" s="419"/>
      <c r="E32" s="419"/>
      <c r="F32" s="420"/>
      <c r="G32" s="582" t="s">
        <v>611</v>
      </c>
      <c r="H32" s="1022"/>
      <c r="I32" s="1022"/>
      <c r="J32" s="1022"/>
      <c r="K32" s="1022"/>
      <c r="L32" s="1022"/>
      <c r="M32" s="1022"/>
      <c r="N32" s="1022"/>
      <c r="O32" s="1023"/>
      <c r="P32" s="93" t="s">
        <v>542</v>
      </c>
      <c r="Q32" s="1030"/>
      <c r="R32" s="1030"/>
      <c r="S32" s="1030"/>
      <c r="T32" s="1030"/>
      <c r="U32" s="1030"/>
      <c r="V32" s="1030"/>
      <c r="W32" s="1030"/>
      <c r="X32" s="1031"/>
      <c r="Y32" s="1040" t="s">
        <v>12</v>
      </c>
      <c r="Z32" s="1041"/>
      <c r="AA32" s="1042"/>
      <c r="AB32" s="482" t="s">
        <v>493</v>
      </c>
      <c r="AC32" s="1044"/>
      <c r="AD32" s="1044"/>
      <c r="AE32" s="205" t="s">
        <v>485</v>
      </c>
      <c r="AF32" s="206"/>
      <c r="AG32" s="206"/>
      <c r="AH32" s="206"/>
      <c r="AI32" s="205">
        <v>6201</v>
      </c>
      <c r="AJ32" s="206"/>
      <c r="AK32" s="206"/>
      <c r="AL32" s="206"/>
      <c r="AM32" s="205">
        <v>6009</v>
      </c>
      <c r="AN32" s="206"/>
      <c r="AO32" s="206"/>
      <c r="AP32" s="206"/>
      <c r="AQ32" s="329" t="s">
        <v>484</v>
      </c>
      <c r="AR32" s="195"/>
      <c r="AS32" s="195"/>
      <c r="AT32" s="330"/>
      <c r="AU32" s="206" t="s">
        <v>484</v>
      </c>
      <c r="AV32" s="206"/>
      <c r="AW32" s="206"/>
      <c r="AX32" s="208"/>
    </row>
    <row r="33" spans="1:50" ht="22.5" customHeight="1" x14ac:dyDescent="0.15">
      <c r="A33" s="422"/>
      <c r="B33" s="423"/>
      <c r="C33" s="423"/>
      <c r="D33" s="423"/>
      <c r="E33" s="423"/>
      <c r="F33" s="424"/>
      <c r="G33" s="1024"/>
      <c r="H33" s="1025"/>
      <c r="I33" s="1025"/>
      <c r="J33" s="1025"/>
      <c r="K33" s="1025"/>
      <c r="L33" s="1025"/>
      <c r="M33" s="1025"/>
      <c r="N33" s="1025"/>
      <c r="O33" s="1026"/>
      <c r="P33" s="1032"/>
      <c r="Q33" s="1032"/>
      <c r="R33" s="1032"/>
      <c r="S33" s="1032"/>
      <c r="T33" s="1032"/>
      <c r="U33" s="1032"/>
      <c r="V33" s="1032"/>
      <c r="W33" s="1032"/>
      <c r="X33" s="1033"/>
      <c r="Y33" s="436" t="s">
        <v>53</v>
      </c>
      <c r="Z33" s="1037"/>
      <c r="AA33" s="1038"/>
      <c r="AB33" s="544" t="s">
        <v>543</v>
      </c>
      <c r="AC33" s="1043"/>
      <c r="AD33" s="1043"/>
      <c r="AE33" s="205" t="s">
        <v>484</v>
      </c>
      <c r="AF33" s="206"/>
      <c r="AG33" s="206"/>
      <c r="AH33" s="206"/>
      <c r="AI33" s="205">
        <v>5965</v>
      </c>
      <c r="AJ33" s="206"/>
      <c r="AK33" s="206"/>
      <c r="AL33" s="206"/>
      <c r="AM33" s="329">
        <v>7694</v>
      </c>
      <c r="AN33" s="195"/>
      <c r="AO33" s="195"/>
      <c r="AP33" s="330"/>
      <c r="AQ33" s="329">
        <v>7694</v>
      </c>
      <c r="AR33" s="195"/>
      <c r="AS33" s="195"/>
      <c r="AT33" s="330"/>
      <c r="AU33" s="206">
        <v>9926</v>
      </c>
      <c r="AV33" s="206"/>
      <c r="AW33" s="206"/>
      <c r="AX33" s="208"/>
    </row>
    <row r="34" spans="1:50" ht="22.5" customHeight="1" x14ac:dyDescent="0.15">
      <c r="A34" s="425"/>
      <c r="B34" s="426"/>
      <c r="C34" s="426"/>
      <c r="D34" s="426"/>
      <c r="E34" s="426"/>
      <c r="F34" s="42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2" t="s">
        <v>178</v>
      </c>
      <c r="AC34" s="1039"/>
      <c r="AD34" s="1039"/>
      <c r="AE34" s="205" t="s">
        <v>484</v>
      </c>
      <c r="AF34" s="206"/>
      <c r="AG34" s="206"/>
      <c r="AH34" s="206"/>
      <c r="AI34" s="205">
        <f>ROUND(AI32/AI33*100,0)</f>
        <v>104</v>
      </c>
      <c r="AJ34" s="206"/>
      <c r="AK34" s="206"/>
      <c r="AL34" s="206"/>
      <c r="AM34" s="205">
        <f>ROUND(AM32/AM33*100,0)</f>
        <v>78</v>
      </c>
      <c r="AN34" s="206"/>
      <c r="AO34" s="206"/>
      <c r="AP34" s="206"/>
      <c r="AQ34" s="329" t="s">
        <v>484</v>
      </c>
      <c r="AR34" s="195"/>
      <c r="AS34" s="195"/>
      <c r="AT34" s="330"/>
      <c r="AU34" s="206" t="s">
        <v>484</v>
      </c>
      <c r="AV34" s="206"/>
      <c r="AW34" s="206"/>
      <c r="AX34" s="208"/>
    </row>
    <row r="35" spans="1:50" customFormat="1" ht="23.25" customHeight="1" x14ac:dyDescent="0.15">
      <c r="A35" s="213" t="s">
        <v>301</v>
      </c>
      <c r="B35" s="214"/>
      <c r="C35" s="214"/>
      <c r="D35" s="214"/>
      <c r="E35" s="214"/>
      <c r="F35" s="215"/>
      <c r="G35" s="219" t="s">
        <v>492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418" t="s">
        <v>272</v>
      </c>
      <c r="B37" s="419"/>
      <c r="C37" s="419"/>
      <c r="D37" s="419"/>
      <c r="E37" s="419"/>
      <c r="F37" s="420"/>
      <c r="G37" s="533" t="s">
        <v>145</v>
      </c>
      <c r="H37" s="454"/>
      <c r="I37" s="454"/>
      <c r="J37" s="454"/>
      <c r="K37" s="454"/>
      <c r="L37" s="454"/>
      <c r="M37" s="454"/>
      <c r="N37" s="454"/>
      <c r="O37" s="534"/>
      <c r="P37" s="453" t="s">
        <v>58</v>
      </c>
      <c r="Q37" s="454"/>
      <c r="R37" s="454"/>
      <c r="S37" s="454"/>
      <c r="T37" s="454"/>
      <c r="U37" s="454"/>
      <c r="V37" s="454"/>
      <c r="W37" s="454"/>
      <c r="X37" s="534"/>
      <c r="Y37" s="1045"/>
      <c r="Z37" s="847"/>
      <c r="AA37" s="848"/>
      <c r="AB37" s="1049" t="s">
        <v>11</v>
      </c>
      <c r="AC37" s="1050"/>
      <c r="AD37" s="1051"/>
      <c r="AE37" s="237" t="s">
        <v>313</v>
      </c>
      <c r="AF37" s="237"/>
      <c r="AG37" s="237"/>
      <c r="AH37" s="237"/>
      <c r="AI37" s="237" t="s">
        <v>311</v>
      </c>
      <c r="AJ37" s="237"/>
      <c r="AK37" s="237"/>
      <c r="AL37" s="237"/>
      <c r="AM37" s="237" t="s">
        <v>340</v>
      </c>
      <c r="AN37" s="237"/>
      <c r="AO37" s="237"/>
      <c r="AP37" s="231"/>
      <c r="AQ37" s="147" t="s">
        <v>187</v>
      </c>
      <c r="AR37" s="118"/>
      <c r="AS37" s="118"/>
      <c r="AT37" s="119"/>
      <c r="AU37" s="554" t="s">
        <v>133</v>
      </c>
      <c r="AV37" s="554"/>
      <c r="AW37" s="554"/>
      <c r="AX37" s="555"/>
    </row>
    <row r="38" spans="1:50" ht="18.75" hidden="1"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46"/>
      <c r="Z38" s="1047"/>
      <c r="AA38" s="1048"/>
      <c r="AB38" s="1052"/>
      <c r="AC38" s="1053"/>
      <c r="AD38" s="1054"/>
      <c r="AE38" s="238"/>
      <c r="AF38" s="238"/>
      <c r="AG38" s="238"/>
      <c r="AH38" s="238"/>
      <c r="AI38" s="238"/>
      <c r="AJ38" s="238"/>
      <c r="AK38" s="238"/>
      <c r="AL38" s="238"/>
      <c r="AM38" s="238"/>
      <c r="AN38" s="238"/>
      <c r="AO38" s="238"/>
      <c r="AP38" s="234"/>
      <c r="AQ38" s="186"/>
      <c r="AR38" s="187"/>
      <c r="AS38" s="121" t="s">
        <v>188</v>
      </c>
      <c r="AT38" s="122"/>
      <c r="AU38" s="187"/>
      <c r="AV38" s="187"/>
      <c r="AW38" s="416" t="s">
        <v>177</v>
      </c>
      <c r="AX38" s="417"/>
    </row>
    <row r="39" spans="1:50" ht="22.5" hidden="1" customHeight="1" x14ac:dyDescent="0.15">
      <c r="A39" s="421"/>
      <c r="B39" s="419"/>
      <c r="C39" s="419"/>
      <c r="D39" s="419"/>
      <c r="E39" s="419"/>
      <c r="F39" s="420"/>
      <c r="G39" s="582"/>
      <c r="H39" s="1022"/>
      <c r="I39" s="1022"/>
      <c r="J39" s="1022"/>
      <c r="K39" s="1022"/>
      <c r="L39" s="1022"/>
      <c r="M39" s="1022"/>
      <c r="N39" s="1022"/>
      <c r="O39" s="1023"/>
      <c r="P39" s="93"/>
      <c r="Q39" s="1030"/>
      <c r="R39" s="1030"/>
      <c r="S39" s="1030"/>
      <c r="T39" s="1030"/>
      <c r="U39" s="1030"/>
      <c r="V39" s="1030"/>
      <c r="W39" s="1030"/>
      <c r="X39" s="1031"/>
      <c r="Y39" s="1040" t="s">
        <v>12</v>
      </c>
      <c r="Z39" s="1041"/>
      <c r="AA39" s="1042"/>
      <c r="AB39" s="482"/>
      <c r="AC39" s="1044"/>
      <c r="AD39" s="1044"/>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2.5" hidden="1" customHeight="1" x14ac:dyDescent="0.15">
      <c r="A40" s="422"/>
      <c r="B40" s="423"/>
      <c r="C40" s="423"/>
      <c r="D40" s="423"/>
      <c r="E40" s="423"/>
      <c r="F40" s="424"/>
      <c r="G40" s="1024"/>
      <c r="H40" s="1025"/>
      <c r="I40" s="1025"/>
      <c r="J40" s="1025"/>
      <c r="K40" s="1025"/>
      <c r="L40" s="1025"/>
      <c r="M40" s="1025"/>
      <c r="N40" s="1025"/>
      <c r="O40" s="1026"/>
      <c r="P40" s="1032"/>
      <c r="Q40" s="1032"/>
      <c r="R40" s="1032"/>
      <c r="S40" s="1032"/>
      <c r="T40" s="1032"/>
      <c r="U40" s="1032"/>
      <c r="V40" s="1032"/>
      <c r="W40" s="1032"/>
      <c r="X40" s="1033"/>
      <c r="Y40" s="436" t="s">
        <v>53</v>
      </c>
      <c r="Z40" s="1037"/>
      <c r="AA40" s="1038"/>
      <c r="AB40" s="544"/>
      <c r="AC40" s="1043"/>
      <c r="AD40" s="1043"/>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2.5" hidden="1" customHeight="1" x14ac:dyDescent="0.15">
      <c r="A41" s="425"/>
      <c r="B41" s="426"/>
      <c r="C41" s="426"/>
      <c r="D41" s="426"/>
      <c r="E41" s="426"/>
      <c r="F41" s="42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2" t="s">
        <v>178</v>
      </c>
      <c r="AC41" s="1039"/>
      <c r="AD41" s="1039"/>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customFormat="1" ht="23.25" hidden="1" customHeight="1" x14ac:dyDescent="0.15">
      <c r="A42" s="213" t="s">
        <v>301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418" t="s">
        <v>272</v>
      </c>
      <c r="B44" s="419"/>
      <c r="C44" s="419"/>
      <c r="D44" s="419"/>
      <c r="E44" s="419"/>
      <c r="F44" s="420"/>
      <c r="G44" s="533" t="s">
        <v>145</v>
      </c>
      <c r="H44" s="454"/>
      <c r="I44" s="454"/>
      <c r="J44" s="454"/>
      <c r="K44" s="454"/>
      <c r="L44" s="454"/>
      <c r="M44" s="454"/>
      <c r="N44" s="454"/>
      <c r="O44" s="534"/>
      <c r="P44" s="453" t="s">
        <v>58</v>
      </c>
      <c r="Q44" s="454"/>
      <c r="R44" s="454"/>
      <c r="S44" s="454"/>
      <c r="T44" s="454"/>
      <c r="U44" s="454"/>
      <c r="V44" s="454"/>
      <c r="W44" s="454"/>
      <c r="X44" s="534"/>
      <c r="Y44" s="1045"/>
      <c r="Z44" s="847"/>
      <c r="AA44" s="848"/>
      <c r="AB44" s="1049" t="s">
        <v>11</v>
      </c>
      <c r="AC44" s="1050"/>
      <c r="AD44" s="1051"/>
      <c r="AE44" s="237" t="s">
        <v>313</v>
      </c>
      <c r="AF44" s="237"/>
      <c r="AG44" s="237"/>
      <c r="AH44" s="237"/>
      <c r="AI44" s="237" t="s">
        <v>311</v>
      </c>
      <c r="AJ44" s="237"/>
      <c r="AK44" s="237"/>
      <c r="AL44" s="237"/>
      <c r="AM44" s="237" t="s">
        <v>340</v>
      </c>
      <c r="AN44" s="237"/>
      <c r="AO44" s="237"/>
      <c r="AP44" s="231"/>
      <c r="AQ44" s="147" t="s">
        <v>187</v>
      </c>
      <c r="AR44" s="118"/>
      <c r="AS44" s="118"/>
      <c r="AT44" s="119"/>
      <c r="AU44" s="554" t="s">
        <v>133</v>
      </c>
      <c r="AV44" s="554"/>
      <c r="AW44" s="554"/>
      <c r="AX44" s="555"/>
    </row>
    <row r="45" spans="1:50" ht="18.75" hidden="1"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46"/>
      <c r="Z45" s="1047"/>
      <c r="AA45" s="1048"/>
      <c r="AB45" s="1052"/>
      <c r="AC45" s="1053"/>
      <c r="AD45" s="1054"/>
      <c r="AE45" s="238"/>
      <c r="AF45" s="238"/>
      <c r="AG45" s="238"/>
      <c r="AH45" s="238"/>
      <c r="AI45" s="238"/>
      <c r="AJ45" s="238"/>
      <c r="AK45" s="238"/>
      <c r="AL45" s="238"/>
      <c r="AM45" s="238"/>
      <c r="AN45" s="238"/>
      <c r="AO45" s="238"/>
      <c r="AP45" s="234"/>
      <c r="AQ45" s="186"/>
      <c r="AR45" s="187"/>
      <c r="AS45" s="121" t="s">
        <v>188</v>
      </c>
      <c r="AT45" s="122"/>
      <c r="AU45" s="187"/>
      <c r="AV45" s="187"/>
      <c r="AW45" s="416" t="s">
        <v>177</v>
      </c>
      <c r="AX45" s="417"/>
    </row>
    <row r="46" spans="1:50" ht="22.5" hidden="1" customHeight="1" x14ac:dyDescent="0.15">
      <c r="A46" s="421"/>
      <c r="B46" s="419"/>
      <c r="C46" s="419"/>
      <c r="D46" s="419"/>
      <c r="E46" s="419"/>
      <c r="F46" s="420"/>
      <c r="G46" s="582"/>
      <c r="H46" s="1022"/>
      <c r="I46" s="1022"/>
      <c r="J46" s="1022"/>
      <c r="K46" s="1022"/>
      <c r="L46" s="1022"/>
      <c r="M46" s="1022"/>
      <c r="N46" s="1022"/>
      <c r="O46" s="1023"/>
      <c r="P46" s="93"/>
      <c r="Q46" s="1030"/>
      <c r="R46" s="1030"/>
      <c r="S46" s="1030"/>
      <c r="T46" s="1030"/>
      <c r="U46" s="1030"/>
      <c r="V46" s="1030"/>
      <c r="W46" s="1030"/>
      <c r="X46" s="1031"/>
      <c r="Y46" s="1040" t="s">
        <v>12</v>
      </c>
      <c r="Z46" s="1041"/>
      <c r="AA46" s="1042"/>
      <c r="AB46" s="482"/>
      <c r="AC46" s="1044"/>
      <c r="AD46" s="1044"/>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2.5" hidden="1" customHeight="1" x14ac:dyDescent="0.15">
      <c r="A47" s="422"/>
      <c r="B47" s="423"/>
      <c r="C47" s="423"/>
      <c r="D47" s="423"/>
      <c r="E47" s="423"/>
      <c r="F47" s="424"/>
      <c r="G47" s="1024"/>
      <c r="H47" s="1025"/>
      <c r="I47" s="1025"/>
      <c r="J47" s="1025"/>
      <c r="K47" s="1025"/>
      <c r="L47" s="1025"/>
      <c r="M47" s="1025"/>
      <c r="N47" s="1025"/>
      <c r="O47" s="1026"/>
      <c r="P47" s="1032"/>
      <c r="Q47" s="1032"/>
      <c r="R47" s="1032"/>
      <c r="S47" s="1032"/>
      <c r="T47" s="1032"/>
      <c r="U47" s="1032"/>
      <c r="V47" s="1032"/>
      <c r="W47" s="1032"/>
      <c r="X47" s="1033"/>
      <c r="Y47" s="436" t="s">
        <v>53</v>
      </c>
      <c r="Z47" s="1037"/>
      <c r="AA47" s="1038"/>
      <c r="AB47" s="544"/>
      <c r="AC47" s="1043"/>
      <c r="AD47" s="1043"/>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2.5" hidden="1" customHeight="1" x14ac:dyDescent="0.15">
      <c r="A48" s="425"/>
      <c r="B48" s="426"/>
      <c r="C48" s="426"/>
      <c r="D48" s="426"/>
      <c r="E48" s="426"/>
      <c r="F48" s="42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2" t="s">
        <v>178</v>
      </c>
      <c r="AC48" s="1039"/>
      <c r="AD48" s="1039"/>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customFormat="1" ht="23.25" hidden="1" customHeight="1" x14ac:dyDescent="0.15">
      <c r="A49" s="213" t="s">
        <v>301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18" t="s">
        <v>272</v>
      </c>
      <c r="B51" s="419"/>
      <c r="C51" s="419"/>
      <c r="D51" s="419"/>
      <c r="E51" s="419"/>
      <c r="F51" s="420"/>
      <c r="G51" s="533" t="s">
        <v>145</v>
      </c>
      <c r="H51" s="454"/>
      <c r="I51" s="454"/>
      <c r="J51" s="454"/>
      <c r="K51" s="454"/>
      <c r="L51" s="454"/>
      <c r="M51" s="454"/>
      <c r="N51" s="454"/>
      <c r="O51" s="534"/>
      <c r="P51" s="453" t="s">
        <v>58</v>
      </c>
      <c r="Q51" s="454"/>
      <c r="R51" s="454"/>
      <c r="S51" s="454"/>
      <c r="T51" s="454"/>
      <c r="U51" s="454"/>
      <c r="V51" s="454"/>
      <c r="W51" s="454"/>
      <c r="X51" s="534"/>
      <c r="Y51" s="1045"/>
      <c r="Z51" s="847"/>
      <c r="AA51" s="848"/>
      <c r="AB51" s="231" t="s">
        <v>11</v>
      </c>
      <c r="AC51" s="1050"/>
      <c r="AD51" s="1051"/>
      <c r="AE51" s="237" t="s">
        <v>313</v>
      </c>
      <c r="AF51" s="237"/>
      <c r="AG51" s="237"/>
      <c r="AH51" s="237"/>
      <c r="AI51" s="237" t="s">
        <v>311</v>
      </c>
      <c r="AJ51" s="237"/>
      <c r="AK51" s="237"/>
      <c r="AL51" s="237"/>
      <c r="AM51" s="237" t="s">
        <v>340</v>
      </c>
      <c r="AN51" s="237"/>
      <c r="AO51" s="237"/>
      <c r="AP51" s="231"/>
      <c r="AQ51" s="147" t="s">
        <v>187</v>
      </c>
      <c r="AR51" s="118"/>
      <c r="AS51" s="118"/>
      <c r="AT51" s="119"/>
      <c r="AU51" s="554" t="s">
        <v>133</v>
      </c>
      <c r="AV51" s="554"/>
      <c r="AW51" s="554"/>
      <c r="AX51" s="555"/>
    </row>
    <row r="52" spans="1:50" ht="18.75" hidden="1"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46"/>
      <c r="Z52" s="1047"/>
      <c r="AA52" s="1048"/>
      <c r="AB52" s="1052"/>
      <c r="AC52" s="1053"/>
      <c r="AD52" s="1054"/>
      <c r="AE52" s="238"/>
      <c r="AF52" s="238"/>
      <c r="AG52" s="238"/>
      <c r="AH52" s="238"/>
      <c r="AI52" s="238"/>
      <c r="AJ52" s="238"/>
      <c r="AK52" s="238"/>
      <c r="AL52" s="238"/>
      <c r="AM52" s="238"/>
      <c r="AN52" s="238"/>
      <c r="AO52" s="238"/>
      <c r="AP52" s="234"/>
      <c r="AQ52" s="186"/>
      <c r="AR52" s="187"/>
      <c r="AS52" s="121" t="s">
        <v>188</v>
      </c>
      <c r="AT52" s="122"/>
      <c r="AU52" s="187"/>
      <c r="AV52" s="187"/>
      <c r="AW52" s="416" t="s">
        <v>177</v>
      </c>
      <c r="AX52" s="417"/>
    </row>
    <row r="53" spans="1:50" ht="22.5" hidden="1" customHeight="1" x14ac:dyDescent="0.15">
      <c r="A53" s="421"/>
      <c r="B53" s="419"/>
      <c r="C53" s="419"/>
      <c r="D53" s="419"/>
      <c r="E53" s="419"/>
      <c r="F53" s="420"/>
      <c r="G53" s="582"/>
      <c r="H53" s="1022"/>
      <c r="I53" s="1022"/>
      <c r="J53" s="1022"/>
      <c r="K53" s="1022"/>
      <c r="L53" s="1022"/>
      <c r="M53" s="1022"/>
      <c r="N53" s="1022"/>
      <c r="O53" s="1023"/>
      <c r="P53" s="93"/>
      <c r="Q53" s="1030"/>
      <c r="R53" s="1030"/>
      <c r="S53" s="1030"/>
      <c r="T53" s="1030"/>
      <c r="U53" s="1030"/>
      <c r="V53" s="1030"/>
      <c r="W53" s="1030"/>
      <c r="X53" s="1031"/>
      <c r="Y53" s="1040" t="s">
        <v>12</v>
      </c>
      <c r="Z53" s="1041"/>
      <c r="AA53" s="1042"/>
      <c r="AB53" s="482"/>
      <c r="AC53" s="1044"/>
      <c r="AD53" s="1044"/>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2.5" hidden="1" customHeight="1" x14ac:dyDescent="0.15">
      <c r="A54" s="422"/>
      <c r="B54" s="423"/>
      <c r="C54" s="423"/>
      <c r="D54" s="423"/>
      <c r="E54" s="423"/>
      <c r="F54" s="424"/>
      <c r="G54" s="1024"/>
      <c r="H54" s="1025"/>
      <c r="I54" s="1025"/>
      <c r="J54" s="1025"/>
      <c r="K54" s="1025"/>
      <c r="L54" s="1025"/>
      <c r="M54" s="1025"/>
      <c r="N54" s="1025"/>
      <c r="O54" s="1026"/>
      <c r="P54" s="1032"/>
      <c r="Q54" s="1032"/>
      <c r="R54" s="1032"/>
      <c r="S54" s="1032"/>
      <c r="T54" s="1032"/>
      <c r="U54" s="1032"/>
      <c r="V54" s="1032"/>
      <c r="W54" s="1032"/>
      <c r="X54" s="1033"/>
      <c r="Y54" s="436" t="s">
        <v>53</v>
      </c>
      <c r="Z54" s="1037"/>
      <c r="AA54" s="1038"/>
      <c r="AB54" s="544"/>
      <c r="AC54" s="1043"/>
      <c r="AD54" s="1043"/>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2.5" hidden="1" customHeight="1" x14ac:dyDescent="0.15">
      <c r="A55" s="425"/>
      <c r="B55" s="426"/>
      <c r="C55" s="426"/>
      <c r="D55" s="426"/>
      <c r="E55" s="426"/>
      <c r="F55" s="42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2" t="s">
        <v>178</v>
      </c>
      <c r="AC55" s="1039"/>
      <c r="AD55" s="1039"/>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customFormat="1" ht="23.25" hidden="1" customHeight="1" x14ac:dyDescent="0.15">
      <c r="A56" s="213" t="s">
        <v>301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18" t="s">
        <v>272</v>
      </c>
      <c r="B58" s="419"/>
      <c r="C58" s="419"/>
      <c r="D58" s="419"/>
      <c r="E58" s="419"/>
      <c r="F58" s="420"/>
      <c r="G58" s="533" t="s">
        <v>145</v>
      </c>
      <c r="H58" s="454"/>
      <c r="I58" s="454"/>
      <c r="J58" s="454"/>
      <c r="K58" s="454"/>
      <c r="L58" s="454"/>
      <c r="M58" s="454"/>
      <c r="N58" s="454"/>
      <c r="O58" s="534"/>
      <c r="P58" s="453" t="s">
        <v>58</v>
      </c>
      <c r="Q58" s="454"/>
      <c r="R58" s="454"/>
      <c r="S58" s="454"/>
      <c r="T58" s="454"/>
      <c r="U58" s="454"/>
      <c r="V58" s="454"/>
      <c r="W58" s="454"/>
      <c r="X58" s="534"/>
      <c r="Y58" s="1045"/>
      <c r="Z58" s="847"/>
      <c r="AA58" s="848"/>
      <c r="AB58" s="1049" t="s">
        <v>11</v>
      </c>
      <c r="AC58" s="1050"/>
      <c r="AD58" s="1051"/>
      <c r="AE58" s="237" t="s">
        <v>313</v>
      </c>
      <c r="AF58" s="237"/>
      <c r="AG58" s="237"/>
      <c r="AH58" s="237"/>
      <c r="AI58" s="237" t="s">
        <v>311</v>
      </c>
      <c r="AJ58" s="237"/>
      <c r="AK58" s="237"/>
      <c r="AL58" s="237"/>
      <c r="AM58" s="237" t="s">
        <v>340</v>
      </c>
      <c r="AN58" s="237"/>
      <c r="AO58" s="237"/>
      <c r="AP58" s="231"/>
      <c r="AQ58" s="147" t="s">
        <v>187</v>
      </c>
      <c r="AR58" s="118"/>
      <c r="AS58" s="118"/>
      <c r="AT58" s="119"/>
      <c r="AU58" s="554" t="s">
        <v>133</v>
      </c>
      <c r="AV58" s="554"/>
      <c r="AW58" s="554"/>
      <c r="AX58" s="555"/>
    </row>
    <row r="59" spans="1:50" ht="18.75" hidden="1"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46"/>
      <c r="Z59" s="1047"/>
      <c r="AA59" s="1048"/>
      <c r="AB59" s="1052"/>
      <c r="AC59" s="1053"/>
      <c r="AD59" s="1054"/>
      <c r="AE59" s="238"/>
      <c r="AF59" s="238"/>
      <c r="AG59" s="238"/>
      <c r="AH59" s="238"/>
      <c r="AI59" s="238"/>
      <c r="AJ59" s="238"/>
      <c r="AK59" s="238"/>
      <c r="AL59" s="238"/>
      <c r="AM59" s="238"/>
      <c r="AN59" s="238"/>
      <c r="AO59" s="238"/>
      <c r="AP59" s="234"/>
      <c r="AQ59" s="186"/>
      <c r="AR59" s="187"/>
      <c r="AS59" s="121" t="s">
        <v>188</v>
      </c>
      <c r="AT59" s="122"/>
      <c r="AU59" s="187"/>
      <c r="AV59" s="187"/>
      <c r="AW59" s="416" t="s">
        <v>177</v>
      </c>
      <c r="AX59" s="417"/>
    </row>
    <row r="60" spans="1:50" ht="22.5" hidden="1" customHeight="1" x14ac:dyDescent="0.15">
      <c r="A60" s="421"/>
      <c r="B60" s="419"/>
      <c r="C60" s="419"/>
      <c r="D60" s="419"/>
      <c r="E60" s="419"/>
      <c r="F60" s="420"/>
      <c r="G60" s="582"/>
      <c r="H60" s="1022"/>
      <c r="I60" s="1022"/>
      <c r="J60" s="1022"/>
      <c r="K60" s="1022"/>
      <c r="L60" s="1022"/>
      <c r="M60" s="1022"/>
      <c r="N60" s="1022"/>
      <c r="O60" s="1023"/>
      <c r="P60" s="93"/>
      <c r="Q60" s="1030"/>
      <c r="R60" s="1030"/>
      <c r="S60" s="1030"/>
      <c r="T60" s="1030"/>
      <c r="U60" s="1030"/>
      <c r="V60" s="1030"/>
      <c r="W60" s="1030"/>
      <c r="X60" s="1031"/>
      <c r="Y60" s="1040" t="s">
        <v>12</v>
      </c>
      <c r="Z60" s="1041"/>
      <c r="AA60" s="1042"/>
      <c r="AB60" s="482"/>
      <c r="AC60" s="1044"/>
      <c r="AD60" s="1044"/>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2.5" hidden="1" customHeight="1" x14ac:dyDescent="0.15">
      <c r="A61" s="422"/>
      <c r="B61" s="423"/>
      <c r="C61" s="423"/>
      <c r="D61" s="423"/>
      <c r="E61" s="423"/>
      <c r="F61" s="424"/>
      <c r="G61" s="1024"/>
      <c r="H61" s="1025"/>
      <c r="I61" s="1025"/>
      <c r="J61" s="1025"/>
      <c r="K61" s="1025"/>
      <c r="L61" s="1025"/>
      <c r="M61" s="1025"/>
      <c r="N61" s="1025"/>
      <c r="O61" s="1026"/>
      <c r="P61" s="1032"/>
      <c r="Q61" s="1032"/>
      <c r="R61" s="1032"/>
      <c r="S61" s="1032"/>
      <c r="T61" s="1032"/>
      <c r="U61" s="1032"/>
      <c r="V61" s="1032"/>
      <c r="W61" s="1032"/>
      <c r="X61" s="1033"/>
      <c r="Y61" s="436" t="s">
        <v>53</v>
      </c>
      <c r="Z61" s="1037"/>
      <c r="AA61" s="1038"/>
      <c r="AB61" s="544"/>
      <c r="AC61" s="1043"/>
      <c r="AD61" s="1043"/>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2.5" hidden="1" customHeight="1" x14ac:dyDescent="0.15">
      <c r="A62" s="425"/>
      <c r="B62" s="426"/>
      <c r="C62" s="426"/>
      <c r="D62" s="426"/>
      <c r="E62" s="426"/>
      <c r="F62" s="42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2" t="s">
        <v>178</v>
      </c>
      <c r="AC62" s="1039"/>
      <c r="AD62" s="1039"/>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customFormat="1" ht="23.25" hidden="1" customHeight="1" x14ac:dyDescent="0.15">
      <c r="A63" s="213" t="s">
        <v>301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18" t="s">
        <v>272</v>
      </c>
      <c r="B65" s="419"/>
      <c r="C65" s="419"/>
      <c r="D65" s="419"/>
      <c r="E65" s="419"/>
      <c r="F65" s="420"/>
      <c r="G65" s="533" t="s">
        <v>145</v>
      </c>
      <c r="H65" s="454"/>
      <c r="I65" s="454"/>
      <c r="J65" s="454"/>
      <c r="K65" s="454"/>
      <c r="L65" s="454"/>
      <c r="M65" s="454"/>
      <c r="N65" s="454"/>
      <c r="O65" s="534"/>
      <c r="P65" s="453" t="s">
        <v>58</v>
      </c>
      <c r="Q65" s="454"/>
      <c r="R65" s="454"/>
      <c r="S65" s="454"/>
      <c r="T65" s="454"/>
      <c r="U65" s="454"/>
      <c r="V65" s="454"/>
      <c r="W65" s="454"/>
      <c r="X65" s="534"/>
      <c r="Y65" s="1045"/>
      <c r="Z65" s="847"/>
      <c r="AA65" s="848"/>
      <c r="AB65" s="1049" t="s">
        <v>11</v>
      </c>
      <c r="AC65" s="1050"/>
      <c r="AD65" s="1051"/>
      <c r="AE65" s="237" t="s">
        <v>313</v>
      </c>
      <c r="AF65" s="237"/>
      <c r="AG65" s="237"/>
      <c r="AH65" s="237"/>
      <c r="AI65" s="237" t="s">
        <v>311</v>
      </c>
      <c r="AJ65" s="237"/>
      <c r="AK65" s="237"/>
      <c r="AL65" s="237"/>
      <c r="AM65" s="237" t="s">
        <v>340</v>
      </c>
      <c r="AN65" s="237"/>
      <c r="AO65" s="237"/>
      <c r="AP65" s="231"/>
      <c r="AQ65" s="147" t="s">
        <v>187</v>
      </c>
      <c r="AR65" s="118"/>
      <c r="AS65" s="118"/>
      <c r="AT65" s="119"/>
      <c r="AU65" s="554" t="s">
        <v>133</v>
      </c>
      <c r="AV65" s="554"/>
      <c r="AW65" s="554"/>
      <c r="AX65" s="555"/>
    </row>
    <row r="66" spans="1:50" ht="18.75" hidden="1"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46"/>
      <c r="Z66" s="1047"/>
      <c r="AA66" s="1048"/>
      <c r="AB66" s="1052"/>
      <c r="AC66" s="1053"/>
      <c r="AD66" s="1054"/>
      <c r="AE66" s="238"/>
      <c r="AF66" s="238"/>
      <c r="AG66" s="238"/>
      <c r="AH66" s="238"/>
      <c r="AI66" s="238"/>
      <c r="AJ66" s="238"/>
      <c r="AK66" s="238"/>
      <c r="AL66" s="238"/>
      <c r="AM66" s="238"/>
      <c r="AN66" s="238"/>
      <c r="AO66" s="238"/>
      <c r="AP66" s="234"/>
      <c r="AQ66" s="186"/>
      <c r="AR66" s="187"/>
      <c r="AS66" s="121" t="s">
        <v>188</v>
      </c>
      <c r="AT66" s="122"/>
      <c r="AU66" s="187"/>
      <c r="AV66" s="187"/>
      <c r="AW66" s="416" t="s">
        <v>177</v>
      </c>
      <c r="AX66" s="417"/>
    </row>
    <row r="67" spans="1:50" ht="22.5" hidden="1" customHeight="1" x14ac:dyDescent="0.15">
      <c r="A67" s="421"/>
      <c r="B67" s="419"/>
      <c r="C67" s="419"/>
      <c r="D67" s="419"/>
      <c r="E67" s="419"/>
      <c r="F67" s="420"/>
      <c r="G67" s="582"/>
      <c r="H67" s="1022"/>
      <c r="I67" s="1022"/>
      <c r="J67" s="1022"/>
      <c r="K67" s="1022"/>
      <c r="L67" s="1022"/>
      <c r="M67" s="1022"/>
      <c r="N67" s="1022"/>
      <c r="O67" s="1023"/>
      <c r="P67" s="93"/>
      <c r="Q67" s="1030"/>
      <c r="R67" s="1030"/>
      <c r="S67" s="1030"/>
      <c r="T67" s="1030"/>
      <c r="U67" s="1030"/>
      <c r="V67" s="1030"/>
      <c r="W67" s="1030"/>
      <c r="X67" s="1031"/>
      <c r="Y67" s="1040" t="s">
        <v>12</v>
      </c>
      <c r="Z67" s="1041"/>
      <c r="AA67" s="1042"/>
      <c r="AB67" s="482"/>
      <c r="AC67" s="1044"/>
      <c r="AD67" s="1044"/>
      <c r="AE67" s="205"/>
      <c r="AF67" s="206"/>
      <c r="AG67" s="206"/>
      <c r="AH67" s="206"/>
      <c r="AI67" s="205"/>
      <c r="AJ67" s="206"/>
      <c r="AK67" s="206"/>
      <c r="AL67" s="206"/>
      <c r="AM67" s="205"/>
      <c r="AN67" s="206"/>
      <c r="AO67" s="206"/>
      <c r="AP67" s="206"/>
      <c r="AQ67" s="329"/>
      <c r="AR67" s="195"/>
      <c r="AS67" s="195"/>
      <c r="AT67" s="330"/>
      <c r="AU67" s="206"/>
      <c r="AV67" s="206"/>
      <c r="AW67" s="206"/>
      <c r="AX67" s="208"/>
    </row>
    <row r="68" spans="1:50" ht="22.5" hidden="1" customHeight="1" x14ac:dyDescent="0.15">
      <c r="A68" s="422"/>
      <c r="B68" s="423"/>
      <c r="C68" s="423"/>
      <c r="D68" s="423"/>
      <c r="E68" s="423"/>
      <c r="F68" s="424"/>
      <c r="G68" s="1024"/>
      <c r="H68" s="1025"/>
      <c r="I68" s="1025"/>
      <c r="J68" s="1025"/>
      <c r="K68" s="1025"/>
      <c r="L68" s="1025"/>
      <c r="M68" s="1025"/>
      <c r="N68" s="1025"/>
      <c r="O68" s="1026"/>
      <c r="P68" s="1032"/>
      <c r="Q68" s="1032"/>
      <c r="R68" s="1032"/>
      <c r="S68" s="1032"/>
      <c r="T68" s="1032"/>
      <c r="U68" s="1032"/>
      <c r="V68" s="1032"/>
      <c r="W68" s="1032"/>
      <c r="X68" s="1033"/>
      <c r="Y68" s="436" t="s">
        <v>53</v>
      </c>
      <c r="Z68" s="1037"/>
      <c r="AA68" s="1038"/>
      <c r="AB68" s="544"/>
      <c r="AC68" s="1043"/>
      <c r="AD68" s="1043"/>
      <c r="AE68" s="205"/>
      <c r="AF68" s="206"/>
      <c r="AG68" s="206"/>
      <c r="AH68" s="206"/>
      <c r="AI68" s="205"/>
      <c r="AJ68" s="206"/>
      <c r="AK68" s="206"/>
      <c r="AL68" s="206"/>
      <c r="AM68" s="205"/>
      <c r="AN68" s="206"/>
      <c r="AO68" s="206"/>
      <c r="AP68" s="206"/>
      <c r="AQ68" s="329"/>
      <c r="AR68" s="195"/>
      <c r="AS68" s="195"/>
      <c r="AT68" s="330"/>
      <c r="AU68" s="206"/>
      <c r="AV68" s="206"/>
      <c r="AW68" s="206"/>
      <c r="AX68" s="208"/>
    </row>
    <row r="69" spans="1:50" ht="22.5" hidden="1" customHeight="1" x14ac:dyDescent="0.15">
      <c r="A69" s="425"/>
      <c r="B69" s="426"/>
      <c r="C69" s="426"/>
      <c r="D69" s="426"/>
      <c r="E69" s="426"/>
      <c r="F69" s="427"/>
      <c r="G69" s="1027"/>
      <c r="H69" s="1028"/>
      <c r="I69" s="1028"/>
      <c r="J69" s="1028"/>
      <c r="K69" s="1028"/>
      <c r="L69" s="1028"/>
      <c r="M69" s="1028"/>
      <c r="N69" s="1028"/>
      <c r="O69" s="1029"/>
      <c r="P69" s="1034"/>
      <c r="Q69" s="1034"/>
      <c r="R69" s="1034"/>
      <c r="S69" s="1034"/>
      <c r="T69" s="1034"/>
      <c r="U69" s="1034"/>
      <c r="V69" s="1034"/>
      <c r="W69" s="1034"/>
      <c r="X69" s="1035"/>
      <c r="Y69" s="436" t="s">
        <v>13</v>
      </c>
      <c r="Z69" s="1037"/>
      <c r="AA69" s="1038"/>
      <c r="AB69" s="577" t="s">
        <v>178</v>
      </c>
      <c r="AC69" s="358"/>
      <c r="AD69" s="358"/>
      <c r="AE69" s="205"/>
      <c r="AF69" s="206"/>
      <c r="AG69" s="206"/>
      <c r="AH69" s="206"/>
      <c r="AI69" s="205"/>
      <c r="AJ69" s="206"/>
      <c r="AK69" s="206"/>
      <c r="AL69" s="206"/>
      <c r="AM69" s="205"/>
      <c r="AN69" s="206"/>
      <c r="AO69" s="206"/>
      <c r="AP69" s="206"/>
      <c r="AQ69" s="329"/>
      <c r="AR69" s="195"/>
      <c r="AS69" s="195"/>
      <c r="AT69" s="330"/>
      <c r="AU69" s="206"/>
      <c r="AV69" s="206"/>
      <c r="AW69" s="206"/>
      <c r="AX69" s="208"/>
    </row>
    <row r="70" spans="1:50" customFormat="1" ht="23.25" hidden="1" customHeight="1" x14ac:dyDescent="0.15">
      <c r="A70" s="213" t="s">
        <v>301</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hidden="1" customHeight="1" thickBot="1" x14ac:dyDescent="0.2">
      <c r="A71" s="216"/>
      <c r="B71" s="217"/>
      <c r="C71" s="217"/>
      <c r="D71" s="217"/>
      <c r="E71" s="217"/>
      <c r="F71" s="218"/>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39:AQ41">
    <cfRule type="expression" dxfId="219" priority="339">
      <formula>IF(RIGHT(TEXT(AQ39,"0.#"),1)=".",FALSE,TRUE)</formula>
    </cfRule>
    <cfRule type="expression" dxfId="218" priority="340">
      <formula>IF(RIGHT(TEXT(AQ39,"0.#"),1)=".",TRUE,FALSE)</formula>
    </cfRule>
  </conditionalFormatting>
  <conditionalFormatting sqref="AU39:AU41">
    <cfRule type="expression" dxfId="217" priority="337">
      <formula>IF(RIGHT(TEXT(AU39,"0.#"),1)=".",FALSE,TRUE)</formula>
    </cfRule>
    <cfRule type="expression" dxfId="216" priority="338">
      <formula>IF(RIGHT(TEXT(AU39,"0.#"),1)=".",TRUE,FALSE)</formula>
    </cfRule>
  </conditionalFormatting>
  <conditionalFormatting sqref="AQ46:AQ48">
    <cfRule type="expression" dxfId="215" priority="317">
      <formula>IF(RIGHT(TEXT(AQ46,"0.#"),1)=".",FALSE,TRUE)</formula>
    </cfRule>
    <cfRule type="expression" dxfId="214" priority="318">
      <formula>IF(RIGHT(TEXT(AQ46,"0.#"),1)=".",TRUE,FALSE)</formula>
    </cfRule>
  </conditionalFormatting>
  <conditionalFormatting sqref="AU46:AU48">
    <cfRule type="expression" dxfId="213" priority="315">
      <formula>IF(RIGHT(TEXT(AU46,"0.#"),1)=".",FALSE,TRUE)</formula>
    </cfRule>
    <cfRule type="expression" dxfId="212" priority="316">
      <formula>IF(RIGHT(TEXT(AU46,"0.#"),1)=".",TRUE,FALSE)</formula>
    </cfRule>
  </conditionalFormatting>
  <conditionalFormatting sqref="AQ53:AQ55">
    <cfRule type="expression" dxfId="211" priority="295">
      <formula>IF(RIGHT(TEXT(AQ53,"0.#"),1)=".",FALSE,TRUE)</formula>
    </cfRule>
    <cfRule type="expression" dxfId="210" priority="296">
      <formula>IF(RIGHT(TEXT(AQ53,"0.#"),1)=".",TRUE,FALSE)</formula>
    </cfRule>
  </conditionalFormatting>
  <conditionalFormatting sqref="AU53:AU55">
    <cfRule type="expression" dxfId="209" priority="293">
      <formula>IF(RIGHT(TEXT(AU53,"0.#"),1)=".",FALSE,TRUE)</formula>
    </cfRule>
    <cfRule type="expression" dxfId="208" priority="294">
      <formula>IF(RIGHT(TEXT(AU53,"0.#"),1)=".",TRUE,FALSE)</formula>
    </cfRule>
  </conditionalFormatting>
  <conditionalFormatting sqref="AQ60:AQ62">
    <cfRule type="expression" dxfId="207" priority="273">
      <formula>IF(RIGHT(TEXT(AQ60,"0.#"),1)=".",FALSE,TRUE)</formula>
    </cfRule>
    <cfRule type="expression" dxfId="206" priority="274">
      <formula>IF(RIGHT(TEXT(AQ60,"0.#"),1)=".",TRUE,FALSE)</formula>
    </cfRule>
  </conditionalFormatting>
  <conditionalFormatting sqref="AU60:AU62">
    <cfRule type="expression" dxfId="205" priority="271">
      <formula>IF(RIGHT(TEXT(AU60,"0.#"),1)=".",FALSE,TRUE)</formula>
    </cfRule>
    <cfRule type="expression" dxfId="204" priority="272">
      <formula>IF(RIGHT(TEXT(AU60,"0.#"),1)=".",TRUE,FALSE)</formula>
    </cfRule>
  </conditionalFormatting>
  <conditionalFormatting sqref="AE67">
    <cfRule type="expression" dxfId="203" priority="269">
      <formula>IF(RIGHT(TEXT(AE67,"0.#"),1)=".",FALSE,TRUE)</formula>
    </cfRule>
    <cfRule type="expression" dxfId="202" priority="270">
      <formula>IF(RIGHT(TEXT(AE67,"0.#"),1)=".",TRUE,FALSE)</formula>
    </cfRule>
  </conditionalFormatting>
  <conditionalFormatting sqref="AE68">
    <cfRule type="expression" dxfId="201" priority="267">
      <formula>IF(RIGHT(TEXT(AE68,"0.#"),1)=".",FALSE,TRUE)</formula>
    </cfRule>
    <cfRule type="expression" dxfId="200" priority="268">
      <formula>IF(RIGHT(TEXT(AE68,"0.#"),1)=".",TRUE,FALSE)</formula>
    </cfRule>
  </conditionalFormatting>
  <conditionalFormatting sqref="AE69">
    <cfRule type="expression" dxfId="199" priority="265">
      <formula>IF(RIGHT(TEXT(AE69,"0.#"),1)=".",FALSE,TRUE)</formula>
    </cfRule>
    <cfRule type="expression" dxfId="198" priority="266">
      <formula>IF(RIGHT(TEXT(AE69,"0.#"),1)=".",TRUE,FALSE)</formula>
    </cfRule>
  </conditionalFormatting>
  <conditionalFormatting sqref="AI69">
    <cfRule type="expression" dxfId="197" priority="263">
      <formula>IF(RIGHT(TEXT(AI69,"0.#"),1)=".",FALSE,TRUE)</formula>
    </cfRule>
    <cfRule type="expression" dxfId="196" priority="264">
      <formula>IF(RIGHT(TEXT(AI69,"0.#"),1)=".",TRUE,FALSE)</formula>
    </cfRule>
  </conditionalFormatting>
  <conditionalFormatting sqref="AI68">
    <cfRule type="expression" dxfId="195" priority="261">
      <formula>IF(RIGHT(TEXT(AI68,"0.#"),1)=".",FALSE,TRUE)</formula>
    </cfRule>
    <cfRule type="expression" dxfId="194" priority="262">
      <formula>IF(RIGHT(TEXT(AI68,"0.#"),1)=".",TRUE,FALSE)</formula>
    </cfRule>
  </conditionalFormatting>
  <conditionalFormatting sqref="AI67">
    <cfRule type="expression" dxfId="193" priority="259">
      <formula>IF(RIGHT(TEXT(AI67,"0.#"),1)=".",FALSE,TRUE)</formula>
    </cfRule>
    <cfRule type="expression" dxfId="192" priority="260">
      <formula>IF(RIGHT(TEXT(AI67,"0.#"),1)=".",TRUE,FALSE)</formula>
    </cfRule>
  </conditionalFormatting>
  <conditionalFormatting sqref="AM67">
    <cfRule type="expression" dxfId="191" priority="257">
      <formula>IF(RIGHT(TEXT(AM67,"0.#"),1)=".",FALSE,TRUE)</formula>
    </cfRule>
    <cfRule type="expression" dxfId="190" priority="258">
      <formula>IF(RIGHT(TEXT(AM67,"0.#"),1)=".",TRUE,FALSE)</formula>
    </cfRule>
  </conditionalFormatting>
  <conditionalFormatting sqref="AM68">
    <cfRule type="expression" dxfId="189" priority="255">
      <formula>IF(RIGHT(TEXT(AM68,"0.#"),1)=".",FALSE,TRUE)</formula>
    </cfRule>
    <cfRule type="expression" dxfId="188" priority="256">
      <formula>IF(RIGHT(TEXT(AM68,"0.#"),1)=".",TRUE,FALSE)</formula>
    </cfRule>
  </conditionalFormatting>
  <conditionalFormatting sqref="AM69">
    <cfRule type="expression" dxfId="187" priority="253">
      <formula>IF(RIGHT(TEXT(AM69,"0.#"),1)=".",FALSE,TRUE)</formula>
    </cfRule>
    <cfRule type="expression" dxfId="186" priority="254">
      <formula>IF(RIGHT(TEXT(AM69,"0.#"),1)=".",TRUE,FALSE)</formula>
    </cfRule>
  </conditionalFormatting>
  <conditionalFormatting sqref="AQ67:AQ69">
    <cfRule type="expression" dxfId="185" priority="251">
      <formula>IF(RIGHT(TEXT(AQ67,"0.#"),1)=".",FALSE,TRUE)</formula>
    </cfRule>
    <cfRule type="expression" dxfId="184" priority="252">
      <formula>IF(RIGHT(TEXT(AQ67,"0.#"),1)=".",TRUE,FALSE)</formula>
    </cfRule>
  </conditionalFormatting>
  <conditionalFormatting sqref="AU67:AU69">
    <cfRule type="expression" dxfId="183" priority="249">
      <formula>IF(RIGHT(TEXT(AU67,"0.#"),1)=".",FALSE,TRUE)</formula>
    </cfRule>
    <cfRule type="expression" dxfId="182" priority="250">
      <formula>IF(RIGHT(TEXT(AU67,"0.#"),1)=".",TRUE,FALSE)</formula>
    </cfRule>
  </conditionalFormatting>
  <conditionalFormatting sqref="AE39">
    <cfRule type="expression" dxfId="181" priority="211">
      <formula>IF(RIGHT(TEXT(AE39,"0.#"),1)=".",FALSE,TRUE)</formula>
    </cfRule>
    <cfRule type="expression" dxfId="180" priority="212">
      <formula>IF(RIGHT(TEXT(AE39,"0.#"),1)=".",TRUE,FALSE)</formula>
    </cfRule>
  </conditionalFormatting>
  <conditionalFormatting sqref="AE40">
    <cfRule type="expression" dxfId="179" priority="209">
      <formula>IF(RIGHT(TEXT(AE40,"0.#"),1)=".",FALSE,TRUE)</formula>
    </cfRule>
    <cfRule type="expression" dxfId="178" priority="210">
      <formula>IF(RIGHT(TEXT(AE40,"0.#"),1)=".",TRUE,FALSE)</formula>
    </cfRule>
  </conditionalFormatting>
  <conditionalFormatting sqref="AE41">
    <cfRule type="expression" dxfId="177" priority="207">
      <formula>IF(RIGHT(TEXT(AE41,"0.#"),1)=".",FALSE,TRUE)</formula>
    </cfRule>
    <cfRule type="expression" dxfId="176" priority="208">
      <formula>IF(RIGHT(TEXT(AE41,"0.#"),1)=".",TRUE,FALSE)</formula>
    </cfRule>
  </conditionalFormatting>
  <conditionalFormatting sqref="AI41">
    <cfRule type="expression" dxfId="175" priority="205">
      <formula>IF(RIGHT(TEXT(AI41,"0.#"),1)=".",FALSE,TRUE)</formula>
    </cfRule>
    <cfRule type="expression" dxfId="174" priority="206">
      <formula>IF(RIGHT(TEXT(AI41,"0.#"),1)=".",TRUE,FALSE)</formula>
    </cfRule>
  </conditionalFormatting>
  <conditionalFormatting sqref="AI40">
    <cfRule type="expression" dxfId="173" priority="203">
      <formula>IF(RIGHT(TEXT(AI40,"0.#"),1)=".",FALSE,TRUE)</formula>
    </cfRule>
    <cfRule type="expression" dxfId="172" priority="204">
      <formula>IF(RIGHT(TEXT(AI40,"0.#"),1)=".",TRUE,FALSE)</formula>
    </cfRule>
  </conditionalFormatting>
  <conditionalFormatting sqref="AI39">
    <cfRule type="expression" dxfId="171" priority="201">
      <formula>IF(RIGHT(TEXT(AI39,"0.#"),1)=".",FALSE,TRUE)</formula>
    </cfRule>
    <cfRule type="expression" dxfId="170" priority="202">
      <formula>IF(RIGHT(TEXT(AI39,"0.#"),1)=".",TRUE,FALSE)</formula>
    </cfRule>
  </conditionalFormatting>
  <conditionalFormatting sqref="AM39">
    <cfRule type="expression" dxfId="169" priority="199">
      <formula>IF(RIGHT(TEXT(AM39,"0.#"),1)=".",FALSE,TRUE)</formula>
    </cfRule>
    <cfRule type="expression" dxfId="168" priority="200">
      <formula>IF(RIGHT(TEXT(AM39,"0.#"),1)=".",TRUE,FALSE)</formula>
    </cfRule>
  </conditionalFormatting>
  <conditionalFormatting sqref="AM40">
    <cfRule type="expression" dxfId="167" priority="197">
      <formula>IF(RIGHT(TEXT(AM40,"0.#"),1)=".",FALSE,TRUE)</formula>
    </cfRule>
    <cfRule type="expression" dxfId="166" priority="198">
      <formula>IF(RIGHT(TEXT(AM40,"0.#"),1)=".",TRUE,FALSE)</formula>
    </cfRule>
  </conditionalFormatting>
  <conditionalFormatting sqref="AM41">
    <cfRule type="expression" dxfId="165" priority="195">
      <formula>IF(RIGHT(TEXT(AM41,"0.#"),1)=".",FALSE,TRUE)</formula>
    </cfRule>
    <cfRule type="expression" dxfId="164" priority="196">
      <formula>IF(RIGHT(TEXT(AM41,"0.#"),1)=".",TRUE,FALSE)</formula>
    </cfRule>
  </conditionalFormatting>
  <conditionalFormatting sqref="AE46">
    <cfRule type="expression" dxfId="163" priority="193">
      <formula>IF(RIGHT(TEXT(AE46,"0.#"),1)=".",FALSE,TRUE)</formula>
    </cfRule>
    <cfRule type="expression" dxfId="162" priority="194">
      <formula>IF(RIGHT(TEXT(AE46,"0.#"),1)=".",TRUE,FALSE)</formula>
    </cfRule>
  </conditionalFormatting>
  <conditionalFormatting sqref="AE47">
    <cfRule type="expression" dxfId="161" priority="191">
      <formula>IF(RIGHT(TEXT(AE47,"0.#"),1)=".",FALSE,TRUE)</formula>
    </cfRule>
    <cfRule type="expression" dxfId="160" priority="192">
      <formula>IF(RIGHT(TEXT(AE47,"0.#"),1)=".",TRUE,FALSE)</formula>
    </cfRule>
  </conditionalFormatting>
  <conditionalFormatting sqref="AE48">
    <cfRule type="expression" dxfId="159" priority="189">
      <formula>IF(RIGHT(TEXT(AE48,"0.#"),1)=".",FALSE,TRUE)</formula>
    </cfRule>
    <cfRule type="expression" dxfId="158" priority="190">
      <formula>IF(RIGHT(TEXT(AE48,"0.#"),1)=".",TRUE,FALSE)</formula>
    </cfRule>
  </conditionalFormatting>
  <conditionalFormatting sqref="AI48">
    <cfRule type="expression" dxfId="157" priority="187">
      <formula>IF(RIGHT(TEXT(AI48,"0.#"),1)=".",FALSE,TRUE)</formula>
    </cfRule>
    <cfRule type="expression" dxfId="156" priority="188">
      <formula>IF(RIGHT(TEXT(AI48,"0.#"),1)=".",TRUE,FALSE)</formula>
    </cfRule>
  </conditionalFormatting>
  <conditionalFormatting sqref="AI47">
    <cfRule type="expression" dxfId="155" priority="185">
      <formula>IF(RIGHT(TEXT(AI47,"0.#"),1)=".",FALSE,TRUE)</formula>
    </cfRule>
    <cfRule type="expression" dxfId="154" priority="186">
      <formula>IF(RIGHT(TEXT(AI47,"0.#"),1)=".",TRUE,FALSE)</formula>
    </cfRule>
  </conditionalFormatting>
  <conditionalFormatting sqref="AI46">
    <cfRule type="expression" dxfId="153" priority="183">
      <formula>IF(RIGHT(TEXT(AI46,"0.#"),1)=".",FALSE,TRUE)</formula>
    </cfRule>
    <cfRule type="expression" dxfId="152" priority="184">
      <formula>IF(RIGHT(TEXT(AI46,"0.#"),1)=".",TRUE,FALSE)</formula>
    </cfRule>
  </conditionalFormatting>
  <conditionalFormatting sqref="AM46">
    <cfRule type="expression" dxfId="151" priority="181">
      <formula>IF(RIGHT(TEXT(AM46,"0.#"),1)=".",FALSE,TRUE)</formula>
    </cfRule>
    <cfRule type="expression" dxfId="150" priority="182">
      <formula>IF(RIGHT(TEXT(AM46,"0.#"),1)=".",TRUE,FALSE)</formula>
    </cfRule>
  </conditionalFormatting>
  <conditionalFormatting sqref="AM47">
    <cfRule type="expression" dxfId="149" priority="179">
      <formula>IF(RIGHT(TEXT(AM47,"0.#"),1)=".",FALSE,TRUE)</formula>
    </cfRule>
    <cfRule type="expression" dxfId="148" priority="180">
      <formula>IF(RIGHT(TEXT(AM47,"0.#"),1)=".",TRUE,FALSE)</formula>
    </cfRule>
  </conditionalFormatting>
  <conditionalFormatting sqref="AM48">
    <cfRule type="expression" dxfId="147" priority="177">
      <formula>IF(RIGHT(TEXT(AM48,"0.#"),1)=".",FALSE,TRUE)</formula>
    </cfRule>
    <cfRule type="expression" dxfId="146" priority="178">
      <formula>IF(RIGHT(TEXT(AM48,"0.#"),1)=".",TRUE,FALSE)</formula>
    </cfRule>
  </conditionalFormatting>
  <conditionalFormatting sqref="AE53">
    <cfRule type="expression" dxfId="145" priority="175">
      <formula>IF(RIGHT(TEXT(AE53,"0.#"),1)=".",FALSE,TRUE)</formula>
    </cfRule>
    <cfRule type="expression" dxfId="144" priority="176">
      <formula>IF(RIGHT(TEXT(AE53,"0.#"),1)=".",TRUE,FALSE)</formula>
    </cfRule>
  </conditionalFormatting>
  <conditionalFormatting sqref="AE54">
    <cfRule type="expression" dxfId="143" priority="173">
      <formula>IF(RIGHT(TEXT(AE54,"0.#"),1)=".",FALSE,TRUE)</formula>
    </cfRule>
    <cfRule type="expression" dxfId="142" priority="174">
      <formula>IF(RIGHT(TEXT(AE54,"0.#"),1)=".",TRUE,FALSE)</formula>
    </cfRule>
  </conditionalFormatting>
  <conditionalFormatting sqref="AE55">
    <cfRule type="expression" dxfId="141" priority="171">
      <formula>IF(RIGHT(TEXT(AE55,"0.#"),1)=".",FALSE,TRUE)</formula>
    </cfRule>
    <cfRule type="expression" dxfId="140" priority="172">
      <formula>IF(RIGHT(TEXT(AE55,"0.#"),1)=".",TRUE,FALSE)</formula>
    </cfRule>
  </conditionalFormatting>
  <conditionalFormatting sqref="AI55">
    <cfRule type="expression" dxfId="139" priority="169">
      <formula>IF(RIGHT(TEXT(AI55,"0.#"),1)=".",FALSE,TRUE)</formula>
    </cfRule>
    <cfRule type="expression" dxfId="138" priority="170">
      <formula>IF(RIGHT(TEXT(AI55,"0.#"),1)=".",TRUE,FALSE)</formula>
    </cfRule>
  </conditionalFormatting>
  <conditionalFormatting sqref="AI54">
    <cfRule type="expression" dxfId="137" priority="167">
      <formula>IF(RIGHT(TEXT(AI54,"0.#"),1)=".",FALSE,TRUE)</formula>
    </cfRule>
    <cfRule type="expression" dxfId="136" priority="168">
      <formula>IF(RIGHT(TEXT(AI54,"0.#"),1)=".",TRUE,FALSE)</formula>
    </cfRule>
  </conditionalFormatting>
  <conditionalFormatting sqref="AI53">
    <cfRule type="expression" dxfId="135" priority="165">
      <formula>IF(RIGHT(TEXT(AI53,"0.#"),1)=".",FALSE,TRUE)</formula>
    </cfRule>
    <cfRule type="expression" dxfId="134" priority="166">
      <formula>IF(RIGHT(TEXT(AI53,"0.#"),1)=".",TRUE,FALSE)</formula>
    </cfRule>
  </conditionalFormatting>
  <conditionalFormatting sqref="AM53">
    <cfRule type="expression" dxfId="133" priority="163">
      <formula>IF(RIGHT(TEXT(AM53,"0.#"),1)=".",FALSE,TRUE)</formula>
    </cfRule>
    <cfRule type="expression" dxfId="132" priority="164">
      <formula>IF(RIGHT(TEXT(AM53,"0.#"),1)=".",TRUE,FALSE)</formula>
    </cfRule>
  </conditionalFormatting>
  <conditionalFormatting sqref="AM54">
    <cfRule type="expression" dxfId="131" priority="161">
      <formula>IF(RIGHT(TEXT(AM54,"0.#"),1)=".",FALSE,TRUE)</formula>
    </cfRule>
    <cfRule type="expression" dxfId="130" priority="162">
      <formula>IF(RIGHT(TEXT(AM54,"0.#"),1)=".",TRUE,FALSE)</formula>
    </cfRule>
  </conditionalFormatting>
  <conditionalFormatting sqref="AM55">
    <cfRule type="expression" dxfId="129" priority="159">
      <formula>IF(RIGHT(TEXT(AM55,"0.#"),1)=".",FALSE,TRUE)</formula>
    </cfRule>
    <cfRule type="expression" dxfId="128" priority="160">
      <formula>IF(RIGHT(TEXT(AM55,"0.#"),1)=".",TRUE,FALSE)</formula>
    </cfRule>
  </conditionalFormatting>
  <conditionalFormatting sqref="AE60">
    <cfRule type="expression" dxfId="127" priority="157">
      <formula>IF(RIGHT(TEXT(AE60,"0.#"),1)=".",FALSE,TRUE)</formula>
    </cfRule>
    <cfRule type="expression" dxfId="126" priority="158">
      <formula>IF(RIGHT(TEXT(AE60,"0.#"),1)=".",TRUE,FALSE)</formula>
    </cfRule>
  </conditionalFormatting>
  <conditionalFormatting sqref="AE61">
    <cfRule type="expression" dxfId="125" priority="155">
      <formula>IF(RIGHT(TEXT(AE61,"0.#"),1)=".",FALSE,TRUE)</formula>
    </cfRule>
    <cfRule type="expression" dxfId="124" priority="156">
      <formula>IF(RIGHT(TEXT(AE61,"0.#"),1)=".",TRUE,FALSE)</formula>
    </cfRule>
  </conditionalFormatting>
  <conditionalFormatting sqref="AE62">
    <cfRule type="expression" dxfId="123" priority="153">
      <formula>IF(RIGHT(TEXT(AE62,"0.#"),1)=".",FALSE,TRUE)</formula>
    </cfRule>
    <cfRule type="expression" dxfId="122" priority="154">
      <formula>IF(RIGHT(TEXT(AE62,"0.#"),1)=".",TRUE,FALSE)</formula>
    </cfRule>
  </conditionalFormatting>
  <conditionalFormatting sqref="AI62">
    <cfRule type="expression" dxfId="121" priority="151">
      <formula>IF(RIGHT(TEXT(AI62,"0.#"),1)=".",FALSE,TRUE)</formula>
    </cfRule>
    <cfRule type="expression" dxfId="120" priority="152">
      <formula>IF(RIGHT(TEXT(AI62,"0.#"),1)=".",TRUE,FALSE)</formula>
    </cfRule>
  </conditionalFormatting>
  <conditionalFormatting sqref="AI61">
    <cfRule type="expression" dxfId="119" priority="149">
      <formula>IF(RIGHT(TEXT(AI61,"0.#"),1)=".",FALSE,TRUE)</formula>
    </cfRule>
    <cfRule type="expression" dxfId="118" priority="150">
      <formula>IF(RIGHT(TEXT(AI61,"0.#"),1)=".",TRUE,FALSE)</formula>
    </cfRule>
  </conditionalFormatting>
  <conditionalFormatting sqref="AI60">
    <cfRule type="expression" dxfId="117" priority="147">
      <formula>IF(RIGHT(TEXT(AI60,"0.#"),1)=".",FALSE,TRUE)</formula>
    </cfRule>
    <cfRule type="expression" dxfId="116" priority="148">
      <formula>IF(RIGHT(TEXT(AI60,"0.#"),1)=".",TRUE,FALSE)</formula>
    </cfRule>
  </conditionalFormatting>
  <conditionalFormatting sqref="AM60">
    <cfRule type="expression" dxfId="115" priority="145">
      <formula>IF(RIGHT(TEXT(AM60,"0.#"),1)=".",FALSE,TRUE)</formula>
    </cfRule>
    <cfRule type="expression" dxfId="114" priority="146">
      <formula>IF(RIGHT(TEXT(AM60,"0.#"),1)=".",TRUE,FALSE)</formula>
    </cfRule>
  </conditionalFormatting>
  <conditionalFormatting sqref="AM61">
    <cfRule type="expression" dxfId="113" priority="143">
      <formula>IF(RIGHT(TEXT(AM61,"0.#"),1)=".",FALSE,TRUE)</formula>
    </cfRule>
    <cfRule type="expression" dxfId="112" priority="144">
      <formula>IF(RIGHT(TEXT(AM61,"0.#"),1)=".",TRUE,FALSE)</formula>
    </cfRule>
  </conditionalFormatting>
  <conditionalFormatting sqref="AM62">
    <cfRule type="expression" dxfId="111" priority="141">
      <formula>IF(RIGHT(TEXT(AM62,"0.#"),1)=".",FALSE,TRUE)</formula>
    </cfRule>
    <cfRule type="expression" dxfId="110" priority="142">
      <formula>IF(RIGHT(TEXT(AM62,"0.#"),1)=".",TRUE,FALSE)</formula>
    </cfRule>
  </conditionalFormatting>
  <conditionalFormatting sqref="AE4">
    <cfRule type="expression" dxfId="109" priority="139">
      <formula>IF(RIGHT(TEXT(AE4,"0.#"),1)=".",FALSE,TRUE)</formula>
    </cfRule>
    <cfRule type="expression" dxfId="108" priority="140">
      <formula>IF(RIGHT(TEXT(AE4,"0.#"),1)=".",TRUE,FALSE)</formula>
    </cfRule>
  </conditionalFormatting>
  <conditionalFormatting sqref="AE5">
    <cfRule type="expression" dxfId="107" priority="137">
      <formula>IF(RIGHT(TEXT(AE5,"0.#"),1)=".",FALSE,TRUE)</formula>
    </cfRule>
    <cfRule type="expression" dxfId="106" priority="138">
      <formula>IF(RIGHT(TEXT(AE5,"0.#"),1)=".",TRUE,FALSE)</formula>
    </cfRule>
  </conditionalFormatting>
  <conditionalFormatting sqref="AE6">
    <cfRule type="expression" dxfId="105" priority="135">
      <formula>IF(RIGHT(TEXT(AE6,"0.#"),1)=".",FALSE,TRUE)</formula>
    </cfRule>
    <cfRule type="expression" dxfId="104" priority="136">
      <formula>IF(RIGHT(TEXT(AE6,"0.#"),1)=".",TRUE,FALSE)</formula>
    </cfRule>
  </conditionalFormatting>
  <conditionalFormatting sqref="AI6">
    <cfRule type="expression" dxfId="103" priority="133">
      <formula>IF(RIGHT(TEXT(AI6,"0.#"),1)=".",FALSE,TRUE)</formula>
    </cfRule>
    <cfRule type="expression" dxfId="102" priority="134">
      <formula>IF(RIGHT(TEXT(AI6,"0.#"),1)=".",TRUE,FALSE)</formula>
    </cfRule>
  </conditionalFormatting>
  <conditionalFormatting sqref="AI4">
    <cfRule type="expression" dxfId="101" priority="129">
      <formula>IF(RIGHT(TEXT(AI4,"0.#"),1)=".",FALSE,TRUE)</formula>
    </cfRule>
    <cfRule type="expression" dxfId="100" priority="130">
      <formula>IF(RIGHT(TEXT(AI4,"0.#"),1)=".",TRUE,FALSE)</formula>
    </cfRule>
  </conditionalFormatting>
  <conditionalFormatting sqref="AM4">
    <cfRule type="expression" dxfId="99" priority="127">
      <formula>IF(RIGHT(TEXT(AM4,"0.#"),1)=".",FALSE,TRUE)</formula>
    </cfRule>
    <cfRule type="expression" dxfId="98" priority="128">
      <formula>IF(RIGHT(TEXT(AM4,"0.#"),1)=".",TRUE,FALSE)</formula>
    </cfRule>
  </conditionalFormatting>
  <conditionalFormatting sqref="AQ4:AQ6">
    <cfRule type="expression" dxfId="97" priority="121">
      <formula>IF(RIGHT(TEXT(AQ4,"0.#"),1)=".",FALSE,TRUE)</formula>
    </cfRule>
    <cfRule type="expression" dxfId="96" priority="122">
      <formula>IF(RIGHT(TEXT(AQ4,"0.#"),1)=".",TRUE,FALSE)</formula>
    </cfRule>
  </conditionalFormatting>
  <conditionalFormatting sqref="AU4:AU6">
    <cfRule type="expression" dxfId="95" priority="119">
      <formula>IF(RIGHT(TEXT(AU4,"0.#"),1)=".",FALSE,TRUE)</formula>
    </cfRule>
    <cfRule type="expression" dxfId="94" priority="120">
      <formula>IF(RIGHT(TEXT(AU4,"0.#"),1)=".",TRUE,FALSE)</formula>
    </cfRule>
  </conditionalFormatting>
  <conditionalFormatting sqref="AE11">
    <cfRule type="expression" dxfId="93" priority="117">
      <formula>IF(RIGHT(TEXT(AE11,"0.#"),1)=".",FALSE,TRUE)</formula>
    </cfRule>
    <cfRule type="expression" dxfId="92" priority="118">
      <formula>IF(RIGHT(TEXT(AE11,"0.#"),1)=".",TRUE,FALSE)</formula>
    </cfRule>
  </conditionalFormatting>
  <conditionalFormatting sqref="AE12">
    <cfRule type="expression" dxfId="91" priority="115">
      <formula>IF(RIGHT(TEXT(AE12,"0.#"),1)=".",FALSE,TRUE)</formula>
    </cfRule>
    <cfRule type="expression" dxfId="90" priority="116">
      <formula>IF(RIGHT(TEXT(AE12,"0.#"),1)=".",TRUE,FALSE)</formula>
    </cfRule>
  </conditionalFormatting>
  <conditionalFormatting sqref="AE13">
    <cfRule type="expression" dxfId="89" priority="113">
      <formula>IF(RIGHT(TEXT(AE13,"0.#"),1)=".",FALSE,TRUE)</formula>
    </cfRule>
    <cfRule type="expression" dxfId="88" priority="114">
      <formula>IF(RIGHT(TEXT(AE13,"0.#"),1)=".",TRUE,FALSE)</formula>
    </cfRule>
  </conditionalFormatting>
  <conditionalFormatting sqref="AI13">
    <cfRule type="expression" dxfId="87" priority="111">
      <formula>IF(RIGHT(TEXT(AI13,"0.#"),1)=".",FALSE,TRUE)</formula>
    </cfRule>
    <cfRule type="expression" dxfId="86" priority="112">
      <formula>IF(RIGHT(TEXT(AI13,"0.#"),1)=".",TRUE,FALSE)</formula>
    </cfRule>
  </conditionalFormatting>
  <conditionalFormatting sqref="AI11">
    <cfRule type="expression" dxfId="85" priority="107">
      <formula>IF(RIGHT(TEXT(AI11,"0.#"),1)=".",FALSE,TRUE)</formula>
    </cfRule>
    <cfRule type="expression" dxfId="84" priority="108">
      <formula>IF(RIGHT(TEXT(AI11,"0.#"),1)=".",TRUE,FALSE)</formula>
    </cfRule>
  </conditionalFormatting>
  <conditionalFormatting sqref="AM11">
    <cfRule type="expression" dxfId="83" priority="105">
      <formula>IF(RIGHT(TEXT(AM11,"0.#"),1)=".",FALSE,TRUE)</formula>
    </cfRule>
    <cfRule type="expression" dxfId="82" priority="106">
      <formula>IF(RIGHT(TEXT(AM11,"0.#"),1)=".",TRUE,FALSE)</formula>
    </cfRule>
  </conditionalFormatting>
  <conditionalFormatting sqref="AQ11:AQ13">
    <cfRule type="expression" dxfId="81" priority="99">
      <formula>IF(RIGHT(TEXT(AQ11,"0.#"),1)=".",FALSE,TRUE)</formula>
    </cfRule>
    <cfRule type="expression" dxfId="80" priority="100">
      <formula>IF(RIGHT(TEXT(AQ11,"0.#"),1)=".",TRUE,FALSE)</formula>
    </cfRule>
  </conditionalFormatting>
  <conditionalFormatting sqref="AU11:AU13">
    <cfRule type="expression" dxfId="79" priority="97">
      <formula>IF(RIGHT(TEXT(AU11,"0.#"),1)=".",FALSE,TRUE)</formula>
    </cfRule>
    <cfRule type="expression" dxfId="78" priority="98">
      <formula>IF(RIGHT(TEXT(AU11,"0.#"),1)=".",TRUE,FALSE)</formula>
    </cfRule>
  </conditionalFormatting>
  <conditionalFormatting sqref="AE18">
    <cfRule type="expression" dxfId="77" priority="95">
      <formula>IF(RIGHT(TEXT(AE18,"0.#"),1)=".",FALSE,TRUE)</formula>
    </cfRule>
    <cfRule type="expression" dxfId="76" priority="96">
      <formula>IF(RIGHT(TEXT(AE18,"0.#"),1)=".",TRUE,FALSE)</formula>
    </cfRule>
  </conditionalFormatting>
  <conditionalFormatting sqref="AE19">
    <cfRule type="expression" dxfId="75" priority="93">
      <formula>IF(RIGHT(TEXT(AE19,"0.#"),1)=".",FALSE,TRUE)</formula>
    </cfRule>
    <cfRule type="expression" dxfId="74" priority="94">
      <formula>IF(RIGHT(TEXT(AE19,"0.#"),1)=".",TRUE,FALSE)</formula>
    </cfRule>
  </conditionalFormatting>
  <conditionalFormatting sqref="AE20">
    <cfRule type="expression" dxfId="73" priority="91">
      <formula>IF(RIGHT(TEXT(AE20,"0.#"),1)=".",FALSE,TRUE)</formula>
    </cfRule>
    <cfRule type="expression" dxfId="72" priority="92">
      <formula>IF(RIGHT(TEXT(AE20,"0.#"),1)=".",TRUE,FALSE)</formula>
    </cfRule>
  </conditionalFormatting>
  <conditionalFormatting sqref="AI20">
    <cfRule type="expression" dxfId="71" priority="89">
      <formula>IF(RIGHT(TEXT(AI20,"0.#"),1)=".",FALSE,TRUE)</formula>
    </cfRule>
    <cfRule type="expression" dxfId="70" priority="90">
      <formula>IF(RIGHT(TEXT(AI20,"0.#"),1)=".",TRUE,FALSE)</formula>
    </cfRule>
  </conditionalFormatting>
  <conditionalFormatting sqref="AI18">
    <cfRule type="expression" dxfId="69" priority="85">
      <formula>IF(RIGHT(TEXT(AI18,"0.#"),1)=".",FALSE,TRUE)</formula>
    </cfRule>
    <cfRule type="expression" dxfId="68" priority="86">
      <formula>IF(RIGHT(TEXT(AI18,"0.#"),1)=".",TRUE,FALSE)</formula>
    </cfRule>
  </conditionalFormatting>
  <conditionalFormatting sqref="AM18">
    <cfRule type="expression" dxfId="67" priority="83">
      <formula>IF(RIGHT(TEXT(AM18,"0.#"),1)=".",FALSE,TRUE)</formula>
    </cfRule>
    <cfRule type="expression" dxfId="66" priority="84">
      <formula>IF(RIGHT(TEXT(AM18,"0.#"),1)=".",TRUE,FALSE)</formula>
    </cfRule>
  </conditionalFormatting>
  <conditionalFormatting sqref="AQ18:AQ20">
    <cfRule type="expression" dxfId="65" priority="77">
      <formula>IF(RIGHT(TEXT(AQ18,"0.#"),1)=".",FALSE,TRUE)</formula>
    </cfRule>
    <cfRule type="expression" dxfId="64" priority="78">
      <formula>IF(RIGHT(TEXT(AQ18,"0.#"),1)=".",TRUE,FALSE)</formula>
    </cfRule>
  </conditionalFormatting>
  <conditionalFormatting sqref="AU18:AU20">
    <cfRule type="expression" dxfId="63" priority="75">
      <formula>IF(RIGHT(TEXT(AU18,"0.#"),1)=".",FALSE,TRUE)</formula>
    </cfRule>
    <cfRule type="expression" dxfId="62" priority="76">
      <formula>IF(RIGHT(TEXT(AU18,"0.#"),1)=".",TRUE,FALSE)</formula>
    </cfRule>
  </conditionalFormatting>
  <conditionalFormatting sqref="AE25">
    <cfRule type="expression" dxfId="61" priority="73">
      <formula>IF(RIGHT(TEXT(AE25,"0.#"),1)=".",FALSE,TRUE)</formula>
    </cfRule>
    <cfRule type="expression" dxfId="60" priority="74">
      <formula>IF(RIGHT(TEXT(AE25,"0.#"),1)=".",TRUE,FALSE)</formula>
    </cfRule>
  </conditionalFormatting>
  <conditionalFormatting sqref="AE26">
    <cfRule type="expression" dxfId="59" priority="71">
      <formula>IF(RIGHT(TEXT(AE26,"0.#"),1)=".",FALSE,TRUE)</formula>
    </cfRule>
    <cfRule type="expression" dxfId="58" priority="72">
      <formula>IF(RIGHT(TEXT(AE26,"0.#"),1)=".",TRUE,FALSE)</formula>
    </cfRule>
  </conditionalFormatting>
  <conditionalFormatting sqref="AE27">
    <cfRule type="expression" dxfId="57" priority="69">
      <formula>IF(RIGHT(TEXT(AE27,"0.#"),1)=".",FALSE,TRUE)</formula>
    </cfRule>
    <cfRule type="expression" dxfId="56" priority="70">
      <formula>IF(RIGHT(TEXT(AE27,"0.#"),1)=".",TRUE,FALSE)</formula>
    </cfRule>
  </conditionalFormatting>
  <conditionalFormatting sqref="AI27">
    <cfRule type="expression" dxfId="55" priority="67">
      <formula>IF(RIGHT(TEXT(AI27,"0.#"),1)=".",FALSE,TRUE)</formula>
    </cfRule>
    <cfRule type="expression" dxfId="54" priority="68">
      <formula>IF(RIGHT(TEXT(AI27,"0.#"),1)=".",TRUE,FALSE)</formula>
    </cfRule>
  </conditionalFormatting>
  <conditionalFormatting sqref="AI25">
    <cfRule type="expression" dxfId="53" priority="63">
      <formula>IF(RIGHT(TEXT(AI25,"0.#"),1)=".",FALSE,TRUE)</formula>
    </cfRule>
    <cfRule type="expression" dxfId="52" priority="64">
      <formula>IF(RIGHT(TEXT(AI25,"0.#"),1)=".",TRUE,FALSE)</formula>
    </cfRule>
  </conditionalFormatting>
  <conditionalFormatting sqref="AM25">
    <cfRule type="expression" dxfId="51" priority="61">
      <formula>IF(RIGHT(TEXT(AM25,"0.#"),1)=".",FALSE,TRUE)</formula>
    </cfRule>
    <cfRule type="expression" dxfId="50" priority="62">
      <formula>IF(RIGHT(TEXT(AM25,"0.#"),1)=".",TRUE,FALSE)</formula>
    </cfRule>
  </conditionalFormatting>
  <conditionalFormatting sqref="AQ25:AQ27">
    <cfRule type="expression" dxfId="49" priority="55">
      <formula>IF(RIGHT(TEXT(AQ25,"0.#"),1)=".",FALSE,TRUE)</formula>
    </cfRule>
    <cfRule type="expression" dxfId="48" priority="56">
      <formula>IF(RIGHT(TEXT(AQ25,"0.#"),1)=".",TRUE,FALSE)</formula>
    </cfRule>
  </conditionalFormatting>
  <conditionalFormatting sqref="AU25:AU27">
    <cfRule type="expression" dxfId="47" priority="53">
      <formula>IF(RIGHT(TEXT(AU25,"0.#"),1)=".",FALSE,TRUE)</formula>
    </cfRule>
    <cfRule type="expression" dxfId="46" priority="54">
      <formula>IF(RIGHT(TEXT(AU25,"0.#"),1)=".",TRUE,FALSE)</formula>
    </cfRule>
  </conditionalFormatting>
  <conditionalFormatting sqref="AE32">
    <cfRule type="expression" dxfId="45" priority="51">
      <formula>IF(RIGHT(TEXT(AE32,"0.#"),1)=".",FALSE,TRUE)</formula>
    </cfRule>
    <cfRule type="expression" dxfId="44" priority="52">
      <formula>IF(RIGHT(TEXT(AE32,"0.#"),1)=".",TRUE,FALSE)</formula>
    </cfRule>
  </conditionalFormatting>
  <conditionalFormatting sqref="AE33">
    <cfRule type="expression" dxfId="43" priority="49">
      <formula>IF(RIGHT(TEXT(AE33,"0.#"),1)=".",FALSE,TRUE)</formula>
    </cfRule>
    <cfRule type="expression" dxfId="42" priority="50">
      <formula>IF(RIGHT(TEXT(AE33,"0.#"),1)=".",TRUE,FALSE)</formula>
    </cfRule>
  </conditionalFormatting>
  <conditionalFormatting sqref="AE34">
    <cfRule type="expression" dxfId="41" priority="47">
      <formula>IF(RIGHT(TEXT(AE34,"0.#"),1)=".",FALSE,TRUE)</formula>
    </cfRule>
    <cfRule type="expression" dxfId="40" priority="48">
      <formula>IF(RIGHT(TEXT(AE34,"0.#"),1)=".",TRUE,FALSE)</formula>
    </cfRule>
  </conditionalFormatting>
  <conditionalFormatting sqref="AI34">
    <cfRule type="expression" dxfId="39" priority="45">
      <formula>IF(RIGHT(TEXT(AI34,"0.#"),1)=".",FALSE,TRUE)</formula>
    </cfRule>
    <cfRule type="expression" dxfId="38" priority="46">
      <formula>IF(RIGHT(TEXT(AI34,"0.#"),1)=".",TRUE,FALSE)</formula>
    </cfRule>
  </conditionalFormatting>
  <conditionalFormatting sqref="AI32">
    <cfRule type="expression" dxfId="37" priority="41">
      <formula>IF(RIGHT(TEXT(AI32,"0.#"),1)=".",FALSE,TRUE)</formula>
    </cfRule>
    <cfRule type="expression" dxfId="36" priority="42">
      <formula>IF(RIGHT(TEXT(AI32,"0.#"),1)=".",TRUE,FALSE)</formula>
    </cfRule>
  </conditionalFormatting>
  <conditionalFormatting sqref="AM32">
    <cfRule type="expression" dxfId="35" priority="39">
      <formula>IF(RIGHT(TEXT(AM32,"0.#"),1)=".",FALSE,TRUE)</formula>
    </cfRule>
    <cfRule type="expression" dxfId="34" priority="40">
      <formula>IF(RIGHT(TEXT(AM32,"0.#"),1)=".",TRUE,FALSE)</formula>
    </cfRule>
  </conditionalFormatting>
  <conditionalFormatting sqref="AQ32:AQ34">
    <cfRule type="expression" dxfId="33" priority="33">
      <formula>IF(RIGHT(TEXT(AQ32,"0.#"),1)=".",FALSE,TRUE)</formula>
    </cfRule>
    <cfRule type="expression" dxfId="32" priority="34">
      <formula>IF(RIGHT(TEXT(AQ32,"0.#"),1)=".",TRUE,FALSE)</formula>
    </cfRule>
  </conditionalFormatting>
  <conditionalFormatting sqref="AU32:AU34">
    <cfRule type="expression" dxfId="31" priority="31">
      <formula>IF(RIGHT(TEXT(AU32,"0.#"),1)=".",FALSE,TRUE)</formula>
    </cfRule>
    <cfRule type="expression" dxfId="30" priority="32">
      <formula>IF(RIGHT(TEXT(AU32,"0.#"),1)=".",TRUE,FALSE)</formula>
    </cfRule>
  </conditionalFormatting>
  <conditionalFormatting sqref="AI5">
    <cfRule type="expression" dxfId="29" priority="29">
      <formula>IF(RIGHT(TEXT(AI5,"0.#"),1)=".",FALSE,TRUE)</formula>
    </cfRule>
    <cfRule type="expression" dxfId="28" priority="30">
      <formula>IF(RIGHT(TEXT(AI5,"0.#"),1)=".",TRUE,FALSE)</formula>
    </cfRule>
  </conditionalFormatting>
  <conditionalFormatting sqref="AM5">
    <cfRule type="expression" dxfId="27" priority="27">
      <formula>IF(RIGHT(TEXT(AM5,"0.#"),1)=".",FALSE,TRUE)</formula>
    </cfRule>
    <cfRule type="expression" dxfId="26" priority="28">
      <formula>IF(RIGHT(TEXT(AM5,"0.#"),1)=".",TRUE,FALSE)</formula>
    </cfRule>
  </conditionalFormatting>
  <conditionalFormatting sqref="AI12">
    <cfRule type="expression" dxfId="25" priority="25">
      <formula>IF(RIGHT(TEXT(AI12,"0.#"),1)=".",FALSE,TRUE)</formula>
    </cfRule>
    <cfRule type="expression" dxfId="24" priority="26">
      <formula>IF(RIGHT(TEXT(AI12,"0.#"),1)=".",TRUE,FALSE)</formula>
    </cfRule>
  </conditionalFormatting>
  <conditionalFormatting sqref="AM12">
    <cfRule type="expression" dxfId="23" priority="23">
      <formula>IF(RIGHT(TEXT(AM12,"0.#"),1)=".",FALSE,TRUE)</formula>
    </cfRule>
    <cfRule type="expression" dxfId="22" priority="24">
      <formula>IF(RIGHT(TEXT(AM12,"0.#"),1)=".",TRUE,FALSE)</formula>
    </cfRule>
  </conditionalFormatting>
  <conditionalFormatting sqref="AI19">
    <cfRule type="expression" dxfId="21" priority="21">
      <formula>IF(RIGHT(TEXT(AI19,"0.#"),1)=".",FALSE,TRUE)</formula>
    </cfRule>
    <cfRule type="expression" dxfId="20" priority="22">
      <formula>IF(RIGHT(TEXT(AI19,"0.#"),1)=".",TRUE,FALSE)</formula>
    </cfRule>
  </conditionalFormatting>
  <conditionalFormatting sqref="AM19">
    <cfRule type="expression" dxfId="19" priority="19">
      <formula>IF(RIGHT(TEXT(AM19,"0.#"),1)=".",FALSE,TRUE)</formula>
    </cfRule>
    <cfRule type="expression" dxfId="18" priority="20">
      <formula>IF(RIGHT(TEXT(AM19,"0.#"),1)=".",TRUE,FALSE)</formula>
    </cfRule>
  </conditionalFormatting>
  <conditionalFormatting sqref="AI26">
    <cfRule type="expression" dxfId="17" priority="17">
      <formula>IF(RIGHT(TEXT(AI26,"0.#"),1)=".",FALSE,TRUE)</formula>
    </cfRule>
    <cfRule type="expression" dxfId="16" priority="18">
      <formula>IF(RIGHT(TEXT(AI26,"0.#"),1)=".",TRUE,FALSE)</formula>
    </cfRule>
  </conditionalFormatting>
  <conditionalFormatting sqref="AM26">
    <cfRule type="expression" dxfId="15" priority="15">
      <formula>IF(RIGHT(TEXT(AM26,"0.#"),1)=".",FALSE,TRUE)</formula>
    </cfRule>
    <cfRule type="expression" dxfId="14" priority="16">
      <formula>IF(RIGHT(TEXT(AM26,"0.#"),1)=".",TRUE,FALSE)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M6">
    <cfRule type="expression" dxfId="9" priority="9">
      <formula>IF(RIGHT(TEXT(AM6,"0.#"),1)=".",FALSE,TRUE)</formula>
    </cfRule>
    <cfRule type="expression" dxfId="8" priority="10">
      <formula>IF(RIGHT(TEXT(AM6,"0.#"),1)=".",TRUE,FALSE)</formula>
    </cfRule>
  </conditionalFormatting>
  <conditionalFormatting sqref="AM13">
    <cfRule type="expression" dxfId="7" priority="7">
      <formula>IF(RIGHT(TEXT(AM13,"0.#"),1)=".",FALSE,TRUE)</formula>
    </cfRule>
    <cfRule type="expression" dxfId="6" priority="8">
      <formula>IF(RIGHT(TEXT(AM13,"0.#"),1)=".",TRUE,FALSE)</formula>
    </cfRule>
  </conditionalFormatting>
  <conditionalFormatting sqref="AM20">
    <cfRule type="expression" dxfId="5" priority="5">
      <formula>IF(RIGHT(TEXT(AM20,"0.#"),1)=".",FALSE,TRUE)</formula>
    </cfRule>
    <cfRule type="expression" dxfId="4" priority="6">
      <formula>IF(RIGHT(TEXT(AM20,"0.#"),1)=".",TRUE,FALSE)</formula>
    </cfRule>
  </conditionalFormatting>
  <conditionalFormatting sqref="AM27">
    <cfRule type="expression" dxfId="3" priority="3">
      <formula>IF(RIGHT(TEXT(AM27,"0.#"),1)=".",FALSE,TRUE)</formula>
    </cfRule>
    <cfRule type="expression" dxfId="2" priority="4">
      <formula>IF(RIGHT(TEXT(AM27,"0.#"),1)=".",TRUE,FALSE)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2020-09-14T11:28:39Z</cp:lastPrinted>
  <dcterms:created xsi:type="dcterms:W3CDTF">2012-03-13T00:50:25Z</dcterms:created>
  <dcterms:modified xsi:type="dcterms:W3CDTF">2020-11-13T11:34:07Z</dcterms:modified>
</cp:coreProperties>
</file>