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7\"/>
    </mc:Choice>
  </mc:AlternateContent>
  <bookViews>
    <workbookView xWindow="0" yWindow="0" windowWidth="2400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s="1"/>
  <c r="S4" i="4" s="1"/>
  <c r="S5" i="4" s="1"/>
  <c r="S6" i="4" s="1"/>
  <c r="S7" i="4" s="1"/>
  <c r="S8" i="4" s="1"/>
  <c r="P10" i="4" s="1"/>
  <c r="G11" i="3" s="1"/>
  <c r="M2" i="4"/>
  <c r="N2" i="4"/>
  <c r="N3" i="4" s="1"/>
  <c r="H2" i="4"/>
  <c r="I2" i="4"/>
  <c r="C2" i="4"/>
  <c r="D2" i="4"/>
  <c r="W20" i="3"/>
  <c r="AV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25" i="4" l="1"/>
  <c r="A26" i="4"/>
  <c r="G8" i="3" s="1"/>
</calcChain>
</file>

<file path=xl/comments1.xml><?xml version="1.0" encoding="utf-8"?>
<comments xmlns="http://schemas.openxmlformats.org/spreadsheetml/2006/main">
  <authors>
    <author>chousei3162</author>
  </authors>
  <commentList>
    <comment ref="A681" authorId="0" shapeId="0">
      <text>
        <r>
          <rPr>
            <sz val="12"/>
            <color indexed="81"/>
            <rFont val="ＭＳ Ｐゴシック"/>
            <family val="3"/>
            <charset val="128"/>
          </rPr>
          <t>昨年度レビューシートを参考に記入をお願いします。
※レビューシートは一般国民や外部有識者、財務省等、非常に幅広く閲覧されますので、初見でもわかりやすい記述をお願いします。
※「評価に関する説明」欄は、どのような根拠に基づき「○」「△」「×」と評価したかについて具体的に記載してください。評価委員会での評価はあくまで＋αの扱いでお願いします。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<sst xmlns="http://schemas.openxmlformats.org/spreadsheetml/2006/main" count="2811" uniqueCount="581">
  <si>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</si>
  <si>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</si>
  <si>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</si>
  <si>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</si>
  <si>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</si>
  <si>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</si>
  <si>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</si>
  <si>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</si>
  <si>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</si>
  <si>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</si>
  <si>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</si>
  <si>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</si>
  <si>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</si>
  <si>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</si>
  <si>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</si>
  <si>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</si>
  <si>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</si>
  <si>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</si>
  <si>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</si>
  <si>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</si>
  <si>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</si>
  <si>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</si>
  <si>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</si>
  <si>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</si>
  <si>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</si>
  <si>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</si>
  <si>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</si>
  <si>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</si>
  <si>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</si>
  <si>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</si>
  <si>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</si>
  <si>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</si>
  <si>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</si>
  <si>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</si>
  <si>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</si>
  <si>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</si>
  <si>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</si>
  <si>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</si>
  <si>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</si>
  <si>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</si>
  <si>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</si>
  <si>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</si>
  <si>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</si>
  <si>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</si>
  <si>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</si>
  <si>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</si>
  <si>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</si>
  <si>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</si>
  <si>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</si>
  <si>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</si>
  <si>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</si>
  <si>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</si>
  <si>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</si>
  <si>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</si>
  <si>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</si>
  <si>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</si>
  <si>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</si>
  <si>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</si>
  <si>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</si>
  <si>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</si>
  <si>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</si>
  <si>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</si>
  <si>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</si>
  <si>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</si>
  <si>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</si>
  <si>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</si>
  <si>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</si>
  <si>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</si>
  <si>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</si>
  <si>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</si>
  <si>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</si>
  <si>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</si>
  <si>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</si>
  <si>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</si>
  <si>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</si>
  <si>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</si>
  <si>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</si>
  <si>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</si>
  <si>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</si>
  <si>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</si>
  <si>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</si>
  <si>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</si>
  <si>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</si>
  <si>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</si>
  <si>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</si>
  <si>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</si>
  <si>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</si>
  <si>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</si>
  <si>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</si>
  <si>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</si>
  <si>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</si>
  <si>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</si>
  <si>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</si>
  <si>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</si>
  <si>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</si>
  <si>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</si>
  <si>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</si>
  <si>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</si>
  <si>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</si>
  <si>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</si>
  <si>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</si>
  <si>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</si>
  <si>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</si>
  <si>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</si>
  <si>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</si>
  <si>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</si>
  <si>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</si>
  <si>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</si>
  <si>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</si>
  <si>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</si>
  <si>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</si>
  <si>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</si>
  <si>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</si>
  <si>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</si>
  <si>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</si>
  <si>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</si>
  <si>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</si>
  <si>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</si>
  <si>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</si>
  <si>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</si>
  <si>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</si>
  <si>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</si>
  <si>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</si>
  <si>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</si>
  <si>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</si>
  <si>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</si>
  <si>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</si>
  <si>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</si>
  <si>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</si>
  <si>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</si>
  <si>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</si>
  <si>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</si>
  <si>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</si>
  <si>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</si>
  <si>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</si>
  <si>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</si>
  <si>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</si>
  <si>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</si>
  <si>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</si>
  <si>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</si>
  <si>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</si>
  <si>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</si>
  <si>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</si>
  <si>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</si>
  <si>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</si>
  <si>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</si>
  <si>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</si>
  <si>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</si>
  <si>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</si>
  <si>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</si>
  <si>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</si>
  <si>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</si>
  <si>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</si>
  <si>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</si>
  <si>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</si>
  <si>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</si>
  <si>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</si>
  <si>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</si>
  <si>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</si>
  <si>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</si>
  <si>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</si>
  <si>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</si>
  <si>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</si>
  <si>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</si>
  <si>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</si>
  <si>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</si>
  <si>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</si>
  <si>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</si>
  <si>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</si>
  <si>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</si>
  <si>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</si>
  <si>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</si>
  <si>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</si>
  <si>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</si>
  <si>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</si>
  <si>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</si>
  <si>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</si>
  <si>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</si>
  <si>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</si>
  <si>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</si>
  <si>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</si>
  <si>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</si>
  <si>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</si>
  <si>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</si>
  <si>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</si>
  <si>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</si>
  <si>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</si>
  <si>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</si>
  <si>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</si>
  <si>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</si>
  <si>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</si>
  <si>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</si>
  <si>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</si>
  <si>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</si>
  <si>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</si>
  <si>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</si>
  <si>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</si>
  <si>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</si>
  <si>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</si>
  <si>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</si>
  <si>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</si>
  <si>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</si>
  <si>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</si>
  <si>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</si>
  <si>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</si>
  <si>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</si>
  <si>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</si>
  <si>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</si>
  <si>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</si>
  <si>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</si>
  <si>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</si>
  <si>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</si>
  <si>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</si>
  <si>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</si>
  <si>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</si>
  <si>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</si>
  <si>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</si>
  <si>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</si>
  <si>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</si>
  <si>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</si>
  <si>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</si>
  <si>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</si>
  <si>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</si>
  <si>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</si>
  <si>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</si>
  <si>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</si>
  <si>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</si>
  <si>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</si>
  <si>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</si>
  <si>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</si>
  <si>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</si>
  <si>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</si>
  <si>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</si>
  <si>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</si>
  <si>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</si>
  <si>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</si>
  <si>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</si>
  <si>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</si>
  <si>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</si>
  <si>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</si>
  <si>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</si>
  <si>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</si>
  <si>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</si>
  <si>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</si>
  <si>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</si>
  <si>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</si>
  <si>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</si>
  <si>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</si>
  <si>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</si>
  <si>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</si>
  <si>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</si>
  <si>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</si>
  <si>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</si>
  <si>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</si>
  <si>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</si>
  <si>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</si>
  <si>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</si>
  <si>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</si>
  <si>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</si>
  <si>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</si>
  <si>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</si>
  <si>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</si>
  <si>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</si>
  <si>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</si>
  <si>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</si>
  <si>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</si>
  <si>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</si>
  <si>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</si>
  <si>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</si>
  <si>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</si>
  <si>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</si>
  <si>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</si>
  <si>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</si>
  <si>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</si>
  <si>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</si>
  <si>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</si>
  <si>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</si>
  <si>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</si>
  <si>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</si>
  <si>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</si>
  <si>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</si>
  <si>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</si>
  <si>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</si>
  <si>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</si>
  <si>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</si>
  <si>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</si>
  <si>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</si>
  <si>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</si>
  <si>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</si>
  <si>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</si>
  <si>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</si>
  <si>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</si>
  <si>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</si>
  <si>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</si>
  <si>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</si>
  <si>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</si>
  <si>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</si>
  <si>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</si>
  <si>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</si>
  <si>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</si>
  <si>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</si>
  <si>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</si>
  <si>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</si>
  <si>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</si>
  <si>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</si>
  <si>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</si>
  <si>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</si>
  <si>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</si>
  <si>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</si>
  <si>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</si>
  <si>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</si>
  <si>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</si>
  <si>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</si>
  <si>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</si>
  <si>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</si>
  <si>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</si>
  <si>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</si>
  <si>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</si>
  <si>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</si>
  <si>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</si>
  <si>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</si>
  <si>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</si>
  <si>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</si>
  <si>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</si>
  <si>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</si>
  <si>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</si>
  <si>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</si>
  <si>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</si>
  <si>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</si>
  <si>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</si>
  <si>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</si>
  <si>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</si>
  <si>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</si>
  <si>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</si>
  <si>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</si>
  <si>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</si>
  <si>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</si>
  <si>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</si>
  <si>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</si>
  <si>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</si>
  <si>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</si>
  <si>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</si>
  <si>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</si>
  <si>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</si>
  <si>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</si>
  <si>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</si>
  <si>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</si>
  <si>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</si>
  <si>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</si>
  <si>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</si>
  <si>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</si>
  <si>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</si>
  <si>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</si>
  <si>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</si>
  <si>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</si>
  <si>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</si>
  <si>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</si>
  <si>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</si>
  <si>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</si>
  <si>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</si>
  <si>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</si>
  <si>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</si>
  <si>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</si>
  <si>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</si>
  <si>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</si>
  <si>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</si>
  <si>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</si>
  <si>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</si>
  <si>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</si>
  <si>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</si>
  <si>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</si>
  <si>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</si>
  <si>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</si>
  <si>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</si>
  <si>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</si>
  <si>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</si>
  <si>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</si>
  <si>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</si>
  <si>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</si>
  <si>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</si>
  <si>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</si>
  <si>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</si>
  <si>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</si>
  <si>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</si>
  <si>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</si>
  <si>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</si>
  <si>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</si>
  <si>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</si>
  <si>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</si>
  <si>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</si>
  <si>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</si>
  <si>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</si>
  <si>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</si>
  <si>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</si>
  <si>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</si>
  <si>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</si>
  <si>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</si>
  <si>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</si>
  <si>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</si>
  <si>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</si>
  <si>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</si>
  <si>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</si>
  <si>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</si>
  <si>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</si>
  <si>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</si>
  <si>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</si>
  <si>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</si>
  <si>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</si>
  <si>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</si>
  <si>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</si>
  <si>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</si>
  <si>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</si>
  <si>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</si>
  <si>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</si>
  <si>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</si>
  <si>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</si>
  <si>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</si>
  <si>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</si>
  <si>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</si>
  <si>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</si>
  <si>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</si>
  <si>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</si>
  <si>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</si>
  <si>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</si>
  <si>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</si>
  <si>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</si>
  <si>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</si>
  <si>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</si>
  <si>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</si>
  <si>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</si>
  <si>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</si>
  <si>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</si>
  <si>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</si>
  <si>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</si>
  <si>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</si>
  <si>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</si>
  <si>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</si>
  <si>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</si>
  <si>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</si>
  <si>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</si>
  <si>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</si>
  <si>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</si>
  <si>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</si>
  <si>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</si>
  <si>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</si>
  <si>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</si>
  <si>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</si>
  <si>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</si>
  <si>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</si>
  <si>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</si>
  <si>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</si>
  <si>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</si>
  <si>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</si>
  <si>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</si>
  <si>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</si>
  <si>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</si>
  <si>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</si>
  <si>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</si>
  <si>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</si>
  <si>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</si>
  <si>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</si>
  <si>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</si>
  <si>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</si>
  <si>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</si>
  <si>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</si>
  <si>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</si>
  <si>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</si>
  <si>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</si>
  <si>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</si>
  <si>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</si>
  <si>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</si>
  <si>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</si>
  <si>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</si>
  <si>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</si>
  <si>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</si>
  <si>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</si>
  <si>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</si>
  <si>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</si>
  <si>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</si>
  <si>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</si>
  <si>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</si>
  <si>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</si>
  <si>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</si>
  <si>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</si>
  <si>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</si>
  <si>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</si>
  <si>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</si>
  <si>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</si>
  <si>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</si>
  <si>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</si>
  <si>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</si>
  <si>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</si>
  <si>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</si>
  <si>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</si>
  <si>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</si>
  <si>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</si>
  <si>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</si>
  <si>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</si>
  <si>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</si>
  <si>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</si>
  <si>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</si>
  <si>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</si>
  <si>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</si>
  <si>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</si>
  <si>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</si>
  <si>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</si>
  <si>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</si>
  <si>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</si>
  <si>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</si>
  <si>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</si>
  <si>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</si>
  <si>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</si>
  <si>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</si>
  <si>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</si>
  <si>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</si>
  <si>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</si>
  <si>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</si>
  <si>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</si>
  <si>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</si>
  <si>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</si>
  <si>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</si>
  <si>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</si>
  <si>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</si>
  <si>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</si>
  <si>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</si>
  <si>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</si>
  <si>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職員旅費</t>
    <rPh sb="0" eb="2">
      <t>ショクイン</t>
    </rPh>
    <rPh sb="2" eb="4">
      <t>リョヒ</t>
    </rPh>
    <phoneticPr fontId="5"/>
  </si>
  <si>
    <t>試験研究費</t>
    <rPh sb="0" eb="2">
      <t>シケン</t>
    </rPh>
    <rPh sb="2" eb="5">
      <t>ケンキュウヒ</t>
    </rPh>
    <phoneticPr fontId="5"/>
  </si>
  <si>
    <t>住生活満足度の評価構造に基づく住宅施策の効果的実施手法に関する研究</t>
    <phoneticPr fontId="5"/>
  </si>
  <si>
    <t>住宅研究部</t>
    <rPh sb="0" eb="2">
      <t>ジュウタク</t>
    </rPh>
    <rPh sb="2" eb="5">
      <t>ケンキュウブ</t>
    </rPh>
    <phoneticPr fontId="5"/>
  </si>
  <si>
    <t>住宅性能研究官
長谷川 洋</t>
    <rPh sb="8" eb="11">
      <t>ハセガワ</t>
    </rPh>
    <phoneticPr fontId="5"/>
  </si>
  <si>
    <t>新26-80</t>
    <rPh sb="0" eb="1">
      <t>シン</t>
    </rPh>
    <phoneticPr fontId="5"/>
  </si>
  <si>
    <t>新26-063</t>
    <rPh sb="0" eb="1">
      <t>シン</t>
    </rPh>
    <phoneticPr fontId="5"/>
  </si>
  <si>
    <t>A.（株）アルテップ</t>
    <phoneticPr fontId="5"/>
  </si>
  <si>
    <t>役務費</t>
    <rPh sb="0" eb="2">
      <t>エキム</t>
    </rPh>
    <rPh sb="2" eb="3">
      <t>ヒ</t>
    </rPh>
    <phoneticPr fontId="5"/>
  </si>
  <si>
    <t>若年世代等の住生活満足度の評価構造に関する調査整理業務</t>
    <phoneticPr fontId="5"/>
  </si>
  <si>
    <t>（株）アルテップ</t>
    <phoneticPr fontId="5"/>
  </si>
  <si>
    <t>多様な世帯属性ごとの住生活の豊かさに対する満足度（以下「住生活満足度」という。）の評価構造を解明し、住生活満足度を規定する指標を用いた効果的な住宅施策の実施・評価手法の開発をすることにより住生活満足度を効果的に高める施策の立案や評価（ＰＤＣＡサイクル）を合理的に行い、もって国民の住生活満足度の効果的な向上に資することを目的とする。</t>
    <phoneticPr fontId="5"/>
  </si>
  <si>
    <t>随意契約
（企画競争）</t>
  </si>
  <si>
    <t>-</t>
    <phoneticPr fontId="5"/>
  </si>
  <si>
    <t>委託【随意契約（企画競争）】</t>
    <rPh sb="0" eb="2">
      <t>イタク</t>
    </rPh>
    <rPh sb="3" eb="5">
      <t>ズイイ</t>
    </rPh>
    <rPh sb="5" eb="7">
      <t>ケイヤク</t>
    </rPh>
    <rPh sb="8" eb="10">
      <t>キカク</t>
    </rPh>
    <rPh sb="10" eb="12">
      <t>キョウソウ</t>
    </rPh>
    <phoneticPr fontId="5"/>
  </si>
  <si>
    <t>本事業に関連する論文・報告発表、刊行物公表件数</t>
    <phoneticPr fontId="5"/>
  </si>
  <si>
    <t>執行額（百万円）／本事業に関連する論文・報告発表、刊行物公表件　　　　　　　　　　　</t>
    <phoneticPr fontId="5"/>
  </si>
  <si>
    <t>百万円/件</t>
    <phoneticPr fontId="5"/>
  </si>
  <si>
    <t>-</t>
    <phoneticPr fontId="5"/>
  </si>
  <si>
    <t>%</t>
    <phoneticPr fontId="5"/>
  </si>
  <si>
    <t>国土交通省が実施している技術研究開発課題を効果的・効率的に推進することに資する。</t>
    <phoneticPr fontId="5"/>
  </si>
  <si>
    <t>住生活満足度を規定する指標及び計測手法の開発等に必要な、世帯属性等に応じた住生活満足度の評価構造の解明などの技術的課題数</t>
    <phoneticPr fontId="5"/>
  </si>
  <si>
    <t>住生活基本法（最終改正：平成23年8月30日法律第105号）、住生活基本計画（平成28年3月）、「経済財政運営と改革の基本方針について（平成25年6月14日・閣議決定）」</t>
    <phoneticPr fontId="5"/>
  </si>
  <si>
    <t>国民の住生活ニーズが多様化・高度化するなかで、効果的な住宅施策に資するため、多様な世帯属性ごとの住生活の豊かさに対する満足度（住生活満足度）の評価構造を解明し、住生活満足度を規定する指標と、指標を用いた効果的な住宅施策の計画・実施・評価手法を開発する研究であり社会のニーズが高いと評価できる。</t>
    <rPh sb="23" eb="26">
      <t>コウカテキ</t>
    </rPh>
    <rPh sb="27" eb="29">
      <t>ジュウタク</t>
    </rPh>
    <rPh sb="29" eb="31">
      <t>セサク</t>
    </rPh>
    <rPh sb="32" eb="33">
      <t>シ</t>
    </rPh>
    <rPh sb="125" eb="127">
      <t>ケンキュウ</t>
    </rPh>
    <rPh sb="130" eb="132">
      <t>シャカイ</t>
    </rPh>
    <rPh sb="137" eb="138">
      <t>タカ</t>
    </rPh>
    <rPh sb="140" eb="142">
      <t>ヒョウカ</t>
    </rPh>
    <phoneticPr fontId="5"/>
  </si>
  <si>
    <t>住生活満足度を効果的に高める施策の立案及び施策効果の評価（実効性あるＰＤＣＡの実行）に資する研究であり、優先度が高い。</t>
    <rPh sb="17" eb="19">
      <t>リツアン</t>
    </rPh>
    <rPh sb="43" eb="44">
      <t>シ</t>
    </rPh>
    <rPh sb="46" eb="48">
      <t>ケンキュウ</t>
    </rPh>
    <rPh sb="52" eb="55">
      <t>ユウセンド</t>
    </rPh>
    <rPh sb="56" eb="57">
      <t>タカ</t>
    </rPh>
    <phoneticPr fontId="5"/>
  </si>
  <si>
    <t>有</t>
  </si>
  <si>
    <t>無</t>
  </si>
  <si>
    <t>‐</t>
  </si>
  <si>
    <t>妥当であると考えている。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</si>
  <si>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</si>
  <si>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企画競争については、発注者が仕様の詳細を定めがたいものに限定している。</t>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</si>
  <si>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</si>
  <si>
    <t>見込み通りの進捗状況である。</t>
    <rPh sb="0" eb="2">
      <t>ミコ</t>
    </rPh>
    <rPh sb="3" eb="4">
      <t>ドオ</t>
    </rPh>
    <rPh sb="6" eb="8">
      <t>シンチョク</t>
    </rPh>
    <rPh sb="8" eb="10">
      <t>ジョウキョウ</t>
    </rPh>
    <phoneticPr fontId="5"/>
  </si>
  <si>
    <t>今後も内部組織又は外部有識者による点検・評価結果等を踏まえて、適切に取組を実施していく。</t>
  </si>
  <si>
    <t>平成27年度は研究計画通り、特に若年・子育て世帯を主対象とし、住生活満足度の主観的評価と住生活資源の実態に関するデータを取得し、その分析により評価構造を分析した。また、住生活満足度に影響を及ぼす各施策分野についてPDCAのためのロジックモデルと成果指標を開発した。</t>
    <rPh sb="14" eb="15">
      <t>トク</t>
    </rPh>
    <rPh sb="16" eb="18">
      <t>ジャクネン</t>
    </rPh>
    <rPh sb="19" eb="21">
      <t>コソダ</t>
    </rPh>
    <rPh sb="22" eb="24">
      <t>セタイ</t>
    </rPh>
    <rPh sb="25" eb="28">
      <t>シュタイショウ</t>
    </rPh>
    <rPh sb="91" eb="93">
      <t>エイキョウ</t>
    </rPh>
    <rPh sb="94" eb="95">
      <t>オヨ</t>
    </rPh>
    <rPh sb="97" eb="98">
      <t>カク</t>
    </rPh>
    <rPh sb="98" eb="100">
      <t>セサク</t>
    </rPh>
    <rPh sb="100" eb="102">
      <t>ブンヤ</t>
    </rPh>
    <rPh sb="122" eb="124">
      <t>セイカ</t>
    </rPh>
    <phoneticPr fontId="5"/>
  </si>
  <si>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phoneticPr fontId="5"/>
  </si>
  <si>
    <t>住生活満足度を規定する指標及び計測手法の開発、指標を用いた効果的な住宅施策の実施・評価手法の開発</t>
    <phoneticPr fontId="5"/>
  </si>
  <si>
    <t>-</t>
    <phoneticPr fontId="5"/>
  </si>
  <si>
    <t>-</t>
  </si>
  <si>
    <t>件</t>
    <rPh sb="0" eb="1">
      <t>ケン</t>
    </rPh>
    <phoneticPr fontId="5"/>
  </si>
  <si>
    <t>13百万円/1件</t>
    <rPh sb="2" eb="3">
      <t>ヒャク</t>
    </rPh>
    <rPh sb="3" eb="5">
      <t>マンエン</t>
    </rPh>
    <rPh sb="7" eb="8">
      <t>ケン</t>
    </rPh>
    <phoneticPr fontId="5"/>
  </si>
  <si>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</si>
  <si>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</si>
  <si>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</si>
  <si>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</si>
  <si>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「国費投入の必要性」、「事業の効率性」、「事業の有効性」の各項目については、それぞれ妥当であると判断できる。</t>
    <phoneticPr fontId="5"/>
  </si>
  <si>
    <t>国民の住生活ニーズが多様化・高度化するなかで、豊かな住生活の実現に向けた効果的な住宅施策の実施に向けて、①若年・子育て世帯や高齢者世帯など多様な世帯属性ごとの住生活の豊かさに対する評価と、それを規定する住生活に係る資源の実態の関係から住生活満足度の評価構造を解明し、②世帯属性ごとの住生活満足度を規定する指標とその計測方法を開発する。また、これらを踏まえ③住生活満足度の目標達成に必要な指標の改善量（施策実施量）の推計手法及び施策の実施による住生活満足度の向上効果の評価手法を開発する。</t>
    <rPh sb="53" eb="55">
      <t>ジャクネン</t>
    </rPh>
    <rPh sb="56" eb="58">
      <t>コソダ</t>
    </rPh>
    <rPh sb="59" eb="61">
      <t>セタイ</t>
    </rPh>
    <rPh sb="62" eb="65">
      <t>コウレイシャ</t>
    </rPh>
    <rPh sb="65" eb="67">
      <t>セタイ</t>
    </rPh>
    <rPh sb="134" eb="136">
      <t>セタイ</t>
    </rPh>
    <rPh sb="136" eb="138">
      <t>ゾクセイ</t>
    </rPh>
    <phoneticPr fontId="5"/>
  </si>
  <si>
    <t>住生活基本計画（全国計画）の成果指標の拡充、国の住宅関連統計調査（住宅・土地統計調査、住生活総合調査等）の整備に反映されるとともに、住生活満足度を効果的に高める施策の立案及び評価（ＰＤＣＡ）のために国が活用する技術ツール等の研究であるため、国で実施すべきである。</t>
    <rPh sb="120" eb="121">
      <t>クニ</t>
    </rPh>
    <rPh sb="122" eb="124">
      <t>ジッシ</t>
    </rPh>
    <phoneticPr fontId="5"/>
  </si>
  <si>
    <t>-</t>
    <phoneticPr fontId="5"/>
  </si>
  <si>
    <t>終了予定</t>
  </si>
  <si>
    <t>平成28年度で終了予定ではあるが、１者入札となった要因を分析するとともに、引き続き適正な執行に努めるべき。</t>
    <phoneticPr fontId="5"/>
  </si>
  <si>
    <t>予定通り終了</t>
  </si>
  <si>
    <t>予定通り平成２８年度で終了予定。本年度の執行にあたっては、他事業の事例なども参考にしながら１者入札の要因分析を行うとともに、引き続き企画競争等により競争性・公平性を確保し、適正な執行に努める。</t>
    <phoneticPr fontId="5"/>
  </si>
  <si>
    <t>目標を達成した技術研究開発課題の割合</t>
    <rPh sb="13" eb="15">
      <t>カダイ</t>
    </rPh>
    <phoneticPr fontId="5"/>
  </si>
  <si>
    <t>㈱アルテップの1者入札。1者入札の改善に努められたい。</t>
    <rPh sb="8" eb="9">
      <t>シャ</t>
    </rPh>
    <rPh sb="13" eb="14">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</si>
</sst>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9</xdr:col>
      <xdr:colOff>0</xdr:colOff>
      <xdr:row>723</xdr:row>
      <xdr:rowOff>-1</xdr:rowOff>
    </xdr:from>
    <xdr:to>
      <xdr:col>25</xdr:col>
      <xdr:colOff>33867</xdr:colOff>
      <xdr:row>727</xdr:row>
      <xdr:rowOff>273842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21656" y="48363187"/>
          <a:ext cx="3272367" cy="1702593"/>
        </a:xfrm>
        <a:prstGeom prst="bracketPair">
          <a:avLst>
            <a:gd name="adj" fmla="val 1246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722</xdr:row>
      <xdr:rowOff>330200</xdr:rowOff>
    </xdr:from>
    <xdr:to>
      <xdr:col>25</xdr:col>
      <xdr:colOff>25400</xdr:colOff>
      <xdr:row>728</xdr:row>
      <xdr:rowOff>76200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43100" y="48590200"/>
          <a:ext cx="3162300" cy="18796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①業務実施方針の決定</a:t>
          </a:r>
        </a:p>
        <a:p>
          <a:pPr algn="l"/>
          <a:r>
            <a:rPr kumimoji="1" lang="ja-JP" altLang="en-US" sz="1100">
              <a:solidFill>
                <a:schemeClr val="tx1"/>
              </a:solidFill>
            </a:rPr>
            <a:t>②ヒアリングの対象者、調査対象自治体・地区等の決定</a:t>
          </a:r>
          <a:endParaRPr kumimoji="1" lang="en-US" altLang="ja-JP" sz="1100">
            <a:solidFill>
              <a:schemeClr val="tx1"/>
            </a:solidFill>
          </a:endParaRPr>
        </a:p>
        <a:p>
          <a:pPr algn="l"/>
          <a:r>
            <a:rPr kumimoji="1" lang="ja-JP" altLang="en-US" sz="1100">
              <a:solidFill>
                <a:schemeClr val="tx1"/>
              </a:solidFill>
            </a:rPr>
            <a:t>③調査の内容の決定</a:t>
          </a:r>
        </a:p>
        <a:p>
          <a:pPr algn="l"/>
          <a:r>
            <a:rPr kumimoji="1" lang="ja-JP" altLang="en-US" sz="1100">
              <a:solidFill>
                <a:schemeClr val="tx1"/>
              </a:solidFill>
            </a:rPr>
            <a:t>④調査結果の詳細分析による若年・子育て世帯の住生活満足度の評価構造の分析</a:t>
          </a:r>
          <a:endParaRPr kumimoji="1" lang="en-US" altLang="ja-JP" sz="1100">
            <a:solidFill>
              <a:schemeClr val="tx1"/>
            </a:solidFill>
          </a:endParaRPr>
        </a:p>
        <a:p>
          <a:pPr algn="l"/>
          <a:r>
            <a:rPr kumimoji="1" lang="ja-JP" altLang="en-US" sz="1100">
              <a:solidFill>
                <a:schemeClr val="tx1"/>
              </a:solidFill>
            </a:rPr>
            <a:t>⑤住生活満足度の向上に係る</a:t>
          </a:r>
          <a:r>
            <a:rPr kumimoji="1" lang="en-US" altLang="ja-JP" sz="1100">
              <a:solidFill>
                <a:schemeClr val="tx1"/>
              </a:solidFill>
            </a:rPr>
            <a:t>PDCA</a:t>
          </a:r>
          <a:r>
            <a:rPr kumimoji="1" lang="ja-JP" altLang="en-US" sz="1100">
              <a:solidFill>
                <a:schemeClr val="tx1"/>
              </a:solidFill>
            </a:rPr>
            <a:t>のためのロジックモデルの作成と成果指標の整理</a:t>
          </a:r>
          <a:endParaRPr kumimoji="1" lang="en-US" altLang="ja-JP" sz="1100">
            <a:solidFill>
              <a:schemeClr val="tx1"/>
            </a:solidFill>
          </a:endParaRPr>
        </a:p>
      </xdr:txBody>
    </xdr:sp>
    <xdr:clientData/>
  </xdr:twoCellAnchor>
  <xdr:twoCellAnchor>
    <xdr:from>
      <xdr:col>32</xdr:col>
      <xdr:colOff>0</xdr:colOff>
      <xdr:row>721</xdr:row>
      <xdr:rowOff>38100</xdr:rowOff>
    </xdr:from>
    <xdr:to>
      <xdr:col>45</xdr:col>
      <xdr:colOff>121860</xdr:colOff>
      <xdr:row>724</xdr:row>
      <xdr:rowOff>290286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502400" y="45935900"/>
          <a:ext cx="2763460" cy="13189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101600</xdr:colOff>
      <xdr:row>721</xdr:row>
      <xdr:rowOff>190500</xdr:rowOff>
    </xdr:from>
    <xdr:to>
      <xdr:col>45</xdr:col>
      <xdr:colOff>140003</xdr:colOff>
      <xdr:row>724</xdr:row>
      <xdr:rowOff>139700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04000" y="46088300"/>
          <a:ext cx="2680003" cy="10160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（株）アルテップ</a:t>
          </a:r>
          <a:endParaRPr kumimoji="1" lang="en-US" altLang="ja-JP" sz="1100"/>
        </a:p>
        <a:p>
          <a:pPr algn="l"/>
          <a:r>
            <a:rPr kumimoji="1" lang="ja-JP" altLang="en-US" sz="1100"/>
            <a:t>　　　　　　　　　  </a:t>
          </a:r>
          <a:r>
            <a:rPr kumimoji="1" lang="en-US" altLang="ja-JP" sz="1100"/>
            <a:t>12</a:t>
          </a:r>
          <a:r>
            <a:rPr kumimoji="1" lang="ja-JP" altLang="en-US" sz="1100"/>
            <a:t>百万円</a:t>
          </a:r>
        </a:p>
      </xdr:txBody>
    </xdr:sp>
    <xdr:clientData/>
  </xdr:twoCellAnchor>
  <xdr:twoCellAnchor>
    <xdr:from>
      <xdr:col>17</xdr:col>
      <xdr:colOff>0</xdr:colOff>
      <xdr:row>730</xdr:row>
      <xdr:rowOff>25400</xdr:rowOff>
    </xdr:from>
    <xdr:to>
      <xdr:col>30</xdr:col>
      <xdr:colOff>130175</xdr:colOff>
      <xdr:row>730</xdr:row>
      <xdr:rowOff>25400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54400" y="51130200"/>
          <a:ext cx="27717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727</xdr:row>
      <xdr:rowOff>139700</xdr:rowOff>
    </xdr:from>
    <xdr:to>
      <xdr:col>16</xdr:col>
      <xdr:colOff>190500</xdr:colOff>
      <xdr:row>730</xdr:row>
      <xdr:rowOff>25400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441700" y="50177700"/>
          <a:ext cx="0" cy="9525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741</xdr:row>
      <xdr:rowOff>12700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99200" y="51587400"/>
          <a:ext cx="2896204" cy="34417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国土技術政策総合研究所が行う検討に必要な次のデータの収集・整理</a:t>
          </a:r>
        </a:p>
        <a:p>
          <a:endParaRPr kumimoji="1" lang="ja-JP" altLang="en-US"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①若年・子育て世帯の住生活に係る意識及び政策課題に係る既往知見の調査整理（文献調査、有識者ヒアリング等）</a:t>
          </a:r>
        </a:p>
        <a:p>
          <a:r>
            <a:rPr kumimoji="1" lang="ja-JP" altLang="en-US" sz="1100">
              <a:solidFill>
                <a:sysClr val="windowText" lastClr="000000"/>
              </a:solidFill>
              <a:effectLst/>
              <a:latin typeface="+mn-lt"/>
              <a:ea typeface="+mn-ea"/>
              <a:cs typeface="+mn-cs"/>
            </a:rPr>
            <a:t>②若年・子育て世帯の住生活満足度の主観的評価等に関する調査（アンケート・インタビュー調査の実施）</a:t>
          </a:r>
        </a:p>
        <a:p>
          <a:r>
            <a:rPr kumimoji="1" lang="ja-JP" altLang="en-US" sz="1100">
              <a:solidFill>
                <a:sysClr val="windowText" lastClr="000000"/>
              </a:solidFill>
              <a:effectLst/>
              <a:latin typeface="+mn-lt"/>
              <a:ea typeface="+mn-ea"/>
              <a:cs typeface="+mn-cs"/>
            </a:rPr>
            <a:t>③若年・子育て世帯の住生活満足度の評価構造の基礎的分析整理（調査結果のデータベース作成、基礎的分析整理）</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738</xdr:row>
      <xdr:rowOff>38101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223000" y="51566233"/>
          <a:ext cx="2907090" cy="2421468"/>
        </a:xfrm>
        <a:prstGeom prst="bracketPair">
          <a:avLst>
            <a:gd name="adj" fmla="val 683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R1" sqref="R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3" t="s">
        <v>523</v>
      </c>
      <c r="AR2" s="363"/>
      <c r="AS2" s="52" t="str">
        <f>IF(OR(AQ2="　", AQ2=""), "", "-")</f>
        <v/>
      </c>
      <c r="AT2" s="364">
        <v>451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1" t="s">
        <v>528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518</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20" t="s">
        <v>80</v>
      </c>
      <c r="H5" s="521"/>
      <c r="I5" s="521"/>
      <c r="J5" s="521"/>
      <c r="K5" s="521"/>
      <c r="L5" s="521"/>
      <c r="M5" s="522" t="s">
        <v>75</v>
      </c>
      <c r="N5" s="523"/>
      <c r="O5" s="523"/>
      <c r="P5" s="523"/>
      <c r="Q5" s="523"/>
      <c r="R5" s="524"/>
      <c r="S5" s="525" t="s">
        <v>84</v>
      </c>
      <c r="T5" s="521"/>
      <c r="U5" s="521"/>
      <c r="V5" s="521"/>
      <c r="W5" s="521"/>
      <c r="X5" s="526"/>
      <c r="Y5" s="687" t="s">
        <v>3</v>
      </c>
      <c r="Z5" s="688"/>
      <c r="AA5" s="688"/>
      <c r="AB5" s="688"/>
      <c r="AC5" s="688"/>
      <c r="AD5" s="689"/>
      <c r="AE5" s="690" t="s">
        <v>529</v>
      </c>
      <c r="AF5" s="691"/>
      <c r="AG5" s="691"/>
      <c r="AH5" s="691"/>
      <c r="AI5" s="691"/>
      <c r="AJ5" s="691"/>
      <c r="AK5" s="691"/>
      <c r="AL5" s="691"/>
      <c r="AM5" s="691"/>
      <c r="AN5" s="691"/>
      <c r="AO5" s="691"/>
      <c r="AP5" s="692"/>
      <c r="AQ5" s="693" t="s">
        <v>530</v>
      </c>
      <c r="AR5" s="694"/>
      <c r="AS5" s="694"/>
      <c r="AT5" s="694"/>
      <c r="AU5" s="694"/>
      <c r="AV5" s="694"/>
      <c r="AW5" s="694"/>
      <c r="AX5" s="695"/>
    </row>
    <row r="6" spans="1:50" ht="39" customHeight="1" x14ac:dyDescent="0.15">
      <c r="A6" s="698" t="s">
        <v>4</v>
      </c>
      <c r="B6" s="699"/>
      <c r="C6" s="699"/>
      <c r="D6" s="699"/>
      <c r="E6" s="699"/>
      <c r="F6" s="699"/>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67.5" customHeight="1" x14ac:dyDescent="0.15">
      <c r="A7" s="799" t="s">
        <v>24</v>
      </c>
      <c r="B7" s="800"/>
      <c r="C7" s="800"/>
      <c r="D7" s="800"/>
      <c r="E7" s="800"/>
      <c r="F7" s="801"/>
      <c r="G7" s="802" t="s">
        <v>511</v>
      </c>
      <c r="H7" s="803"/>
      <c r="I7" s="803"/>
      <c r="J7" s="803"/>
      <c r="K7" s="803"/>
      <c r="L7" s="803"/>
      <c r="M7" s="803"/>
      <c r="N7" s="803"/>
      <c r="O7" s="803"/>
      <c r="P7" s="803"/>
      <c r="Q7" s="803"/>
      <c r="R7" s="803"/>
      <c r="S7" s="803"/>
      <c r="T7" s="803"/>
      <c r="U7" s="803"/>
      <c r="V7" s="463"/>
      <c r="W7" s="463"/>
      <c r="X7" s="463"/>
      <c r="Y7" s="361" t="s">
        <v>5</v>
      </c>
      <c r="Z7" s="245"/>
      <c r="AA7" s="245"/>
      <c r="AB7" s="245"/>
      <c r="AC7" s="245"/>
      <c r="AD7" s="362"/>
      <c r="AE7" s="351" t="s">
        <v>548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文教及び科学振興</v>
      </c>
      <c r="AF8" s="96"/>
      <c r="AG8" s="96"/>
      <c r="AH8" s="96"/>
      <c r="AI8" s="96"/>
      <c r="AJ8" s="96"/>
      <c r="AK8" s="96"/>
      <c r="AL8" s="96"/>
      <c r="AM8" s="96"/>
      <c r="AN8" s="96"/>
      <c r="AO8" s="96"/>
      <c r="AP8" s="96"/>
      <c r="AQ8" s="96"/>
      <c r="AR8" s="96"/>
      <c r="AS8" s="96"/>
      <c r="AT8" s="96"/>
      <c r="AU8" s="96"/>
      <c r="AV8" s="96"/>
      <c r="AW8" s="96"/>
      <c r="AX8" s="709"/>
    </row>
    <row r="9" spans="1:50" ht="69" customHeight="1" x14ac:dyDescent="0.15">
      <c r="A9" s="530" t="s">
        <v>25</v>
      </c>
      <c r="B9" s="531"/>
      <c r="C9" s="531"/>
      <c r="D9" s="531"/>
      <c r="E9" s="531"/>
      <c r="F9" s="531"/>
      <c r="G9" s="532" t="s">
        <v>537</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663" t="s">
        <v>34</v>
      </c>
      <c r="B10" s="664"/>
      <c r="C10" s="664"/>
      <c r="D10" s="664"/>
      <c r="E10" s="664"/>
      <c r="F10" s="664"/>
      <c r="G10" s="532" t="s">
        <v>572</v>
      </c>
      <c r="H10" s="533"/>
      <c r="I10" s="533"/>
      <c r="J10" s="533"/>
      <c r="K10" s="533"/>
      <c r="L10" s="533"/>
      <c r="M10" s="533"/>
      <c r="N10" s="533"/>
      <c r="O10" s="533"/>
      <c r="P10" s="533"/>
      <c r="Q10" s="533"/>
      <c r="R10" s="533"/>
      <c r="S10" s="533"/>
      <c r="T10" s="533"/>
      <c r="U10" s="533"/>
      <c r="V10" s="533"/>
      <c r="W10" s="533"/>
      <c r="X10" s="533"/>
      <c r="Y10" s="534"/>
      <c r="Z10" s="534"/>
      <c r="AA10" s="534"/>
      <c r="AB10" s="534"/>
      <c r="AC10" s="534"/>
      <c r="AD10" s="534"/>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63" t="s">
        <v>6</v>
      </c>
      <c r="B11" s="664"/>
      <c r="C11" s="664"/>
      <c r="D11" s="664"/>
      <c r="E11" s="664"/>
      <c r="F11" s="710"/>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2" t="s">
        <v>26</v>
      </c>
      <c r="B12" s="633"/>
      <c r="C12" s="633"/>
      <c r="D12" s="633"/>
      <c r="E12" s="633"/>
      <c r="F12" s="634"/>
      <c r="G12" s="668"/>
      <c r="H12" s="669"/>
      <c r="I12" s="669"/>
      <c r="J12" s="669"/>
      <c r="K12" s="669"/>
      <c r="L12" s="669"/>
      <c r="M12" s="669"/>
      <c r="N12" s="669"/>
      <c r="O12" s="66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525</v>
      </c>
      <c r="Q13" s="220"/>
      <c r="R13" s="220"/>
      <c r="S13" s="220"/>
      <c r="T13" s="220"/>
      <c r="U13" s="220"/>
      <c r="V13" s="221"/>
      <c r="W13" s="219">
        <v>13</v>
      </c>
      <c r="X13" s="220"/>
      <c r="Y13" s="220"/>
      <c r="Z13" s="220"/>
      <c r="AA13" s="220"/>
      <c r="AB13" s="220"/>
      <c r="AC13" s="221"/>
      <c r="AD13" s="219">
        <v>15</v>
      </c>
      <c r="AE13" s="220"/>
      <c r="AF13" s="220"/>
      <c r="AG13" s="220"/>
      <c r="AH13" s="220"/>
      <c r="AI13" s="220"/>
      <c r="AJ13" s="221"/>
      <c r="AK13" s="219">
        <v>13</v>
      </c>
      <c r="AL13" s="220"/>
      <c r="AM13" s="220"/>
      <c r="AN13" s="220"/>
      <c r="AO13" s="220"/>
      <c r="AP13" s="220"/>
      <c r="AQ13" s="221"/>
      <c r="AR13" s="358" t="s">
        <v>524</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520</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c r="AL16" s="220"/>
      <c r="AM16" s="220"/>
      <c r="AN16" s="220"/>
      <c r="AO16" s="220"/>
      <c r="AP16" s="220"/>
      <c r="AQ16" s="221"/>
      <c r="AR16" s="665"/>
      <c r="AS16" s="666"/>
      <c r="AT16" s="666"/>
      <c r="AU16" s="666"/>
      <c r="AV16" s="666"/>
      <c r="AW16" s="666"/>
      <c r="AX16" s="667"/>
    </row>
    <row r="17" spans="1:50" ht="24.75" customHeight="1" x14ac:dyDescent="0.15">
      <c r="A17" s="635"/>
      <c r="B17" s="636"/>
      <c r="C17" s="636"/>
      <c r="D17" s="636"/>
      <c r="E17" s="636"/>
      <c r="F17" s="637"/>
      <c r="G17" s="642"/>
      <c r="H17" s="643"/>
      <c r="I17" s="536" t="s">
        <v>57</v>
      </c>
      <c r="J17" s="577"/>
      <c r="K17" s="577"/>
      <c r="L17" s="577"/>
      <c r="M17" s="577"/>
      <c r="N17" s="577"/>
      <c r="O17" s="578"/>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5" t="s">
        <v>22</v>
      </c>
      <c r="J18" s="706"/>
      <c r="K18" s="706"/>
      <c r="L18" s="706"/>
      <c r="M18" s="706"/>
      <c r="N18" s="706"/>
      <c r="O18" s="707"/>
      <c r="P18" s="514">
        <f>SUM(P13:V17)</f>
        <v>0</v>
      </c>
      <c r="Q18" s="515"/>
      <c r="R18" s="515"/>
      <c r="S18" s="515"/>
      <c r="T18" s="515"/>
      <c r="U18" s="515"/>
      <c r="V18" s="516"/>
      <c r="W18" s="514">
        <f>SUM(W13:AC17)</f>
        <v>13</v>
      </c>
      <c r="X18" s="515"/>
      <c r="Y18" s="515"/>
      <c r="Z18" s="515"/>
      <c r="AA18" s="515"/>
      <c r="AB18" s="515"/>
      <c r="AC18" s="516"/>
      <c r="AD18" s="514">
        <f>SUM(AD13:AJ17)</f>
        <v>15</v>
      </c>
      <c r="AE18" s="515"/>
      <c r="AF18" s="515"/>
      <c r="AG18" s="515"/>
      <c r="AH18" s="515"/>
      <c r="AI18" s="515"/>
      <c r="AJ18" s="516"/>
      <c r="AK18" s="514">
        <f>SUM(AK13:AQ17)</f>
        <v>13</v>
      </c>
      <c r="AL18" s="515"/>
      <c r="AM18" s="515"/>
      <c r="AN18" s="515"/>
      <c r="AO18" s="515"/>
      <c r="AP18" s="515"/>
      <c r="AQ18" s="516"/>
      <c r="AR18" s="514">
        <f>SUM(AR13:AX17)</f>
        <v>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t="s">
        <v>525</v>
      </c>
      <c r="Q19" s="220"/>
      <c r="R19" s="220"/>
      <c r="S19" s="220"/>
      <c r="T19" s="220"/>
      <c r="U19" s="220"/>
      <c r="V19" s="221"/>
      <c r="W19" s="219">
        <v>12</v>
      </c>
      <c r="X19" s="220"/>
      <c r="Y19" s="220"/>
      <c r="Z19" s="220"/>
      <c r="AA19" s="220"/>
      <c r="AB19" s="220"/>
      <c r="AC19" s="221"/>
      <c r="AD19" s="219">
        <v>13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t="str">
        <f>IF(P18=0, "-", P19/P18)</f>
        <v>-</v>
      </c>
      <c r="Q20" s="519"/>
      <c r="R20" s="519"/>
      <c r="S20" s="519"/>
      <c r="T20" s="519"/>
      <c r="U20" s="519"/>
      <c r="V20" s="519"/>
      <c r="W20" s="519">
        <f>IF(W18=0, "-", W19/W18)</f>
        <v>0.92307692307692313</v>
      </c>
      <c r="X20" s="519"/>
      <c r="Y20" s="519"/>
      <c r="Z20" s="519"/>
      <c r="AA20" s="519"/>
      <c r="AB20" s="519"/>
      <c r="AC20" s="519"/>
      <c r="AD20" s="519">
        <f>IF(AD18=0, "-", AD19/AD18)</f>
        <v>0.8666666666666667</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544</v>
      </c>
      <c r="AR22" s="127"/>
      <c r="AS22" s="113" t="s">
        <v>371</v>
      </c>
      <c r="AT22" s="114"/>
      <c r="AU22" s="336">
        <v>28</v>
      </c>
      <c r="AV22" s="336"/>
      <c r="AW22" s="365" t="s">
        <v>313</v>
      </c>
      <c r="AX22" s="366"/>
    </row>
    <row r="23" spans="1:50" ht="27.95" customHeight="1" x14ac:dyDescent="0.15">
      <c r="A23" s="489"/>
      <c r="B23" s="487"/>
      <c r="C23" s="487"/>
      <c r="D23" s="487"/>
      <c r="E23" s="487"/>
      <c r="F23" s="488"/>
      <c r="G23" s="462" t="s">
        <v>562</v>
      </c>
      <c r="H23" s="463"/>
      <c r="I23" s="463"/>
      <c r="J23" s="463"/>
      <c r="K23" s="463"/>
      <c r="L23" s="463"/>
      <c r="M23" s="463"/>
      <c r="N23" s="463"/>
      <c r="O23" s="464"/>
      <c r="P23" s="102" t="s">
        <v>547</v>
      </c>
      <c r="Q23" s="102"/>
      <c r="R23" s="102"/>
      <c r="S23" s="102"/>
      <c r="T23" s="102"/>
      <c r="U23" s="102"/>
      <c r="V23" s="102"/>
      <c r="W23" s="102"/>
      <c r="X23" s="131"/>
      <c r="Y23" s="213" t="s">
        <v>14</v>
      </c>
      <c r="Z23" s="471"/>
      <c r="AA23" s="472"/>
      <c r="AB23" s="483" t="s">
        <v>544</v>
      </c>
      <c r="AC23" s="483"/>
      <c r="AD23" s="483"/>
      <c r="AE23" s="316" t="s">
        <v>544</v>
      </c>
      <c r="AF23" s="317"/>
      <c r="AG23" s="317"/>
      <c r="AH23" s="317"/>
      <c r="AI23" s="316">
        <v>1</v>
      </c>
      <c r="AJ23" s="317"/>
      <c r="AK23" s="317"/>
      <c r="AL23" s="317"/>
      <c r="AM23" s="316">
        <v>2</v>
      </c>
      <c r="AN23" s="317"/>
      <c r="AO23" s="317"/>
      <c r="AP23" s="317"/>
      <c r="AQ23" s="91" t="s">
        <v>544</v>
      </c>
      <c r="AR23" s="92"/>
      <c r="AS23" s="92"/>
      <c r="AT23" s="93"/>
      <c r="AU23" s="317" t="s">
        <v>544</v>
      </c>
      <c r="AV23" s="317"/>
      <c r="AW23" s="317"/>
      <c r="AX23" s="319"/>
    </row>
    <row r="24" spans="1:50" ht="27.9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544</v>
      </c>
      <c r="AC24" s="498"/>
      <c r="AD24" s="498"/>
      <c r="AE24" s="316" t="s">
        <v>544</v>
      </c>
      <c r="AF24" s="317"/>
      <c r="AG24" s="317"/>
      <c r="AH24" s="317"/>
      <c r="AI24" s="316">
        <v>1</v>
      </c>
      <c r="AJ24" s="317"/>
      <c r="AK24" s="317"/>
      <c r="AL24" s="317"/>
      <c r="AM24" s="316">
        <v>2</v>
      </c>
      <c r="AN24" s="317"/>
      <c r="AO24" s="317"/>
      <c r="AP24" s="317"/>
      <c r="AQ24" s="91" t="s">
        <v>544</v>
      </c>
      <c r="AR24" s="92"/>
      <c r="AS24" s="92"/>
      <c r="AT24" s="93"/>
      <c r="AU24" s="317">
        <v>7</v>
      </c>
      <c r="AV24" s="317"/>
      <c r="AW24" s="317"/>
      <c r="AX24" s="319"/>
    </row>
    <row r="25" spans="1:50" ht="27.9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544</v>
      </c>
      <c r="AF25" s="317"/>
      <c r="AG25" s="317"/>
      <c r="AH25" s="317"/>
      <c r="AI25" s="316">
        <v>14</v>
      </c>
      <c r="AJ25" s="317"/>
      <c r="AK25" s="317"/>
      <c r="AL25" s="317"/>
      <c r="AM25" s="316">
        <v>43</v>
      </c>
      <c r="AN25" s="317"/>
      <c r="AO25" s="317"/>
      <c r="AP25" s="317"/>
      <c r="AQ25" s="91" t="s">
        <v>544</v>
      </c>
      <c r="AR25" s="92"/>
      <c r="AS25" s="92"/>
      <c r="AT25" s="93"/>
      <c r="AU25" s="317" t="s">
        <v>544</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487</v>
      </c>
      <c r="B46" s="813"/>
      <c r="C46" s="813"/>
      <c r="D46" s="813"/>
      <c r="E46" s="813"/>
      <c r="F46" s="814"/>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570</v>
      </c>
      <c r="AR47" s="127"/>
      <c r="AS47" s="113" t="s">
        <v>371</v>
      </c>
      <c r="AT47" s="114"/>
      <c r="AU47" s="127" t="s">
        <v>570</v>
      </c>
      <c r="AV47" s="127"/>
      <c r="AW47" s="113" t="s">
        <v>313</v>
      </c>
      <c r="AX47" s="129"/>
    </row>
    <row r="48" spans="1:50" ht="22.5" hidden="1" customHeight="1" x14ac:dyDescent="0.15">
      <c r="A48" s="815"/>
      <c r="B48" s="816"/>
      <c r="C48" s="816"/>
      <c r="D48" s="816"/>
      <c r="E48" s="816"/>
      <c r="F48" s="817"/>
      <c r="G48" s="771" t="s">
        <v>386</v>
      </c>
      <c r="H48" s="102" t="s">
        <v>568</v>
      </c>
      <c r="I48" s="102"/>
      <c r="J48" s="102"/>
      <c r="K48" s="102"/>
      <c r="L48" s="102"/>
      <c r="M48" s="102"/>
      <c r="N48" s="102"/>
      <c r="O48" s="131"/>
      <c r="P48" s="102" t="s">
        <v>569</v>
      </c>
      <c r="Q48" s="102"/>
      <c r="R48" s="102"/>
      <c r="S48" s="102"/>
      <c r="T48" s="102"/>
      <c r="U48" s="102"/>
      <c r="V48" s="102"/>
      <c r="W48" s="102"/>
      <c r="X48" s="131"/>
      <c r="Y48" s="137" t="s">
        <v>14</v>
      </c>
      <c r="Z48" s="138"/>
      <c r="AA48" s="139"/>
      <c r="AB48" s="140" t="s">
        <v>570</v>
      </c>
      <c r="AC48" s="140"/>
      <c r="AD48" s="140"/>
      <c r="AE48" s="91" t="s">
        <v>570</v>
      </c>
      <c r="AF48" s="92"/>
      <c r="AG48" s="92"/>
      <c r="AH48" s="92"/>
      <c r="AI48" s="91" t="s">
        <v>570</v>
      </c>
      <c r="AJ48" s="92"/>
      <c r="AK48" s="92"/>
      <c r="AL48" s="92"/>
      <c r="AM48" s="91" t="s">
        <v>570</v>
      </c>
      <c r="AN48" s="92"/>
      <c r="AO48" s="92"/>
      <c r="AP48" s="92"/>
      <c r="AQ48" s="91" t="s">
        <v>570</v>
      </c>
      <c r="AR48" s="92"/>
      <c r="AS48" s="92"/>
      <c r="AT48" s="93"/>
      <c r="AU48" s="317" t="s">
        <v>570</v>
      </c>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t="s">
        <v>570</v>
      </c>
      <c r="AC49" s="90"/>
      <c r="AD49" s="90"/>
      <c r="AE49" s="91" t="s">
        <v>570</v>
      </c>
      <c r="AF49" s="92"/>
      <c r="AG49" s="92"/>
      <c r="AH49" s="92"/>
      <c r="AI49" s="91" t="s">
        <v>570</v>
      </c>
      <c r="AJ49" s="92"/>
      <c r="AK49" s="92"/>
      <c r="AL49" s="92"/>
      <c r="AM49" s="91" t="s">
        <v>570</v>
      </c>
      <c r="AN49" s="92"/>
      <c r="AO49" s="92"/>
      <c r="AP49" s="92"/>
      <c r="AQ49" s="91" t="s">
        <v>570</v>
      </c>
      <c r="AR49" s="92"/>
      <c r="AS49" s="92"/>
      <c r="AT49" s="93"/>
      <c r="AU49" s="317" t="s">
        <v>570</v>
      </c>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570</v>
      </c>
      <c r="AF50" s="349"/>
      <c r="AG50" s="349"/>
      <c r="AH50" s="349"/>
      <c r="AI50" s="348" t="s">
        <v>570</v>
      </c>
      <c r="AJ50" s="349"/>
      <c r="AK50" s="349"/>
      <c r="AL50" s="349"/>
      <c r="AM50" s="348" t="s">
        <v>570</v>
      </c>
      <c r="AN50" s="349"/>
      <c r="AO50" s="349"/>
      <c r="AP50" s="349"/>
      <c r="AQ50" s="91" t="s">
        <v>570</v>
      </c>
      <c r="AR50" s="92"/>
      <c r="AS50" s="92"/>
      <c r="AT50" s="93"/>
      <c r="AU50" s="317" t="s">
        <v>570</v>
      </c>
      <c r="AV50" s="317"/>
      <c r="AW50" s="317"/>
      <c r="AX50" s="319"/>
    </row>
    <row r="51" spans="1:50" ht="57" hidden="1" customHeight="1" x14ac:dyDescent="0.15">
      <c r="A51" s="869" t="s">
        <v>467</v>
      </c>
      <c r="B51" s="870"/>
      <c r="C51" s="870"/>
      <c r="D51" s="870"/>
      <c r="E51" s="867" t="s">
        <v>509</v>
      </c>
      <c r="F51" s="868"/>
      <c r="G51" s="59" t="s">
        <v>387</v>
      </c>
      <c r="H51" s="797" t="s">
        <v>570</v>
      </c>
      <c r="I51" s="397"/>
      <c r="J51" s="397"/>
      <c r="K51" s="397"/>
      <c r="L51" s="397"/>
      <c r="M51" s="397"/>
      <c r="N51" s="397"/>
      <c r="O51" s="798"/>
      <c r="P51" s="201" t="s">
        <v>570</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6" t="s">
        <v>277</v>
      </c>
      <c r="B53" s="820"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5"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6"/>
    </row>
    <row r="54" spans="1:50" ht="18.75" hidden="1" customHeight="1" x14ac:dyDescent="0.15">
      <c r="A54" s="496"/>
      <c r="B54" s="82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0"/>
      <c r="R60" s="790"/>
      <c r="S60" s="790"/>
      <c r="T60" s="790"/>
      <c r="U60" s="790"/>
      <c r="V60" s="790"/>
      <c r="W60" s="790"/>
      <c r="X60" s="791"/>
      <c r="Y60" s="721" t="s">
        <v>69</v>
      </c>
      <c r="Z60" s="722"/>
      <c r="AA60" s="72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1" t="s">
        <v>69</v>
      </c>
      <c r="Z65" s="722"/>
      <c r="AA65" s="72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3"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3"/>
      <c r="C72" s="823"/>
      <c r="D72" s="823"/>
      <c r="E72" s="823"/>
      <c r="F72" s="824"/>
      <c r="G72" s="473"/>
      <c r="H72" s="154"/>
      <c r="I72" s="154"/>
      <c r="J72" s="154"/>
      <c r="K72" s="154"/>
      <c r="L72" s="154"/>
      <c r="M72" s="154"/>
      <c r="N72" s="154"/>
      <c r="O72" s="474"/>
      <c r="P72" s="818"/>
      <c r="Q72" s="818"/>
      <c r="R72" s="818"/>
      <c r="S72" s="818"/>
      <c r="T72" s="818"/>
      <c r="U72" s="818"/>
      <c r="V72" s="818"/>
      <c r="W72" s="818"/>
      <c r="X72" s="81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541</v>
      </c>
      <c r="H74" s="102"/>
      <c r="I74" s="102"/>
      <c r="J74" s="102"/>
      <c r="K74" s="102"/>
      <c r="L74" s="102"/>
      <c r="M74" s="102"/>
      <c r="N74" s="102"/>
      <c r="O74" s="102"/>
      <c r="P74" s="102"/>
      <c r="Q74" s="102"/>
      <c r="R74" s="102"/>
      <c r="S74" s="102"/>
      <c r="T74" s="102"/>
      <c r="U74" s="102"/>
      <c r="V74" s="102"/>
      <c r="W74" s="102"/>
      <c r="X74" s="131"/>
      <c r="Y74" s="822" t="s">
        <v>62</v>
      </c>
      <c r="Z74" s="688"/>
      <c r="AA74" s="689"/>
      <c r="AB74" s="483" t="s">
        <v>565</v>
      </c>
      <c r="AC74" s="483"/>
      <c r="AD74" s="483"/>
      <c r="AE74" s="298" t="s">
        <v>544</v>
      </c>
      <c r="AF74" s="298"/>
      <c r="AG74" s="298"/>
      <c r="AH74" s="298"/>
      <c r="AI74" s="298">
        <v>0</v>
      </c>
      <c r="AJ74" s="298"/>
      <c r="AK74" s="298"/>
      <c r="AL74" s="298"/>
      <c r="AM74" s="298">
        <v>1</v>
      </c>
      <c r="AN74" s="298"/>
      <c r="AO74" s="298"/>
      <c r="AP74" s="298"/>
      <c r="AQ74" s="298" t="s">
        <v>563</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565</v>
      </c>
      <c r="AC75" s="483"/>
      <c r="AD75" s="483"/>
      <c r="AE75" s="298" t="s">
        <v>544</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542</v>
      </c>
      <c r="H89" s="225"/>
      <c r="I89" s="225"/>
      <c r="J89" s="225"/>
      <c r="K89" s="225"/>
      <c r="L89" s="225"/>
      <c r="M89" s="225"/>
      <c r="N89" s="225"/>
      <c r="O89" s="225"/>
      <c r="P89" s="225"/>
      <c r="Q89" s="225"/>
      <c r="R89" s="225"/>
      <c r="S89" s="225"/>
      <c r="T89" s="225"/>
      <c r="U89" s="225"/>
      <c r="V89" s="225"/>
      <c r="W89" s="225"/>
      <c r="X89" s="225"/>
      <c r="Y89" s="229" t="s">
        <v>17</v>
      </c>
      <c r="Z89" s="230"/>
      <c r="AA89" s="231"/>
      <c r="AB89" s="249" t="s">
        <v>543</v>
      </c>
      <c r="AC89" s="250"/>
      <c r="AD89" s="251"/>
      <c r="AE89" s="298" t="s">
        <v>544</v>
      </c>
      <c r="AF89" s="298"/>
      <c r="AG89" s="298"/>
      <c r="AH89" s="298"/>
      <c r="AI89" s="298" t="s">
        <v>467</v>
      </c>
      <c r="AJ89" s="298"/>
      <c r="AK89" s="298"/>
      <c r="AL89" s="298"/>
      <c r="AM89" s="298">
        <v>13</v>
      </c>
      <c r="AN89" s="298"/>
      <c r="AO89" s="298"/>
      <c r="AP89" s="298"/>
      <c r="AQ89" s="316">
        <v>13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544</v>
      </c>
      <c r="AF90" s="255"/>
      <c r="AG90" s="255"/>
      <c r="AH90" s="255"/>
      <c r="AI90" s="255" t="s">
        <v>467</v>
      </c>
      <c r="AJ90" s="255"/>
      <c r="AK90" s="255"/>
      <c r="AL90" s="255"/>
      <c r="AM90" s="255" t="s">
        <v>566</v>
      </c>
      <c r="AN90" s="255"/>
      <c r="AO90" s="255"/>
      <c r="AP90" s="255"/>
      <c r="AQ90" s="255" t="s">
        <v>566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526</v>
      </c>
      <c r="D104" s="233"/>
      <c r="E104" s="233"/>
      <c r="F104" s="233"/>
      <c r="G104" s="233"/>
      <c r="H104" s="233"/>
      <c r="I104" s="233"/>
      <c r="J104" s="233"/>
      <c r="K104" s="234"/>
      <c r="L104" s="219">
        <v>1</v>
      </c>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1"/>
      <c r="B105" s="402"/>
      <c r="C105" s="235" t="s">
        <v>527</v>
      </c>
      <c r="D105" s="236"/>
      <c r="E105" s="236"/>
      <c r="F105" s="236"/>
      <c r="G105" s="236"/>
      <c r="H105" s="236"/>
      <c r="I105" s="236"/>
      <c r="J105" s="236"/>
      <c r="K105" s="237"/>
      <c r="L105" s="219">
        <v>12</v>
      </c>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2" t="s">
        <v>22</v>
      </c>
      <c r="D110" s="223"/>
      <c r="E110" s="223"/>
      <c r="F110" s="223"/>
      <c r="G110" s="223"/>
      <c r="H110" s="223"/>
      <c r="I110" s="223"/>
      <c r="J110" s="223"/>
      <c r="K110" s="224"/>
      <c r="L110" s="807">
        <f>SUM(L104:Q109)</f>
        <v>13</v>
      </c>
      <c r="M110" s="808"/>
      <c r="N110" s="808"/>
      <c r="O110" s="808"/>
      <c r="P110" s="808"/>
      <c r="Q110" s="809"/>
      <c r="R110" s="807">
        <f>SUM(R104:W109)</f>
        <v>0</v>
      </c>
      <c r="S110" s="808"/>
      <c r="T110" s="808"/>
      <c r="U110" s="808"/>
      <c r="V110" s="808"/>
      <c r="W110" s="809"/>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521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544</v>
      </c>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579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545</v>
      </c>
      <c r="AC115" s="90"/>
      <c r="AD115" s="90"/>
      <c r="AE115" s="191" t="s">
        <v>574</v>
      </c>
      <c r="AF115" s="92"/>
      <c r="AG115" s="92"/>
      <c r="AH115" s="92"/>
      <c r="AI115" s="191">
        <v>94.4</v>
      </c>
      <c r="AJ115" s="92"/>
      <c r="AK115" s="92"/>
      <c r="AL115" s="92"/>
      <c r="AM115" s="191">
        <v>92.2</v>
      </c>
      <c r="AN115" s="92"/>
      <c r="AO115" s="92"/>
      <c r="AP115" s="92"/>
      <c r="AQ115" s="191" t="s">
        <v>544</v>
      </c>
      <c r="AR115" s="92"/>
      <c r="AS115" s="92"/>
      <c r="AT115" s="92"/>
      <c r="AU115" s="191" t="s">
        <v>544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545</v>
      </c>
      <c r="AC116" s="140"/>
      <c r="AD116" s="140"/>
      <c r="AE116" s="191" t="s">
        <v>564</v>
      </c>
      <c r="AF116" s="92"/>
      <c r="AG116" s="92"/>
      <c r="AH116" s="92"/>
      <c r="AI116" s="191">
        <v>80</v>
      </c>
      <c r="AJ116" s="92"/>
      <c r="AK116" s="92"/>
      <c r="AL116" s="92"/>
      <c r="AM116" s="191">
        <v>80</v>
      </c>
      <c r="AN116" s="92"/>
      <c r="AO116" s="92"/>
      <c r="AP116" s="92"/>
      <c r="AQ116" s="191" t="s">
        <v>544</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546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567</v>
      </c>
      <c r="AF413" s="127"/>
      <c r="AG413" s="113" t="s">
        <v>371</v>
      </c>
      <c r="AH413" s="114"/>
      <c r="AI413" s="124"/>
      <c r="AJ413" s="124"/>
      <c r="AK413" s="124"/>
      <c r="AL413" s="119"/>
      <c r="AM413" s="124"/>
      <c r="AN413" s="124"/>
      <c r="AO413" s="124"/>
      <c r="AP413" s="119"/>
      <c r="AQ413" s="128" t="s">
        <v>567</v>
      </c>
      <c r="AR413" s="127"/>
      <c r="AS413" s="113" t="s">
        <v>371</v>
      </c>
      <c r="AT413" s="114"/>
      <c r="AU413" s="127" t="s">
        <v>567</v>
      </c>
      <c r="AV413" s="127"/>
      <c r="AW413" s="113" t="s">
        <v>313</v>
      </c>
      <c r="AX413" s="129"/>
    </row>
    <row r="414" spans="1:50" ht="22.5" customHeight="1" x14ac:dyDescent="0.15">
      <c r="A414" s="174"/>
      <c r="B414" s="164"/>
      <c r="C414" s="163"/>
      <c r="D414" s="164"/>
      <c r="E414" s="107"/>
      <c r="F414" s="108"/>
      <c r="G414" s="130" t="s">
        <v>567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567</v>
      </c>
      <c r="AC414" s="140"/>
      <c r="AD414" s="140"/>
      <c r="AE414" s="91" t="s">
        <v>567</v>
      </c>
      <c r="AF414" s="92"/>
      <c r="AG414" s="92"/>
      <c r="AH414" s="92"/>
      <c r="AI414" s="91" t="s">
        <v>567</v>
      </c>
      <c r="AJ414" s="92"/>
      <c r="AK414" s="92"/>
      <c r="AL414" s="92"/>
      <c r="AM414" s="91" t="s">
        <v>567</v>
      </c>
      <c r="AN414" s="92"/>
      <c r="AO414" s="92"/>
      <c r="AP414" s="93"/>
      <c r="AQ414" s="91" t="s">
        <v>567</v>
      </c>
      <c r="AR414" s="92"/>
      <c r="AS414" s="92"/>
      <c r="AT414" s="93"/>
      <c r="AU414" s="92" t="s">
        <v>567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567</v>
      </c>
      <c r="AC415" s="90"/>
      <c r="AD415" s="90"/>
      <c r="AE415" s="91" t="s">
        <v>567</v>
      </c>
      <c r="AF415" s="92"/>
      <c r="AG415" s="92"/>
      <c r="AH415" s="93"/>
      <c r="AI415" s="91" t="s">
        <v>567</v>
      </c>
      <c r="AJ415" s="92"/>
      <c r="AK415" s="92"/>
      <c r="AL415" s="92"/>
      <c r="AM415" s="91" t="s">
        <v>567</v>
      </c>
      <c r="AN415" s="92"/>
      <c r="AO415" s="92"/>
      <c r="AP415" s="93"/>
      <c r="AQ415" s="91" t="s">
        <v>567</v>
      </c>
      <c r="AR415" s="92"/>
      <c r="AS415" s="92"/>
      <c r="AT415" s="93"/>
      <c r="AU415" s="92" t="s">
        <v>567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567</v>
      </c>
      <c r="AF416" s="92"/>
      <c r="AG416" s="92"/>
      <c r="AH416" s="93"/>
      <c r="AI416" s="91" t="s">
        <v>567</v>
      </c>
      <c r="AJ416" s="92"/>
      <c r="AK416" s="92"/>
      <c r="AL416" s="92"/>
      <c r="AM416" s="91" t="s">
        <v>567</v>
      </c>
      <c r="AN416" s="92"/>
      <c r="AO416" s="92"/>
      <c r="AP416" s="93"/>
      <c r="AQ416" s="91" t="s">
        <v>567</v>
      </c>
      <c r="AR416" s="92"/>
      <c r="AS416" s="92"/>
      <c r="AT416" s="93"/>
      <c r="AU416" s="92" t="s">
        <v>567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567</v>
      </c>
      <c r="AF438" s="127"/>
      <c r="AG438" s="113" t="s">
        <v>371</v>
      </c>
      <c r="AH438" s="114"/>
      <c r="AI438" s="124"/>
      <c r="AJ438" s="124"/>
      <c r="AK438" s="124"/>
      <c r="AL438" s="119"/>
      <c r="AM438" s="124"/>
      <c r="AN438" s="124"/>
      <c r="AO438" s="124"/>
      <c r="AP438" s="119"/>
      <c r="AQ438" s="128" t="s">
        <v>567</v>
      </c>
      <c r="AR438" s="127"/>
      <c r="AS438" s="113" t="s">
        <v>371</v>
      </c>
      <c r="AT438" s="114"/>
      <c r="AU438" s="127" t="s">
        <v>567</v>
      </c>
      <c r="AV438" s="127"/>
      <c r="AW438" s="113" t="s">
        <v>313</v>
      </c>
      <c r="AX438" s="129"/>
    </row>
    <row r="439" spans="1:50" ht="22.5" customHeight="1" x14ac:dyDescent="0.15">
      <c r="A439" s="174"/>
      <c r="B439" s="164"/>
      <c r="C439" s="163"/>
      <c r="D439" s="164"/>
      <c r="E439" s="107"/>
      <c r="F439" s="108"/>
      <c r="G439" s="130" t="s">
        <v>567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567</v>
      </c>
      <c r="AC439" s="140"/>
      <c r="AD439" s="140"/>
      <c r="AE439" s="91" t="s">
        <v>567</v>
      </c>
      <c r="AF439" s="92"/>
      <c r="AG439" s="92"/>
      <c r="AH439" s="92"/>
      <c r="AI439" s="91" t="s">
        <v>567</v>
      </c>
      <c r="AJ439" s="92"/>
      <c r="AK439" s="92"/>
      <c r="AL439" s="92"/>
      <c r="AM439" s="91" t="s">
        <v>567</v>
      </c>
      <c r="AN439" s="92"/>
      <c r="AO439" s="92"/>
      <c r="AP439" s="93"/>
      <c r="AQ439" s="91" t="s">
        <v>567</v>
      </c>
      <c r="AR439" s="92"/>
      <c r="AS439" s="92"/>
      <c r="AT439" s="93"/>
      <c r="AU439" s="92" t="s">
        <v>567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567</v>
      </c>
      <c r="AC440" s="90"/>
      <c r="AD440" s="90"/>
      <c r="AE440" s="91" t="s">
        <v>567</v>
      </c>
      <c r="AF440" s="92"/>
      <c r="AG440" s="92"/>
      <c r="AH440" s="93"/>
      <c r="AI440" s="91" t="s">
        <v>567</v>
      </c>
      <c r="AJ440" s="92"/>
      <c r="AK440" s="92"/>
      <c r="AL440" s="92"/>
      <c r="AM440" s="91" t="s">
        <v>567</v>
      </c>
      <c r="AN440" s="92"/>
      <c r="AO440" s="92"/>
      <c r="AP440" s="93"/>
      <c r="AQ440" s="91" t="s">
        <v>567</v>
      </c>
      <c r="AR440" s="92"/>
      <c r="AS440" s="92"/>
      <c r="AT440" s="93"/>
      <c r="AU440" s="92" t="s">
        <v>567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567</v>
      </c>
      <c r="AF441" s="92"/>
      <c r="AG441" s="92"/>
      <c r="AH441" s="93"/>
      <c r="AI441" s="91" t="s">
        <v>567</v>
      </c>
      <c r="AJ441" s="92"/>
      <c r="AK441" s="92"/>
      <c r="AL441" s="92"/>
      <c r="AM441" s="91" t="s">
        <v>567</v>
      </c>
      <c r="AN441" s="92"/>
      <c r="AO441" s="92"/>
      <c r="AP441" s="93"/>
      <c r="AQ441" s="91" t="s">
        <v>567</v>
      </c>
      <c r="AR441" s="92"/>
      <c r="AS441" s="92"/>
      <c r="AT441" s="93"/>
      <c r="AU441" s="92" t="s">
        <v>567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80.099999999999994"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9" t="s">
        <v>519</v>
      </c>
      <c r="AE683" s="840"/>
      <c r="AF683" s="840"/>
      <c r="AG683" s="836" t="s">
        <v>549</v>
      </c>
      <c r="AH683" s="837"/>
      <c r="AI683" s="837"/>
      <c r="AJ683" s="837"/>
      <c r="AK683" s="837"/>
      <c r="AL683" s="837"/>
      <c r="AM683" s="837"/>
      <c r="AN683" s="837"/>
      <c r="AO683" s="837"/>
      <c r="AP683" s="837"/>
      <c r="AQ683" s="837"/>
      <c r="AR683" s="837"/>
      <c r="AS683" s="837"/>
      <c r="AT683" s="837"/>
      <c r="AU683" s="837"/>
      <c r="AV683" s="837"/>
      <c r="AW683" s="837"/>
      <c r="AX683" s="838"/>
    </row>
    <row r="684" spans="1:50" ht="77.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519</v>
      </c>
      <c r="AE684" s="580"/>
      <c r="AF684" s="580"/>
      <c r="AG684" s="581" t="s">
        <v>573</v>
      </c>
      <c r="AH684" s="582"/>
      <c r="AI684" s="582"/>
      <c r="AJ684" s="582"/>
      <c r="AK684" s="582"/>
      <c r="AL684" s="582"/>
      <c r="AM684" s="582"/>
      <c r="AN684" s="582"/>
      <c r="AO684" s="582"/>
      <c r="AP684" s="582"/>
      <c r="AQ684" s="582"/>
      <c r="AR684" s="582"/>
      <c r="AS684" s="582"/>
      <c r="AT684" s="582"/>
      <c r="AU684" s="582"/>
      <c r="AV684" s="582"/>
      <c r="AW684" s="582"/>
      <c r="AX684" s="583"/>
    </row>
    <row r="685" spans="1:50" ht="45.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519</v>
      </c>
      <c r="AE685" s="590"/>
      <c r="AF685" s="590"/>
      <c r="AG685" s="658" t="s">
        <v>550</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519</v>
      </c>
      <c r="AE686" s="786"/>
      <c r="AF686" s="786"/>
      <c r="AG686" s="101" t="s">
        <v>561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551</v>
      </c>
      <c r="AE687" s="580"/>
      <c r="AF687" s="711"/>
      <c r="AG687" s="658"/>
      <c r="AH687" s="133"/>
      <c r="AI687" s="133"/>
      <c r="AJ687" s="133"/>
      <c r="AK687" s="133"/>
      <c r="AL687" s="133"/>
      <c r="AM687" s="133"/>
      <c r="AN687" s="133"/>
      <c r="AO687" s="133"/>
      <c r="AP687" s="133"/>
      <c r="AQ687" s="133"/>
      <c r="AR687" s="133"/>
      <c r="AS687" s="133"/>
      <c r="AT687" s="133"/>
      <c r="AU687" s="133"/>
      <c r="AV687" s="133"/>
      <c r="AW687" s="133"/>
      <c r="AX687" s="659"/>
    </row>
    <row r="688" spans="1:50" ht="71.25" customHeight="1" x14ac:dyDescent="0.15">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552</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553</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519</v>
      </c>
      <c r="AE690" s="580"/>
      <c r="AF690" s="580"/>
      <c r="AG690" s="581" t="s">
        <v>554</v>
      </c>
      <c r="AH690" s="582"/>
      <c r="AI690" s="582"/>
      <c r="AJ690" s="582"/>
      <c r="AK690" s="582"/>
      <c r="AL690" s="582"/>
      <c r="AM690" s="582"/>
      <c r="AN690" s="582"/>
      <c r="AO690" s="582"/>
      <c r="AP690" s="582"/>
      <c r="AQ690" s="582"/>
      <c r="AR690" s="582"/>
      <c r="AS690" s="582"/>
      <c r="AT690" s="582"/>
      <c r="AU690" s="582"/>
      <c r="AV690" s="582"/>
      <c r="AW690" s="582"/>
      <c r="AX690" s="583"/>
    </row>
    <row r="691" spans="1:64" ht="55.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553</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80.099999999999994"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519</v>
      </c>
      <c r="AE692" s="580"/>
      <c r="AF692" s="580"/>
      <c r="AG692" s="581" t="s">
        <v>555</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553</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2"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519</v>
      </c>
      <c r="AE694" s="549"/>
      <c r="AF694" s="550"/>
      <c r="AG694" s="569" t="s">
        <v>556</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87.75"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519</v>
      </c>
      <c r="AE695" s="585"/>
      <c r="AF695" s="586"/>
      <c r="AG695" s="502" t="s">
        <v>560</v>
      </c>
      <c r="AH695" s="503"/>
      <c r="AI695" s="503"/>
      <c r="AJ695" s="503"/>
      <c r="AK695" s="503"/>
      <c r="AL695" s="503"/>
      <c r="AM695" s="503"/>
      <c r="AN695" s="503"/>
      <c r="AO695" s="503"/>
      <c r="AP695" s="503"/>
      <c r="AQ695" s="503"/>
      <c r="AR695" s="503"/>
      <c r="AS695" s="503"/>
      <c r="AT695" s="503"/>
      <c r="AU695" s="503"/>
      <c r="AV695" s="503"/>
      <c r="AW695" s="503"/>
      <c r="AX695" s="504"/>
    </row>
    <row r="696" spans="1:64" ht="84"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6" t="s">
        <v>519</v>
      </c>
      <c r="AE696" s="727"/>
      <c r="AF696" s="727"/>
      <c r="AG696" s="581" t="s">
        <v>557</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519</v>
      </c>
      <c r="AE697" s="580"/>
      <c r="AF697" s="580"/>
      <c r="AG697" s="581" t="s">
        <v>558</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553</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553</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3" t="s">
        <v>571</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559</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3" t="s">
        <v>580</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575</v>
      </c>
      <c r="B711" s="561"/>
      <c r="C711" s="561"/>
      <c r="D711" s="561"/>
      <c r="E711" s="562"/>
      <c r="F711" s="603" t="s">
        <v>576</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3" t="s">
        <v>577</v>
      </c>
      <c r="B713" s="714"/>
      <c r="C713" s="714"/>
      <c r="D713" s="714"/>
      <c r="E713" s="715"/>
      <c r="F713" s="734" t="s">
        <v>578</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t="s">
        <v>544</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6" t="s">
        <v>520</v>
      </c>
      <c r="H717" s="717"/>
      <c r="I717" s="717"/>
      <c r="J717" s="717"/>
      <c r="K717" s="717"/>
      <c r="L717" s="717"/>
      <c r="M717" s="717"/>
      <c r="N717" s="717"/>
      <c r="O717" s="717"/>
      <c r="P717" s="717"/>
      <c r="Q717" s="300" t="s">
        <v>376</v>
      </c>
      <c r="R717" s="300"/>
      <c r="S717" s="300"/>
      <c r="T717" s="300"/>
      <c r="U717" s="300"/>
      <c r="V717" s="300"/>
      <c r="W717" s="716" t="s">
        <v>520</v>
      </c>
      <c r="X717" s="717"/>
      <c r="Y717" s="717"/>
      <c r="Z717" s="717"/>
      <c r="AA717" s="717"/>
      <c r="AB717" s="717"/>
      <c r="AC717" s="717"/>
      <c r="AD717" s="717"/>
      <c r="AE717" s="717"/>
      <c r="AF717" s="717"/>
      <c r="AG717" s="300" t="s">
        <v>377</v>
      </c>
      <c r="AH717" s="300"/>
      <c r="AI717" s="300"/>
      <c r="AJ717" s="300"/>
      <c r="AK717" s="300"/>
      <c r="AL717" s="300"/>
      <c r="AM717" s="716" t="s">
        <v>511</v>
      </c>
      <c r="AN717" s="717"/>
      <c r="AO717" s="717"/>
      <c r="AP717" s="717"/>
      <c r="AQ717" s="717"/>
      <c r="AR717" s="717"/>
      <c r="AS717" s="717"/>
      <c r="AT717" s="717"/>
      <c r="AU717" s="717"/>
      <c r="AV717" s="717"/>
      <c r="AW717" s="60"/>
      <c r="AX717" s="61"/>
    </row>
    <row r="718" spans="1:50" ht="19.899999999999999" customHeight="1" thickBot="1" x14ac:dyDescent="0.2">
      <c r="A718" s="712" t="s">
        <v>378</v>
      </c>
      <c r="B718" s="657"/>
      <c r="C718" s="657"/>
      <c r="D718" s="657"/>
      <c r="E718" s="657"/>
      <c r="F718" s="657"/>
      <c r="G718" s="774" t="s">
        <v>531</v>
      </c>
      <c r="H718" s="775"/>
      <c r="I718" s="775"/>
      <c r="J718" s="775"/>
      <c r="K718" s="775"/>
      <c r="L718" s="775"/>
      <c r="M718" s="775"/>
      <c r="N718" s="775"/>
      <c r="O718" s="775"/>
      <c r="P718" s="775"/>
      <c r="Q718" s="657" t="s">
        <v>379</v>
      </c>
      <c r="R718" s="657"/>
      <c r="S718" s="657"/>
      <c r="T718" s="657"/>
      <c r="U718" s="657"/>
      <c r="V718" s="657"/>
      <c r="W718" s="655" t="s">
        <v>532</v>
      </c>
      <c r="X718" s="656"/>
      <c r="Y718" s="656"/>
      <c r="Z718" s="656"/>
      <c r="AA718" s="656"/>
      <c r="AB718" s="656"/>
      <c r="AC718" s="656"/>
      <c r="AD718" s="656"/>
      <c r="AE718" s="656"/>
      <c r="AF718" s="656"/>
      <c r="AG718" s="657" t="s">
        <v>380</v>
      </c>
      <c r="AH718" s="657"/>
      <c r="AI718" s="657"/>
      <c r="AJ718" s="657"/>
      <c r="AK718" s="657"/>
      <c r="AL718" s="657"/>
      <c r="AM718" s="750">
        <v>451</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540</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533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8"/>
      <c r="B760" s="731"/>
      <c r="C760" s="731"/>
      <c r="D760" s="731"/>
      <c r="E760" s="731"/>
      <c r="F760" s="732"/>
      <c r="G760" s="290" t="s">
        <v>534</v>
      </c>
      <c r="H760" s="291"/>
      <c r="I760" s="291"/>
      <c r="J760" s="291"/>
      <c r="K760" s="292"/>
      <c r="L760" s="293" t="s">
        <v>535</v>
      </c>
      <c r="M760" s="294"/>
      <c r="N760" s="294"/>
      <c r="O760" s="294"/>
      <c r="P760" s="294"/>
      <c r="Q760" s="294"/>
      <c r="R760" s="294"/>
      <c r="S760" s="294"/>
      <c r="T760" s="294"/>
      <c r="U760" s="294"/>
      <c r="V760" s="294"/>
      <c r="W760" s="294"/>
      <c r="X760" s="295"/>
      <c r="Y760" s="454">
        <v>12</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1"/>
      <c r="C771" s="731"/>
      <c r="D771" s="731"/>
      <c r="E771" s="731"/>
      <c r="F771" s="732"/>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1"/>
      <c r="C784" s="731"/>
      <c r="D784" s="731"/>
      <c r="E784" s="731"/>
      <c r="F784" s="732"/>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848" t="s">
        <v>536</v>
      </c>
      <c r="D816" s="385"/>
      <c r="E816" s="385"/>
      <c r="F816" s="385"/>
      <c r="G816" s="385"/>
      <c r="H816" s="385"/>
      <c r="I816" s="385"/>
      <c r="J816" s="167">
        <v>5011001027530</v>
      </c>
      <c r="K816" s="168"/>
      <c r="L816" s="168"/>
      <c r="M816" s="168"/>
      <c r="N816" s="168"/>
      <c r="O816" s="168"/>
      <c r="P816" s="156" t="s">
        <v>535</v>
      </c>
      <c r="Q816" s="157"/>
      <c r="R816" s="157"/>
      <c r="S816" s="157"/>
      <c r="T816" s="157"/>
      <c r="U816" s="157"/>
      <c r="V816" s="157"/>
      <c r="W816" s="157"/>
      <c r="X816" s="157"/>
      <c r="Y816" s="158">
        <v>12</v>
      </c>
      <c r="Z816" s="159"/>
      <c r="AA816" s="159"/>
      <c r="AB816" s="160"/>
      <c r="AC816" s="273" t="s">
        <v>538</v>
      </c>
      <c r="AD816" s="273"/>
      <c r="AE816" s="273"/>
      <c r="AF816" s="273"/>
      <c r="AG816" s="273"/>
      <c r="AH816" s="274">
        <v>1</v>
      </c>
      <c r="AI816" s="275"/>
      <c r="AJ816" s="275"/>
      <c r="AK816" s="275"/>
      <c r="AL816" s="276">
        <v>98.55</v>
      </c>
      <c r="AM816" s="277"/>
      <c r="AN816" s="277"/>
      <c r="AO816" s="278"/>
      <c r="AP816" s="267" t="s">
        <v>539</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5" t="s">
        <v>512</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7" t="s">
        <v>31</v>
      </c>
      <c r="Q1080" s="287"/>
      <c r="R1080" s="287"/>
      <c r="S1080" s="287"/>
      <c r="T1080" s="287"/>
      <c r="U1080" s="287"/>
      <c r="V1080" s="287"/>
      <c r="W1080" s="287"/>
      <c r="X1080" s="287"/>
      <c r="Y1080" s="183" t="s">
        <v>468</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514</v>
      </c>
      <c r="AQ1080" s="387"/>
      <c r="AR1080" s="387"/>
      <c r="AS1080" s="387"/>
      <c r="AT1080" s="387"/>
      <c r="AU1080" s="387"/>
      <c r="AV1080" s="387"/>
      <c r="AW1080" s="387"/>
      <c r="AX1080" s="387"/>
    </row>
    <row r="1081" spans="1:50" ht="30.75"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7" priority="11189">
      <formula>IF(RIGHT(TEXT(P14,"0.#"),1)=".",FALSE,TRUE)</formula>
    </cfRule>
    <cfRule type="expression" dxfId="2676" priority="11190">
      <formula>IF(RIGHT(TEXT(P14,"0.#"),1)=".",TRUE,FALSE)</formula>
    </cfRule>
  </conditionalFormatting>
  <conditionalFormatting sqref="AE23">
    <cfRule type="expression" dxfId="2675" priority="11179">
      <formula>IF(RIGHT(TEXT(AE23,"0.#"),1)=".",FALSE,TRUE)</formula>
    </cfRule>
    <cfRule type="expression" dxfId="2674" priority="11180">
      <formula>IF(RIGHT(TEXT(AE23,"0.#"),1)=".",TRUE,FALSE)</formula>
    </cfRule>
  </conditionalFormatting>
  <conditionalFormatting sqref="L105">
    <cfRule type="expression" dxfId="2673" priority="11071">
      <formula>IF(RIGHT(TEXT(L105,"0.#"),1)=".",FALSE,TRUE)</formula>
    </cfRule>
    <cfRule type="expression" dxfId="2672" priority="11072">
      <formula>IF(RIGHT(TEXT(L105,"0.#"),1)=".",TRUE,FALSE)</formula>
    </cfRule>
  </conditionalFormatting>
  <conditionalFormatting sqref="L110">
    <cfRule type="expression" dxfId="2671" priority="11069">
      <formula>IF(RIGHT(TEXT(L110,"0.#"),1)=".",FALSE,TRUE)</formula>
    </cfRule>
    <cfRule type="expression" dxfId="2670" priority="11070">
      <formula>IF(RIGHT(TEXT(L110,"0.#"),1)=".",TRUE,FALSE)</formula>
    </cfRule>
  </conditionalFormatting>
  <conditionalFormatting sqref="R110">
    <cfRule type="expression" dxfId="2669" priority="11067">
      <formula>IF(RIGHT(TEXT(R110,"0.#"),1)=".",FALSE,TRUE)</formula>
    </cfRule>
    <cfRule type="expression" dxfId="2668" priority="11068">
      <formula>IF(RIGHT(TEXT(R110,"0.#"),1)=".",TRUE,FALSE)</formula>
    </cfRule>
  </conditionalFormatting>
  <conditionalFormatting sqref="P18:AX18">
    <cfRule type="expression" dxfId="2667" priority="11065">
      <formula>IF(RIGHT(TEXT(P18,"0.#"),1)=".",FALSE,TRUE)</formula>
    </cfRule>
    <cfRule type="expression" dxfId="2666" priority="11066">
      <formula>IF(RIGHT(TEXT(P18,"0.#"),1)=".",TRUE,FALSE)</formula>
    </cfRule>
  </conditionalFormatting>
  <conditionalFormatting sqref="Y761">
    <cfRule type="expression" dxfId="2665" priority="11061">
      <formula>IF(RIGHT(TEXT(Y761,"0.#"),1)=".",FALSE,TRUE)</formula>
    </cfRule>
    <cfRule type="expression" dxfId="2664" priority="11062">
      <formula>IF(RIGHT(TEXT(Y761,"0.#"),1)=".",TRUE,FALSE)</formula>
    </cfRule>
  </conditionalFormatting>
  <conditionalFormatting sqref="Y770">
    <cfRule type="expression" dxfId="2663" priority="11057">
      <formula>IF(RIGHT(TEXT(Y770,"0.#"),1)=".",FALSE,TRUE)</formula>
    </cfRule>
    <cfRule type="expression" dxfId="2662" priority="11058">
      <formula>IF(RIGHT(TEXT(Y770,"0.#"),1)=".",TRUE,FALSE)</formula>
    </cfRule>
  </conditionalFormatting>
  <conditionalFormatting sqref="Y801:Y808 Y799 Y788:Y795 Y786 Y775:Y782 Y773">
    <cfRule type="expression" dxfId="2661" priority="10839">
      <formula>IF(RIGHT(TEXT(Y773,"0.#"),1)=".",FALSE,TRUE)</formula>
    </cfRule>
    <cfRule type="expression" dxfId="2660" priority="10840">
      <formula>IF(RIGHT(TEXT(Y773,"0.#"),1)=".",TRUE,FALSE)</formula>
    </cfRule>
  </conditionalFormatting>
  <conditionalFormatting sqref="P16:AQ17 P15:AX15 P13:AX13">
    <cfRule type="expression" dxfId="2659" priority="10887">
      <formula>IF(RIGHT(TEXT(P13,"0.#"),1)=".",FALSE,TRUE)</formula>
    </cfRule>
    <cfRule type="expression" dxfId="2658" priority="10888">
      <formula>IF(RIGHT(TEXT(P13,"0.#"),1)=".",TRUE,FALSE)</formula>
    </cfRule>
  </conditionalFormatting>
  <conditionalFormatting sqref="P19:AJ19">
    <cfRule type="expression" dxfId="2657" priority="10885">
      <formula>IF(RIGHT(TEXT(P19,"0.#"),1)=".",FALSE,TRUE)</formula>
    </cfRule>
    <cfRule type="expression" dxfId="2656" priority="10886">
      <formula>IF(RIGHT(TEXT(P19,"0.#"),1)=".",TRUE,FALSE)</formula>
    </cfRule>
  </conditionalFormatting>
  <conditionalFormatting sqref="AE74 AQ74">
    <cfRule type="expression" dxfId="2655" priority="10877">
      <formula>IF(RIGHT(TEXT(AE74,"0.#"),1)=".",FALSE,TRUE)</formula>
    </cfRule>
    <cfRule type="expression" dxfId="2654" priority="10878">
      <formula>IF(RIGHT(TEXT(AE74,"0.#"),1)=".",TRUE,FALSE)</formula>
    </cfRule>
  </conditionalFormatting>
  <conditionalFormatting sqref="L106:L109 L104">
    <cfRule type="expression" dxfId="2653" priority="10871">
      <formula>IF(RIGHT(TEXT(L104,"0.#"),1)=".",FALSE,TRUE)</formula>
    </cfRule>
    <cfRule type="expression" dxfId="2652" priority="10872">
      <formula>IF(RIGHT(TEXT(L104,"0.#"),1)=".",TRUE,FALSE)</formula>
    </cfRule>
  </conditionalFormatting>
  <conditionalFormatting sqref="R104">
    <cfRule type="expression" dxfId="2651" priority="10867">
      <formula>IF(RIGHT(TEXT(R104,"0.#"),1)=".",FALSE,TRUE)</formula>
    </cfRule>
    <cfRule type="expression" dxfId="2650" priority="10868">
      <formula>IF(RIGHT(TEXT(R104,"0.#"),1)=".",TRUE,FALSE)</formula>
    </cfRule>
  </conditionalFormatting>
  <conditionalFormatting sqref="R105:R109">
    <cfRule type="expression" dxfId="2649" priority="10865">
      <formula>IF(RIGHT(TEXT(R105,"0.#"),1)=".",FALSE,TRUE)</formula>
    </cfRule>
    <cfRule type="expression" dxfId="2648" priority="10866">
      <formula>IF(RIGHT(TEXT(R105,"0.#"),1)=".",TRUE,FALSE)</formula>
    </cfRule>
  </conditionalFormatting>
  <conditionalFormatting sqref="Y762:Y769 Y760">
    <cfRule type="expression" dxfId="2647" priority="10863">
      <formula>IF(RIGHT(TEXT(Y760,"0.#"),1)=".",FALSE,TRUE)</formula>
    </cfRule>
    <cfRule type="expression" dxfId="2646" priority="10864">
      <formula>IF(RIGHT(TEXT(Y760,"0.#"),1)=".",TRUE,FALSE)</formula>
    </cfRule>
  </conditionalFormatting>
  <conditionalFormatting sqref="AU761">
    <cfRule type="expression" dxfId="2645" priority="10861">
      <formula>IF(RIGHT(TEXT(AU761,"0.#"),1)=".",FALSE,TRUE)</formula>
    </cfRule>
    <cfRule type="expression" dxfId="2644" priority="10862">
      <formula>IF(RIGHT(TEXT(AU761,"0.#"),1)=".",TRUE,FALSE)</formula>
    </cfRule>
  </conditionalFormatting>
  <conditionalFormatting sqref="AU770">
    <cfRule type="expression" dxfId="2643" priority="10859">
      <formula>IF(RIGHT(TEXT(AU770,"0.#"),1)=".",FALSE,TRUE)</formula>
    </cfRule>
    <cfRule type="expression" dxfId="2642" priority="10860">
      <formula>IF(RIGHT(TEXT(AU770,"0.#"),1)=".",TRUE,FALSE)</formula>
    </cfRule>
  </conditionalFormatting>
  <conditionalFormatting sqref="AU762:AU769 AU760">
    <cfRule type="expression" dxfId="2641" priority="10857">
      <formula>IF(RIGHT(TEXT(AU760,"0.#"),1)=".",FALSE,TRUE)</formula>
    </cfRule>
    <cfRule type="expression" dxfId="2640" priority="10858">
      <formula>IF(RIGHT(TEXT(AU760,"0.#"),1)=".",TRUE,FALSE)</formula>
    </cfRule>
  </conditionalFormatting>
  <conditionalFormatting sqref="Y800 Y787 Y774">
    <cfRule type="expression" dxfId="2639" priority="10843">
      <formula>IF(RIGHT(TEXT(Y774,"0.#"),1)=".",FALSE,TRUE)</formula>
    </cfRule>
    <cfRule type="expression" dxfId="2638" priority="10844">
      <formula>IF(RIGHT(TEXT(Y774,"0.#"),1)=".",TRUE,FALSE)</formula>
    </cfRule>
  </conditionalFormatting>
  <conditionalFormatting sqref="Y809 Y796 Y783">
    <cfRule type="expression" dxfId="2637" priority="10841">
      <formula>IF(RIGHT(TEXT(Y783,"0.#"),1)=".",FALSE,TRUE)</formula>
    </cfRule>
    <cfRule type="expression" dxfId="2636" priority="10842">
      <formula>IF(RIGHT(TEXT(Y783,"0.#"),1)=".",TRUE,FALSE)</formula>
    </cfRule>
  </conditionalFormatting>
  <conditionalFormatting sqref="AU800 AU787 AU774">
    <cfRule type="expression" dxfId="2635" priority="10837">
      <formula>IF(RIGHT(TEXT(AU774,"0.#"),1)=".",FALSE,TRUE)</formula>
    </cfRule>
    <cfRule type="expression" dxfId="2634" priority="10838">
      <formula>IF(RIGHT(TEXT(AU774,"0.#"),1)=".",TRUE,FALSE)</formula>
    </cfRule>
  </conditionalFormatting>
  <conditionalFormatting sqref="AU809 AU796 AU783">
    <cfRule type="expression" dxfId="2633" priority="10835">
      <formula>IF(RIGHT(TEXT(AU783,"0.#"),1)=".",FALSE,TRUE)</formula>
    </cfRule>
    <cfRule type="expression" dxfId="2632" priority="10836">
      <formula>IF(RIGHT(TEXT(AU783,"0.#"),1)=".",TRUE,FALSE)</formula>
    </cfRule>
  </conditionalFormatting>
  <conditionalFormatting sqref="AU801:AU808 AU799 AU788:AU795 AU786 AU775:AU782 AU773">
    <cfRule type="expression" dxfId="2631" priority="10833">
      <formula>IF(RIGHT(TEXT(AU773,"0.#"),1)=".",FALSE,TRUE)</formula>
    </cfRule>
    <cfRule type="expression" dxfId="2630" priority="10834">
      <formula>IF(RIGHT(TEXT(AU773,"0.#"),1)=".",TRUE,FALSE)</formula>
    </cfRule>
  </conditionalFormatting>
  <conditionalFormatting sqref="AM60">
    <cfRule type="expression" dxfId="2629" priority="10487">
      <formula>IF(RIGHT(TEXT(AM60,"0.#"),1)=".",FALSE,TRUE)</formula>
    </cfRule>
    <cfRule type="expression" dxfId="2628" priority="10488">
      <formula>IF(RIGHT(TEXT(AM60,"0.#"),1)=".",TRUE,FALSE)</formula>
    </cfRule>
  </conditionalFormatting>
  <conditionalFormatting sqref="AE40">
    <cfRule type="expression" dxfId="2627" priority="10555">
      <formula>IF(RIGHT(TEXT(AE40,"0.#"),1)=".",FALSE,TRUE)</formula>
    </cfRule>
    <cfRule type="expression" dxfId="2626" priority="10556">
      <formula>IF(RIGHT(TEXT(AE40,"0.#"),1)=".",TRUE,FALSE)</formula>
    </cfRule>
  </conditionalFormatting>
  <conditionalFormatting sqref="AI40">
    <cfRule type="expression" dxfId="2625" priority="10553">
      <formula>IF(RIGHT(TEXT(AI40,"0.#"),1)=".",FALSE,TRUE)</formula>
    </cfRule>
    <cfRule type="expression" dxfId="2624" priority="10554">
      <formula>IF(RIGHT(TEXT(AI40,"0.#"),1)=".",TRUE,FALSE)</formula>
    </cfRule>
  </conditionalFormatting>
  <conditionalFormatting sqref="AM25">
    <cfRule type="expression" dxfId="2623" priority="10633">
      <formula>IF(RIGHT(TEXT(AM25,"0.#"),1)=".",FALSE,TRUE)</formula>
    </cfRule>
    <cfRule type="expression" dxfId="2622" priority="10634">
      <formula>IF(RIGHT(TEXT(AM25,"0.#"),1)=".",TRUE,FALSE)</formula>
    </cfRule>
  </conditionalFormatting>
  <conditionalFormatting sqref="AE24">
    <cfRule type="expression" dxfId="2621" priority="10647">
      <formula>IF(RIGHT(TEXT(AE24,"0.#"),1)=".",FALSE,TRUE)</formula>
    </cfRule>
    <cfRule type="expression" dxfId="2620" priority="10648">
      <formula>IF(RIGHT(TEXT(AE24,"0.#"),1)=".",TRUE,FALSE)</formula>
    </cfRule>
  </conditionalFormatting>
  <conditionalFormatting sqref="AE25">
    <cfRule type="expression" dxfId="2619" priority="10645">
      <formula>IF(RIGHT(TEXT(AE25,"0.#"),1)=".",FALSE,TRUE)</formula>
    </cfRule>
    <cfRule type="expression" dxfId="2618" priority="10646">
      <formula>IF(RIGHT(TEXT(AE25,"0.#"),1)=".",TRUE,FALSE)</formula>
    </cfRule>
  </conditionalFormatting>
  <conditionalFormatting sqref="AI25">
    <cfRule type="expression" dxfId="2617" priority="10643">
      <formula>IF(RIGHT(TEXT(AI25,"0.#"),1)=".",FALSE,TRUE)</formula>
    </cfRule>
    <cfRule type="expression" dxfId="2616" priority="10644">
      <formula>IF(RIGHT(TEXT(AI25,"0.#"),1)=".",TRUE,FALSE)</formula>
    </cfRule>
  </conditionalFormatting>
  <conditionalFormatting sqref="AI24">
    <cfRule type="expression" dxfId="2615" priority="10641">
      <formula>IF(RIGHT(TEXT(AI24,"0.#"),1)=".",FALSE,TRUE)</formula>
    </cfRule>
    <cfRule type="expression" dxfId="2614" priority="10642">
      <formula>IF(RIGHT(TEXT(AI24,"0.#"),1)=".",TRUE,FALSE)</formula>
    </cfRule>
  </conditionalFormatting>
  <conditionalFormatting sqref="AI23">
    <cfRule type="expression" dxfId="2613" priority="10639">
      <formula>IF(RIGHT(TEXT(AI23,"0.#"),1)=".",FALSE,TRUE)</formula>
    </cfRule>
    <cfRule type="expression" dxfId="2612" priority="10640">
      <formula>IF(RIGHT(TEXT(AI23,"0.#"),1)=".",TRUE,FALSE)</formula>
    </cfRule>
  </conditionalFormatting>
  <conditionalFormatting sqref="AM23">
    <cfRule type="expression" dxfId="2611" priority="10637">
      <formula>IF(RIGHT(TEXT(AM23,"0.#"),1)=".",FALSE,TRUE)</formula>
    </cfRule>
    <cfRule type="expression" dxfId="2610" priority="10638">
      <formula>IF(RIGHT(TEXT(AM23,"0.#"),1)=".",TRUE,FALSE)</formula>
    </cfRule>
  </conditionalFormatting>
  <conditionalFormatting sqref="AM24">
    <cfRule type="expression" dxfId="2609" priority="10635">
      <formula>IF(RIGHT(TEXT(AM24,"0.#"),1)=".",FALSE,TRUE)</formula>
    </cfRule>
    <cfRule type="expression" dxfId="2608" priority="10636">
      <formula>IF(RIGHT(TEXT(AM24,"0.#"),1)=".",TRUE,FALSE)</formula>
    </cfRule>
  </conditionalFormatting>
  <conditionalFormatting sqref="AQ23:AQ25">
    <cfRule type="expression" dxfId="2607" priority="10627">
      <formula>IF(RIGHT(TEXT(AQ23,"0.#"),1)=".",FALSE,TRUE)</formula>
    </cfRule>
    <cfRule type="expression" dxfId="2606" priority="10628">
      <formula>IF(RIGHT(TEXT(AQ23,"0.#"),1)=".",TRUE,FALSE)</formula>
    </cfRule>
  </conditionalFormatting>
  <conditionalFormatting sqref="AU23:AU25">
    <cfRule type="expression" dxfId="2605" priority="10625">
      <formula>IF(RIGHT(TEXT(AU23,"0.#"),1)=".",FALSE,TRUE)</formula>
    </cfRule>
    <cfRule type="expression" dxfId="2604" priority="10626">
      <formula>IF(RIGHT(TEXT(AU23,"0.#"),1)=".",TRUE,FALSE)</formula>
    </cfRule>
  </conditionalFormatting>
  <conditionalFormatting sqref="AE28">
    <cfRule type="expression" dxfId="2603" priority="10619">
      <formula>IF(RIGHT(TEXT(AE28,"0.#"),1)=".",FALSE,TRUE)</formula>
    </cfRule>
    <cfRule type="expression" dxfId="2602" priority="10620">
      <formula>IF(RIGHT(TEXT(AE28,"0.#"),1)=".",TRUE,FALSE)</formula>
    </cfRule>
  </conditionalFormatting>
  <conditionalFormatting sqref="AE29">
    <cfRule type="expression" dxfId="2601" priority="10617">
      <formula>IF(RIGHT(TEXT(AE29,"0.#"),1)=".",FALSE,TRUE)</formula>
    </cfRule>
    <cfRule type="expression" dxfId="2600" priority="10618">
      <formula>IF(RIGHT(TEXT(AE29,"0.#"),1)=".",TRUE,FALSE)</formula>
    </cfRule>
  </conditionalFormatting>
  <conditionalFormatting sqref="AE30">
    <cfRule type="expression" dxfId="2599" priority="10615">
      <formula>IF(RIGHT(TEXT(AE30,"0.#"),1)=".",FALSE,TRUE)</formula>
    </cfRule>
    <cfRule type="expression" dxfId="2598" priority="10616">
      <formula>IF(RIGHT(TEXT(AE30,"0.#"),1)=".",TRUE,FALSE)</formula>
    </cfRule>
  </conditionalFormatting>
  <conditionalFormatting sqref="AI30">
    <cfRule type="expression" dxfId="2597" priority="10613">
      <formula>IF(RIGHT(TEXT(AI30,"0.#"),1)=".",FALSE,TRUE)</formula>
    </cfRule>
    <cfRule type="expression" dxfId="2596" priority="10614">
      <formula>IF(RIGHT(TEXT(AI30,"0.#"),1)=".",TRUE,FALSE)</formula>
    </cfRule>
  </conditionalFormatting>
  <conditionalFormatting sqref="AI29">
    <cfRule type="expression" dxfId="2595" priority="10611">
      <formula>IF(RIGHT(TEXT(AI29,"0.#"),1)=".",FALSE,TRUE)</formula>
    </cfRule>
    <cfRule type="expression" dxfId="2594" priority="10612">
      <formula>IF(RIGHT(TEXT(AI29,"0.#"),1)=".",TRUE,FALSE)</formula>
    </cfRule>
  </conditionalFormatting>
  <conditionalFormatting sqref="AI28">
    <cfRule type="expression" dxfId="2593" priority="10609">
      <formula>IF(RIGHT(TEXT(AI28,"0.#"),1)=".",FALSE,TRUE)</formula>
    </cfRule>
    <cfRule type="expression" dxfId="2592" priority="10610">
      <formula>IF(RIGHT(TEXT(AI28,"0.#"),1)=".",TRUE,FALSE)</formula>
    </cfRule>
  </conditionalFormatting>
  <conditionalFormatting sqref="AM28">
    <cfRule type="expression" dxfId="2591" priority="10607">
      <formula>IF(RIGHT(TEXT(AM28,"0.#"),1)=".",FALSE,TRUE)</formula>
    </cfRule>
    <cfRule type="expression" dxfId="2590" priority="10608">
      <formula>IF(RIGHT(TEXT(AM28,"0.#"),1)=".",TRUE,FALSE)</formula>
    </cfRule>
  </conditionalFormatting>
  <conditionalFormatting sqref="AM29">
    <cfRule type="expression" dxfId="2589" priority="10605">
      <formula>IF(RIGHT(TEXT(AM29,"0.#"),1)=".",FALSE,TRUE)</formula>
    </cfRule>
    <cfRule type="expression" dxfId="2588" priority="10606">
      <formula>IF(RIGHT(TEXT(AM29,"0.#"),1)=".",TRUE,FALSE)</formula>
    </cfRule>
  </conditionalFormatting>
  <conditionalFormatting sqref="AM30">
    <cfRule type="expression" dxfId="2587" priority="10603">
      <formula>IF(RIGHT(TEXT(AM30,"0.#"),1)=".",FALSE,TRUE)</formula>
    </cfRule>
    <cfRule type="expression" dxfId="2586" priority="10604">
      <formula>IF(RIGHT(TEXT(AM30,"0.#"),1)=".",TRUE,FALSE)</formula>
    </cfRule>
  </conditionalFormatting>
  <conditionalFormatting sqref="AE33">
    <cfRule type="expression" dxfId="2585" priority="10589">
      <formula>IF(RIGHT(TEXT(AE33,"0.#"),1)=".",FALSE,TRUE)</formula>
    </cfRule>
    <cfRule type="expression" dxfId="2584" priority="10590">
      <formula>IF(RIGHT(TEXT(AE33,"0.#"),1)=".",TRUE,FALSE)</formula>
    </cfRule>
  </conditionalFormatting>
  <conditionalFormatting sqref="AE34">
    <cfRule type="expression" dxfId="2583" priority="10587">
      <formula>IF(RIGHT(TEXT(AE34,"0.#"),1)=".",FALSE,TRUE)</formula>
    </cfRule>
    <cfRule type="expression" dxfId="2582" priority="10588">
      <formula>IF(RIGHT(TEXT(AE34,"0.#"),1)=".",TRUE,FALSE)</formula>
    </cfRule>
  </conditionalFormatting>
  <conditionalFormatting sqref="AE35">
    <cfRule type="expression" dxfId="2581" priority="10585">
      <formula>IF(RIGHT(TEXT(AE35,"0.#"),1)=".",FALSE,TRUE)</formula>
    </cfRule>
    <cfRule type="expression" dxfId="2580" priority="10586">
      <formula>IF(RIGHT(TEXT(AE35,"0.#"),1)=".",TRUE,FALSE)</formula>
    </cfRule>
  </conditionalFormatting>
  <conditionalFormatting sqref="AI35">
    <cfRule type="expression" dxfId="2579" priority="10583">
      <formula>IF(RIGHT(TEXT(AI35,"0.#"),1)=".",FALSE,TRUE)</formula>
    </cfRule>
    <cfRule type="expression" dxfId="2578" priority="10584">
      <formula>IF(RIGHT(TEXT(AI35,"0.#"),1)=".",TRUE,FALSE)</formula>
    </cfRule>
  </conditionalFormatting>
  <conditionalFormatting sqref="AI34">
    <cfRule type="expression" dxfId="2577" priority="10581">
      <formula>IF(RIGHT(TEXT(AI34,"0.#"),1)=".",FALSE,TRUE)</formula>
    </cfRule>
    <cfRule type="expression" dxfId="2576" priority="10582">
      <formula>IF(RIGHT(TEXT(AI34,"0.#"),1)=".",TRUE,FALSE)</formula>
    </cfRule>
  </conditionalFormatting>
  <conditionalFormatting sqref="AI33">
    <cfRule type="expression" dxfId="2575" priority="10579">
      <formula>IF(RIGHT(TEXT(AI33,"0.#"),1)=".",FALSE,TRUE)</formula>
    </cfRule>
    <cfRule type="expression" dxfId="2574" priority="10580">
      <formula>IF(RIGHT(TEXT(AI33,"0.#"),1)=".",TRUE,FALSE)</formula>
    </cfRule>
  </conditionalFormatting>
  <conditionalFormatting sqref="AM33">
    <cfRule type="expression" dxfId="2573" priority="10577">
      <formula>IF(RIGHT(TEXT(AM33,"0.#"),1)=".",FALSE,TRUE)</formula>
    </cfRule>
    <cfRule type="expression" dxfId="2572" priority="10578">
      <formula>IF(RIGHT(TEXT(AM33,"0.#"),1)=".",TRUE,FALSE)</formula>
    </cfRule>
  </conditionalFormatting>
  <conditionalFormatting sqref="AM34">
    <cfRule type="expression" dxfId="2571" priority="10575">
      <formula>IF(RIGHT(TEXT(AM34,"0.#"),1)=".",FALSE,TRUE)</formula>
    </cfRule>
    <cfRule type="expression" dxfId="2570" priority="10576">
      <formula>IF(RIGHT(TEXT(AM34,"0.#"),1)=".",TRUE,FALSE)</formula>
    </cfRule>
  </conditionalFormatting>
  <conditionalFormatting sqref="AM35">
    <cfRule type="expression" dxfId="2569" priority="10573">
      <formula>IF(RIGHT(TEXT(AM35,"0.#"),1)=".",FALSE,TRUE)</formula>
    </cfRule>
    <cfRule type="expression" dxfId="2568" priority="10574">
      <formula>IF(RIGHT(TEXT(AM35,"0.#"),1)=".",TRUE,FALSE)</formula>
    </cfRule>
  </conditionalFormatting>
  <conditionalFormatting sqref="AE38">
    <cfRule type="expression" dxfId="2567" priority="10559">
      <formula>IF(RIGHT(TEXT(AE38,"0.#"),1)=".",FALSE,TRUE)</formula>
    </cfRule>
    <cfRule type="expression" dxfId="2566" priority="10560">
      <formula>IF(RIGHT(TEXT(AE38,"0.#"),1)=".",TRUE,FALSE)</formula>
    </cfRule>
  </conditionalFormatting>
  <conditionalFormatting sqref="AE39">
    <cfRule type="expression" dxfId="2565" priority="10557">
      <formula>IF(RIGHT(TEXT(AE39,"0.#"),1)=".",FALSE,TRUE)</formula>
    </cfRule>
    <cfRule type="expression" dxfId="2564" priority="10558">
      <formula>IF(RIGHT(TEXT(AE39,"0.#"),1)=".",TRUE,FALSE)</formula>
    </cfRule>
  </conditionalFormatting>
  <conditionalFormatting sqref="AI39">
    <cfRule type="expression" dxfId="2563" priority="10551">
      <formula>IF(RIGHT(TEXT(AI39,"0.#"),1)=".",FALSE,TRUE)</formula>
    </cfRule>
    <cfRule type="expression" dxfId="2562" priority="10552">
      <formula>IF(RIGHT(TEXT(AI39,"0.#"),1)=".",TRUE,FALSE)</formula>
    </cfRule>
  </conditionalFormatting>
  <conditionalFormatting sqref="AI38">
    <cfRule type="expression" dxfId="2561" priority="10549">
      <formula>IF(RIGHT(TEXT(AI38,"0.#"),1)=".",FALSE,TRUE)</formula>
    </cfRule>
    <cfRule type="expression" dxfId="2560" priority="10550">
      <formula>IF(RIGHT(TEXT(AI38,"0.#"),1)=".",TRUE,FALSE)</formula>
    </cfRule>
  </conditionalFormatting>
  <conditionalFormatting sqref="AM38">
    <cfRule type="expression" dxfId="2559" priority="10547">
      <formula>IF(RIGHT(TEXT(AM38,"0.#"),1)=".",FALSE,TRUE)</formula>
    </cfRule>
    <cfRule type="expression" dxfId="2558" priority="10548">
      <formula>IF(RIGHT(TEXT(AM38,"0.#"),1)=".",TRUE,FALSE)</formula>
    </cfRule>
  </conditionalFormatting>
  <conditionalFormatting sqref="AM39">
    <cfRule type="expression" dxfId="2557" priority="10545">
      <formula>IF(RIGHT(TEXT(AM39,"0.#"),1)=".",FALSE,TRUE)</formula>
    </cfRule>
    <cfRule type="expression" dxfId="2556" priority="10546">
      <formula>IF(RIGHT(TEXT(AM39,"0.#"),1)=".",TRUE,FALSE)</formula>
    </cfRule>
  </conditionalFormatting>
  <conditionalFormatting sqref="AM40">
    <cfRule type="expression" dxfId="2555" priority="10543">
      <formula>IF(RIGHT(TEXT(AM40,"0.#"),1)=".",FALSE,TRUE)</formula>
    </cfRule>
    <cfRule type="expression" dxfId="2554" priority="10544">
      <formula>IF(RIGHT(TEXT(AM40,"0.#"),1)=".",TRUE,FALSE)</formula>
    </cfRule>
  </conditionalFormatting>
  <conditionalFormatting sqref="AE43">
    <cfRule type="expression" dxfId="2553" priority="10529">
      <formula>IF(RIGHT(TEXT(AE43,"0.#"),1)=".",FALSE,TRUE)</formula>
    </cfRule>
    <cfRule type="expression" dxfId="2552" priority="10530">
      <formula>IF(RIGHT(TEXT(AE43,"0.#"),1)=".",TRUE,FALSE)</formula>
    </cfRule>
  </conditionalFormatting>
  <conditionalFormatting sqref="AE44">
    <cfRule type="expression" dxfId="2551" priority="10527">
      <formula>IF(RIGHT(TEXT(AE44,"0.#"),1)=".",FALSE,TRUE)</formula>
    </cfRule>
    <cfRule type="expression" dxfId="2550" priority="10528">
      <formula>IF(RIGHT(TEXT(AE44,"0.#"),1)=".",TRUE,FALSE)</formula>
    </cfRule>
  </conditionalFormatting>
  <conditionalFormatting sqref="AE45">
    <cfRule type="expression" dxfId="2549" priority="10525">
      <formula>IF(RIGHT(TEXT(AE45,"0.#"),1)=".",FALSE,TRUE)</formula>
    </cfRule>
    <cfRule type="expression" dxfId="2548" priority="10526">
      <formula>IF(RIGHT(TEXT(AE45,"0.#"),1)=".",TRUE,FALSE)</formula>
    </cfRule>
  </conditionalFormatting>
  <conditionalFormatting sqref="AI45">
    <cfRule type="expression" dxfId="2547" priority="10523">
      <formula>IF(RIGHT(TEXT(AI45,"0.#"),1)=".",FALSE,TRUE)</formula>
    </cfRule>
    <cfRule type="expression" dxfId="2546" priority="10524">
      <formula>IF(RIGHT(TEXT(AI45,"0.#"),1)=".",TRUE,FALSE)</formula>
    </cfRule>
  </conditionalFormatting>
  <conditionalFormatting sqref="AI44">
    <cfRule type="expression" dxfId="2545" priority="10521">
      <formula>IF(RIGHT(TEXT(AI44,"0.#"),1)=".",FALSE,TRUE)</formula>
    </cfRule>
    <cfRule type="expression" dxfId="2544" priority="10522">
      <formula>IF(RIGHT(TEXT(AI44,"0.#"),1)=".",TRUE,FALSE)</formula>
    </cfRule>
  </conditionalFormatting>
  <conditionalFormatting sqref="AI43">
    <cfRule type="expression" dxfId="2543" priority="10519">
      <formula>IF(RIGHT(TEXT(AI43,"0.#"),1)=".",FALSE,TRUE)</formula>
    </cfRule>
    <cfRule type="expression" dxfId="2542" priority="10520">
      <formula>IF(RIGHT(TEXT(AI43,"0.#"),1)=".",TRUE,FALSE)</formula>
    </cfRule>
  </conditionalFormatting>
  <conditionalFormatting sqref="AM43">
    <cfRule type="expression" dxfId="2541" priority="10517">
      <formula>IF(RIGHT(TEXT(AM43,"0.#"),1)=".",FALSE,TRUE)</formula>
    </cfRule>
    <cfRule type="expression" dxfId="2540" priority="10518">
      <formula>IF(RIGHT(TEXT(AM43,"0.#"),1)=".",TRUE,FALSE)</formula>
    </cfRule>
  </conditionalFormatting>
  <conditionalFormatting sqref="AM44">
    <cfRule type="expression" dxfId="2539" priority="10515">
      <formula>IF(RIGHT(TEXT(AM44,"0.#"),1)=".",FALSE,TRUE)</formula>
    </cfRule>
    <cfRule type="expression" dxfId="2538" priority="10516">
      <formula>IF(RIGHT(TEXT(AM44,"0.#"),1)=".",TRUE,FALSE)</formula>
    </cfRule>
  </conditionalFormatting>
  <conditionalFormatting sqref="AM45">
    <cfRule type="expression" dxfId="2537" priority="10513">
      <formula>IF(RIGHT(TEXT(AM45,"0.#"),1)=".",FALSE,TRUE)</formula>
    </cfRule>
    <cfRule type="expression" dxfId="2536" priority="10514">
      <formula>IF(RIGHT(TEXT(AM45,"0.#"),1)=".",TRUE,FALSE)</formula>
    </cfRule>
  </conditionalFormatting>
  <conditionalFormatting sqref="AE60">
    <cfRule type="expression" dxfId="2535" priority="10499">
      <formula>IF(RIGHT(TEXT(AE60,"0.#"),1)=".",FALSE,TRUE)</formula>
    </cfRule>
    <cfRule type="expression" dxfId="2534" priority="10500">
      <formula>IF(RIGHT(TEXT(AE60,"0.#"),1)=".",TRUE,FALSE)</formula>
    </cfRule>
  </conditionalFormatting>
  <conditionalFormatting sqref="AE61">
    <cfRule type="expression" dxfId="2533" priority="10497">
      <formula>IF(RIGHT(TEXT(AE61,"0.#"),1)=".",FALSE,TRUE)</formula>
    </cfRule>
    <cfRule type="expression" dxfId="2532" priority="10498">
      <formula>IF(RIGHT(TEXT(AE61,"0.#"),1)=".",TRUE,FALSE)</formula>
    </cfRule>
  </conditionalFormatting>
  <conditionalFormatting sqref="AE62">
    <cfRule type="expression" dxfId="2531" priority="10495">
      <formula>IF(RIGHT(TEXT(AE62,"0.#"),1)=".",FALSE,TRUE)</formula>
    </cfRule>
    <cfRule type="expression" dxfId="2530" priority="10496">
      <formula>IF(RIGHT(TEXT(AE62,"0.#"),1)=".",TRUE,FALSE)</formula>
    </cfRule>
  </conditionalFormatting>
  <conditionalFormatting sqref="AI62">
    <cfRule type="expression" dxfId="2529" priority="10493">
      <formula>IF(RIGHT(TEXT(AI62,"0.#"),1)=".",FALSE,TRUE)</formula>
    </cfRule>
    <cfRule type="expression" dxfId="2528" priority="10494">
      <formula>IF(RIGHT(TEXT(AI62,"0.#"),1)=".",TRUE,FALSE)</formula>
    </cfRule>
  </conditionalFormatting>
  <conditionalFormatting sqref="AI61">
    <cfRule type="expression" dxfId="2527" priority="10491">
      <formula>IF(RIGHT(TEXT(AI61,"0.#"),1)=".",FALSE,TRUE)</formula>
    </cfRule>
    <cfRule type="expression" dxfId="2526" priority="10492">
      <formula>IF(RIGHT(TEXT(AI61,"0.#"),1)=".",TRUE,FALSE)</formula>
    </cfRule>
  </conditionalFormatting>
  <conditionalFormatting sqref="AI60">
    <cfRule type="expression" dxfId="2525" priority="10489">
      <formula>IF(RIGHT(TEXT(AI60,"0.#"),1)=".",FALSE,TRUE)</formula>
    </cfRule>
    <cfRule type="expression" dxfId="2524" priority="10490">
      <formula>IF(RIGHT(TEXT(AI60,"0.#"),1)=".",TRUE,FALSE)</formula>
    </cfRule>
  </conditionalFormatting>
  <conditionalFormatting sqref="AM61">
    <cfRule type="expression" dxfId="2523" priority="10485">
      <formula>IF(RIGHT(TEXT(AM61,"0.#"),1)=".",FALSE,TRUE)</formula>
    </cfRule>
    <cfRule type="expression" dxfId="2522" priority="10486">
      <formula>IF(RIGHT(TEXT(AM61,"0.#"),1)=".",TRUE,FALSE)</formula>
    </cfRule>
  </conditionalFormatting>
  <conditionalFormatting sqref="AM62">
    <cfRule type="expression" dxfId="2521" priority="10483">
      <formula>IF(RIGHT(TEXT(AM62,"0.#"),1)=".",FALSE,TRUE)</formula>
    </cfRule>
    <cfRule type="expression" dxfId="2520" priority="10484">
      <formula>IF(RIGHT(TEXT(AM62,"0.#"),1)=".",TRUE,FALSE)</formula>
    </cfRule>
  </conditionalFormatting>
  <conditionalFormatting sqref="AE65">
    <cfRule type="expression" dxfId="2519" priority="10469">
      <formula>IF(RIGHT(TEXT(AE65,"0.#"),1)=".",FALSE,TRUE)</formula>
    </cfRule>
    <cfRule type="expression" dxfId="2518" priority="10470">
      <formula>IF(RIGHT(TEXT(AE65,"0.#"),1)=".",TRUE,FALSE)</formula>
    </cfRule>
  </conditionalFormatting>
  <conditionalFormatting sqref="AE66">
    <cfRule type="expression" dxfId="2517" priority="10467">
      <formula>IF(RIGHT(TEXT(AE66,"0.#"),1)=".",FALSE,TRUE)</formula>
    </cfRule>
    <cfRule type="expression" dxfId="2516" priority="10468">
      <formula>IF(RIGHT(TEXT(AE66,"0.#"),1)=".",TRUE,FALSE)</formula>
    </cfRule>
  </conditionalFormatting>
  <conditionalFormatting sqref="AE67">
    <cfRule type="expression" dxfId="2515" priority="10465">
      <formula>IF(RIGHT(TEXT(AE67,"0.#"),1)=".",FALSE,TRUE)</formula>
    </cfRule>
    <cfRule type="expression" dxfId="2514" priority="10466">
      <formula>IF(RIGHT(TEXT(AE67,"0.#"),1)=".",TRUE,FALSE)</formula>
    </cfRule>
  </conditionalFormatting>
  <conditionalFormatting sqref="AI67">
    <cfRule type="expression" dxfId="2513" priority="10463">
      <formula>IF(RIGHT(TEXT(AI67,"0.#"),1)=".",FALSE,TRUE)</formula>
    </cfRule>
    <cfRule type="expression" dxfId="2512" priority="10464">
      <formula>IF(RIGHT(TEXT(AI67,"0.#"),1)=".",TRUE,FALSE)</formula>
    </cfRule>
  </conditionalFormatting>
  <conditionalFormatting sqref="AI66">
    <cfRule type="expression" dxfId="2511" priority="10461">
      <formula>IF(RIGHT(TEXT(AI66,"0.#"),1)=".",FALSE,TRUE)</formula>
    </cfRule>
    <cfRule type="expression" dxfId="2510" priority="10462">
      <formula>IF(RIGHT(TEXT(AI66,"0.#"),1)=".",TRUE,FALSE)</formula>
    </cfRule>
  </conditionalFormatting>
  <conditionalFormatting sqref="AI65">
    <cfRule type="expression" dxfId="2509" priority="10459">
      <formula>IF(RIGHT(TEXT(AI65,"0.#"),1)=".",FALSE,TRUE)</formula>
    </cfRule>
    <cfRule type="expression" dxfId="2508" priority="10460">
      <formula>IF(RIGHT(TEXT(AI65,"0.#"),1)=".",TRUE,FALSE)</formula>
    </cfRule>
  </conditionalFormatting>
  <conditionalFormatting sqref="AM65">
    <cfRule type="expression" dxfId="2507" priority="10457">
      <formula>IF(RIGHT(TEXT(AM65,"0.#"),1)=".",FALSE,TRUE)</formula>
    </cfRule>
    <cfRule type="expression" dxfId="2506" priority="10458">
      <formula>IF(RIGHT(TEXT(AM65,"0.#"),1)=".",TRUE,FALSE)</formula>
    </cfRule>
  </conditionalFormatting>
  <conditionalFormatting sqref="AM66">
    <cfRule type="expression" dxfId="2505" priority="10455">
      <formula>IF(RIGHT(TEXT(AM66,"0.#"),1)=".",FALSE,TRUE)</formula>
    </cfRule>
    <cfRule type="expression" dxfId="2504" priority="10456">
      <formula>IF(RIGHT(TEXT(AM66,"0.#"),1)=".",TRUE,FALSE)</formula>
    </cfRule>
  </conditionalFormatting>
  <conditionalFormatting sqref="AM67">
    <cfRule type="expression" dxfId="2503" priority="10453">
      <formula>IF(RIGHT(TEXT(AM67,"0.#"),1)=".",FALSE,TRUE)</formula>
    </cfRule>
    <cfRule type="expression" dxfId="2502" priority="10454">
      <formula>IF(RIGHT(TEXT(AM67,"0.#"),1)=".",TRUE,FALSE)</formula>
    </cfRule>
  </conditionalFormatting>
  <conditionalFormatting sqref="AE70">
    <cfRule type="expression" dxfId="2501" priority="10439">
      <formula>IF(RIGHT(TEXT(AE70,"0.#"),1)=".",FALSE,TRUE)</formula>
    </cfRule>
    <cfRule type="expression" dxfId="2500" priority="10440">
      <formula>IF(RIGHT(TEXT(AE70,"0.#"),1)=".",TRUE,FALSE)</formula>
    </cfRule>
  </conditionalFormatting>
  <conditionalFormatting sqref="AE71">
    <cfRule type="expression" dxfId="2499" priority="10437">
      <formula>IF(RIGHT(TEXT(AE71,"0.#"),1)=".",FALSE,TRUE)</formula>
    </cfRule>
    <cfRule type="expression" dxfId="2498" priority="10438">
      <formula>IF(RIGHT(TEXT(AE71,"0.#"),1)=".",TRUE,FALSE)</formula>
    </cfRule>
  </conditionalFormatting>
  <conditionalFormatting sqref="AE72">
    <cfRule type="expression" dxfId="2497" priority="10435">
      <formula>IF(RIGHT(TEXT(AE72,"0.#"),1)=".",FALSE,TRUE)</formula>
    </cfRule>
    <cfRule type="expression" dxfId="2496" priority="10436">
      <formula>IF(RIGHT(TEXT(AE72,"0.#"),1)=".",TRUE,FALSE)</formula>
    </cfRule>
  </conditionalFormatting>
  <conditionalFormatting sqref="AI72">
    <cfRule type="expression" dxfId="2495" priority="10433">
      <formula>IF(RIGHT(TEXT(AI72,"0.#"),1)=".",FALSE,TRUE)</formula>
    </cfRule>
    <cfRule type="expression" dxfId="2494" priority="10434">
      <formula>IF(RIGHT(TEXT(AI72,"0.#"),1)=".",TRUE,FALSE)</formula>
    </cfRule>
  </conditionalFormatting>
  <conditionalFormatting sqref="AI71">
    <cfRule type="expression" dxfId="2493" priority="10431">
      <formula>IF(RIGHT(TEXT(AI71,"0.#"),1)=".",FALSE,TRUE)</formula>
    </cfRule>
    <cfRule type="expression" dxfId="2492" priority="10432">
      <formula>IF(RIGHT(TEXT(AI71,"0.#"),1)=".",TRUE,FALSE)</formula>
    </cfRule>
  </conditionalFormatting>
  <conditionalFormatting sqref="AI70">
    <cfRule type="expression" dxfId="2491" priority="10429">
      <formula>IF(RIGHT(TEXT(AI70,"0.#"),1)=".",FALSE,TRUE)</formula>
    </cfRule>
    <cfRule type="expression" dxfId="2490" priority="10430">
      <formula>IF(RIGHT(TEXT(AI70,"0.#"),1)=".",TRUE,FALSE)</formula>
    </cfRule>
  </conditionalFormatting>
  <conditionalFormatting sqref="AM70">
    <cfRule type="expression" dxfId="2489" priority="10427">
      <formula>IF(RIGHT(TEXT(AM70,"0.#"),1)=".",FALSE,TRUE)</formula>
    </cfRule>
    <cfRule type="expression" dxfId="2488" priority="10428">
      <formula>IF(RIGHT(TEXT(AM70,"0.#"),1)=".",TRUE,FALSE)</formula>
    </cfRule>
  </conditionalFormatting>
  <conditionalFormatting sqref="AM71">
    <cfRule type="expression" dxfId="2487" priority="10425">
      <formula>IF(RIGHT(TEXT(AM71,"0.#"),1)=".",FALSE,TRUE)</formula>
    </cfRule>
    <cfRule type="expression" dxfId="2486" priority="10426">
      <formula>IF(RIGHT(TEXT(AM71,"0.#"),1)=".",TRUE,FALSE)</formula>
    </cfRule>
  </conditionalFormatting>
  <conditionalFormatting sqref="AM72">
    <cfRule type="expression" dxfId="2485" priority="10423">
      <formula>IF(RIGHT(TEXT(AM72,"0.#"),1)=".",FALSE,TRUE)</formula>
    </cfRule>
    <cfRule type="expression" dxfId="2484" priority="10424">
      <formula>IF(RIGHT(TEXT(AM72,"0.#"),1)=".",TRUE,FALSE)</formula>
    </cfRule>
  </conditionalFormatting>
  <conditionalFormatting sqref="AI74">
    <cfRule type="expression" dxfId="2483" priority="10409">
      <formula>IF(RIGHT(TEXT(AI74,"0.#"),1)=".",FALSE,TRUE)</formula>
    </cfRule>
    <cfRule type="expression" dxfId="2482" priority="10410">
      <formula>IF(RIGHT(TEXT(AI74,"0.#"),1)=".",TRUE,FALSE)</formula>
    </cfRule>
  </conditionalFormatting>
  <conditionalFormatting sqref="AM74">
    <cfRule type="expression" dxfId="2481" priority="10407">
      <formula>IF(RIGHT(TEXT(AM74,"0.#"),1)=".",FALSE,TRUE)</formula>
    </cfRule>
    <cfRule type="expression" dxfId="2480" priority="10408">
      <formula>IF(RIGHT(TEXT(AM74,"0.#"),1)=".",TRUE,FALSE)</formula>
    </cfRule>
  </conditionalFormatting>
  <conditionalFormatting sqref="AE75">
    <cfRule type="expression" dxfId="2479" priority="10405">
      <formula>IF(RIGHT(TEXT(AE75,"0.#"),1)=".",FALSE,TRUE)</formula>
    </cfRule>
    <cfRule type="expression" dxfId="2478" priority="10406">
      <formula>IF(RIGHT(TEXT(AE75,"0.#"),1)=".",TRUE,FALSE)</formula>
    </cfRule>
  </conditionalFormatting>
  <conditionalFormatting sqref="AI75">
    <cfRule type="expression" dxfId="2477" priority="10403">
      <formula>IF(RIGHT(TEXT(AI75,"0.#"),1)=".",FALSE,TRUE)</formula>
    </cfRule>
    <cfRule type="expression" dxfId="2476" priority="10404">
      <formula>IF(RIGHT(TEXT(AI75,"0.#"),1)=".",TRUE,FALSE)</formula>
    </cfRule>
  </conditionalFormatting>
  <conditionalFormatting sqref="AM75">
    <cfRule type="expression" dxfId="2475" priority="10401">
      <formula>IF(RIGHT(TEXT(AM75,"0.#"),1)=".",FALSE,TRUE)</formula>
    </cfRule>
    <cfRule type="expression" dxfId="2474" priority="10402">
      <formula>IF(RIGHT(TEXT(AM75,"0.#"),1)=".",TRUE,FALSE)</formula>
    </cfRule>
  </conditionalFormatting>
  <conditionalFormatting sqref="AQ75">
    <cfRule type="expression" dxfId="2473" priority="10399">
      <formula>IF(RIGHT(TEXT(AQ75,"0.#"),1)=".",FALSE,TRUE)</formula>
    </cfRule>
    <cfRule type="expression" dxfId="2472" priority="10400">
      <formula>IF(RIGHT(TEXT(AQ75,"0.#"),1)=".",TRUE,FALSE)</formula>
    </cfRule>
  </conditionalFormatting>
  <conditionalFormatting sqref="AE77">
    <cfRule type="expression" dxfId="2471" priority="10397">
      <formula>IF(RIGHT(TEXT(AE77,"0.#"),1)=".",FALSE,TRUE)</formula>
    </cfRule>
    <cfRule type="expression" dxfId="2470" priority="10398">
      <formula>IF(RIGHT(TEXT(AE77,"0.#"),1)=".",TRUE,FALSE)</formula>
    </cfRule>
  </conditionalFormatting>
  <conditionalFormatting sqref="AI77">
    <cfRule type="expression" dxfId="2469" priority="10395">
      <formula>IF(RIGHT(TEXT(AI77,"0.#"),1)=".",FALSE,TRUE)</formula>
    </cfRule>
    <cfRule type="expression" dxfId="2468" priority="10396">
      <formula>IF(RIGHT(TEXT(AI77,"0.#"),1)=".",TRUE,FALSE)</formula>
    </cfRule>
  </conditionalFormatting>
  <conditionalFormatting sqref="AM77">
    <cfRule type="expression" dxfId="2467" priority="10393">
      <formula>IF(RIGHT(TEXT(AM77,"0.#"),1)=".",FALSE,TRUE)</formula>
    </cfRule>
    <cfRule type="expression" dxfId="2466" priority="10394">
      <formula>IF(RIGHT(TEXT(AM77,"0.#"),1)=".",TRUE,FALSE)</formula>
    </cfRule>
  </conditionalFormatting>
  <conditionalFormatting sqref="AE78">
    <cfRule type="expression" dxfId="2465" priority="10391">
      <formula>IF(RIGHT(TEXT(AE78,"0.#"),1)=".",FALSE,TRUE)</formula>
    </cfRule>
    <cfRule type="expression" dxfId="2464" priority="10392">
      <formula>IF(RIGHT(TEXT(AE78,"0.#"),1)=".",TRUE,FALSE)</formula>
    </cfRule>
  </conditionalFormatting>
  <conditionalFormatting sqref="AI78">
    <cfRule type="expression" dxfId="2463" priority="10389">
      <formula>IF(RIGHT(TEXT(AI78,"0.#"),1)=".",FALSE,TRUE)</formula>
    </cfRule>
    <cfRule type="expression" dxfId="2462" priority="10390">
      <formula>IF(RIGHT(TEXT(AI78,"0.#"),1)=".",TRUE,FALSE)</formula>
    </cfRule>
  </conditionalFormatting>
  <conditionalFormatting sqref="AM78">
    <cfRule type="expression" dxfId="2461" priority="10387">
      <formula>IF(RIGHT(TEXT(AM78,"0.#"),1)=".",FALSE,TRUE)</formula>
    </cfRule>
    <cfRule type="expression" dxfId="2460" priority="10388">
      <formula>IF(RIGHT(TEXT(AM78,"0.#"),1)=".",TRUE,FALSE)</formula>
    </cfRule>
  </conditionalFormatting>
  <conditionalFormatting sqref="AE80">
    <cfRule type="expression" dxfId="2459" priority="10383">
      <formula>IF(RIGHT(TEXT(AE80,"0.#"),1)=".",FALSE,TRUE)</formula>
    </cfRule>
    <cfRule type="expression" dxfId="2458" priority="10384">
      <formula>IF(RIGHT(TEXT(AE80,"0.#"),1)=".",TRUE,FALSE)</formula>
    </cfRule>
  </conditionalFormatting>
  <conditionalFormatting sqref="AI80">
    <cfRule type="expression" dxfId="2457" priority="10381">
      <formula>IF(RIGHT(TEXT(AI80,"0.#"),1)=".",FALSE,TRUE)</formula>
    </cfRule>
    <cfRule type="expression" dxfId="2456" priority="10382">
      <formula>IF(RIGHT(TEXT(AI80,"0.#"),1)=".",TRUE,FALSE)</formula>
    </cfRule>
  </conditionalFormatting>
  <conditionalFormatting sqref="AM80">
    <cfRule type="expression" dxfId="2455" priority="10379">
      <formula>IF(RIGHT(TEXT(AM80,"0.#"),1)=".",FALSE,TRUE)</formula>
    </cfRule>
    <cfRule type="expression" dxfId="2454" priority="10380">
      <formula>IF(RIGHT(TEXT(AM80,"0.#"),1)=".",TRUE,FALSE)</formula>
    </cfRule>
  </conditionalFormatting>
  <conditionalFormatting sqref="AE81">
    <cfRule type="expression" dxfId="2453" priority="10377">
      <formula>IF(RIGHT(TEXT(AE81,"0.#"),1)=".",FALSE,TRUE)</formula>
    </cfRule>
    <cfRule type="expression" dxfId="2452" priority="10378">
      <formula>IF(RIGHT(TEXT(AE81,"0.#"),1)=".",TRUE,FALSE)</formula>
    </cfRule>
  </conditionalFormatting>
  <conditionalFormatting sqref="AI81">
    <cfRule type="expression" dxfId="2451" priority="10375">
      <formula>IF(RIGHT(TEXT(AI81,"0.#"),1)=".",FALSE,TRUE)</formula>
    </cfRule>
    <cfRule type="expression" dxfId="2450" priority="10376">
      <formula>IF(RIGHT(TEXT(AI81,"0.#"),1)=".",TRUE,FALSE)</formula>
    </cfRule>
  </conditionalFormatting>
  <conditionalFormatting sqref="AM81">
    <cfRule type="expression" dxfId="2449" priority="10373">
      <formula>IF(RIGHT(TEXT(AM81,"0.#"),1)=".",FALSE,TRUE)</formula>
    </cfRule>
    <cfRule type="expression" dxfId="2448" priority="10374">
      <formula>IF(RIGHT(TEXT(AM81,"0.#"),1)=".",TRUE,FALSE)</formula>
    </cfRule>
  </conditionalFormatting>
  <conditionalFormatting sqref="AE83">
    <cfRule type="expression" dxfId="2447" priority="10369">
      <formula>IF(RIGHT(TEXT(AE83,"0.#"),1)=".",FALSE,TRUE)</formula>
    </cfRule>
    <cfRule type="expression" dxfId="2446" priority="10370">
      <formula>IF(RIGHT(TEXT(AE83,"0.#"),1)=".",TRUE,FALSE)</formula>
    </cfRule>
  </conditionalFormatting>
  <conditionalFormatting sqref="AI83">
    <cfRule type="expression" dxfId="2445" priority="10367">
      <formula>IF(RIGHT(TEXT(AI83,"0.#"),1)=".",FALSE,TRUE)</formula>
    </cfRule>
    <cfRule type="expression" dxfId="2444" priority="10368">
      <formula>IF(RIGHT(TEXT(AI83,"0.#"),1)=".",TRUE,FALSE)</formula>
    </cfRule>
  </conditionalFormatting>
  <conditionalFormatting sqref="AM83">
    <cfRule type="expression" dxfId="2443" priority="10365">
      <formula>IF(RIGHT(TEXT(AM83,"0.#"),1)=".",FALSE,TRUE)</formula>
    </cfRule>
    <cfRule type="expression" dxfId="2442" priority="10366">
      <formula>IF(RIGHT(TEXT(AM83,"0.#"),1)=".",TRUE,FALSE)</formula>
    </cfRule>
  </conditionalFormatting>
  <conditionalFormatting sqref="AE84">
    <cfRule type="expression" dxfId="2441" priority="10363">
      <formula>IF(RIGHT(TEXT(AE84,"0.#"),1)=".",FALSE,TRUE)</formula>
    </cfRule>
    <cfRule type="expression" dxfId="2440" priority="10364">
      <formula>IF(RIGHT(TEXT(AE84,"0.#"),1)=".",TRUE,FALSE)</formula>
    </cfRule>
  </conditionalFormatting>
  <conditionalFormatting sqref="AI84">
    <cfRule type="expression" dxfId="2439" priority="10361">
      <formula>IF(RIGHT(TEXT(AI84,"0.#"),1)=".",FALSE,TRUE)</formula>
    </cfRule>
    <cfRule type="expression" dxfId="2438" priority="10362">
      <formula>IF(RIGHT(TEXT(AI84,"0.#"),1)=".",TRUE,FALSE)</formula>
    </cfRule>
  </conditionalFormatting>
  <conditionalFormatting sqref="AM84">
    <cfRule type="expression" dxfId="2437" priority="10359">
      <formula>IF(RIGHT(TEXT(AM84,"0.#"),1)=".",FALSE,TRUE)</formula>
    </cfRule>
    <cfRule type="expression" dxfId="2436" priority="10360">
      <formula>IF(RIGHT(TEXT(AM84,"0.#"),1)=".",TRUE,FALSE)</formula>
    </cfRule>
  </conditionalFormatting>
  <conditionalFormatting sqref="AE86">
    <cfRule type="expression" dxfId="2435" priority="10355">
      <formula>IF(RIGHT(TEXT(AE86,"0.#"),1)=".",FALSE,TRUE)</formula>
    </cfRule>
    <cfRule type="expression" dxfId="2434" priority="10356">
      <formula>IF(RIGHT(TEXT(AE86,"0.#"),1)=".",TRUE,FALSE)</formula>
    </cfRule>
  </conditionalFormatting>
  <conditionalFormatting sqref="AI86">
    <cfRule type="expression" dxfId="2433" priority="10353">
      <formula>IF(RIGHT(TEXT(AI86,"0.#"),1)=".",FALSE,TRUE)</formula>
    </cfRule>
    <cfRule type="expression" dxfId="2432" priority="10354">
      <formula>IF(RIGHT(TEXT(AI86,"0.#"),1)=".",TRUE,FALSE)</formula>
    </cfRule>
  </conditionalFormatting>
  <conditionalFormatting sqref="AM86">
    <cfRule type="expression" dxfId="2431" priority="10351">
      <formula>IF(RIGHT(TEXT(AM86,"0.#"),1)=".",FALSE,TRUE)</formula>
    </cfRule>
    <cfRule type="expression" dxfId="2430" priority="10352">
      <formula>IF(RIGHT(TEXT(AM86,"0.#"),1)=".",TRUE,FALSE)</formula>
    </cfRule>
  </conditionalFormatting>
  <conditionalFormatting sqref="AE87">
    <cfRule type="expression" dxfId="2429" priority="10349">
      <formula>IF(RIGHT(TEXT(AE87,"0.#"),1)=".",FALSE,TRUE)</formula>
    </cfRule>
    <cfRule type="expression" dxfId="2428" priority="10350">
      <formula>IF(RIGHT(TEXT(AE87,"0.#"),1)=".",TRUE,FALSE)</formula>
    </cfRule>
  </conditionalFormatting>
  <conditionalFormatting sqref="AI87">
    <cfRule type="expression" dxfId="2427" priority="10347">
      <formula>IF(RIGHT(TEXT(AI87,"0.#"),1)=".",FALSE,TRUE)</formula>
    </cfRule>
    <cfRule type="expression" dxfId="2426" priority="10348">
      <formula>IF(RIGHT(TEXT(AI87,"0.#"),1)=".",TRUE,FALSE)</formula>
    </cfRule>
  </conditionalFormatting>
  <conditionalFormatting sqref="AM87">
    <cfRule type="expression" dxfId="2425" priority="10345">
      <formula>IF(RIGHT(TEXT(AM87,"0.#"),1)=".",FALSE,TRUE)</formula>
    </cfRule>
    <cfRule type="expression" dxfId="2424" priority="10346">
      <formula>IF(RIGHT(TEXT(AM87,"0.#"),1)=".",TRUE,FALSE)</formula>
    </cfRule>
  </conditionalFormatting>
  <conditionalFormatting sqref="AE89 AQ89 AI89 AM89">
    <cfRule type="expression" dxfId="2423" priority="10341">
      <formula>IF(RIGHT(TEXT(AE89,"0.#"),1)=".",FALSE,TRUE)</formula>
    </cfRule>
    <cfRule type="expression" dxfId="2422" priority="10342">
      <formula>IF(RIGHT(TEXT(AE89,"0.#"),1)=".",TRUE,FALSE)</formula>
    </cfRule>
  </conditionalFormatting>
  <conditionalFormatting sqref="AE90 AM90 AI90">
    <cfRule type="expression" dxfId="2421" priority="10335">
      <formula>IF(RIGHT(TEXT(AE90,"0.#"),1)=".",FALSE,TRUE)</formula>
    </cfRule>
    <cfRule type="expression" dxfId="2420" priority="10336">
      <formula>IF(RIGHT(TEXT(AE90,"0.#"),1)=".",TRUE,FALSE)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0"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8"/>
      <c r="I4" s="888"/>
      <c r="J4" s="888"/>
      <c r="K4" s="888"/>
      <c r="L4" s="888"/>
      <c r="M4" s="888"/>
      <c r="N4" s="888"/>
      <c r="O4" s="889"/>
      <c r="P4" s="102"/>
      <c r="Q4" s="896"/>
      <c r="R4" s="896"/>
      <c r="S4" s="896"/>
      <c r="T4" s="896"/>
      <c r="U4" s="896"/>
      <c r="V4" s="896"/>
      <c r="W4" s="896"/>
      <c r="X4" s="897"/>
      <c r="Y4" s="874" t="s">
        <v>14</v>
      </c>
      <c r="Z4" s="875"/>
      <c r="AA4" s="876"/>
      <c r="AB4" s="483"/>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0"/>
      <c r="H5" s="891"/>
      <c r="I5" s="891"/>
      <c r="J5" s="891"/>
      <c r="K5" s="891"/>
      <c r="L5" s="891"/>
      <c r="M5" s="891"/>
      <c r="N5" s="891"/>
      <c r="O5" s="892"/>
      <c r="P5" s="898"/>
      <c r="Q5" s="898"/>
      <c r="R5" s="898"/>
      <c r="S5" s="898"/>
      <c r="T5" s="898"/>
      <c r="U5" s="898"/>
      <c r="V5" s="898"/>
      <c r="W5" s="898"/>
      <c r="X5" s="899"/>
      <c r="Y5" s="252" t="s">
        <v>61</v>
      </c>
      <c r="Z5" s="871"/>
      <c r="AA5" s="872"/>
      <c r="AB5" s="498"/>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8"/>
      <c r="I9" s="888"/>
      <c r="J9" s="888"/>
      <c r="K9" s="888"/>
      <c r="L9" s="888"/>
      <c r="M9" s="888"/>
      <c r="N9" s="888"/>
      <c r="O9" s="889"/>
      <c r="P9" s="102"/>
      <c r="Q9" s="896"/>
      <c r="R9" s="896"/>
      <c r="S9" s="896"/>
      <c r="T9" s="896"/>
      <c r="U9" s="896"/>
      <c r="V9" s="896"/>
      <c r="W9" s="896"/>
      <c r="X9" s="897"/>
      <c r="Y9" s="874" t="s">
        <v>14</v>
      </c>
      <c r="Z9" s="875"/>
      <c r="AA9" s="876"/>
      <c r="AB9" s="483"/>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0"/>
      <c r="H10" s="891"/>
      <c r="I10" s="891"/>
      <c r="J10" s="891"/>
      <c r="K10" s="891"/>
      <c r="L10" s="891"/>
      <c r="M10" s="891"/>
      <c r="N10" s="891"/>
      <c r="O10" s="892"/>
      <c r="P10" s="898"/>
      <c r="Q10" s="898"/>
      <c r="R10" s="898"/>
      <c r="S10" s="898"/>
      <c r="T10" s="898"/>
      <c r="U10" s="898"/>
      <c r="V10" s="898"/>
      <c r="W10" s="898"/>
      <c r="X10" s="899"/>
      <c r="Y10" s="252" t="s">
        <v>61</v>
      </c>
      <c r="Z10" s="871"/>
      <c r="AA10" s="872"/>
      <c r="AB10" s="498"/>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8"/>
      <c r="I14" s="888"/>
      <c r="J14" s="888"/>
      <c r="K14" s="888"/>
      <c r="L14" s="888"/>
      <c r="M14" s="888"/>
      <c r="N14" s="888"/>
      <c r="O14" s="889"/>
      <c r="P14" s="102"/>
      <c r="Q14" s="896"/>
      <c r="R14" s="896"/>
      <c r="S14" s="896"/>
      <c r="T14" s="896"/>
      <c r="U14" s="896"/>
      <c r="V14" s="896"/>
      <c r="W14" s="896"/>
      <c r="X14" s="897"/>
      <c r="Y14" s="874" t="s">
        <v>14</v>
      </c>
      <c r="Z14" s="875"/>
      <c r="AA14" s="876"/>
      <c r="AB14" s="483"/>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0"/>
      <c r="H15" s="891"/>
      <c r="I15" s="891"/>
      <c r="J15" s="891"/>
      <c r="K15" s="891"/>
      <c r="L15" s="891"/>
      <c r="M15" s="891"/>
      <c r="N15" s="891"/>
      <c r="O15" s="892"/>
      <c r="P15" s="898"/>
      <c r="Q15" s="898"/>
      <c r="R15" s="898"/>
      <c r="S15" s="898"/>
      <c r="T15" s="898"/>
      <c r="U15" s="898"/>
      <c r="V15" s="898"/>
      <c r="W15" s="898"/>
      <c r="X15" s="899"/>
      <c r="Y15" s="252" t="s">
        <v>61</v>
      </c>
      <c r="Z15" s="871"/>
      <c r="AA15" s="872"/>
      <c r="AB15" s="498"/>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8"/>
      <c r="I19" s="888"/>
      <c r="J19" s="888"/>
      <c r="K19" s="888"/>
      <c r="L19" s="888"/>
      <c r="M19" s="888"/>
      <c r="N19" s="888"/>
      <c r="O19" s="889"/>
      <c r="P19" s="102"/>
      <c r="Q19" s="896"/>
      <c r="R19" s="896"/>
      <c r="S19" s="896"/>
      <c r="T19" s="896"/>
      <c r="U19" s="896"/>
      <c r="V19" s="896"/>
      <c r="W19" s="896"/>
      <c r="X19" s="897"/>
      <c r="Y19" s="874" t="s">
        <v>14</v>
      </c>
      <c r="Z19" s="875"/>
      <c r="AA19" s="876"/>
      <c r="AB19" s="483"/>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0"/>
      <c r="H20" s="891"/>
      <c r="I20" s="891"/>
      <c r="J20" s="891"/>
      <c r="K20" s="891"/>
      <c r="L20" s="891"/>
      <c r="M20" s="891"/>
      <c r="N20" s="891"/>
      <c r="O20" s="892"/>
      <c r="P20" s="898"/>
      <c r="Q20" s="898"/>
      <c r="R20" s="898"/>
      <c r="S20" s="898"/>
      <c r="T20" s="898"/>
      <c r="U20" s="898"/>
      <c r="V20" s="898"/>
      <c r="W20" s="898"/>
      <c r="X20" s="899"/>
      <c r="Y20" s="252" t="s">
        <v>61</v>
      </c>
      <c r="Z20" s="871"/>
      <c r="AA20" s="872"/>
      <c r="AB20" s="498"/>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8"/>
      <c r="I24" s="888"/>
      <c r="J24" s="888"/>
      <c r="K24" s="888"/>
      <c r="L24" s="888"/>
      <c r="M24" s="888"/>
      <c r="N24" s="888"/>
      <c r="O24" s="889"/>
      <c r="P24" s="102"/>
      <c r="Q24" s="896"/>
      <c r="R24" s="896"/>
      <c r="S24" s="896"/>
      <c r="T24" s="896"/>
      <c r="U24" s="896"/>
      <c r="V24" s="896"/>
      <c r="W24" s="896"/>
      <c r="X24" s="897"/>
      <c r="Y24" s="874" t="s">
        <v>14</v>
      </c>
      <c r="Z24" s="875"/>
      <c r="AA24" s="876"/>
      <c r="AB24" s="483"/>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0"/>
      <c r="H25" s="891"/>
      <c r="I25" s="891"/>
      <c r="J25" s="891"/>
      <c r="K25" s="891"/>
      <c r="L25" s="891"/>
      <c r="M25" s="891"/>
      <c r="N25" s="891"/>
      <c r="O25" s="892"/>
      <c r="P25" s="898"/>
      <c r="Q25" s="898"/>
      <c r="R25" s="898"/>
      <c r="S25" s="898"/>
      <c r="T25" s="898"/>
      <c r="U25" s="898"/>
      <c r="V25" s="898"/>
      <c r="W25" s="898"/>
      <c r="X25" s="899"/>
      <c r="Y25" s="252" t="s">
        <v>61</v>
      </c>
      <c r="Z25" s="871"/>
      <c r="AA25" s="872"/>
      <c r="AB25" s="498"/>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8"/>
      <c r="I29" s="888"/>
      <c r="J29" s="888"/>
      <c r="K29" s="888"/>
      <c r="L29" s="888"/>
      <c r="M29" s="888"/>
      <c r="N29" s="888"/>
      <c r="O29" s="889"/>
      <c r="P29" s="102"/>
      <c r="Q29" s="896"/>
      <c r="R29" s="896"/>
      <c r="S29" s="896"/>
      <c r="T29" s="896"/>
      <c r="U29" s="896"/>
      <c r="V29" s="896"/>
      <c r="W29" s="896"/>
      <c r="X29" s="897"/>
      <c r="Y29" s="874" t="s">
        <v>14</v>
      </c>
      <c r="Z29" s="875"/>
      <c r="AA29" s="876"/>
      <c r="AB29" s="483"/>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0"/>
      <c r="H30" s="891"/>
      <c r="I30" s="891"/>
      <c r="J30" s="891"/>
      <c r="K30" s="891"/>
      <c r="L30" s="891"/>
      <c r="M30" s="891"/>
      <c r="N30" s="891"/>
      <c r="O30" s="892"/>
      <c r="P30" s="898"/>
      <c r="Q30" s="898"/>
      <c r="R30" s="898"/>
      <c r="S30" s="898"/>
      <c r="T30" s="898"/>
      <c r="U30" s="898"/>
      <c r="V30" s="898"/>
      <c r="W30" s="898"/>
      <c r="X30" s="899"/>
      <c r="Y30" s="252" t="s">
        <v>61</v>
      </c>
      <c r="Z30" s="871"/>
      <c r="AA30" s="872"/>
      <c r="AB30" s="498"/>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8"/>
      <c r="I34" s="888"/>
      <c r="J34" s="888"/>
      <c r="K34" s="888"/>
      <c r="L34" s="888"/>
      <c r="M34" s="888"/>
      <c r="N34" s="888"/>
      <c r="O34" s="889"/>
      <c r="P34" s="102"/>
      <c r="Q34" s="896"/>
      <c r="R34" s="896"/>
      <c r="S34" s="896"/>
      <c r="T34" s="896"/>
      <c r="U34" s="896"/>
      <c r="V34" s="896"/>
      <c r="W34" s="896"/>
      <c r="X34" s="897"/>
      <c r="Y34" s="874" t="s">
        <v>14</v>
      </c>
      <c r="Z34" s="875"/>
      <c r="AA34" s="876"/>
      <c r="AB34" s="483"/>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0"/>
      <c r="H35" s="891"/>
      <c r="I35" s="891"/>
      <c r="J35" s="891"/>
      <c r="K35" s="891"/>
      <c r="L35" s="891"/>
      <c r="M35" s="891"/>
      <c r="N35" s="891"/>
      <c r="O35" s="892"/>
      <c r="P35" s="898"/>
      <c r="Q35" s="898"/>
      <c r="R35" s="898"/>
      <c r="S35" s="898"/>
      <c r="T35" s="898"/>
      <c r="U35" s="898"/>
      <c r="V35" s="898"/>
      <c r="W35" s="898"/>
      <c r="X35" s="899"/>
      <c r="Y35" s="252" t="s">
        <v>61</v>
      </c>
      <c r="Z35" s="871"/>
      <c r="AA35" s="872"/>
      <c r="AB35" s="498"/>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8"/>
      <c r="I39" s="888"/>
      <c r="J39" s="888"/>
      <c r="K39" s="888"/>
      <c r="L39" s="888"/>
      <c r="M39" s="888"/>
      <c r="N39" s="888"/>
      <c r="O39" s="889"/>
      <c r="P39" s="102"/>
      <c r="Q39" s="896"/>
      <c r="R39" s="896"/>
      <c r="S39" s="896"/>
      <c r="T39" s="896"/>
      <c r="U39" s="896"/>
      <c r="V39" s="896"/>
      <c r="W39" s="896"/>
      <c r="X39" s="897"/>
      <c r="Y39" s="874" t="s">
        <v>14</v>
      </c>
      <c r="Z39" s="875"/>
      <c r="AA39" s="876"/>
      <c r="AB39" s="483"/>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0"/>
      <c r="H40" s="891"/>
      <c r="I40" s="891"/>
      <c r="J40" s="891"/>
      <c r="K40" s="891"/>
      <c r="L40" s="891"/>
      <c r="M40" s="891"/>
      <c r="N40" s="891"/>
      <c r="O40" s="892"/>
      <c r="P40" s="898"/>
      <c r="Q40" s="898"/>
      <c r="R40" s="898"/>
      <c r="S40" s="898"/>
      <c r="T40" s="898"/>
      <c r="U40" s="898"/>
      <c r="V40" s="898"/>
      <c r="W40" s="898"/>
      <c r="X40" s="899"/>
      <c r="Y40" s="252" t="s">
        <v>61</v>
      </c>
      <c r="Z40" s="871"/>
      <c r="AA40" s="872"/>
      <c r="AB40" s="498"/>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8"/>
      <c r="I44" s="888"/>
      <c r="J44" s="888"/>
      <c r="K44" s="888"/>
      <c r="L44" s="888"/>
      <c r="M44" s="888"/>
      <c r="N44" s="888"/>
      <c r="O44" s="889"/>
      <c r="P44" s="102"/>
      <c r="Q44" s="896"/>
      <c r="R44" s="896"/>
      <c r="S44" s="896"/>
      <c r="T44" s="896"/>
      <c r="U44" s="896"/>
      <c r="V44" s="896"/>
      <c r="W44" s="896"/>
      <c r="X44" s="897"/>
      <c r="Y44" s="874" t="s">
        <v>14</v>
      </c>
      <c r="Z44" s="875"/>
      <c r="AA44" s="876"/>
      <c r="AB44" s="483"/>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0"/>
      <c r="H45" s="891"/>
      <c r="I45" s="891"/>
      <c r="J45" s="891"/>
      <c r="K45" s="891"/>
      <c r="L45" s="891"/>
      <c r="M45" s="891"/>
      <c r="N45" s="891"/>
      <c r="O45" s="892"/>
      <c r="P45" s="898"/>
      <c r="Q45" s="898"/>
      <c r="R45" s="898"/>
      <c r="S45" s="898"/>
      <c r="T45" s="898"/>
      <c r="U45" s="898"/>
      <c r="V45" s="898"/>
      <c r="W45" s="898"/>
      <c r="X45" s="899"/>
      <c r="Y45" s="252" t="s">
        <v>61</v>
      </c>
      <c r="Z45" s="871"/>
      <c r="AA45" s="872"/>
      <c r="AB45" s="498"/>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8"/>
      <c r="I49" s="888"/>
      <c r="J49" s="888"/>
      <c r="K49" s="888"/>
      <c r="L49" s="888"/>
      <c r="M49" s="888"/>
      <c r="N49" s="888"/>
      <c r="O49" s="889"/>
      <c r="P49" s="102"/>
      <c r="Q49" s="896"/>
      <c r="R49" s="896"/>
      <c r="S49" s="896"/>
      <c r="T49" s="896"/>
      <c r="U49" s="896"/>
      <c r="V49" s="896"/>
      <c r="W49" s="896"/>
      <c r="X49" s="897"/>
      <c r="Y49" s="874" t="s">
        <v>14</v>
      </c>
      <c r="Z49" s="875"/>
      <c r="AA49" s="876"/>
      <c r="AB49" s="483"/>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0"/>
      <c r="H50" s="891"/>
      <c r="I50" s="891"/>
      <c r="J50" s="891"/>
      <c r="K50" s="891"/>
      <c r="L50" s="891"/>
      <c r="M50" s="891"/>
      <c r="N50" s="891"/>
      <c r="O50" s="892"/>
      <c r="P50" s="898"/>
      <c r="Q50" s="898"/>
      <c r="R50" s="898"/>
      <c r="S50" s="898"/>
      <c r="T50" s="898"/>
      <c r="U50" s="898"/>
      <c r="V50" s="898"/>
      <c r="W50" s="898"/>
      <c r="X50" s="899"/>
      <c r="Y50" s="252" t="s">
        <v>61</v>
      </c>
      <c r="Z50" s="871"/>
      <c r="AA50" s="872"/>
      <c r="AB50" s="498"/>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3"/>
      <c r="H51" s="894"/>
      <c r="I51" s="894"/>
      <c r="J51" s="894"/>
      <c r="K51" s="894"/>
      <c r="L51" s="894"/>
      <c r="M51" s="894"/>
      <c r="N51" s="894"/>
      <c r="O51" s="895"/>
      <c r="P51" s="900"/>
      <c r="Q51" s="900"/>
      <c r="R51" s="900"/>
      <c r="S51" s="900"/>
      <c r="T51" s="900"/>
      <c r="U51" s="900"/>
      <c r="V51" s="900"/>
      <c r="W51" s="900"/>
      <c r="X51" s="901"/>
      <c r="Y51" s="902" t="s">
        <v>15</v>
      </c>
      <c r="Z51" s="871"/>
      <c r="AA51" s="87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1" t="s">
        <v>465</v>
      </c>
      <c r="K3" s="841"/>
      <c r="L3" s="841"/>
      <c r="M3" s="841"/>
      <c r="N3" s="841"/>
      <c r="O3" s="841"/>
      <c r="P3" s="296" t="s">
        <v>400</v>
      </c>
      <c r="Q3" s="296"/>
      <c r="R3" s="296"/>
      <c r="S3" s="296"/>
      <c r="T3" s="296"/>
      <c r="U3" s="296"/>
      <c r="V3" s="296"/>
      <c r="W3" s="296"/>
      <c r="X3" s="296"/>
      <c r="Y3" s="296" t="s">
        <v>461</v>
      </c>
      <c r="Z3" s="296"/>
      <c r="AA3" s="296"/>
      <c r="AB3" s="296"/>
      <c r="AC3" s="841" t="s">
        <v>399</v>
      </c>
      <c r="AD3" s="841"/>
      <c r="AE3" s="841"/>
      <c r="AF3" s="841"/>
      <c r="AG3" s="841"/>
      <c r="AH3" s="296" t="s">
        <v>416</v>
      </c>
      <c r="AI3" s="296"/>
      <c r="AJ3" s="296"/>
      <c r="AK3" s="296"/>
      <c r="AL3" s="296" t="s">
        <v>23</v>
      </c>
      <c r="AM3" s="296"/>
      <c r="AN3" s="296"/>
      <c r="AO3" s="386"/>
      <c r="AP3" s="183" t="s">
        <v>466</v>
      </c>
      <c r="AQ3" s="841"/>
      <c r="AR3" s="841"/>
      <c r="AS3" s="841"/>
      <c r="AT3" s="841"/>
      <c r="AU3" s="841"/>
      <c r="AV3" s="841"/>
      <c r="AW3" s="841"/>
      <c r="AX3" s="841"/>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1" t="s">
        <v>465</v>
      </c>
      <c r="K36" s="841"/>
      <c r="L36" s="841"/>
      <c r="M36" s="841"/>
      <c r="N36" s="841"/>
      <c r="O36" s="841"/>
      <c r="P36" s="296" t="s">
        <v>400</v>
      </c>
      <c r="Q36" s="296"/>
      <c r="R36" s="296"/>
      <c r="S36" s="296"/>
      <c r="T36" s="296"/>
      <c r="U36" s="296"/>
      <c r="V36" s="296"/>
      <c r="W36" s="296"/>
      <c r="X36" s="296"/>
      <c r="Y36" s="296" t="s">
        <v>461</v>
      </c>
      <c r="Z36" s="296"/>
      <c r="AA36" s="296"/>
      <c r="AB36" s="296"/>
      <c r="AC36" s="841" t="s">
        <v>399</v>
      </c>
      <c r="AD36" s="841"/>
      <c r="AE36" s="841"/>
      <c r="AF36" s="841"/>
      <c r="AG36" s="841"/>
      <c r="AH36" s="296" t="s">
        <v>416</v>
      </c>
      <c r="AI36" s="296"/>
      <c r="AJ36" s="296"/>
      <c r="AK36" s="296"/>
      <c r="AL36" s="296" t="s">
        <v>23</v>
      </c>
      <c r="AM36" s="296"/>
      <c r="AN36" s="296"/>
      <c r="AO36" s="386"/>
      <c r="AP36" s="841" t="s">
        <v>466</v>
      </c>
      <c r="AQ36" s="841"/>
      <c r="AR36" s="841"/>
      <c r="AS36" s="841"/>
      <c r="AT36" s="841"/>
      <c r="AU36" s="841"/>
      <c r="AV36" s="841"/>
      <c r="AW36" s="841"/>
      <c r="AX36" s="841"/>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1" t="s">
        <v>465</v>
      </c>
      <c r="K69" s="841"/>
      <c r="L69" s="841"/>
      <c r="M69" s="841"/>
      <c r="N69" s="841"/>
      <c r="O69" s="841"/>
      <c r="P69" s="296" t="s">
        <v>400</v>
      </c>
      <c r="Q69" s="296"/>
      <c r="R69" s="296"/>
      <c r="S69" s="296"/>
      <c r="T69" s="296"/>
      <c r="U69" s="296"/>
      <c r="V69" s="296"/>
      <c r="W69" s="296"/>
      <c r="X69" s="296"/>
      <c r="Y69" s="296" t="s">
        <v>461</v>
      </c>
      <c r="Z69" s="296"/>
      <c r="AA69" s="296"/>
      <c r="AB69" s="296"/>
      <c r="AC69" s="841" t="s">
        <v>399</v>
      </c>
      <c r="AD69" s="841"/>
      <c r="AE69" s="841"/>
      <c r="AF69" s="841"/>
      <c r="AG69" s="841"/>
      <c r="AH69" s="296" t="s">
        <v>416</v>
      </c>
      <c r="AI69" s="296"/>
      <c r="AJ69" s="296"/>
      <c r="AK69" s="296"/>
      <c r="AL69" s="296" t="s">
        <v>23</v>
      </c>
      <c r="AM69" s="296"/>
      <c r="AN69" s="296"/>
      <c r="AO69" s="386"/>
      <c r="AP69" s="841" t="s">
        <v>466</v>
      </c>
      <c r="AQ69" s="841"/>
      <c r="AR69" s="841"/>
      <c r="AS69" s="841"/>
      <c r="AT69" s="841"/>
      <c r="AU69" s="841"/>
      <c r="AV69" s="841"/>
      <c r="AW69" s="841"/>
      <c r="AX69" s="841"/>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1" t="s">
        <v>465</v>
      </c>
      <c r="K102" s="841"/>
      <c r="L102" s="841"/>
      <c r="M102" s="841"/>
      <c r="N102" s="841"/>
      <c r="O102" s="841"/>
      <c r="P102" s="296" t="s">
        <v>400</v>
      </c>
      <c r="Q102" s="296"/>
      <c r="R102" s="296"/>
      <c r="S102" s="296"/>
      <c r="T102" s="296"/>
      <c r="U102" s="296"/>
      <c r="V102" s="296"/>
      <c r="W102" s="296"/>
      <c r="X102" s="296"/>
      <c r="Y102" s="296" t="s">
        <v>461</v>
      </c>
      <c r="Z102" s="296"/>
      <c r="AA102" s="296"/>
      <c r="AB102" s="296"/>
      <c r="AC102" s="841" t="s">
        <v>399</v>
      </c>
      <c r="AD102" s="841"/>
      <c r="AE102" s="841"/>
      <c r="AF102" s="841"/>
      <c r="AG102" s="841"/>
      <c r="AH102" s="296" t="s">
        <v>416</v>
      </c>
      <c r="AI102" s="296"/>
      <c r="AJ102" s="296"/>
      <c r="AK102" s="296"/>
      <c r="AL102" s="296" t="s">
        <v>23</v>
      </c>
      <c r="AM102" s="296"/>
      <c r="AN102" s="296"/>
      <c r="AO102" s="386"/>
      <c r="AP102" s="841" t="s">
        <v>466</v>
      </c>
      <c r="AQ102" s="841"/>
      <c r="AR102" s="841"/>
      <c r="AS102" s="841"/>
      <c r="AT102" s="841"/>
      <c r="AU102" s="841"/>
      <c r="AV102" s="841"/>
      <c r="AW102" s="841"/>
      <c r="AX102" s="841"/>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1" t="s">
        <v>465</v>
      </c>
      <c r="K135" s="841"/>
      <c r="L135" s="841"/>
      <c r="M135" s="841"/>
      <c r="N135" s="841"/>
      <c r="O135" s="841"/>
      <c r="P135" s="296" t="s">
        <v>400</v>
      </c>
      <c r="Q135" s="296"/>
      <c r="R135" s="296"/>
      <c r="S135" s="296"/>
      <c r="T135" s="296"/>
      <c r="U135" s="296"/>
      <c r="V135" s="296"/>
      <c r="W135" s="296"/>
      <c r="X135" s="296"/>
      <c r="Y135" s="296" t="s">
        <v>461</v>
      </c>
      <c r="Z135" s="296"/>
      <c r="AA135" s="296"/>
      <c r="AB135" s="296"/>
      <c r="AC135" s="841" t="s">
        <v>399</v>
      </c>
      <c r="AD135" s="841"/>
      <c r="AE135" s="841"/>
      <c r="AF135" s="841"/>
      <c r="AG135" s="841"/>
      <c r="AH135" s="296" t="s">
        <v>416</v>
      </c>
      <c r="AI135" s="296"/>
      <c r="AJ135" s="296"/>
      <c r="AK135" s="296"/>
      <c r="AL135" s="296" t="s">
        <v>23</v>
      </c>
      <c r="AM135" s="296"/>
      <c r="AN135" s="296"/>
      <c r="AO135" s="386"/>
      <c r="AP135" s="841" t="s">
        <v>466</v>
      </c>
      <c r="AQ135" s="841"/>
      <c r="AR135" s="841"/>
      <c r="AS135" s="841"/>
      <c r="AT135" s="841"/>
      <c r="AU135" s="841"/>
      <c r="AV135" s="841"/>
      <c r="AW135" s="841"/>
      <c r="AX135" s="841"/>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1" t="s">
        <v>465</v>
      </c>
      <c r="K168" s="841"/>
      <c r="L168" s="841"/>
      <c r="M168" s="841"/>
      <c r="N168" s="841"/>
      <c r="O168" s="841"/>
      <c r="P168" s="296" t="s">
        <v>400</v>
      </c>
      <c r="Q168" s="296"/>
      <c r="R168" s="296"/>
      <c r="S168" s="296"/>
      <c r="T168" s="296"/>
      <c r="U168" s="296"/>
      <c r="V168" s="296"/>
      <c r="W168" s="296"/>
      <c r="X168" s="296"/>
      <c r="Y168" s="296" t="s">
        <v>461</v>
      </c>
      <c r="Z168" s="296"/>
      <c r="AA168" s="296"/>
      <c r="AB168" s="296"/>
      <c r="AC168" s="841" t="s">
        <v>399</v>
      </c>
      <c r="AD168" s="841"/>
      <c r="AE168" s="841"/>
      <c r="AF168" s="841"/>
      <c r="AG168" s="841"/>
      <c r="AH168" s="296" t="s">
        <v>416</v>
      </c>
      <c r="AI168" s="296"/>
      <c r="AJ168" s="296"/>
      <c r="AK168" s="296"/>
      <c r="AL168" s="296" t="s">
        <v>23</v>
      </c>
      <c r="AM168" s="296"/>
      <c r="AN168" s="296"/>
      <c r="AO168" s="386"/>
      <c r="AP168" s="841" t="s">
        <v>466</v>
      </c>
      <c r="AQ168" s="841"/>
      <c r="AR168" s="841"/>
      <c r="AS168" s="841"/>
      <c r="AT168" s="841"/>
      <c r="AU168" s="841"/>
      <c r="AV168" s="841"/>
      <c r="AW168" s="841"/>
      <c r="AX168" s="841"/>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1" t="s">
        <v>465</v>
      </c>
      <c r="K201" s="841"/>
      <c r="L201" s="841"/>
      <c r="M201" s="841"/>
      <c r="N201" s="841"/>
      <c r="O201" s="841"/>
      <c r="P201" s="296" t="s">
        <v>400</v>
      </c>
      <c r="Q201" s="296"/>
      <c r="R201" s="296"/>
      <c r="S201" s="296"/>
      <c r="T201" s="296"/>
      <c r="U201" s="296"/>
      <c r="V201" s="296"/>
      <c r="W201" s="296"/>
      <c r="X201" s="296"/>
      <c r="Y201" s="296" t="s">
        <v>461</v>
      </c>
      <c r="Z201" s="296"/>
      <c r="AA201" s="296"/>
      <c r="AB201" s="296"/>
      <c r="AC201" s="841" t="s">
        <v>399</v>
      </c>
      <c r="AD201" s="841"/>
      <c r="AE201" s="841"/>
      <c r="AF201" s="841"/>
      <c r="AG201" s="841"/>
      <c r="AH201" s="296" t="s">
        <v>416</v>
      </c>
      <c r="AI201" s="296"/>
      <c r="AJ201" s="296"/>
      <c r="AK201" s="296"/>
      <c r="AL201" s="296" t="s">
        <v>23</v>
      </c>
      <c r="AM201" s="296"/>
      <c r="AN201" s="296"/>
      <c r="AO201" s="386"/>
      <c r="AP201" s="841" t="s">
        <v>466</v>
      </c>
      <c r="AQ201" s="841"/>
      <c r="AR201" s="841"/>
      <c r="AS201" s="841"/>
      <c r="AT201" s="841"/>
      <c r="AU201" s="841"/>
      <c r="AV201" s="841"/>
      <c r="AW201" s="841"/>
      <c r="AX201" s="841"/>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1" t="s">
        <v>465</v>
      </c>
      <c r="K234" s="841"/>
      <c r="L234" s="841"/>
      <c r="M234" s="841"/>
      <c r="N234" s="841"/>
      <c r="O234" s="841"/>
      <c r="P234" s="296" t="s">
        <v>400</v>
      </c>
      <c r="Q234" s="296"/>
      <c r="R234" s="296"/>
      <c r="S234" s="296"/>
      <c r="T234" s="296"/>
      <c r="U234" s="296"/>
      <c r="V234" s="296"/>
      <c r="W234" s="296"/>
      <c r="X234" s="296"/>
      <c r="Y234" s="296" t="s">
        <v>461</v>
      </c>
      <c r="Z234" s="296"/>
      <c r="AA234" s="296"/>
      <c r="AB234" s="296"/>
      <c r="AC234" s="841" t="s">
        <v>399</v>
      </c>
      <c r="AD234" s="841"/>
      <c r="AE234" s="841"/>
      <c r="AF234" s="841"/>
      <c r="AG234" s="841"/>
      <c r="AH234" s="296" t="s">
        <v>416</v>
      </c>
      <c r="AI234" s="296"/>
      <c r="AJ234" s="296"/>
      <c r="AK234" s="296"/>
      <c r="AL234" s="296" t="s">
        <v>23</v>
      </c>
      <c r="AM234" s="296"/>
      <c r="AN234" s="296"/>
      <c r="AO234" s="386"/>
      <c r="AP234" s="841" t="s">
        <v>466</v>
      </c>
      <c r="AQ234" s="841"/>
      <c r="AR234" s="841"/>
      <c r="AS234" s="841"/>
      <c r="AT234" s="841"/>
      <c r="AU234" s="841"/>
      <c r="AV234" s="841"/>
      <c r="AW234" s="841"/>
      <c r="AX234" s="841"/>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1" t="s">
        <v>465</v>
      </c>
      <c r="K267" s="841"/>
      <c r="L267" s="841"/>
      <c r="M267" s="841"/>
      <c r="N267" s="841"/>
      <c r="O267" s="841"/>
      <c r="P267" s="296" t="s">
        <v>400</v>
      </c>
      <c r="Q267" s="296"/>
      <c r="R267" s="296"/>
      <c r="S267" s="296"/>
      <c r="T267" s="296"/>
      <c r="U267" s="296"/>
      <c r="V267" s="296"/>
      <c r="W267" s="296"/>
      <c r="X267" s="296"/>
      <c r="Y267" s="296" t="s">
        <v>461</v>
      </c>
      <c r="Z267" s="296"/>
      <c r="AA267" s="296"/>
      <c r="AB267" s="296"/>
      <c r="AC267" s="841" t="s">
        <v>399</v>
      </c>
      <c r="AD267" s="841"/>
      <c r="AE267" s="841"/>
      <c r="AF267" s="841"/>
      <c r="AG267" s="841"/>
      <c r="AH267" s="296" t="s">
        <v>416</v>
      </c>
      <c r="AI267" s="296"/>
      <c r="AJ267" s="296"/>
      <c r="AK267" s="296"/>
      <c r="AL267" s="296" t="s">
        <v>23</v>
      </c>
      <c r="AM267" s="296"/>
      <c r="AN267" s="296"/>
      <c r="AO267" s="386"/>
      <c r="AP267" s="841" t="s">
        <v>466</v>
      </c>
      <c r="AQ267" s="841"/>
      <c r="AR267" s="841"/>
      <c r="AS267" s="841"/>
      <c r="AT267" s="841"/>
      <c r="AU267" s="841"/>
      <c r="AV267" s="841"/>
      <c r="AW267" s="841"/>
      <c r="AX267" s="841"/>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1" t="s">
        <v>465</v>
      </c>
      <c r="K300" s="841"/>
      <c r="L300" s="841"/>
      <c r="M300" s="841"/>
      <c r="N300" s="841"/>
      <c r="O300" s="841"/>
      <c r="P300" s="296" t="s">
        <v>400</v>
      </c>
      <c r="Q300" s="296"/>
      <c r="R300" s="296"/>
      <c r="S300" s="296"/>
      <c r="T300" s="296"/>
      <c r="U300" s="296"/>
      <c r="V300" s="296"/>
      <c r="W300" s="296"/>
      <c r="X300" s="296"/>
      <c r="Y300" s="296" t="s">
        <v>461</v>
      </c>
      <c r="Z300" s="296"/>
      <c r="AA300" s="296"/>
      <c r="AB300" s="296"/>
      <c r="AC300" s="841" t="s">
        <v>399</v>
      </c>
      <c r="AD300" s="841"/>
      <c r="AE300" s="841"/>
      <c r="AF300" s="841"/>
      <c r="AG300" s="841"/>
      <c r="AH300" s="296" t="s">
        <v>416</v>
      </c>
      <c r="AI300" s="296"/>
      <c r="AJ300" s="296"/>
      <c r="AK300" s="296"/>
      <c r="AL300" s="296" t="s">
        <v>23</v>
      </c>
      <c r="AM300" s="296"/>
      <c r="AN300" s="296"/>
      <c r="AO300" s="386"/>
      <c r="AP300" s="841" t="s">
        <v>466</v>
      </c>
      <c r="AQ300" s="841"/>
      <c r="AR300" s="841"/>
      <c r="AS300" s="841"/>
      <c r="AT300" s="841"/>
      <c r="AU300" s="841"/>
      <c r="AV300" s="841"/>
      <c r="AW300" s="841"/>
      <c r="AX300" s="841"/>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1" t="s">
        <v>465</v>
      </c>
      <c r="K333" s="841"/>
      <c r="L333" s="841"/>
      <c r="M333" s="841"/>
      <c r="N333" s="841"/>
      <c r="O333" s="841"/>
      <c r="P333" s="296" t="s">
        <v>400</v>
      </c>
      <c r="Q333" s="296"/>
      <c r="R333" s="296"/>
      <c r="S333" s="296"/>
      <c r="T333" s="296"/>
      <c r="U333" s="296"/>
      <c r="V333" s="296"/>
      <c r="W333" s="296"/>
      <c r="X333" s="296"/>
      <c r="Y333" s="296" t="s">
        <v>461</v>
      </c>
      <c r="Z333" s="296"/>
      <c r="AA333" s="296"/>
      <c r="AB333" s="296"/>
      <c r="AC333" s="841" t="s">
        <v>399</v>
      </c>
      <c r="AD333" s="841"/>
      <c r="AE333" s="841"/>
      <c r="AF333" s="841"/>
      <c r="AG333" s="841"/>
      <c r="AH333" s="296" t="s">
        <v>416</v>
      </c>
      <c r="AI333" s="296"/>
      <c r="AJ333" s="296"/>
      <c r="AK333" s="296"/>
      <c r="AL333" s="296" t="s">
        <v>23</v>
      </c>
      <c r="AM333" s="296"/>
      <c r="AN333" s="296"/>
      <c r="AO333" s="386"/>
      <c r="AP333" s="841" t="s">
        <v>466</v>
      </c>
      <c r="AQ333" s="841"/>
      <c r="AR333" s="841"/>
      <c r="AS333" s="841"/>
      <c r="AT333" s="841"/>
      <c r="AU333" s="841"/>
      <c r="AV333" s="841"/>
      <c r="AW333" s="841"/>
      <c r="AX333" s="841"/>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1" t="s">
        <v>465</v>
      </c>
      <c r="K366" s="841"/>
      <c r="L366" s="841"/>
      <c r="M366" s="841"/>
      <c r="N366" s="841"/>
      <c r="O366" s="841"/>
      <c r="P366" s="296" t="s">
        <v>400</v>
      </c>
      <c r="Q366" s="296"/>
      <c r="R366" s="296"/>
      <c r="S366" s="296"/>
      <c r="T366" s="296"/>
      <c r="U366" s="296"/>
      <c r="V366" s="296"/>
      <c r="W366" s="296"/>
      <c r="X366" s="296"/>
      <c r="Y366" s="296" t="s">
        <v>461</v>
      </c>
      <c r="Z366" s="296"/>
      <c r="AA366" s="296"/>
      <c r="AB366" s="296"/>
      <c r="AC366" s="841" t="s">
        <v>399</v>
      </c>
      <c r="AD366" s="841"/>
      <c r="AE366" s="841"/>
      <c r="AF366" s="841"/>
      <c r="AG366" s="841"/>
      <c r="AH366" s="296" t="s">
        <v>416</v>
      </c>
      <c r="AI366" s="296"/>
      <c r="AJ366" s="296"/>
      <c r="AK366" s="296"/>
      <c r="AL366" s="296" t="s">
        <v>23</v>
      </c>
      <c r="AM366" s="296"/>
      <c r="AN366" s="296"/>
      <c r="AO366" s="386"/>
      <c r="AP366" s="841" t="s">
        <v>466</v>
      </c>
      <c r="AQ366" s="841"/>
      <c r="AR366" s="841"/>
      <c r="AS366" s="841"/>
      <c r="AT366" s="841"/>
      <c r="AU366" s="841"/>
      <c r="AV366" s="841"/>
      <c r="AW366" s="841"/>
      <c r="AX366" s="841"/>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1" t="s">
        <v>465</v>
      </c>
      <c r="K399" s="841"/>
      <c r="L399" s="841"/>
      <c r="M399" s="841"/>
      <c r="N399" s="841"/>
      <c r="O399" s="841"/>
      <c r="P399" s="296" t="s">
        <v>400</v>
      </c>
      <c r="Q399" s="296"/>
      <c r="R399" s="296"/>
      <c r="S399" s="296"/>
      <c r="T399" s="296"/>
      <c r="U399" s="296"/>
      <c r="V399" s="296"/>
      <c r="W399" s="296"/>
      <c r="X399" s="296"/>
      <c r="Y399" s="296" t="s">
        <v>461</v>
      </c>
      <c r="Z399" s="296"/>
      <c r="AA399" s="296"/>
      <c r="AB399" s="296"/>
      <c r="AC399" s="841" t="s">
        <v>399</v>
      </c>
      <c r="AD399" s="841"/>
      <c r="AE399" s="841"/>
      <c r="AF399" s="841"/>
      <c r="AG399" s="841"/>
      <c r="AH399" s="296" t="s">
        <v>416</v>
      </c>
      <c r="AI399" s="296"/>
      <c r="AJ399" s="296"/>
      <c r="AK399" s="296"/>
      <c r="AL399" s="296" t="s">
        <v>23</v>
      </c>
      <c r="AM399" s="296"/>
      <c r="AN399" s="296"/>
      <c r="AO399" s="386"/>
      <c r="AP399" s="841" t="s">
        <v>466</v>
      </c>
      <c r="AQ399" s="841"/>
      <c r="AR399" s="841"/>
      <c r="AS399" s="841"/>
      <c r="AT399" s="841"/>
      <c r="AU399" s="841"/>
      <c r="AV399" s="841"/>
      <c r="AW399" s="841"/>
      <c r="AX399" s="841"/>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1" t="s">
        <v>465</v>
      </c>
      <c r="K432" s="841"/>
      <c r="L432" s="841"/>
      <c r="M432" s="841"/>
      <c r="N432" s="841"/>
      <c r="O432" s="841"/>
      <c r="P432" s="296" t="s">
        <v>400</v>
      </c>
      <c r="Q432" s="296"/>
      <c r="R432" s="296"/>
      <c r="S432" s="296"/>
      <c r="T432" s="296"/>
      <c r="U432" s="296"/>
      <c r="V432" s="296"/>
      <c r="W432" s="296"/>
      <c r="X432" s="296"/>
      <c r="Y432" s="296" t="s">
        <v>461</v>
      </c>
      <c r="Z432" s="296"/>
      <c r="AA432" s="296"/>
      <c r="AB432" s="296"/>
      <c r="AC432" s="841" t="s">
        <v>399</v>
      </c>
      <c r="AD432" s="841"/>
      <c r="AE432" s="841"/>
      <c r="AF432" s="841"/>
      <c r="AG432" s="841"/>
      <c r="AH432" s="296" t="s">
        <v>416</v>
      </c>
      <c r="AI432" s="296"/>
      <c r="AJ432" s="296"/>
      <c r="AK432" s="296"/>
      <c r="AL432" s="296" t="s">
        <v>23</v>
      </c>
      <c r="AM432" s="296"/>
      <c r="AN432" s="296"/>
      <c r="AO432" s="386"/>
      <c r="AP432" s="841" t="s">
        <v>466</v>
      </c>
      <c r="AQ432" s="841"/>
      <c r="AR432" s="841"/>
      <c r="AS432" s="841"/>
      <c r="AT432" s="841"/>
      <c r="AU432" s="841"/>
      <c r="AV432" s="841"/>
      <c r="AW432" s="841"/>
      <c r="AX432" s="841"/>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1" t="s">
        <v>465</v>
      </c>
      <c r="K465" s="841"/>
      <c r="L465" s="841"/>
      <c r="M465" s="841"/>
      <c r="N465" s="841"/>
      <c r="O465" s="841"/>
      <c r="P465" s="296" t="s">
        <v>400</v>
      </c>
      <c r="Q465" s="296"/>
      <c r="R465" s="296"/>
      <c r="S465" s="296"/>
      <c r="T465" s="296"/>
      <c r="U465" s="296"/>
      <c r="V465" s="296"/>
      <c r="W465" s="296"/>
      <c r="X465" s="296"/>
      <c r="Y465" s="296" t="s">
        <v>461</v>
      </c>
      <c r="Z465" s="296"/>
      <c r="AA465" s="296"/>
      <c r="AB465" s="296"/>
      <c r="AC465" s="841" t="s">
        <v>399</v>
      </c>
      <c r="AD465" s="841"/>
      <c r="AE465" s="841"/>
      <c r="AF465" s="841"/>
      <c r="AG465" s="841"/>
      <c r="AH465" s="296" t="s">
        <v>416</v>
      </c>
      <c r="AI465" s="296"/>
      <c r="AJ465" s="296"/>
      <c r="AK465" s="296"/>
      <c r="AL465" s="296" t="s">
        <v>23</v>
      </c>
      <c r="AM465" s="296"/>
      <c r="AN465" s="296"/>
      <c r="AO465" s="386"/>
      <c r="AP465" s="841" t="s">
        <v>466</v>
      </c>
      <c r="AQ465" s="841"/>
      <c r="AR465" s="841"/>
      <c r="AS465" s="841"/>
      <c r="AT465" s="841"/>
      <c r="AU465" s="841"/>
      <c r="AV465" s="841"/>
      <c r="AW465" s="841"/>
      <c r="AX465" s="841"/>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1" t="s">
        <v>465</v>
      </c>
      <c r="K498" s="841"/>
      <c r="L498" s="841"/>
      <c r="M498" s="841"/>
      <c r="N498" s="841"/>
      <c r="O498" s="841"/>
      <c r="P498" s="296" t="s">
        <v>400</v>
      </c>
      <c r="Q498" s="296"/>
      <c r="R498" s="296"/>
      <c r="S498" s="296"/>
      <c r="T498" s="296"/>
      <c r="U498" s="296"/>
      <c r="V498" s="296"/>
      <c r="W498" s="296"/>
      <c r="X498" s="296"/>
      <c r="Y498" s="296" t="s">
        <v>461</v>
      </c>
      <c r="Z498" s="296"/>
      <c r="AA498" s="296"/>
      <c r="AB498" s="296"/>
      <c r="AC498" s="841" t="s">
        <v>399</v>
      </c>
      <c r="AD498" s="841"/>
      <c r="AE498" s="841"/>
      <c r="AF498" s="841"/>
      <c r="AG498" s="841"/>
      <c r="AH498" s="296" t="s">
        <v>416</v>
      </c>
      <c r="AI498" s="296"/>
      <c r="AJ498" s="296"/>
      <c r="AK498" s="296"/>
      <c r="AL498" s="296" t="s">
        <v>23</v>
      </c>
      <c r="AM498" s="296"/>
      <c r="AN498" s="296"/>
      <c r="AO498" s="386"/>
      <c r="AP498" s="841" t="s">
        <v>466</v>
      </c>
      <c r="AQ498" s="841"/>
      <c r="AR498" s="841"/>
      <c r="AS498" s="841"/>
      <c r="AT498" s="841"/>
      <c r="AU498" s="841"/>
      <c r="AV498" s="841"/>
      <c r="AW498" s="841"/>
      <c r="AX498" s="841"/>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1" t="s">
        <v>465</v>
      </c>
      <c r="K531" s="841"/>
      <c r="L531" s="841"/>
      <c r="M531" s="841"/>
      <c r="N531" s="841"/>
      <c r="O531" s="841"/>
      <c r="P531" s="296" t="s">
        <v>400</v>
      </c>
      <c r="Q531" s="296"/>
      <c r="R531" s="296"/>
      <c r="S531" s="296"/>
      <c r="T531" s="296"/>
      <c r="U531" s="296"/>
      <c r="V531" s="296"/>
      <c r="W531" s="296"/>
      <c r="X531" s="296"/>
      <c r="Y531" s="296" t="s">
        <v>461</v>
      </c>
      <c r="Z531" s="296"/>
      <c r="AA531" s="296"/>
      <c r="AB531" s="296"/>
      <c r="AC531" s="841" t="s">
        <v>399</v>
      </c>
      <c r="AD531" s="841"/>
      <c r="AE531" s="841"/>
      <c r="AF531" s="841"/>
      <c r="AG531" s="841"/>
      <c r="AH531" s="296" t="s">
        <v>416</v>
      </c>
      <c r="AI531" s="296"/>
      <c r="AJ531" s="296"/>
      <c r="AK531" s="296"/>
      <c r="AL531" s="296" t="s">
        <v>23</v>
      </c>
      <c r="AM531" s="296"/>
      <c r="AN531" s="296"/>
      <c r="AO531" s="386"/>
      <c r="AP531" s="841" t="s">
        <v>466</v>
      </c>
      <c r="AQ531" s="841"/>
      <c r="AR531" s="841"/>
      <c r="AS531" s="841"/>
      <c r="AT531" s="841"/>
      <c r="AU531" s="841"/>
      <c r="AV531" s="841"/>
      <c r="AW531" s="841"/>
      <c r="AX531" s="841"/>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1" t="s">
        <v>465</v>
      </c>
      <c r="K564" s="841"/>
      <c r="L564" s="841"/>
      <c r="M564" s="841"/>
      <c r="N564" s="841"/>
      <c r="O564" s="841"/>
      <c r="P564" s="296" t="s">
        <v>400</v>
      </c>
      <c r="Q564" s="296"/>
      <c r="R564" s="296"/>
      <c r="S564" s="296"/>
      <c r="T564" s="296"/>
      <c r="U564" s="296"/>
      <c r="V564" s="296"/>
      <c r="W564" s="296"/>
      <c r="X564" s="296"/>
      <c r="Y564" s="296" t="s">
        <v>461</v>
      </c>
      <c r="Z564" s="296"/>
      <c r="AA564" s="296"/>
      <c r="AB564" s="296"/>
      <c r="AC564" s="841" t="s">
        <v>399</v>
      </c>
      <c r="AD564" s="841"/>
      <c r="AE564" s="841"/>
      <c r="AF564" s="841"/>
      <c r="AG564" s="841"/>
      <c r="AH564" s="296" t="s">
        <v>416</v>
      </c>
      <c r="AI564" s="296"/>
      <c r="AJ564" s="296"/>
      <c r="AK564" s="296"/>
      <c r="AL564" s="296" t="s">
        <v>23</v>
      </c>
      <c r="AM564" s="296"/>
      <c r="AN564" s="296"/>
      <c r="AO564" s="386"/>
      <c r="AP564" s="841" t="s">
        <v>466</v>
      </c>
      <c r="AQ564" s="841"/>
      <c r="AR564" s="841"/>
      <c r="AS564" s="841"/>
      <c r="AT564" s="841"/>
      <c r="AU564" s="841"/>
      <c r="AV564" s="841"/>
      <c r="AW564" s="841"/>
      <c r="AX564" s="841"/>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1" t="s">
        <v>465</v>
      </c>
      <c r="K597" s="841"/>
      <c r="L597" s="841"/>
      <c r="M597" s="841"/>
      <c r="N597" s="841"/>
      <c r="O597" s="841"/>
      <c r="P597" s="296" t="s">
        <v>400</v>
      </c>
      <c r="Q597" s="296"/>
      <c r="R597" s="296"/>
      <c r="S597" s="296"/>
      <c r="T597" s="296"/>
      <c r="U597" s="296"/>
      <c r="V597" s="296"/>
      <c r="W597" s="296"/>
      <c r="X597" s="296"/>
      <c r="Y597" s="296" t="s">
        <v>461</v>
      </c>
      <c r="Z597" s="296"/>
      <c r="AA597" s="296"/>
      <c r="AB597" s="296"/>
      <c r="AC597" s="841" t="s">
        <v>399</v>
      </c>
      <c r="AD597" s="841"/>
      <c r="AE597" s="841"/>
      <c r="AF597" s="841"/>
      <c r="AG597" s="841"/>
      <c r="AH597" s="296" t="s">
        <v>416</v>
      </c>
      <c r="AI597" s="296"/>
      <c r="AJ597" s="296"/>
      <c r="AK597" s="296"/>
      <c r="AL597" s="296" t="s">
        <v>23</v>
      </c>
      <c r="AM597" s="296"/>
      <c r="AN597" s="296"/>
      <c r="AO597" s="386"/>
      <c r="AP597" s="841" t="s">
        <v>466</v>
      </c>
      <c r="AQ597" s="841"/>
      <c r="AR597" s="841"/>
      <c r="AS597" s="841"/>
      <c r="AT597" s="841"/>
      <c r="AU597" s="841"/>
      <c r="AV597" s="841"/>
      <c r="AW597" s="841"/>
      <c r="AX597" s="841"/>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1" t="s">
        <v>465</v>
      </c>
      <c r="K630" s="841"/>
      <c r="L630" s="841"/>
      <c r="M630" s="841"/>
      <c r="N630" s="841"/>
      <c r="O630" s="841"/>
      <c r="P630" s="296" t="s">
        <v>400</v>
      </c>
      <c r="Q630" s="296"/>
      <c r="R630" s="296"/>
      <c r="S630" s="296"/>
      <c r="T630" s="296"/>
      <c r="U630" s="296"/>
      <c r="V630" s="296"/>
      <c r="W630" s="296"/>
      <c r="X630" s="296"/>
      <c r="Y630" s="296" t="s">
        <v>461</v>
      </c>
      <c r="Z630" s="296"/>
      <c r="AA630" s="296"/>
      <c r="AB630" s="296"/>
      <c r="AC630" s="841" t="s">
        <v>399</v>
      </c>
      <c r="AD630" s="841"/>
      <c r="AE630" s="841"/>
      <c r="AF630" s="841"/>
      <c r="AG630" s="841"/>
      <c r="AH630" s="296" t="s">
        <v>416</v>
      </c>
      <c r="AI630" s="296"/>
      <c r="AJ630" s="296"/>
      <c r="AK630" s="296"/>
      <c r="AL630" s="296" t="s">
        <v>23</v>
      </c>
      <c r="AM630" s="296"/>
      <c r="AN630" s="296"/>
      <c r="AO630" s="386"/>
      <c r="AP630" s="841" t="s">
        <v>466</v>
      </c>
      <c r="AQ630" s="841"/>
      <c r="AR630" s="841"/>
      <c r="AS630" s="841"/>
      <c r="AT630" s="841"/>
      <c r="AU630" s="841"/>
      <c r="AV630" s="841"/>
      <c r="AW630" s="841"/>
      <c r="AX630" s="841"/>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1" t="s">
        <v>465</v>
      </c>
      <c r="K663" s="841"/>
      <c r="L663" s="841"/>
      <c r="M663" s="841"/>
      <c r="N663" s="841"/>
      <c r="O663" s="841"/>
      <c r="P663" s="296" t="s">
        <v>400</v>
      </c>
      <c r="Q663" s="296"/>
      <c r="R663" s="296"/>
      <c r="S663" s="296"/>
      <c r="T663" s="296"/>
      <c r="U663" s="296"/>
      <c r="V663" s="296"/>
      <c r="W663" s="296"/>
      <c r="X663" s="296"/>
      <c r="Y663" s="296" t="s">
        <v>461</v>
      </c>
      <c r="Z663" s="296"/>
      <c r="AA663" s="296"/>
      <c r="AB663" s="296"/>
      <c r="AC663" s="841" t="s">
        <v>399</v>
      </c>
      <c r="AD663" s="841"/>
      <c r="AE663" s="841"/>
      <c r="AF663" s="841"/>
      <c r="AG663" s="841"/>
      <c r="AH663" s="296" t="s">
        <v>416</v>
      </c>
      <c r="AI663" s="296"/>
      <c r="AJ663" s="296"/>
      <c r="AK663" s="296"/>
      <c r="AL663" s="296" t="s">
        <v>23</v>
      </c>
      <c r="AM663" s="296"/>
      <c r="AN663" s="296"/>
      <c r="AO663" s="386"/>
      <c r="AP663" s="841" t="s">
        <v>466</v>
      </c>
      <c r="AQ663" s="841"/>
      <c r="AR663" s="841"/>
      <c r="AS663" s="841"/>
      <c r="AT663" s="841"/>
      <c r="AU663" s="841"/>
      <c r="AV663" s="841"/>
      <c r="AW663" s="841"/>
      <c r="AX663" s="841"/>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1" t="s">
        <v>465</v>
      </c>
      <c r="K696" s="841"/>
      <c r="L696" s="841"/>
      <c r="M696" s="841"/>
      <c r="N696" s="841"/>
      <c r="O696" s="841"/>
      <c r="P696" s="296" t="s">
        <v>400</v>
      </c>
      <c r="Q696" s="296"/>
      <c r="R696" s="296"/>
      <c r="S696" s="296"/>
      <c r="T696" s="296"/>
      <c r="U696" s="296"/>
      <c r="V696" s="296"/>
      <c r="W696" s="296"/>
      <c r="X696" s="296"/>
      <c r="Y696" s="296" t="s">
        <v>461</v>
      </c>
      <c r="Z696" s="296"/>
      <c r="AA696" s="296"/>
      <c r="AB696" s="296"/>
      <c r="AC696" s="841" t="s">
        <v>399</v>
      </c>
      <c r="AD696" s="841"/>
      <c r="AE696" s="841"/>
      <c r="AF696" s="841"/>
      <c r="AG696" s="841"/>
      <c r="AH696" s="296" t="s">
        <v>416</v>
      </c>
      <c r="AI696" s="296"/>
      <c r="AJ696" s="296"/>
      <c r="AK696" s="296"/>
      <c r="AL696" s="296" t="s">
        <v>23</v>
      </c>
      <c r="AM696" s="296"/>
      <c r="AN696" s="296"/>
      <c r="AO696" s="386"/>
      <c r="AP696" s="841" t="s">
        <v>466</v>
      </c>
      <c r="AQ696" s="841"/>
      <c r="AR696" s="841"/>
      <c r="AS696" s="841"/>
      <c r="AT696" s="841"/>
      <c r="AU696" s="841"/>
      <c r="AV696" s="841"/>
      <c r="AW696" s="841"/>
      <c r="AX696" s="841"/>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1" t="s">
        <v>465</v>
      </c>
      <c r="K729" s="841"/>
      <c r="L729" s="841"/>
      <c r="M729" s="841"/>
      <c r="N729" s="841"/>
      <c r="O729" s="841"/>
      <c r="P729" s="296" t="s">
        <v>400</v>
      </c>
      <c r="Q729" s="296"/>
      <c r="R729" s="296"/>
      <c r="S729" s="296"/>
      <c r="T729" s="296"/>
      <c r="U729" s="296"/>
      <c r="V729" s="296"/>
      <c r="W729" s="296"/>
      <c r="X729" s="296"/>
      <c r="Y729" s="296" t="s">
        <v>461</v>
      </c>
      <c r="Z729" s="296"/>
      <c r="AA729" s="296"/>
      <c r="AB729" s="296"/>
      <c r="AC729" s="841" t="s">
        <v>399</v>
      </c>
      <c r="AD729" s="841"/>
      <c r="AE729" s="841"/>
      <c r="AF729" s="841"/>
      <c r="AG729" s="841"/>
      <c r="AH729" s="296" t="s">
        <v>416</v>
      </c>
      <c r="AI729" s="296"/>
      <c r="AJ729" s="296"/>
      <c r="AK729" s="296"/>
      <c r="AL729" s="296" t="s">
        <v>23</v>
      </c>
      <c r="AM729" s="296"/>
      <c r="AN729" s="296"/>
      <c r="AO729" s="386"/>
      <c r="AP729" s="841" t="s">
        <v>466</v>
      </c>
      <c r="AQ729" s="841"/>
      <c r="AR729" s="841"/>
      <c r="AS729" s="841"/>
      <c r="AT729" s="841"/>
      <c r="AU729" s="841"/>
      <c r="AV729" s="841"/>
      <c r="AW729" s="841"/>
      <c r="AX729" s="841"/>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1" t="s">
        <v>465</v>
      </c>
      <c r="K762" s="841"/>
      <c r="L762" s="841"/>
      <c r="M762" s="841"/>
      <c r="N762" s="841"/>
      <c r="O762" s="841"/>
      <c r="P762" s="296" t="s">
        <v>400</v>
      </c>
      <c r="Q762" s="296"/>
      <c r="R762" s="296"/>
      <c r="S762" s="296"/>
      <c r="T762" s="296"/>
      <c r="U762" s="296"/>
      <c r="V762" s="296"/>
      <c r="W762" s="296"/>
      <c r="X762" s="296"/>
      <c r="Y762" s="296" t="s">
        <v>461</v>
      </c>
      <c r="Z762" s="296"/>
      <c r="AA762" s="296"/>
      <c r="AB762" s="296"/>
      <c r="AC762" s="841" t="s">
        <v>399</v>
      </c>
      <c r="AD762" s="841"/>
      <c r="AE762" s="841"/>
      <c r="AF762" s="841"/>
      <c r="AG762" s="841"/>
      <c r="AH762" s="296" t="s">
        <v>416</v>
      </c>
      <c r="AI762" s="296"/>
      <c r="AJ762" s="296"/>
      <c r="AK762" s="296"/>
      <c r="AL762" s="296" t="s">
        <v>23</v>
      </c>
      <c r="AM762" s="296"/>
      <c r="AN762" s="296"/>
      <c r="AO762" s="386"/>
      <c r="AP762" s="841" t="s">
        <v>466</v>
      </c>
      <c r="AQ762" s="841"/>
      <c r="AR762" s="841"/>
      <c r="AS762" s="841"/>
      <c r="AT762" s="841"/>
      <c r="AU762" s="841"/>
      <c r="AV762" s="841"/>
      <c r="AW762" s="841"/>
      <c r="AX762" s="841"/>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1" t="s">
        <v>465</v>
      </c>
      <c r="K795" s="841"/>
      <c r="L795" s="841"/>
      <c r="M795" s="841"/>
      <c r="N795" s="841"/>
      <c r="O795" s="841"/>
      <c r="P795" s="296" t="s">
        <v>400</v>
      </c>
      <c r="Q795" s="296"/>
      <c r="R795" s="296"/>
      <c r="S795" s="296"/>
      <c r="T795" s="296"/>
      <c r="U795" s="296"/>
      <c r="V795" s="296"/>
      <c r="W795" s="296"/>
      <c r="X795" s="296"/>
      <c r="Y795" s="296" t="s">
        <v>461</v>
      </c>
      <c r="Z795" s="296"/>
      <c r="AA795" s="296"/>
      <c r="AB795" s="296"/>
      <c r="AC795" s="841" t="s">
        <v>399</v>
      </c>
      <c r="AD795" s="841"/>
      <c r="AE795" s="841"/>
      <c r="AF795" s="841"/>
      <c r="AG795" s="841"/>
      <c r="AH795" s="296" t="s">
        <v>416</v>
      </c>
      <c r="AI795" s="296"/>
      <c r="AJ795" s="296"/>
      <c r="AK795" s="296"/>
      <c r="AL795" s="296" t="s">
        <v>23</v>
      </c>
      <c r="AM795" s="296"/>
      <c r="AN795" s="296"/>
      <c r="AO795" s="386"/>
      <c r="AP795" s="841" t="s">
        <v>466</v>
      </c>
      <c r="AQ795" s="841"/>
      <c r="AR795" s="841"/>
      <c r="AS795" s="841"/>
      <c r="AT795" s="841"/>
      <c r="AU795" s="841"/>
      <c r="AV795" s="841"/>
      <c r="AW795" s="841"/>
      <c r="AX795" s="841"/>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1" t="s">
        <v>465</v>
      </c>
      <c r="K828" s="841"/>
      <c r="L828" s="841"/>
      <c r="M828" s="841"/>
      <c r="N828" s="841"/>
      <c r="O828" s="841"/>
      <c r="P828" s="296" t="s">
        <v>400</v>
      </c>
      <c r="Q828" s="296"/>
      <c r="R828" s="296"/>
      <c r="S828" s="296"/>
      <c r="T828" s="296"/>
      <c r="U828" s="296"/>
      <c r="V828" s="296"/>
      <c r="W828" s="296"/>
      <c r="X828" s="296"/>
      <c r="Y828" s="296" t="s">
        <v>461</v>
      </c>
      <c r="Z828" s="296"/>
      <c r="AA828" s="296"/>
      <c r="AB828" s="296"/>
      <c r="AC828" s="841" t="s">
        <v>399</v>
      </c>
      <c r="AD828" s="841"/>
      <c r="AE828" s="841"/>
      <c r="AF828" s="841"/>
      <c r="AG828" s="841"/>
      <c r="AH828" s="296" t="s">
        <v>416</v>
      </c>
      <c r="AI828" s="296"/>
      <c r="AJ828" s="296"/>
      <c r="AK828" s="296"/>
      <c r="AL828" s="296" t="s">
        <v>23</v>
      </c>
      <c r="AM828" s="296"/>
      <c r="AN828" s="296"/>
      <c r="AO828" s="386"/>
      <c r="AP828" s="841" t="s">
        <v>466</v>
      </c>
      <c r="AQ828" s="841"/>
      <c r="AR828" s="841"/>
      <c r="AS828" s="841"/>
      <c r="AT828" s="841"/>
      <c r="AU828" s="841"/>
      <c r="AV828" s="841"/>
      <c r="AW828" s="841"/>
      <c r="AX828" s="841"/>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1" t="s">
        <v>465</v>
      </c>
      <c r="K861" s="841"/>
      <c r="L861" s="841"/>
      <c r="M861" s="841"/>
      <c r="N861" s="841"/>
      <c r="O861" s="841"/>
      <c r="P861" s="296" t="s">
        <v>400</v>
      </c>
      <c r="Q861" s="296"/>
      <c r="R861" s="296"/>
      <c r="S861" s="296"/>
      <c r="T861" s="296"/>
      <c r="U861" s="296"/>
      <c r="V861" s="296"/>
      <c r="W861" s="296"/>
      <c r="X861" s="296"/>
      <c r="Y861" s="296" t="s">
        <v>461</v>
      </c>
      <c r="Z861" s="296"/>
      <c r="AA861" s="296"/>
      <c r="AB861" s="296"/>
      <c r="AC861" s="841" t="s">
        <v>399</v>
      </c>
      <c r="AD861" s="841"/>
      <c r="AE861" s="841"/>
      <c r="AF861" s="841"/>
      <c r="AG861" s="841"/>
      <c r="AH861" s="296" t="s">
        <v>416</v>
      </c>
      <c r="AI861" s="296"/>
      <c r="AJ861" s="296"/>
      <c r="AK861" s="296"/>
      <c r="AL861" s="296" t="s">
        <v>23</v>
      </c>
      <c r="AM861" s="296"/>
      <c r="AN861" s="296"/>
      <c r="AO861" s="386"/>
      <c r="AP861" s="841" t="s">
        <v>466</v>
      </c>
      <c r="AQ861" s="841"/>
      <c r="AR861" s="841"/>
      <c r="AS861" s="841"/>
      <c r="AT861" s="841"/>
      <c r="AU861" s="841"/>
      <c r="AV861" s="841"/>
      <c r="AW861" s="841"/>
      <c r="AX861" s="841"/>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1" t="s">
        <v>465</v>
      </c>
      <c r="K894" s="841"/>
      <c r="L894" s="841"/>
      <c r="M894" s="841"/>
      <c r="N894" s="841"/>
      <c r="O894" s="841"/>
      <c r="P894" s="296" t="s">
        <v>400</v>
      </c>
      <c r="Q894" s="296"/>
      <c r="R894" s="296"/>
      <c r="S894" s="296"/>
      <c r="T894" s="296"/>
      <c r="U894" s="296"/>
      <c r="V894" s="296"/>
      <c r="W894" s="296"/>
      <c r="X894" s="296"/>
      <c r="Y894" s="296" t="s">
        <v>461</v>
      </c>
      <c r="Z894" s="296"/>
      <c r="AA894" s="296"/>
      <c r="AB894" s="296"/>
      <c r="AC894" s="841" t="s">
        <v>399</v>
      </c>
      <c r="AD894" s="841"/>
      <c r="AE894" s="841"/>
      <c r="AF894" s="841"/>
      <c r="AG894" s="841"/>
      <c r="AH894" s="296" t="s">
        <v>416</v>
      </c>
      <c r="AI894" s="296"/>
      <c r="AJ894" s="296"/>
      <c r="AK894" s="296"/>
      <c r="AL894" s="296" t="s">
        <v>23</v>
      </c>
      <c r="AM894" s="296"/>
      <c r="AN894" s="296"/>
      <c r="AO894" s="386"/>
      <c r="AP894" s="841" t="s">
        <v>466</v>
      </c>
      <c r="AQ894" s="841"/>
      <c r="AR894" s="841"/>
      <c r="AS894" s="841"/>
      <c r="AT894" s="841"/>
      <c r="AU894" s="841"/>
      <c r="AV894" s="841"/>
      <c r="AW894" s="841"/>
      <c r="AX894" s="841"/>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1" t="s">
        <v>465</v>
      </c>
      <c r="K927" s="841"/>
      <c r="L927" s="841"/>
      <c r="M927" s="841"/>
      <c r="N927" s="841"/>
      <c r="O927" s="841"/>
      <c r="P927" s="296" t="s">
        <v>400</v>
      </c>
      <c r="Q927" s="296"/>
      <c r="R927" s="296"/>
      <c r="S927" s="296"/>
      <c r="T927" s="296"/>
      <c r="U927" s="296"/>
      <c r="V927" s="296"/>
      <c r="W927" s="296"/>
      <c r="X927" s="296"/>
      <c r="Y927" s="296" t="s">
        <v>461</v>
      </c>
      <c r="Z927" s="296"/>
      <c r="AA927" s="296"/>
      <c r="AB927" s="296"/>
      <c r="AC927" s="841" t="s">
        <v>399</v>
      </c>
      <c r="AD927" s="841"/>
      <c r="AE927" s="841"/>
      <c r="AF927" s="841"/>
      <c r="AG927" s="841"/>
      <c r="AH927" s="296" t="s">
        <v>416</v>
      </c>
      <c r="AI927" s="296"/>
      <c r="AJ927" s="296"/>
      <c r="AK927" s="296"/>
      <c r="AL927" s="296" t="s">
        <v>23</v>
      </c>
      <c r="AM927" s="296"/>
      <c r="AN927" s="296"/>
      <c r="AO927" s="386"/>
      <c r="AP927" s="841" t="s">
        <v>466</v>
      </c>
      <c r="AQ927" s="841"/>
      <c r="AR927" s="841"/>
      <c r="AS927" s="841"/>
      <c r="AT927" s="841"/>
      <c r="AU927" s="841"/>
      <c r="AV927" s="841"/>
      <c r="AW927" s="841"/>
      <c r="AX927" s="841"/>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1" t="s">
        <v>465</v>
      </c>
      <c r="K960" s="841"/>
      <c r="L960" s="841"/>
      <c r="M960" s="841"/>
      <c r="N960" s="841"/>
      <c r="O960" s="841"/>
      <c r="P960" s="296" t="s">
        <v>400</v>
      </c>
      <c r="Q960" s="296"/>
      <c r="R960" s="296"/>
      <c r="S960" s="296"/>
      <c r="T960" s="296"/>
      <c r="U960" s="296"/>
      <c r="V960" s="296"/>
      <c r="W960" s="296"/>
      <c r="X960" s="296"/>
      <c r="Y960" s="296" t="s">
        <v>461</v>
      </c>
      <c r="Z960" s="296"/>
      <c r="AA960" s="296"/>
      <c r="AB960" s="296"/>
      <c r="AC960" s="841" t="s">
        <v>399</v>
      </c>
      <c r="AD960" s="841"/>
      <c r="AE960" s="841"/>
      <c r="AF960" s="841"/>
      <c r="AG960" s="841"/>
      <c r="AH960" s="296" t="s">
        <v>416</v>
      </c>
      <c r="AI960" s="296"/>
      <c r="AJ960" s="296"/>
      <c r="AK960" s="296"/>
      <c r="AL960" s="296" t="s">
        <v>23</v>
      </c>
      <c r="AM960" s="296"/>
      <c r="AN960" s="296"/>
      <c r="AO960" s="386"/>
      <c r="AP960" s="841" t="s">
        <v>466</v>
      </c>
      <c r="AQ960" s="841"/>
      <c r="AR960" s="841"/>
      <c r="AS960" s="841"/>
      <c r="AT960" s="841"/>
      <c r="AU960" s="841"/>
      <c r="AV960" s="841"/>
      <c r="AW960" s="841"/>
      <c r="AX960" s="841"/>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1" t="s">
        <v>465</v>
      </c>
      <c r="K993" s="841"/>
      <c r="L993" s="841"/>
      <c r="M993" s="841"/>
      <c r="N993" s="841"/>
      <c r="O993" s="841"/>
      <c r="P993" s="296" t="s">
        <v>400</v>
      </c>
      <c r="Q993" s="296"/>
      <c r="R993" s="296"/>
      <c r="S993" s="296"/>
      <c r="T993" s="296"/>
      <c r="U993" s="296"/>
      <c r="V993" s="296"/>
      <c r="W993" s="296"/>
      <c r="X993" s="296"/>
      <c r="Y993" s="296" t="s">
        <v>461</v>
      </c>
      <c r="Z993" s="296"/>
      <c r="AA993" s="296"/>
      <c r="AB993" s="296"/>
      <c r="AC993" s="841" t="s">
        <v>399</v>
      </c>
      <c r="AD993" s="841"/>
      <c r="AE993" s="841"/>
      <c r="AF993" s="841"/>
      <c r="AG993" s="841"/>
      <c r="AH993" s="296" t="s">
        <v>416</v>
      </c>
      <c r="AI993" s="296"/>
      <c r="AJ993" s="296"/>
      <c r="AK993" s="296"/>
      <c r="AL993" s="296" t="s">
        <v>23</v>
      </c>
      <c r="AM993" s="296"/>
      <c r="AN993" s="296"/>
      <c r="AO993" s="386"/>
      <c r="AP993" s="841" t="s">
        <v>466</v>
      </c>
      <c r="AQ993" s="841"/>
      <c r="AR993" s="841"/>
      <c r="AS993" s="841"/>
      <c r="AT993" s="841"/>
      <c r="AU993" s="841"/>
      <c r="AV993" s="841"/>
      <c r="AW993" s="841"/>
      <c r="AX993" s="841"/>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1" t="s">
        <v>465</v>
      </c>
      <c r="K1026" s="841"/>
      <c r="L1026" s="841"/>
      <c r="M1026" s="841"/>
      <c r="N1026" s="841"/>
      <c r="O1026" s="841"/>
      <c r="P1026" s="296" t="s">
        <v>400</v>
      </c>
      <c r="Q1026" s="296"/>
      <c r="R1026" s="296"/>
      <c r="S1026" s="296"/>
      <c r="T1026" s="296"/>
      <c r="U1026" s="296"/>
      <c r="V1026" s="296"/>
      <c r="W1026" s="296"/>
      <c r="X1026" s="296"/>
      <c r="Y1026" s="296" t="s">
        <v>461</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466</v>
      </c>
      <c r="AQ1026" s="841"/>
      <c r="AR1026" s="841"/>
      <c r="AS1026" s="841"/>
      <c r="AT1026" s="841"/>
      <c r="AU1026" s="841"/>
      <c r="AV1026" s="841"/>
      <c r="AW1026" s="841"/>
      <c r="AX1026" s="841"/>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1" t="s">
        <v>465</v>
      </c>
      <c r="K1059" s="841"/>
      <c r="L1059" s="841"/>
      <c r="M1059" s="841"/>
      <c r="N1059" s="841"/>
      <c r="O1059" s="841"/>
      <c r="P1059" s="296" t="s">
        <v>400</v>
      </c>
      <c r="Q1059" s="296"/>
      <c r="R1059" s="296"/>
      <c r="S1059" s="296"/>
      <c r="T1059" s="296"/>
      <c r="U1059" s="296"/>
      <c r="V1059" s="296"/>
      <c r="W1059" s="296"/>
      <c r="X1059" s="296"/>
      <c r="Y1059" s="296" t="s">
        <v>461</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466</v>
      </c>
      <c r="AQ1059" s="841"/>
      <c r="AR1059" s="841"/>
      <c r="AS1059" s="841"/>
      <c r="AT1059" s="841"/>
      <c r="AU1059" s="841"/>
      <c r="AV1059" s="841"/>
      <c r="AW1059" s="841"/>
      <c r="AX1059" s="841"/>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1" t="s">
        <v>465</v>
      </c>
      <c r="K1092" s="841"/>
      <c r="L1092" s="841"/>
      <c r="M1092" s="841"/>
      <c r="N1092" s="841"/>
      <c r="O1092" s="841"/>
      <c r="P1092" s="296" t="s">
        <v>400</v>
      </c>
      <c r="Q1092" s="296"/>
      <c r="R1092" s="296"/>
      <c r="S1092" s="296"/>
      <c r="T1092" s="296"/>
      <c r="U1092" s="296"/>
      <c r="V1092" s="296"/>
      <c r="W1092" s="296"/>
      <c r="X1092" s="296"/>
      <c r="Y1092" s="296" t="s">
        <v>461</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466</v>
      </c>
      <c r="AQ1092" s="841"/>
      <c r="AR1092" s="841"/>
      <c r="AS1092" s="841"/>
      <c r="AT1092" s="841"/>
      <c r="AU1092" s="841"/>
      <c r="AV1092" s="841"/>
      <c r="AW1092" s="841"/>
      <c r="AX1092" s="841"/>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1" t="s">
        <v>465</v>
      </c>
      <c r="K1125" s="841"/>
      <c r="L1125" s="841"/>
      <c r="M1125" s="841"/>
      <c r="N1125" s="841"/>
      <c r="O1125" s="841"/>
      <c r="P1125" s="296" t="s">
        <v>400</v>
      </c>
      <c r="Q1125" s="296"/>
      <c r="R1125" s="296"/>
      <c r="S1125" s="296"/>
      <c r="T1125" s="296"/>
      <c r="U1125" s="296"/>
      <c r="V1125" s="296"/>
      <c r="W1125" s="296"/>
      <c r="X1125" s="296"/>
      <c r="Y1125" s="296" t="s">
        <v>461</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466</v>
      </c>
      <c r="AQ1125" s="841"/>
      <c r="AR1125" s="841"/>
      <c r="AS1125" s="841"/>
      <c r="AT1125" s="841"/>
      <c r="AU1125" s="841"/>
      <c r="AV1125" s="841"/>
      <c r="AW1125" s="841"/>
      <c r="AX1125" s="841"/>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1" t="s">
        <v>465</v>
      </c>
      <c r="K1158" s="841"/>
      <c r="L1158" s="841"/>
      <c r="M1158" s="841"/>
      <c r="N1158" s="841"/>
      <c r="O1158" s="841"/>
      <c r="P1158" s="296" t="s">
        <v>400</v>
      </c>
      <c r="Q1158" s="296"/>
      <c r="R1158" s="296"/>
      <c r="S1158" s="296"/>
      <c r="T1158" s="296"/>
      <c r="U1158" s="296"/>
      <c r="V1158" s="296"/>
      <c r="W1158" s="296"/>
      <c r="X1158" s="296"/>
      <c r="Y1158" s="296" t="s">
        <v>461</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466</v>
      </c>
      <c r="AQ1158" s="841"/>
      <c r="AR1158" s="841"/>
      <c r="AS1158" s="841"/>
      <c r="AT1158" s="841"/>
      <c r="AU1158" s="841"/>
      <c r="AV1158" s="841"/>
      <c r="AW1158" s="841"/>
      <c r="AX1158" s="841"/>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1" t="s">
        <v>465</v>
      </c>
      <c r="K1191" s="841"/>
      <c r="L1191" s="841"/>
      <c r="M1191" s="841"/>
      <c r="N1191" s="841"/>
      <c r="O1191" s="841"/>
      <c r="P1191" s="296" t="s">
        <v>400</v>
      </c>
      <c r="Q1191" s="296"/>
      <c r="R1191" s="296"/>
      <c r="S1191" s="296"/>
      <c r="T1191" s="296"/>
      <c r="U1191" s="296"/>
      <c r="V1191" s="296"/>
      <c r="W1191" s="296"/>
      <c r="X1191" s="296"/>
      <c r="Y1191" s="296" t="s">
        <v>461</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466</v>
      </c>
      <c r="AQ1191" s="841"/>
      <c r="AR1191" s="841"/>
      <c r="AS1191" s="841"/>
      <c r="AT1191" s="841"/>
      <c r="AU1191" s="841"/>
      <c r="AV1191" s="841"/>
      <c r="AW1191" s="841"/>
      <c r="AX1191" s="841"/>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1" t="s">
        <v>465</v>
      </c>
      <c r="K1224" s="841"/>
      <c r="L1224" s="841"/>
      <c r="M1224" s="841"/>
      <c r="N1224" s="841"/>
      <c r="O1224" s="841"/>
      <c r="P1224" s="296" t="s">
        <v>400</v>
      </c>
      <c r="Q1224" s="296"/>
      <c r="R1224" s="296"/>
      <c r="S1224" s="296"/>
      <c r="T1224" s="296"/>
      <c r="U1224" s="296"/>
      <c r="V1224" s="296"/>
      <c r="W1224" s="296"/>
      <c r="X1224" s="296"/>
      <c r="Y1224" s="296" t="s">
        <v>461</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466</v>
      </c>
      <c r="AQ1224" s="841"/>
      <c r="AR1224" s="841"/>
      <c r="AS1224" s="841"/>
      <c r="AT1224" s="841"/>
      <c r="AU1224" s="841"/>
      <c r="AV1224" s="841"/>
      <c r="AW1224" s="841"/>
      <c r="AX1224" s="841"/>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1" t="s">
        <v>465</v>
      </c>
      <c r="K1257" s="841"/>
      <c r="L1257" s="841"/>
      <c r="M1257" s="841"/>
      <c r="N1257" s="841"/>
      <c r="O1257" s="841"/>
      <c r="P1257" s="296" t="s">
        <v>400</v>
      </c>
      <c r="Q1257" s="296"/>
      <c r="R1257" s="296"/>
      <c r="S1257" s="296"/>
      <c r="T1257" s="296"/>
      <c r="U1257" s="296"/>
      <c r="V1257" s="296"/>
      <c r="W1257" s="296"/>
      <c r="X1257" s="296"/>
      <c r="Y1257" s="296" t="s">
        <v>461</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466</v>
      </c>
      <c r="AQ1257" s="841"/>
      <c r="AR1257" s="841"/>
      <c r="AS1257" s="841"/>
      <c r="AT1257" s="841"/>
      <c r="AU1257" s="841"/>
      <c r="AV1257" s="841"/>
      <c r="AW1257" s="841"/>
      <c r="AX1257" s="841"/>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1" t="s">
        <v>465</v>
      </c>
      <c r="K1290" s="841"/>
      <c r="L1290" s="841"/>
      <c r="M1290" s="841"/>
      <c r="N1290" s="841"/>
      <c r="O1290" s="841"/>
      <c r="P1290" s="296" t="s">
        <v>400</v>
      </c>
      <c r="Q1290" s="296"/>
      <c r="R1290" s="296"/>
      <c r="S1290" s="296"/>
      <c r="T1290" s="296"/>
      <c r="U1290" s="296"/>
      <c r="V1290" s="296"/>
      <c r="W1290" s="296"/>
      <c r="X1290" s="296"/>
      <c r="Y1290" s="296" t="s">
        <v>461</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466</v>
      </c>
      <c r="AQ1290" s="841"/>
      <c r="AR1290" s="841"/>
      <c r="AS1290" s="841"/>
      <c r="AT1290" s="841"/>
      <c r="AU1290" s="841"/>
      <c r="AV1290" s="841"/>
      <c r="AW1290" s="841"/>
      <c r="AX1290" s="841"/>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2016-07-05T23:25:59Z</cp:lastPrinted>
  <dcterms:created xsi:type="dcterms:W3CDTF">2012-03-13T00:50:25Z</dcterms:created>
  <dcterms:modified xsi:type="dcterms:W3CDTF">2020-12-07T07:30:20Z</dcterms:modified>
</cp:coreProperties>
</file>