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400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89" i="3" l="1"/>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H2" i="4"/>
  <c r="I2" i="4" s="1"/>
  <c r="I3" i="4" s="1"/>
  <c r="I4" i="4" s="1"/>
  <c r="C2" i="4"/>
  <c r="D2" i="4" s="1"/>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W20" i="3"/>
  <c r="AV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c r="A26" i="4"/>
  <c r="G8" i="3" s="1"/>
</calcChain>
</file>

<file path=xl/sharedStrings.xml><?xml version="1.0" encoding="utf-8"?>
<sst xmlns="http://schemas.openxmlformats.org/spreadsheetml/2006/main" count="2835" uniqueCount="596">
  <si>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</si>
  <si>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</si>
  <si>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</si>
  <si>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</si>
  <si>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</si>
  <si>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</si>
  <si>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</si>
  <si>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</si>
  <si>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</si>
  <si>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</si>
  <si>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</si>
  <si>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</si>
  <si>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</si>
  <si>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</si>
  <si>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</si>
  <si>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</si>
  <si>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</si>
  <si>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</si>
  <si>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</si>
  <si>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</si>
  <si>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</si>
  <si>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</si>
  <si>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</si>
  <si>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</si>
  <si>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</si>
  <si>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</si>
  <si>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</si>
  <si>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</si>
  <si>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</si>
  <si>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</si>
  <si>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</si>
  <si>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</si>
  <si>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</si>
  <si>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</si>
  <si>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</si>
  <si>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</si>
  <si>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</si>
  <si>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</si>
  <si>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</si>
  <si>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</si>
  <si>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</si>
  <si>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</si>
  <si>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</si>
  <si>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</si>
  <si>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</si>
  <si>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</si>
  <si>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</si>
  <si>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</si>
  <si>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</si>
  <si>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</si>
  <si>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</si>
  <si>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</si>
  <si>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</si>
  <si>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</si>
  <si>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</si>
  <si>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</si>
  <si>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</si>
  <si>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</si>
  <si>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</si>
  <si>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</si>
  <si>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</si>
  <si>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</si>
  <si>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</si>
  <si>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</si>
  <si>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</si>
  <si>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</si>
  <si>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</si>
  <si>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</si>
  <si>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</si>
  <si>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</si>
  <si>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</si>
  <si>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</si>
  <si>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</si>
  <si>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</si>
  <si>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</si>
  <si>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</si>
  <si>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</si>
  <si>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</si>
  <si>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</si>
  <si>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</si>
  <si>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</si>
  <si>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</si>
  <si>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</si>
  <si>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</si>
  <si>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</si>
  <si>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</si>
  <si>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</si>
  <si>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</si>
  <si>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</si>
  <si>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</si>
  <si>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</si>
  <si>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</si>
  <si>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</si>
  <si>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</si>
  <si>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</si>
  <si>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</si>
  <si>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</si>
  <si>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</si>
  <si>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</si>
  <si>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</si>
  <si>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</si>
  <si>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</si>
  <si>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</si>
  <si>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</si>
  <si>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</si>
  <si>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</si>
  <si>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</si>
  <si>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</si>
  <si>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</si>
  <si>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</si>
  <si>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</si>
  <si>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</si>
  <si>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</si>
  <si>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</si>
  <si>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</si>
  <si>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</si>
  <si>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</si>
  <si>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</si>
  <si>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</si>
  <si>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</si>
  <si>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</si>
  <si>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</si>
  <si>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</si>
  <si>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</si>
  <si>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</si>
  <si>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</si>
  <si>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</si>
  <si>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</si>
  <si>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</si>
  <si>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</si>
  <si>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</si>
  <si>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</si>
  <si>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</si>
  <si>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</si>
  <si>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</si>
  <si>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</si>
  <si>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</si>
  <si>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</si>
  <si>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</si>
  <si>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</si>
  <si>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</si>
  <si>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</si>
  <si>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</si>
  <si>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</si>
  <si>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</si>
  <si>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</si>
  <si>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</si>
  <si>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</si>
  <si>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</si>
  <si>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</si>
  <si>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</si>
  <si>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</si>
  <si>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</si>
  <si>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</si>
  <si>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</si>
  <si>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</si>
  <si>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</si>
  <si>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</si>
  <si>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</si>
  <si>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</si>
  <si>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</si>
  <si>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</si>
  <si>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</si>
  <si>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</si>
  <si>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</si>
  <si>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</si>
  <si>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</si>
  <si>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</si>
  <si>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</si>
  <si>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</si>
  <si>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</si>
  <si>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</si>
  <si>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</si>
  <si>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</si>
  <si>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</si>
  <si>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</si>
  <si>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</si>
  <si>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</si>
  <si>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</si>
  <si>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</si>
  <si>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</si>
  <si>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</si>
  <si>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</si>
  <si>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</si>
  <si>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</si>
  <si>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</si>
  <si>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</si>
  <si>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</si>
  <si>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</si>
  <si>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</si>
  <si>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</si>
  <si>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</si>
  <si>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</si>
  <si>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</si>
  <si>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</si>
  <si>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</si>
  <si>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</si>
  <si>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</si>
  <si>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</si>
  <si>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</si>
  <si>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</si>
  <si>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</si>
  <si>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</si>
  <si>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</si>
  <si>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</si>
  <si>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</si>
  <si>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</si>
  <si>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</si>
  <si>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</si>
  <si>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</si>
  <si>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</si>
  <si>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</si>
  <si>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</si>
  <si>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</si>
  <si>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</si>
  <si>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</si>
  <si>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</si>
  <si>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</si>
  <si>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</si>
  <si>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</si>
  <si>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</si>
  <si>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</si>
  <si>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</si>
  <si>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</si>
  <si>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</si>
  <si>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</si>
  <si>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</si>
  <si>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</si>
  <si>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</si>
  <si>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</si>
  <si>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</si>
  <si>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</si>
  <si>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</si>
  <si>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</si>
  <si>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</si>
  <si>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</si>
  <si>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</si>
  <si>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</si>
  <si>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</si>
  <si>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</si>
  <si>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</si>
  <si>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</si>
  <si>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</si>
  <si>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</si>
  <si>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</si>
  <si>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</si>
  <si>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</si>
  <si>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</si>
  <si>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</si>
  <si>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</si>
  <si>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</si>
  <si>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</si>
  <si>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</si>
  <si>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</si>
  <si>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</si>
  <si>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</si>
  <si>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</si>
  <si>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</si>
  <si>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</si>
  <si>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</si>
  <si>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</si>
  <si>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</si>
  <si>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</si>
  <si>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</si>
  <si>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</si>
  <si>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</si>
  <si>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</si>
  <si>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</si>
  <si>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</si>
  <si>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</si>
  <si>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</si>
  <si>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</si>
  <si>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</si>
  <si>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</si>
  <si>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</si>
  <si>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</si>
  <si>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</si>
  <si>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</si>
  <si>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</si>
  <si>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</si>
  <si>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</si>
  <si>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</si>
  <si>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</si>
  <si>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</si>
  <si>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</si>
  <si>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</si>
  <si>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</si>
  <si>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</si>
  <si>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</si>
  <si>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</si>
  <si>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</si>
  <si>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</si>
  <si>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</si>
  <si>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</si>
  <si>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</si>
  <si>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</si>
  <si>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</si>
  <si>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</si>
  <si>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</si>
  <si>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</si>
  <si>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</si>
  <si>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</si>
  <si>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</si>
  <si>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</si>
  <si>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</si>
  <si>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</si>
  <si>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</si>
  <si>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</si>
  <si>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</si>
  <si>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</si>
  <si>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</si>
  <si>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</si>
  <si>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</si>
  <si>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</si>
  <si>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</si>
  <si>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</si>
  <si>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</si>
  <si>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</si>
  <si>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</si>
  <si>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</si>
  <si>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</si>
  <si>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</si>
  <si>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</si>
  <si>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</si>
  <si>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</si>
  <si>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</si>
  <si>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</si>
  <si>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</si>
  <si>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</si>
  <si>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</si>
  <si>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</si>
  <si>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</si>
  <si>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</si>
  <si>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</si>
  <si>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</si>
  <si>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</si>
  <si>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</si>
  <si>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</si>
  <si>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</si>
  <si>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</si>
  <si>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</si>
  <si>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</si>
  <si>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</si>
  <si>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</si>
  <si>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</si>
  <si>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</si>
  <si>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</si>
  <si>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</si>
  <si>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</si>
  <si>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</si>
  <si>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</si>
  <si>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</si>
  <si>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</si>
  <si>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</si>
  <si>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</si>
  <si>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</si>
  <si>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</si>
  <si>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</si>
  <si>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</si>
  <si>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</si>
  <si>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</si>
  <si>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</si>
  <si>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</si>
  <si>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</si>
  <si>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</si>
  <si>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</si>
  <si>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</si>
  <si>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</si>
  <si>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</si>
  <si>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</si>
  <si>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</si>
  <si>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</si>
  <si>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</si>
  <si>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</si>
  <si>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</si>
  <si>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</si>
  <si>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</si>
  <si>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</si>
  <si>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</si>
  <si>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</si>
  <si>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</si>
  <si>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</si>
  <si>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</si>
  <si>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</si>
  <si>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</si>
  <si>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</si>
  <si>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</si>
  <si>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</si>
  <si>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</si>
  <si>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</si>
  <si>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</si>
  <si>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</si>
  <si>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</si>
  <si>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</si>
  <si>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</si>
  <si>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</si>
  <si>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</si>
  <si>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</si>
  <si>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</si>
  <si>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</si>
  <si>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</si>
  <si>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</si>
  <si>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</si>
  <si>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</si>
  <si>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</si>
  <si>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</si>
  <si>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</si>
  <si>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</si>
  <si>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</si>
  <si>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</si>
  <si>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</si>
  <si>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</si>
  <si>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</si>
  <si>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</si>
  <si>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</si>
  <si>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</si>
  <si>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</si>
  <si>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</si>
  <si>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</si>
  <si>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</si>
  <si>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</si>
  <si>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</si>
  <si>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</si>
  <si>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</si>
  <si>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</si>
  <si>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</si>
  <si>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</si>
  <si>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</si>
  <si>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</si>
  <si>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</si>
  <si>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</si>
  <si>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</si>
  <si>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</si>
  <si>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</si>
  <si>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</si>
  <si>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</si>
  <si>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</si>
  <si>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</si>
  <si>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</si>
  <si>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</si>
  <si>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</si>
  <si>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</si>
  <si>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</si>
  <si>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</si>
  <si>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</si>
  <si>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</si>
  <si>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</si>
  <si>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</si>
  <si>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</si>
  <si>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</si>
  <si>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</si>
  <si>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</si>
  <si>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</si>
  <si>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</si>
  <si>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</si>
  <si>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</si>
  <si>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</si>
  <si>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</si>
  <si>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</si>
  <si>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</si>
  <si>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</si>
  <si>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</si>
  <si>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</si>
  <si>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</si>
  <si>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</si>
  <si>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</si>
  <si>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</si>
  <si>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</si>
  <si>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</si>
  <si>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</si>
  <si>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</si>
  <si>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</si>
  <si>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</si>
  <si>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</si>
  <si>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</si>
  <si>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</si>
  <si>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</si>
  <si>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</si>
  <si>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</si>
  <si>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</si>
  <si>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</si>
  <si>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</si>
  <si>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</si>
  <si>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</si>
  <si>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</si>
  <si>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</si>
  <si>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</si>
  <si>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</si>
  <si>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</si>
  <si>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</si>
  <si>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</si>
  <si>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</si>
  <si>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</si>
  <si>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</si>
  <si>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</si>
  <si>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</si>
  <si>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</si>
  <si>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</si>
  <si>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</si>
  <si>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</si>
  <si>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</si>
  <si>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</si>
  <si>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</si>
  <si>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</si>
  <si>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</si>
  <si>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</si>
  <si>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</si>
  <si>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</si>
  <si>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</si>
  <si>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</si>
  <si>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</si>
  <si>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</si>
  <si>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</si>
  <si>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</si>
  <si>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</si>
  <si>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</si>
  <si>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</si>
  <si>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</si>
  <si>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</si>
  <si>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</si>
  <si>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</si>
  <si>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</si>
  <si>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</si>
  <si>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</si>
  <si>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</si>
  <si>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</si>
  <si>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</si>
  <si>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</si>
  <si>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</si>
  <si>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都市の計画的な縮退・再編のための維持管理技術及び立地評定技術の開発</t>
    <phoneticPr fontId="5"/>
  </si>
  <si>
    <t>都市計画法、建築基準法、都市再生特別措置法</t>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</si>
  <si>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</si>
  <si>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新26-83</t>
    <rPh sb="0" eb="1">
      <t>シン</t>
    </rPh>
    <phoneticPr fontId="5"/>
  </si>
  <si>
    <t>新26-065</t>
    <rPh sb="0" eb="1">
      <t>シン</t>
    </rPh>
    <phoneticPr fontId="5"/>
  </si>
  <si>
    <t>A.日本工営（株）</t>
    <phoneticPr fontId="5"/>
  </si>
  <si>
    <t>役務費</t>
    <rPh sb="0" eb="2">
      <t>エキム</t>
    </rPh>
    <rPh sb="2" eb="3">
      <t>ヒ</t>
    </rPh>
    <phoneticPr fontId="5"/>
  </si>
  <si>
    <t>郊外市街地の計画的縮退・再編事業に係る費用便益評価に関する調査業務</t>
    <phoneticPr fontId="5"/>
  </si>
  <si>
    <t>百万円未満</t>
    <rPh sb="0" eb="2">
      <t>ヒャクマン</t>
    </rPh>
    <rPh sb="2" eb="3">
      <t>エン</t>
    </rPh>
    <rPh sb="3" eb="5">
      <t>ミマン</t>
    </rPh>
    <phoneticPr fontId="5"/>
  </si>
  <si>
    <t>日本工営（株）</t>
    <phoneticPr fontId="5"/>
  </si>
  <si>
    <t>（株）アルテップ</t>
    <phoneticPr fontId="5"/>
  </si>
  <si>
    <t>（株）ＦｉＴ</t>
    <phoneticPr fontId="5"/>
  </si>
  <si>
    <t>（株）桑原測量社</t>
    <phoneticPr fontId="5"/>
  </si>
  <si>
    <t>騒音収録および音場再生システム改良業務</t>
    <phoneticPr fontId="5"/>
  </si>
  <si>
    <t>新潟県上越市における除雪車走行ＧＩＳデータに基づく除雪費用等の算定業務</t>
    <phoneticPr fontId="5"/>
  </si>
  <si>
    <t>随意契約
（少額）</t>
  </si>
  <si>
    <t>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</si>
  <si>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rPh sb="106" eb="109">
      <t>ケイカクテキ</t>
    </rPh>
    <rPh sb="117" eb="119">
      <t>コウホ</t>
    </rPh>
    <phoneticPr fontId="5"/>
  </si>
  <si>
    <t>デジタル道路地図データベース利用ライセンス購入</t>
    <phoneticPr fontId="5"/>
  </si>
  <si>
    <t>（一財）日本デジタル道路地図協会</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</si>
  <si>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</si>
  <si>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</si>
  <si>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</si>
  <si>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t>
    <phoneticPr fontId="5"/>
  </si>
  <si>
    <t>本事業に関連する論文・報告発表、刊行物公表件数</t>
    <phoneticPr fontId="5"/>
  </si>
  <si>
    <t>執行額（百万円）／本事業に関連する論文・報告発表、刊行物公表件　　　　　　　　　　　　　　</t>
    <phoneticPr fontId="5"/>
  </si>
  <si>
    <t>百万円/件</t>
    <phoneticPr fontId="5"/>
  </si>
  <si>
    <t>%</t>
    <phoneticPr fontId="5"/>
  </si>
  <si>
    <t>国土交通省が実施している技術研究開発課題を効果的・効率的に推進することに資する。</t>
    <phoneticPr fontId="5"/>
  </si>
  <si>
    <t>・郊外市街地の計画、維持管理技術の開発
・新技術・新産業の立地評定技術の開発</t>
    <phoneticPr fontId="5"/>
  </si>
  <si>
    <t>郊外市街地の計画、維持管理技術の開発等のために必要な、将来像予測手法と対策別地区分類手法の開発などの技術的課題数</t>
    <phoneticPr fontId="5"/>
  </si>
  <si>
    <t>16百万円/2件</t>
    <phoneticPr fontId="5"/>
  </si>
  <si>
    <t>郊外市街地の計画的縮退・再編事業に係る費用便益評価に関する調査業務</t>
    <phoneticPr fontId="5"/>
  </si>
  <si>
    <t>まちなかものづくり事業所の立地評定への周辺騒音影響予測シートの試適用業務</t>
    <phoneticPr fontId="5"/>
  </si>
  <si>
    <t>○</t>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</si>
  <si>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</si>
  <si>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</si>
  <si>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phoneticPr fontId="5"/>
  </si>
  <si>
    <t>有</t>
  </si>
  <si>
    <t>‐</t>
  </si>
  <si>
    <t>妥当であると考えている。</t>
    <rPh sb="0" eb="2">
      <t>ダトウ</t>
    </rPh>
    <rPh sb="6" eb="7">
      <t>カンガ</t>
    </rPh>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</si>
  <si>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</si>
  <si>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無</t>
  </si>
  <si>
    <t>都市研究部（都市計画研究室、都市開発研究室）、建築研究部（設備基準研究室）</t>
    <rPh sb="6" eb="8">
      <t>トシ</t>
    </rPh>
    <rPh sb="8" eb="10">
      <t>ケイカク</t>
    </rPh>
    <rPh sb="10" eb="13">
      <t>ケンキュウシツ</t>
    </rPh>
    <rPh sb="14" eb="16">
      <t>トシ</t>
    </rPh>
    <rPh sb="16" eb="18">
      <t>カイハツ</t>
    </rPh>
    <rPh sb="18" eb="21">
      <t>ケンキュウシツ</t>
    </rPh>
    <rPh sb="23" eb="25">
      <t>ケンチク</t>
    </rPh>
    <rPh sb="25" eb="28">
      <t>ケンキュウブ</t>
    </rPh>
    <phoneticPr fontId="5"/>
  </si>
  <si>
    <t>都市研究部長　佐藤　研一</t>
    <rPh sb="0" eb="2">
      <t>トシ</t>
    </rPh>
    <rPh sb="2" eb="4">
      <t>ケンキュウ</t>
    </rPh>
    <rPh sb="7" eb="9">
      <t>サトウ</t>
    </rPh>
    <rPh sb="10" eb="12">
      <t>ケンイチ</t>
    </rPh>
    <phoneticPr fontId="5"/>
  </si>
  <si>
    <t>-</t>
  </si>
  <si>
    <t>-</t>
    <phoneticPr fontId="5"/>
  </si>
  <si>
    <t>アウトカムで記載済みの成果目標と同様</t>
    <phoneticPr fontId="5"/>
  </si>
  <si>
    <t>アウトカムで記載済みの成果指標と同様</t>
    <phoneticPr fontId="5"/>
  </si>
  <si>
    <t>支出先（業務請負者）選定においては、企画競争により複数者から技術提案を受け、第三者機関である技術提案評価審査会による審議を経ており、競争性や妥当性を確保している。</t>
    <rPh sb="18" eb="20">
      <t>キカク</t>
    </rPh>
    <rPh sb="20" eb="22">
      <t>キョウソウ</t>
    </rPh>
    <phoneticPr fontId="5"/>
  </si>
  <si>
    <t>ケーススタディ都市・地区の選定に際し、国土交通省本省及び地方整備局、県、市から的確な情報提供を受けることにより、効率的に都市・地区の選定及びケーススタディを実施することができた。</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</si>
  <si>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支出先（業務請負者）選定においては企画競争による発注方式を採用し、競争的に高度な技術提案を受けることにより、効果的に事業を実施した。</t>
    <rPh sb="17" eb="19">
      <t>キカク</t>
    </rPh>
    <rPh sb="19" eb="21">
      <t>キョウソウ</t>
    </rPh>
    <rPh sb="33" eb="36">
      <t>キョウソウテキ</t>
    </rPh>
    <rPh sb="37" eb="39">
      <t>コウド</t>
    </rPh>
    <rPh sb="40" eb="42">
      <t>ギジュツ</t>
    </rPh>
    <rPh sb="42" eb="44">
      <t>テイアン</t>
    </rPh>
    <rPh sb="45" eb="46">
      <t>ウ</t>
    </rPh>
    <rPh sb="54" eb="57">
      <t>コウカテキ</t>
    </rPh>
    <rPh sb="58" eb="60">
      <t>ジギョウ</t>
    </rPh>
    <rPh sb="61" eb="63">
      <t>ジッシ</t>
    </rPh>
    <phoneticPr fontId="5"/>
  </si>
  <si>
    <t>・「国費投入の必要性」、「事業の効率性」、「事業の有効性」の各項目については、それぞれ妥当であると判断できる。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企画競争により技術提案を受け、第三者機関である技術提案評価審査会による審議を経ており、競争性や妥当性を確保している。また、競争的に高度な技術提案を受けることにより、効果的に事業を実施している。
・企画競争による支出先（業務請負者）選定にあたっては、早期発注による履行期間の延長や参加資格の拡大等を通じて、競争性の向上を図った。
・中間的な研究成果を地方公共団体の担当職員に提示して意見交換を行い、研究開発にフィードバックする等、より利用可能性の高い成果が得られるよう努めた。</t>
    <rPh sb="205" eb="207">
      <t>キカク</t>
    </rPh>
    <rPh sb="207" eb="209">
      <t>キョウソウ</t>
    </rPh>
    <rPh sb="303" eb="305">
      <t>キカク</t>
    </rPh>
    <rPh sb="305" eb="307">
      <t>キョウソウ</t>
    </rPh>
    <phoneticPr fontId="5"/>
  </si>
  <si>
    <t>-</t>
    <phoneticPr fontId="5"/>
  </si>
  <si>
    <t>16百万円/4件</t>
    <phoneticPr fontId="5"/>
  </si>
  <si>
    <t>14百万円/3件</t>
    <phoneticPr fontId="5"/>
  </si>
  <si>
    <t>27年度は、「地区レベルのインフラ・サービスの維持管理に係る費用便益簡易評価ツール」のプロトタイプ、及び「まちなかものづくり事業所の周辺騒音影響の事前評価ツール活用の手引き（案）」を作成し、２年目として、成果目標に見合った成果実績が得られた。</t>
    <phoneticPr fontId="5"/>
  </si>
  <si>
    <t>27年度は、見込み2件に対して4件の論文を公表し、見込み以上の活動実績が得られた。</t>
    <rPh sb="6" eb="8">
      <t>ミコ</t>
    </rPh>
    <rPh sb="10" eb="11">
      <t>ケン</t>
    </rPh>
    <rPh sb="12" eb="13">
      <t>タイ</t>
    </rPh>
    <rPh sb="16" eb="17">
      <t>ケン</t>
    </rPh>
    <rPh sb="18" eb="20">
      <t>ロンブン</t>
    </rPh>
    <rPh sb="21" eb="23">
      <t>コウヒョウ</t>
    </rPh>
    <rPh sb="25" eb="27">
      <t>ミコ</t>
    </rPh>
    <rPh sb="28" eb="30">
      <t>イジョウ</t>
    </rPh>
    <rPh sb="31" eb="33">
      <t>カツドウ</t>
    </rPh>
    <rPh sb="33" eb="35">
      <t>ジッセキ</t>
    </rPh>
    <rPh sb="36" eb="37">
      <t>エ</t>
    </rPh>
    <phoneticPr fontId="5"/>
  </si>
  <si>
    <t>・昨年度に実施した改善策を、今年度も引き続き続ける。</t>
    <rPh sb="1" eb="4">
      <t>サクネンド</t>
    </rPh>
    <rPh sb="5" eb="7">
      <t>ジッシ</t>
    </rPh>
    <rPh sb="9" eb="12">
      <t>カイゼンサク</t>
    </rPh>
    <rPh sb="14" eb="17">
      <t>コンネンド</t>
    </rPh>
    <rPh sb="18" eb="19">
      <t>ヒ</t>
    </rPh>
    <rPh sb="20" eb="21">
      <t>ツヅ</t>
    </rPh>
    <rPh sb="22" eb="23">
      <t>ツヅ</t>
    </rPh>
    <phoneticPr fontId="5"/>
  </si>
  <si>
    <t>-</t>
    <phoneticPr fontId="5"/>
  </si>
  <si>
    <t>企画競争による支出先の選定にあたって、競争性確保の取組を実施した点は評価できるが、結果として１者応札になっている支出も見受けられる。平成28年度で終了予定ではあるが、引き続き適正な支出先の選定に努めるべき。</t>
    <phoneticPr fontId="5"/>
  </si>
  <si>
    <t>終了予定</t>
  </si>
  <si>
    <t>予定通り終了</t>
  </si>
  <si>
    <t>予定通り平成２８年度で終了予定。本年度の執行にあたっては、他事業の事例なども参考にしながら１者応札の要因分析を行うとともに、引き続き企画競争等により競争性・公平性を確保し、適正な支出先の選定に努める。</t>
    <phoneticPr fontId="5"/>
  </si>
  <si>
    <t>目標を達成した技術研究開発課題の割合</t>
    <rPh sb="13" eb="15">
      <t>カダイ</t>
    </rPh>
    <phoneticPr fontId="5"/>
  </si>
  <si>
    <t>-</t>
    <phoneticPr fontId="5"/>
  </si>
  <si>
    <t>㈱アルテップ及び日本工営㈱の1者入札。1者入札の改善に努められたい。</t>
    <rPh sb="15" eb="16">
      <t>シャ</t>
    </rPh>
    <rPh sb="20" eb="21">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</si>
</sst>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292100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28800" y="47688500"/>
          <a:ext cx="3285067"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・調査内容、調査方法の企画、指示</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・調査対象地区の決定、調査実施に係る地方公共団体との調整</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・各種調査により得られたデータをもとに、基準化やガイドライン作成に向けた分析・検討</a:t>
          </a:r>
          <a:endParaRPr lang="ja-JP" altLang="ja-JP">
            <a:solidFill>
              <a:sysClr val="windowText" lastClr="000000"/>
            </a:solidFill>
            <a:effectLst/>
          </a:endParaRPr>
        </a:p>
      </xdr:txBody>
    </xdr:sp>
    <xdr:clientData/>
  </xdr:twoCellAnchor>
  <xdr:twoCellAnchor>
    <xdr:from>
      <xdr:col>32</xdr:col>
      <xdr:colOff>0</xdr:colOff>
      <xdr:row>721</xdr:row>
      <xdr:rowOff>88900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4323000"/>
          <a:ext cx="2763460" cy="12681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127000</xdr:colOff>
      <xdr:row>721</xdr:row>
      <xdr:rowOff>228600</xdr:rowOff>
    </xdr:from>
    <xdr:to>
      <xdr:col>45</xdr:col>
      <xdr:colOff>165403</xdr:colOff>
      <xdr:row>724</xdr:row>
      <xdr:rowOff>215900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29400" y="44462700"/>
          <a:ext cx="2680003" cy="1054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1.1</a:t>
          </a:r>
          <a:r>
            <a:rPr kumimoji="1" lang="ja-JP" altLang="en-US" sz="1100" baseline="0">
              <a:solidFill>
                <a:schemeClr val="tx1"/>
              </a:solidFill>
            </a:rPr>
            <a:t>百万円</a:t>
          </a:r>
          <a:endParaRPr kumimoji="1" lang="ja-JP" altLang="en-US"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11906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29000" y="52486719"/>
          <a:ext cx="13948" cy="36869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126998</xdr:rowOff>
    </xdr:from>
    <xdr:to>
      <xdr:col>45</xdr:col>
      <xdr:colOff>51404</xdr:colOff>
      <xdr:row>734</xdr:row>
      <xdr:rowOff>292099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99200" y="50660298"/>
          <a:ext cx="2896204" cy="12319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・郊外市街地の計画的縮退・再編事業に係る費用便益評価に関する調査業務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・まちなかものづくり事業所の立地評定への周辺騒音影響予測シートの試適用業務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734</xdr:row>
      <xdr:rowOff>215900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223000" y="50639133"/>
          <a:ext cx="2907090" cy="11768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社）</a:t>
          </a:r>
          <a:endParaRPr kumimoji="1" lang="en-US" altLang="ja-JP" sz="1100"/>
        </a:p>
        <a:p>
          <a:pPr algn="l"/>
          <a:r>
            <a:rPr kumimoji="1" lang="ja-JP" altLang="en-US" sz="1100"/>
            <a:t>　　　　　　　　 　 </a:t>
          </a:r>
          <a:r>
            <a:rPr kumimoji="1" lang="en-US" altLang="ja-JP" sz="1100"/>
            <a:t>1.6</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742</xdr:row>
      <xdr:rowOff>203200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223000" y="53128333"/>
          <a:ext cx="2907090" cy="1519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742</xdr:row>
      <xdr:rowOff>71437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30938" y="52802896"/>
          <a:ext cx="2886414" cy="13943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・新潟県上越市における除雪車走行ＧＩＳデータに基づく除雪費用等の算定業務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・騒音収録および音場再生システム改良業務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デジタル道路地図データベース利用ライセンス購入 </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3" sqref="A2: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2" t="s">
        <v>524</v>
      </c>
      <c r="AR2" s="802"/>
      <c r="AS2" s="52" t="str">
        <f>IF(OR(AQ2="　", AQ2=""), "", "-")</f>
        <v/>
      </c>
      <c r="AT2" s="803">
        <v>453</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70" t="s">
        <v>29</v>
      </c>
      <c r="B4" s="571"/>
      <c r="C4" s="571"/>
      <c r="D4" s="571"/>
      <c r="E4" s="571"/>
      <c r="F4" s="571"/>
      <c r="G4" s="547" t="s">
        <v>529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41.25" customHeight="1" x14ac:dyDescent="0.15">
      <c r="A5" s="557" t="s">
        <v>76</v>
      </c>
      <c r="B5" s="558"/>
      <c r="C5" s="558"/>
      <c r="D5" s="558"/>
      <c r="E5" s="558"/>
      <c r="F5" s="559"/>
      <c r="G5" s="713" t="s">
        <v>80</v>
      </c>
      <c r="H5" s="714"/>
      <c r="I5" s="714"/>
      <c r="J5" s="714"/>
      <c r="K5" s="714"/>
      <c r="L5" s="714"/>
      <c r="M5" s="715" t="s">
        <v>75</v>
      </c>
      <c r="N5" s="716"/>
      <c r="O5" s="716"/>
      <c r="P5" s="716"/>
      <c r="Q5" s="716"/>
      <c r="R5" s="717"/>
      <c r="S5" s="718" t="s">
        <v>84</v>
      </c>
      <c r="T5" s="714"/>
      <c r="U5" s="714"/>
      <c r="V5" s="714"/>
      <c r="W5" s="714"/>
      <c r="X5" s="719"/>
      <c r="Y5" s="563" t="s">
        <v>3</v>
      </c>
      <c r="Z5" s="297"/>
      <c r="AA5" s="297"/>
      <c r="AB5" s="297"/>
      <c r="AC5" s="297"/>
      <c r="AD5" s="298"/>
      <c r="AE5" s="564" t="s">
        <v>572</v>
      </c>
      <c r="AF5" s="565"/>
      <c r="AG5" s="565"/>
      <c r="AH5" s="565"/>
      <c r="AI5" s="565"/>
      <c r="AJ5" s="565"/>
      <c r="AK5" s="565"/>
      <c r="AL5" s="565"/>
      <c r="AM5" s="565"/>
      <c r="AN5" s="565"/>
      <c r="AO5" s="565"/>
      <c r="AP5" s="566"/>
      <c r="AQ5" s="567" t="s">
        <v>573</v>
      </c>
      <c r="AR5" s="568"/>
      <c r="AS5" s="568"/>
      <c r="AT5" s="568"/>
      <c r="AU5" s="568"/>
      <c r="AV5" s="568"/>
      <c r="AW5" s="568"/>
      <c r="AX5" s="569"/>
    </row>
    <row r="6" spans="1:50" ht="39" customHeight="1" x14ac:dyDescent="0.15">
      <c r="A6" s="572" t="s">
        <v>4</v>
      </c>
      <c r="B6" s="573"/>
      <c r="C6" s="573"/>
      <c r="D6" s="573"/>
      <c r="E6" s="573"/>
      <c r="F6" s="573"/>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101.25" customHeight="1" x14ac:dyDescent="0.15">
      <c r="A7" s="337" t="s">
        <v>24</v>
      </c>
      <c r="B7" s="338"/>
      <c r="C7" s="338"/>
      <c r="D7" s="338"/>
      <c r="E7" s="338"/>
      <c r="F7" s="339"/>
      <c r="G7" s="340" t="s">
        <v>530</v>
      </c>
      <c r="H7" s="341"/>
      <c r="I7" s="341"/>
      <c r="J7" s="341"/>
      <c r="K7" s="341"/>
      <c r="L7" s="341"/>
      <c r="M7" s="341"/>
      <c r="N7" s="341"/>
      <c r="O7" s="341"/>
      <c r="P7" s="341"/>
      <c r="Q7" s="341"/>
      <c r="R7" s="341"/>
      <c r="S7" s="341"/>
      <c r="T7" s="341"/>
      <c r="U7" s="341"/>
      <c r="V7" s="342"/>
      <c r="W7" s="342"/>
      <c r="X7" s="342"/>
      <c r="Y7" s="816" t="s">
        <v>5</v>
      </c>
      <c r="Z7" s="323"/>
      <c r="AA7" s="323"/>
      <c r="AB7" s="323"/>
      <c r="AC7" s="323"/>
      <c r="AD7" s="817"/>
      <c r="AE7" s="807" t="s">
        <v>531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7" t="s">
        <v>414</v>
      </c>
      <c r="B8" s="338"/>
      <c r="C8" s="338"/>
      <c r="D8" s="338"/>
      <c r="E8" s="338"/>
      <c r="F8" s="339"/>
      <c r="G8" s="871" t="str">
        <f>入力規則等!A26</f>
        <v>科学技術・イノベーション</v>
      </c>
      <c r="H8" s="587"/>
      <c r="I8" s="587"/>
      <c r="J8" s="587"/>
      <c r="K8" s="587"/>
      <c r="L8" s="587"/>
      <c r="M8" s="587"/>
      <c r="N8" s="587"/>
      <c r="O8" s="587"/>
      <c r="P8" s="587"/>
      <c r="Q8" s="587"/>
      <c r="R8" s="587"/>
      <c r="S8" s="587"/>
      <c r="T8" s="587"/>
      <c r="U8" s="587"/>
      <c r="V8" s="587"/>
      <c r="W8" s="587"/>
      <c r="X8" s="872"/>
      <c r="Y8" s="720" t="s">
        <v>415</v>
      </c>
      <c r="Z8" s="721"/>
      <c r="AA8" s="721"/>
      <c r="AB8" s="721"/>
      <c r="AC8" s="721"/>
      <c r="AD8" s="722"/>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5" t="s">
        <v>25</v>
      </c>
      <c r="B9" s="656"/>
      <c r="C9" s="656"/>
      <c r="D9" s="656"/>
      <c r="E9" s="656"/>
      <c r="F9" s="656"/>
      <c r="G9" s="615" t="s">
        <v>545</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15">
      <c r="A10" s="519" t="s">
        <v>34</v>
      </c>
      <c r="B10" s="520"/>
      <c r="C10" s="520"/>
      <c r="D10" s="520"/>
      <c r="E10" s="520"/>
      <c r="F10" s="520"/>
      <c r="G10" s="615" t="s">
        <v>546</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4"/>
      <c r="H12" s="625"/>
      <c r="I12" s="625"/>
      <c r="J12" s="625"/>
      <c r="K12" s="625"/>
      <c r="L12" s="625"/>
      <c r="M12" s="625"/>
      <c r="N12" s="625"/>
      <c r="O12" s="625"/>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9" t="s">
        <v>526</v>
      </c>
      <c r="Q13" s="260"/>
      <c r="R13" s="260"/>
      <c r="S13" s="260"/>
      <c r="T13" s="260"/>
      <c r="U13" s="260"/>
      <c r="V13" s="261"/>
      <c r="W13" s="259">
        <v>16</v>
      </c>
      <c r="X13" s="260"/>
      <c r="Y13" s="260"/>
      <c r="Z13" s="260"/>
      <c r="AA13" s="260"/>
      <c r="AB13" s="260"/>
      <c r="AC13" s="261"/>
      <c r="AD13" s="259">
        <v>16</v>
      </c>
      <c r="AE13" s="260"/>
      <c r="AF13" s="260"/>
      <c r="AG13" s="260"/>
      <c r="AH13" s="260"/>
      <c r="AI13" s="260"/>
      <c r="AJ13" s="261"/>
      <c r="AK13" s="259">
        <v>14</v>
      </c>
      <c r="AL13" s="260"/>
      <c r="AM13" s="260"/>
      <c r="AN13" s="260"/>
      <c r="AO13" s="260"/>
      <c r="AP13" s="260"/>
      <c r="AQ13" s="261"/>
      <c r="AR13" s="813" t="s">
        <v>525</v>
      </c>
      <c r="AS13" s="814"/>
      <c r="AT13" s="814"/>
      <c r="AU13" s="814"/>
      <c r="AV13" s="814"/>
      <c r="AW13" s="814"/>
      <c r="AX13" s="815"/>
    </row>
    <row r="14" spans="1:50" ht="21" customHeight="1" x14ac:dyDescent="0.15">
      <c r="A14" s="604"/>
      <c r="B14" s="605"/>
      <c r="C14" s="605"/>
      <c r="D14" s="605"/>
      <c r="E14" s="605"/>
      <c r="F14" s="606"/>
      <c r="G14" s="594"/>
      <c r="H14" s="595"/>
      <c r="I14" s="577" t="s">
        <v>9</v>
      </c>
      <c r="J14" s="589"/>
      <c r="K14" s="589"/>
      <c r="L14" s="589"/>
      <c r="M14" s="589"/>
      <c r="N14" s="589"/>
      <c r="O14" s="590"/>
      <c r="P14" s="259" t="s">
        <v>520</v>
      </c>
      <c r="Q14" s="260"/>
      <c r="R14" s="260"/>
      <c r="S14" s="260"/>
      <c r="T14" s="260"/>
      <c r="U14" s="260"/>
      <c r="V14" s="261"/>
      <c r="W14" s="259" t="s">
        <v>520</v>
      </c>
      <c r="X14" s="260"/>
      <c r="Y14" s="260"/>
      <c r="Z14" s="260"/>
      <c r="AA14" s="260"/>
      <c r="AB14" s="260"/>
      <c r="AC14" s="261"/>
      <c r="AD14" s="259" t="s">
        <v>520</v>
      </c>
      <c r="AE14" s="260"/>
      <c r="AF14" s="260"/>
      <c r="AG14" s="260"/>
      <c r="AH14" s="260"/>
      <c r="AI14" s="260"/>
      <c r="AJ14" s="261"/>
      <c r="AK14" s="259"/>
      <c r="AL14" s="260"/>
      <c r="AM14" s="260"/>
      <c r="AN14" s="260"/>
      <c r="AO14" s="260"/>
      <c r="AP14" s="260"/>
      <c r="AQ14" s="261"/>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59" t="s">
        <v>520</v>
      </c>
      <c r="Q15" s="260"/>
      <c r="R15" s="260"/>
      <c r="S15" s="260"/>
      <c r="T15" s="260"/>
      <c r="U15" s="260"/>
      <c r="V15" s="261"/>
      <c r="W15" s="259" t="s">
        <v>520</v>
      </c>
      <c r="X15" s="260"/>
      <c r="Y15" s="260"/>
      <c r="Z15" s="260"/>
      <c r="AA15" s="260"/>
      <c r="AB15" s="260"/>
      <c r="AC15" s="261"/>
      <c r="AD15" s="259" t="s">
        <v>520</v>
      </c>
      <c r="AE15" s="260"/>
      <c r="AF15" s="260"/>
      <c r="AG15" s="260"/>
      <c r="AH15" s="260"/>
      <c r="AI15" s="260"/>
      <c r="AJ15" s="261"/>
      <c r="AK15" s="259" t="s">
        <v>520</v>
      </c>
      <c r="AL15" s="260"/>
      <c r="AM15" s="260"/>
      <c r="AN15" s="260"/>
      <c r="AO15" s="260"/>
      <c r="AP15" s="260"/>
      <c r="AQ15" s="261"/>
      <c r="AR15" s="259"/>
      <c r="AS15" s="260"/>
      <c r="AT15" s="260"/>
      <c r="AU15" s="260"/>
      <c r="AV15" s="260"/>
      <c r="AW15" s="260"/>
      <c r="AX15" s="658"/>
    </row>
    <row r="16" spans="1:50" ht="21" customHeight="1" x14ac:dyDescent="0.15">
      <c r="A16" s="604"/>
      <c r="B16" s="605"/>
      <c r="C16" s="605"/>
      <c r="D16" s="605"/>
      <c r="E16" s="605"/>
      <c r="F16" s="606"/>
      <c r="G16" s="594"/>
      <c r="H16" s="595"/>
      <c r="I16" s="577" t="s">
        <v>59</v>
      </c>
      <c r="J16" s="578"/>
      <c r="K16" s="578"/>
      <c r="L16" s="578"/>
      <c r="M16" s="578"/>
      <c r="N16" s="578"/>
      <c r="O16" s="579"/>
      <c r="P16" s="259" t="s">
        <v>520</v>
      </c>
      <c r="Q16" s="260"/>
      <c r="R16" s="260"/>
      <c r="S16" s="260"/>
      <c r="T16" s="260"/>
      <c r="U16" s="260"/>
      <c r="V16" s="261"/>
      <c r="W16" s="259" t="s">
        <v>520</v>
      </c>
      <c r="X16" s="260"/>
      <c r="Y16" s="260"/>
      <c r="Z16" s="260"/>
      <c r="AA16" s="260"/>
      <c r="AB16" s="260"/>
      <c r="AC16" s="261"/>
      <c r="AD16" s="259" t="s">
        <v>520</v>
      </c>
      <c r="AE16" s="260"/>
      <c r="AF16" s="260"/>
      <c r="AG16" s="260"/>
      <c r="AH16" s="260"/>
      <c r="AI16" s="260"/>
      <c r="AJ16" s="261"/>
      <c r="AK16" s="259"/>
      <c r="AL16" s="260"/>
      <c r="AM16" s="260"/>
      <c r="AN16" s="260"/>
      <c r="AO16" s="260"/>
      <c r="AP16" s="260"/>
      <c r="AQ16" s="261"/>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9" t="s">
        <v>520</v>
      </c>
      <c r="Q17" s="260"/>
      <c r="R17" s="260"/>
      <c r="S17" s="260"/>
      <c r="T17" s="260"/>
      <c r="U17" s="260"/>
      <c r="V17" s="261"/>
      <c r="W17" s="259" t="s">
        <v>520</v>
      </c>
      <c r="X17" s="260"/>
      <c r="Y17" s="260"/>
      <c r="Z17" s="260"/>
      <c r="AA17" s="260"/>
      <c r="AB17" s="260"/>
      <c r="AC17" s="261"/>
      <c r="AD17" s="259" t="s">
        <v>520</v>
      </c>
      <c r="AE17" s="260"/>
      <c r="AF17" s="260"/>
      <c r="AG17" s="260"/>
      <c r="AH17" s="260"/>
      <c r="AI17" s="260"/>
      <c r="AJ17" s="261"/>
      <c r="AK17" s="259"/>
      <c r="AL17" s="260"/>
      <c r="AM17" s="260"/>
      <c r="AN17" s="260"/>
      <c r="AO17" s="260"/>
      <c r="AP17" s="260"/>
      <c r="AQ17" s="261"/>
      <c r="AR17" s="811"/>
      <c r="AS17" s="811"/>
      <c r="AT17" s="811"/>
      <c r="AU17" s="811"/>
      <c r="AV17" s="811"/>
      <c r="AW17" s="811"/>
      <c r="AX17" s="812"/>
    </row>
    <row r="18" spans="1:50" ht="24.75" customHeight="1" x14ac:dyDescent="0.15">
      <c r="A18" s="604"/>
      <c r="B18" s="605"/>
      <c r="C18" s="605"/>
      <c r="D18" s="605"/>
      <c r="E18" s="605"/>
      <c r="F18" s="606"/>
      <c r="G18" s="596"/>
      <c r="H18" s="597"/>
      <c r="I18" s="583" t="s">
        <v>22</v>
      </c>
      <c r="J18" s="584"/>
      <c r="K18" s="584"/>
      <c r="L18" s="584"/>
      <c r="M18" s="584"/>
      <c r="N18" s="584"/>
      <c r="O18" s="585"/>
      <c r="P18" s="736">
        <f>SUM(P13:V17)</f>
        <v>0</v>
      </c>
      <c r="Q18" s="737"/>
      <c r="R18" s="737"/>
      <c r="S18" s="737"/>
      <c r="T18" s="737"/>
      <c r="U18" s="737"/>
      <c r="V18" s="738"/>
      <c r="W18" s="736">
        <f>SUM(W13:AC17)</f>
        <v>16</v>
      </c>
      <c r="X18" s="737"/>
      <c r="Y18" s="737"/>
      <c r="Z18" s="737"/>
      <c r="AA18" s="737"/>
      <c r="AB18" s="737"/>
      <c r="AC18" s="738"/>
      <c r="AD18" s="736">
        <f>SUM(AD13:AJ17)</f>
        <v>16</v>
      </c>
      <c r="AE18" s="737"/>
      <c r="AF18" s="737"/>
      <c r="AG18" s="737"/>
      <c r="AH18" s="737"/>
      <c r="AI18" s="737"/>
      <c r="AJ18" s="738"/>
      <c r="AK18" s="736">
        <f>SUM(AK13:AQ17)</f>
        <v>14</v>
      </c>
      <c r="AL18" s="737"/>
      <c r="AM18" s="737"/>
      <c r="AN18" s="737"/>
      <c r="AO18" s="737"/>
      <c r="AP18" s="737"/>
      <c r="AQ18" s="738"/>
      <c r="AR18" s="736">
        <f>SUM(AR13:AX17)</f>
        <v>0</v>
      </c>
      <c r="AS18" s="737"/>
      <c r="AT18" s="737"/>
      <c r="AU18" s="737"/>
      <c r="AV18" s="737"/>
      <c r="AW18" s="737"/>
      <c r="AX18" s="739"/>
    </row>
    <row r="19" spans="1:50" ht="24.75" customHeight="1" x14ac:dyDescent="0.15">
      <c r="A19" s="604"/>
      <c r="B19" s="605"/>
      <c r="C19" s="605"/>
      <c r="D19" s="605"/>
      <c r="E19" s="605"/>
      <c r="F19" s="606"/>
      <c r="G19" s="734" t="s">
        <v>10</v>
      </c>
      <c r="H19" s="735"/>
      <c r="I19" s="735"/>
      <c r="J19" s="735"/>
      <c r="K19" s="735"/>
      <c r="L19" s="735"/>
      <c r="M19" s="735"/>
      <c r="N19" s="735"/>
      <c r="O19" s="735"/>
      <c r="P19" s="259" t="s">
        <v>526</v>
      </c>
      <c r="Q19" s="260"/>
      <c r="R19" s="260"/>
      <c r="S19" s="260"/>
      <c r="T19" s="260"/>
      <c r="U19" s="260"/>
      <c r="V19" s="261"/>
      <c r="W19" s="259">
        <v>16</v>
      </c>
      <c r="X19" s="260"/>
      <c r="Y19" s="260"/>
      <c r="Z19" s="260"/>
      <c r="AA19" s="260"/>
      <c r="AB19" s="260"/>
      <c r="AC19" s="261"/>
      <c r="AD19" s="259">
        <v>16</v>
      </c>
      <c r="AE19" s="260"/>
      <c r="AF19" s="260"/>
      <c r="AG19" s="260"/>
      <c r="AH19" s="260"/>
      <c r="AI19" s="260"/>
      <c r="AJ19" s="261"/>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4" t="s">
        <v>11</v>
      </c>
      <c r="H20" s="735"/>
      <c r="I20" s="735"/>
      <c r="J20" s="735"/>
      <c r="K20" s="735"/>
      <c r="L20" s="735"/>
      <c r="M20" s="735"/>
      <c r="N20" s="735"/>
      <c r="O20" s="735"/>
      <c r="P20" s="740" t="str">
        <f>IF(P18=0, "-", P19/P18)</f>
        <v>-</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81"/>
      <c r="AL20" s="581"/>
      <c r="AM20" s="581"/>
      <c r="AN20" s="581"/>
      <c r="AO20" s="581"/>
      <c r="AP20" s="581"/>
      <c r="AQ20" s="580"/>
      <c r="AR20" s="580"/>
      <c r="AS20" s="580"/>
      <c r="AT20" s="580"/>
      <c r="AU20" s="581"/>
      <c r="AV20" s="581"/>
      <c r="AW20" s="581"/>
      <c r="AX20" s="582"/>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2" t="s">
        <v>372</v>
      </c>
      <c r="AF21" s="622"/>
      <c r="AG21" s="622"/>
      <c r="AH21" s="622"/>
      <c r="AI21" s="622" t="s">
        <v>373</v>
      </c>
      <c r="AJ21" s="622"/>
      <c r="AK21" s="622"/>
      <c r="AL21" s="622"/>
      <c r="AM21" s="622" t="s">
        <v>374</v>
      </c>
      <c r="AN21" s="622"/>
      <c r="AO21" s="622"/>
      <c r="AP21" s="289"/>
      <c r="AQ21" s="149" t="s">
        <v>370</v>
      </c>
      <c r="AR21" s="152"/>
      <c r="AS21" s="152"/>
      <c r="AT21" s="153"/>
      <c r="AU21" s="361" t="s">
        <v>262</v>
      </c>
      <c r="AV21" s="361"/>
      <c r="AW21" s="361"/>
      <c r="AX21" s="810"/>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3"/>
      <c r="AF22" s="623"/>
      <c r="AG22" s="623"/>
      <c r="AH22" s="623"/>
      <c r="AI22" s="623"/>
      <c r="AJ22" s="623"/>
      <c r="AK22" s="623"/>
      <c r="AL22" s="623"/>
      <c r="AM22" s="623"/>
      <c r="AN22" s="623"/>
      <c r="AO22" s="623"/>
      <c r="AP22" s="292"/>
      <c r="AQ22" s="205" t="s">
        <v>552</v>
      </c>
      <c r="AR22" s="154"/>
      <c r="AS22" s="155" t="s">
        <v>371</v>
      </c>
      <c r="AT22" s="156"/>
      <c r="AU22" s="278">
        <v>29</v>
      </c>
      <c r="AV22" s="278"/>
      <c r="AW22" s="276" t="s">
        <v>313</v>
      </c>
      <c r="AX22" s="277"/>
    </row>
    <row r="23" spans="1:50" ht="26.1" customHeight="1" x14ac:dyDescent="0.15">
      <c r="A23" s="282"/>
      <c r="B23" s="280"/>
      <c r="C23" s="280"/>
      <c r="D23" s="280"/>
      <c r="E23" s="280"/>
      <c r="F23" s="281"/>
      <c r="G23" s="402" t="s">
        <v>558</v>
      </c>
      <c r="H23" s="342"/>
      <c r="I23" s="342"/>
      <c r="J23" s="342"/>
      <c r="K23" s="342"/>
      <c r="L23" s="342"/>
      <c r="M23" s="342"/>
      <c r="N23" s="342"/>
      <c r="O23" s="403"/>
      <c r="P23" s="111" t="s">
        <v>559</v>
      </c>
      <c r="Q23" s="111"/>
      <c r="R23" s="111"/>
      <c r="S23" s="111"/>
      <c r="T23" s="111"/>
      <c r="U23" s="111"/>
      <c r="V23" s="111"/>
      <c r="W23" s="111"/>
      <c r="X23" s="131"/>
      <c r="Y23" s="378" t="s">
        <v>14</v>
      </c>
      <c r="Z23" s="379"/>
      <c r="AA23" s="380"/>
      <c r="AB23" s="328" t="s">
        <v>552</v>
      </c>
      <c r="AC23" s="328"/>
      <c r="AD23" s="328"/>
      <c r="AE23" s="394" t="s">
        <v>552</v>
      </c>
      <c r="AF23" s="365"/>
      <c r="AG23" s="365"/>
      <c r="AH23" s="365"/>
      <c r="AI23" s="394">
        <v>2</v>
      </c>
      <c r="AJ23" s="365"/>
      <c r="AK23" s="365"/>
      <c r="AL23" s="365"/>
      <c r="AM23" s="394">
        <v>4</v>
      </c>
      <c r="AN23" s="365"/>
      <c r="AO23" s="365"/>
      <c r="AP23" s="365"/>
      <c r="AQ23" s="274" t="s">
        <v>552</v>
      </c>
      <c r="AR23" s="211"/>
      <c r="AS23" s="211"/>
      <c r="AT23" s="275"/>
      <c r="AU23" s="365" t="s">
        <v>582</v>
      </c>
      <c r="AV23" s="365"/>
      <c r="AW23" s="365"/>
      <c r="AX23" s="366"/>
    </row>
    <row r="24" spans="1:50" ht="26.1" customHeight="1" x14ac:dyDescent="0.15">
      <c r="A24" s="283"/>
      <c r="B24" s="284"/>
      <c r="C24" s="284"/>
      <c r="D24" s="284"/>
      <c r="E24" s="284"/>
      <c r="F24" s="285"/>
      <c r="G24" s="404"/>
      <c r="H24" s="405"/>
      <c r="I24" s="405"/>
      <c r="J24" s="405"/>
      <c r="K24" s="405"/>
      <c r="L24" s="405"/>
      <c r="M24" s="405"/>
      <c r="N24" s="405"/>
      <c r="O24" s="406"/>
      <c r="P24" s="133"/>
      <c r="Q24" s="133"/>
      <c r="R24" s="133"/>
      <c r="S24" s="133"/>
      <c r="T24" s="133"/>
      <c r="U24" s="133"/>
      <c r="V24" s="133"/>
      <c r="W24" s="133"/>
      <c r="X24" s="134"/>
      <c r="Y24" s="265" t="s">
        <v>61</v>
      </c>
      <c r="Z24" s="266"/>
      <c r="AA24" s="267"/>
      <c r="AB24" s="373" t="s">
        <v>552</v>
      </c>
      <c r="AC24" s="373"/>
      <c r="AD24" s="373"/>
      <c r="AE24" s="394" t="s">
        <v>552</v>
      </c>
      <c r="AF24" s="365"/>
      <c r="AG24" s="365"/>
      <c r="AH24" s="365"/>
      <c r="AI24" s="394">
        <v>2</v>
      </c>
      <c r="AJ24" s="365"/>
      <c r="AK24" s="365"/>
      <c r="AL24" s="365"/>
      <c r="AM24" s="394">
        <v>4</v>
      </c>
      <c r="AN24" s="365"/>
      <c r="AO24" s="365"/>
      <c r="AP24" s="365"/>
      <c r="AQ24" s="274" t="s">
        <v>552</v>
      </c>
      <c r="AR24" s="211"/>
      <c r="AS24" s="211"/>
      <c r="AT24" s="275"/>
      <c r="AU24" s="365">
        <v>13</v>
      </c>
      <c r="AV24" s="365"/>
      <c r="AW24" s="365"/>
      <c r="AX24" s="366"/>
    </row>
    <row r="25" spans="1:50" ht="26.1" customHeight="1" x14ac:dyDescent="0.15">
      <c r="A25" s="286"/>
      <c r="B25" s="287"/>
      <c r="C25" s="287"/>
      <c r="D25" s="287"/>
      <c r="E25" s="287"/>
      <c r="F25" s="288"/>
      <c r="G25" s="407"/>
      <c r="H25" s="408"/>
      <c r="I25" s="408"/>
      <c r="J25" s="408"/>
      <c r="K25" s="408"/>
      <c r="L25" s="408"/>
      <c r="M25" s="408"/>
      <c r="N25" s="408"/>
      <c r="O25" s="409"/>
      <c r="P25" s="114"/>
      <c r="Q25" s="114"/>
      <c r="R25" s="114"/>
      <c r="S25" s="114"/>
      <c r="T25" s="114"/>
      <c r="U25" s="114"/>
      <c r="V25" s="114"/>
      <c r="W25" s="114"/>
      <c r="X25" s="136"/>
      <c r="Y25" s="265" t="s">
        <v>15</v>
      </c>
      <c r="Z25" s="266"/>
      <c r="AA25" s="267"/>
      <c r="AB25" s="382" t="s">
        <v>315</v>
      </c>
      <c r="AC25" s="382"/>
      <c r="AD25" s="382"/>
      <c r="AE25" s="394" t="s">
        <v>552</v>
      </c>
      <c r="AF25" s="365"/>
      <c r="AG25" s="365"/>
      <c r="AH25" s="365"/>
      <c r="AI25" s="394">
        <v>15</v>
      </c>
      <c r="AJ25" s="365"/>
      <c r="AK25" s="365"/>
      <c r="AL25" s="365"/>
      <c r="AM25" s="394">
        <v>46</v>
      </c>
      <c r="AN25" s="365"/>
      <c r="AO25" s="365"/>
      <c r="AP25" s="365"/>
      <c r="AQ25" s="274" t="s">
        <v>552</v>
      </c>
      <c r="AR25" s="211"/>
      <c r="AS25" s="211"/>
      <c r="AT25" s="275"/>
      <c r="AU25" s="365" t="s">
        <v>552</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2" t="s">
        <v>372</v>
      </c>
      <c r="AF26" s="622"/>
      <c r="AG26" s="622"/>
      <c r="AH26" s="622"/>
      <c r="AI26" s="622" t="s">
        <v>373</v>
      </c>
      <c r="AJ26" s="622"/>
      <c r="AK26" s="622"/>
      <c r="AL26" s="622"/>
      <c r="AM26" s="622" t="s">
        <v>374</v>
      </c>
      <c r="AN26" s="622"/>
      <c r="AO26" s="622"/>
      <c r="AP26" s="289"/>
      <c r="AQ26" s="149" t="s">
        <v>370</v>
      </c>
      <c r="AR26" s="152"/>
      <c r="AS26" s="152"/>
      <c r="AT26" s="153"/>
      <c r="AU26" s="805" t="s">
        <v>262</v>
      </c>
      <c r="AV26" s="805"/>
      <c r="AW26" s="805"/>
      <c r="AX26" s="806"/>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3"/>
      <c r="AF27" s="623"/>
      <c r="AG27" s="623"/>
      <c r="AH27" s="623"/>
      <c r="AI27" s="623"/>
      <c r="AJ27" s="623"/>
      <c r="AK27" s="623"/>
      <c r="AL27" s="623"/>
      <c r="AM27" s="623"/>
      <c r="AN27" s="623"/>
      <c r="AO27" s="623"/>
      <c r="AP27" s="292"/>
      <c r="AQ27" s="205"/>
      <c r="AR27" s="154"/>
      <c r="AS27" s="155" t="s">
        <v>371</v>
      </c>
      <c r="AT27" s="156"/>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1"/>
      <c r="AS28" s="211"/>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2" t="s">
        <v>372</v>
      </c>
      <c r="AF31" s="622"/>
      <c r="AG31" s="622"/>
      <c r="AH31" s="622"/>
      <c r="AI31" s="622" t="s">
        <v>373</v>
      </c>
      <c r="AJ31" s="622"/>
      <c r="AK31" s="622"/>
      <c r="AL31" s="622"/>
      <c r="AM31" s="622" t="s">
        <v>374</v>
      </c>
      <c r="AN31" s="622"/>
      <c r="AO31" s="622"/>
      <c r="AP31" s="289"/>
      <c r="AQ31" s="149" t="s">
        <v>370</v>
      </c>
      <c r="AR31" s="152"/>
      <c r="AS31" s="152"/>
      <c r="AT31" s="153"/>
      <c r="AU31" s="805" t="s">
        <v>262</v>
      </c>
      <c r="AV31" s="805"/>
      <c r="AW31" s="805"/>
      <c r="AX31" s="806"/>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3"/>
      <c r="AF32" s="623"/>
      <c r="AG32" s="623"/>
      <c r="AH32" s="623"/>
      <c r="AI32" s="623"/>
      <c r="AJ32" s="623"/>
      <c r="AK32" s="623"/>
      <c r="AL32" s="623"/>
      <c r="AM32" s="623"/>
      <c r="AN32" s="623"/>
      <c r="AO32" s="623"/>
      <c r="AP32" s="292"/>
      <c r="AQ32" s="205"/>
      <c r="AR32" s="154"/>
      <c r="AS32" s="155" t="s">
        <v>371</v>
      </c>
      <c r="AT32" s="156"/>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1"/>
      <c r="AS33" s="211"/>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2" t="s">
        <v>372</v>
      </c>
      <c r="AF36" s="622"/>
      <c r="AG36" s="622"/>
      <c r="AH36" s="622"/>
      <c r="AI36" s="622" t="s">
        <v>373</v>
      </c>
      <c r="AJ36" s="622"/>
      <c r="AK36" s="622"/>
      <c r="AL36" s="622"/>
      <c r="AM36" s="622" t="s">
        <v>374</v>
      </c>
      <c r="AN36" s="622"/>
      <c r="AO36" s="622"/>
      <c r="AP36" s="289"/>
      <c r="AQ36" s="149" t="s">
        <v>370</v>
      </c>
      <c r="AR36" s="152"/>
      <c r="AS36" s="152"/>
      <c r="AT36" s="153"/>
      <c r="AU36" s="805" t="s">
        <v>262</v>
      </c>
      <c r="AV36" s="805"/>
      <c r="AW36" s="805"/>
      <c r="AX36" s="806"/>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3"/>
      <c r="AF37" s="623"/>
      <c r="AG37" s="623"/>
      <c r="AH37" s="623"/>
      <c r="AI37" s="623"/>
      <c r="AJ37" s="623"/>
      <c r="AK37" s="623"/>
      <c r="AL37" s="623"/>
      <c r="AM37" s="623"/>
      <c r="AN37" s="623"/>
      <c r="AO37" s="623"/>
      <c r="AP37" s="292"/>
      <c r="AQ37" s="205"/>
      <c r="AR37" s="154"/>
      <c r="AS37" s="155" t="s">
        <v>371</v>
      </c>
      <c r="AT37" s="156"/>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1"/>
      <c r="AS38" s="211"/>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2" t="s">
        <v>372</v>
      </c>
      <c r="AF41" s="622"/>
      <c r="AG41" s="622"/>
      <c r="AH41" s="622"/>
      <c r="AI41" s="622" t="s">
        <v>373</v>
      </c>
      <c r="AJ41" s="622"/>
      <c r="AK41" s="622"/>
      <c r="AL41" s="622"/>
      <c r="AM41" s="622" t="s">
        <v>374</v>
      </c>
      <c r="AN41" s="622"/>
      <c r="AO41" s="622"/>
      <c r="AP41" s="289"/>
      <c r="AQ41" s="149" t="s">
        <v>370</v>
      </c>
      <c r="AR41" s="152"/>
      <c r="AS41" s="152"/>
      <c r="AT41" s="153"/>
      <c r="AU41" s="805" t="s">
        <v>262</v>
      </c>
      <c r="AV41" s="805"/>
      <c r="AW41" s="805"/>
      <c r="AX41" s="806"/>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3"/>
      <c r="AF42" s="623"/>
      <c r="AG42" s="623"/>
      <c r="AH42" s="623"/>
      <c r="AI42" s="623"/>
      <c r="AJ42" s="623"/>
      <c r="AK42" s="623"/>
      <c r="AL42" s="623"/>
      <c r="AM42" s="623"/>
      <c r="AN42" s="623"/>
      <c r="AO42" s="623"/>
      <c r="AP42" s="292"/>
      <c r="AQ42" s="205"/>
      <c r="AR42" s="154"/>
      <c r="AS42" s="155" t="s">
        <v>371</v>
      </c>
      <c r="AT42" s="156"/>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1"/>
      <c r="AS43" s="211"/>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hidden="1" customHeight="1" x14ac:dyDescent="0.15">
      <c r="A45" s="282"/>
      <c r="B45" s="280"/>
      <c r="C45" s="280"/>
      <c r="D45" s="280"/>
      <c r="E45" s="280"/>
      <c r="F45" s="281"/>
      <c r="G45" s="407"/>
      <c r="H45" s="408"/>
      <c r="I45" s="408"/>
      <c r="J45" s="408"/>
      <c r="K45" s="408"/>
      <c r="L45" s="408"/>
      <c r="M45" s="408"/>
      <c r="N45" s="408"/>
      <c r="O45" s="409"/>
      <c r="P45" s="114"/>
      <c r="Q45" s="114"/>
      <c r="R45" s="114"/>
      <c r="S45" s="114"/>
      <c r="T45" s="114"/>
      <c r="U45" s="114"/>
      <c r="V45" s="114"/>
      <c r="W45" s="114"/>
      <c r="X45" s="136"/>
      <c r="Y45" s="265" t="s">
        <v>15</v>
      </c>
      <c r="Z45" s="266"/>
      <c r="AA45" s="267"/>
      <c r="AB45" s="742" t="s">
        <v>16</v>
      </c>
      <c r="AC45" s="742"/>
      <c r="AD45" s="742"/>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18.75" hidden="1" customHeight="1" x14ac:dyDescent="0.15">
      <c r="A46" s="354" t="s">
        <v>487</v>
      </c>
      <c r="B46" s="355"/>
      <c r="C46" s="355"/>
      <c r="D46" s="355"/>
      <c r="E46" s="355"/>
      <c r="F46" s="356"/>
      <c r="G46" s="75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7"/>
      <c r="B47" s="358"/>
      <c r="C47" s="358"/>
      <c r="D47" s="358"/>
      <c r="E47" s="358"/>
      <c r="F47" s="359"/>
      <c r="G47" s="75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t="s">
        <v>575</v>
      </c>
      <c r="AR47" s="154"/>
      <c r="AS47" s="155" t="s">
        <v>371</v>
      </c>
      <c r="AT47" s="156"/>
      <c r="AU47" s="154" t="s">
        <v>575</v>
      </c>
      <c r="AV47" s="154"/>
      <c r="AW47" s="155" t="s">
        <v>313</v>
      </c>
      <c r="AX47" s="206"/>
    </row>
    <row r="48" spans="1:50" ht="22.5" hidden="1" customHeight="1" x14ac:dyDescent="0.15">
      <c r="A48" s="357"/>
      <c r="B48" s="358"/>
      <c r="C48" s="358"/>
      <c r="D48" s="358"/>
      <c r="E48" s="358"/>
      <c r="F48" s="359"/>
      <c r="G48" s="432" t="s">
        <v>386</v>
      </c>
      <c r="H48" s="111" t="s">
        <v>576</v>
      </c>
      <c r="I48" s="111"/>
      <c r="J48" s="111"/>
      <c r="K48" s="111"/>
      <c r="L48" s="111"/>
      <c r="M48" s="111"/>
      <c r="N48" s="111"/>
      <c r="O48" s="131"/>
      <c r="P48" s="111" t="s">
        <v>577</v>
      </c>
      <c r="Q48" s="111"/>
      <c r="R48" s="111"/>
      <c r="S48" s="111"/>
      <c r="T48" s="111"/>
      <c r="U48" s="111"/>
      <c r="V48" s="111"/>
      <c r="W48" s="111"/>
      <c r="X48" s="131"/>
      <c r="Y48" s="207" t="s">
        <v>14</v>
      </c>
      <c r="Z48" s="208"/>
      <c r="AA48" s="209"/>
      <c r="AB48" s="216" t="s">
        <v>575</v>
      </c>
      <c r="AC48" s="216"/>
      <c r="AD48" s="216"/>
      <c r="AE48" s="274" t="s">
        <v>575</v>
      </c>
      <c r="AF48" s="211"/>
      <c r="AG48" s="211"/>
      <c r="AH48" s="211"/>
      <c r="AI48" s="274" t="s">
        <v>575</v>
      </c>
      <c r="AJ48" s="211"/>
      <c r="AK48" s="211"/>
      <c r="AL48" s="211"/>
      <c r="AM48" s="274" t="s">
        <v>575</v>
      </c>
      <c r="AN48" s="211"/>
      <c r="AO48" s="211"/>
      <c r="AP48" s="211"/>
      <c r="AQ48" s="274" t="s">
        <v>575</v>
      </c>
      <c r="AR48" s="211"/>
      <c r="AS48" s="211"/>
      <c r="AT48" s="275"/>
      <c r="AU48" s="365" t="s">
        <v>575</v>
      </c>
      <c r="AV48" s="365"/>
      <c r="AW48" s="365"/>
      <c r="AX48" s="366"/>
    </row>
    <row r="49" spans="1:50" ht="22.5" hidden="1" customHeight="1" x14ac:dyDescent="0.15">
      <c r="A49" s="357"/>
      <c r="B49" s="358"/>
      <c r="C49" s="358"/>
      <c r="D49" s="358"/>
      <c r="E49" s="358"/>
      <c r="F49" s="359"/>
      <c r="G49" s="433"/>
      <c r="H49" s="133"/>
      <c r="I49" s="133"/>
      <c r="J49" s="133"/>
      <c r="K49" s="133"/>
      <c r="L49" s="133"/>
      <c r="M49" s="133"/>
      <c r="N49" s="133"/>
      <c r="O49" s="134"/>
      <c r="P49" s="133"/>
      <c r="Q49" s="133"/>
      <c r="R49" s="133"/>
      <c r="S49" s="133"/>
      <c r="T49" s="133"/>
      <c r="U49" s="133"/>
      <c r="V49" s="133"/>
      <c r="W49" s="133"/>
      <c r="X49" s="134"/>
      <c r="Y49" s="213" t="s">
        <v>61</v>
      </c>
      <c r="Z49" s="214"/>
      <c r="AA49" s="215"/>
      <c r="AB49" s="210" t="s">
        <v>575</v>
      </c>
      <c r="AC49" s="210"/>
      <c r="AD49" s="210"/>
      <c r="AE49" s="274" t="s">
        <v>575</v>
      </c>
      <c r="AF49" s="211"/>
      <c r="AG49" s="211"/>
      <c r="AH49" s="211"/>
      <c r="AI49" s="274" t="s">
        <v>575</v>
      </c>
      <c r="AJ49" s="211"/>
      <c r="AK49" s="211"/>
      <c r="AL49" s="211"/>
      <c r="AM49" s="274" t="s">
        <v>575</v>
      </c>
      <c r="AN49" s="211"/>
      <c r="AO49" s="211"/>
      <c r="AP49" s="211"/>
      <c r="AQ49" s="274" t="s">
        <v>575</v>
      </c>
      <c r="AR49" s="211"/>
      <c r="AS49" s="211"/>
      <c r="AT49" s="275"/>
      <c r="AU49" s="365" t="s">
        <v>575</v>
      </c>
      <c r="AV49" s="365"/>
      <c r="AW49" s="365"/>
      <c r="AX49" s="366"/>
    </row>
    <row r="50" spans="1:50" ht="22.5" hidden="1" customHeight="1" x14ac:dyDescent="0.15">
      <c r="A50" s="357"/>
      <c r="B50" s="358"/>
      <c r="C50" s="358"/>
      <c r="D50" s="358"/>
      <c r="E50" s="358"/>
      <c r="F50" s="359"/>
      <c r="G50" s="434"/>
      <c r="H50" s="114"/>
      <c r="I50" s="114"/>
      <c r="J50" s="114"/>
      <c r="K50" s="114"/>
      <c r="L50" s="114"/>
      <c r="M50" s="114"/>
      <c r="N50" s="114"/>
      <c r="O50" s="136"/>
      <c r="P50" s="133"/>
      <c r="Q50" s="133"/>
      <c r="R50" s="133"/>
      <c r="S50" s="133"/>
      <c r="T50" s="133"/>
      <c r="U50" s="133"/>
      <c r="V50" s="133"/>
      <c r="W50" s="133"/>
      <c r="X50" s="134"/>
      <c r="Y50" s="149" t="s">
        <v>15</v>
      </c>
      <c r="Z50" s="152"/>
      <c r="AA50" s="153"/>
      <c r="AB50" s="410" t="s">
        <v>16</v>
      </c>
      <c r="AC50" s="410"/>
      <c r="AD50" s="410"/>
      <c r="AE50" s="824" t="s">
        <v>575</v>
      </c>
      <c r="AF50" s="825"/>
      <c r="AG50" s="825"/>
      <c r="AH50" s="825"/>
      <c r="AI50" s="824" t="s">
        <v>575</v>
      </c>
      <c r="AJ50" s="825"/>
      <c r="AK50" s="825"/>
      <c r="AL50" s="825"/>
      <c r="AM50" s="824" t="s">
        <v>575</v>
      </c>
      <c r="AN50" s="825"/>
      <c r="AO50" s="825"/>
      <c r="AP50" s="825"/>
      <c r="AQ50" s="274" t="s">
        <v>575</v>
      </c>
      <c r="AR50" s="211"/>
      <c r="AS50" s="211"/>
      <c r="AT50" s="275"/>
      <c r="AU50" s="365" t="s">
        <v>575</v>
      </c>
      <c r="AV50" s="365"/>
      <c r="AW50" s="365"/>
      <c r="AX50" s="366"/>
    </row>
    <row r="51" spans="1:50" ht="57" hidden="1" customHeight="1" x14ac:dyDescent="0.15">
      <c r="A51" s="92" t="s">
        <v>467</v>
      </c>
      <c r="B51" s="93"/>
      <c r="C51" s="93"/>
      <c r="D51" s="93"/>
      <c r="E51" s="90" t="s">
        <v>509</v>
      </c>
      <c r="F51" s="91"/>
      <c r="G51" s="59" t="s">
        <v>387</v>
      </c>
      <c r="H51" s="399" t="s">
        <v>575</v>
      </c>
      <c r="I51" s="400"/>
      <c r="J51" s="400"/>
      <c r="K51" s="400"/>
      <c r="L51" s="400"/>
      <c r="M51" s="400"/>
      <c r="N51" s="400"/>
      <c r="O51" s="401"/>
      <c r="P51" s="106" t="s">
        <v>575</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3"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3"/>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3"/>
      <c r="B55" s="374"/>
      <c r="C55" s="308"/>
      <c r="D55" s="308"/>
      <c r="E55" s="308"/>
      <c r="F55" s="309"/>
      <c r="G55" s="536"/>
      <c r="H55" s="536"/>
      <c r="I55" s="536"/>
      <c r="J55" s="536"/>
      <c r="K55" s="536"/>
      <c r="L55" s="536"/>
      <c r="M55" s="536"/>
      <c r="N55" s="536"/>
      <c r="O55" s="536"/>
      <c r="P55" s="536"/>
      <c r="Q55" s="536"/>
      <c r="R55" s="536"/>
      <c r="S55" s="536"/>
      <c r="T55" s="536"/>
      <c r="U55" s="536"/>
      <c r="V55" s="536"/>
      <c r="W55" s="536"/>
      <c r="X55" s="536"/>
      <c r="Y55" s="536"/>
      <c r="Z55" s="536"/>
      <c r="AA55" s="537"/>
      <c r="AB55" s="818"/>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19"/>
    </row>
    <row r="56" spans="1:50" ht="22.5" hidden="1" customHeight="1" x14ac:dyDescent="0.15">
      <c r="A56" s="723"/>
      <c r="B56" s="374"/>
      <c r="C56" s="308"/>
      <c r="D56" s="308"/>
      <c r="E56" s="308"/>
      <c r="F56" s="309"/>
      <c r="G56" s="538"/>
      <c r="H56" s="538"/>
      <c r="I56" s="538"/>
      <c r="J56" s="538"/>
      <c r="K56" s="538"/>
      <c r="L56" s="538"/>
      <c r="M56" s="538"/>
      <c r="N56" s="538"/>
      <c r="O56" s="538"/>
      <c r="P56" s="538"/>
      <c r="Q56" s="538"/>
      <c r="R56" s="538"/>
      <c r="S56" s="538"/>
      <c r="T56" s="538"/>
      <c r="U56" s="538"/>
      <c r="V56" s="538"/>
      <c r="W56" s="538"/>
      <c r="X56" s="538"/>
      <c r="Y56" s="538"/>
      <c r="Z56" s="538"/>
      <c r="AA56" s="539"/>
      <c r="AB56" s="820"/>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1"/>
    </row>
    <row r="57" spans="1:50" ht="22.5" hidden="1" customHeight="1" x14ac:dyDescent="0.15">
      <c r="A57" s="723"/>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22"/>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3"/>
    </row>
    <row r="58" spans="1:50" ht="18.75" hidden="1" customHeight="1" x14ac:dyDescent="0.15">
      <c r="A58" s="723"/>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0"/>
      <c r="Z58" s="161"/>
      <c r="AA58" s="162"/>
      <c r="AB58" s="289" t="s">
        <v>12</v>
      </c>
      <c r="AC58" s="290"/>
      <c r="AD58" s="291"/>
      <c r="AE58" s="622" t="s">
        <v>372</v>
      </c>
      <c r="AF58" s="622"/>
      <c r="AG58" s="622"/>
      <c r="AH58" s="622"/>
      <c r="AI58" s="622" t="s">
        <v>373</v>
      </c>
      <c r="AJ58" s="622"/>
      <c r="AK58" s="622"/>
      <c r="AL58" s="622"/>
      <c r="AM58" s="622" t="s">
        <v>374</v>
      </c>
      <c r="AN58" s="622"/>
      <c r="AO58" s="622"/>
      <c r="AP58" s="289"/>
      <c r="AQ58" s="149" t="s">
        <v>370</v>
      </c>
      <c r="AR58" s="152"/>
      <c r="AS58" s="152"/>
      <c r="AT58" s="153"/>
      <c r="AU58" s="805" t="s">
        <v>262</v>
      </c>
      <c r="AV58" s="805"/>
      <c r="AW58" s="805"/>
      <c r="AX58" s="806"/>
    </row>
    <row r="59" spans="1:50" ht="18.75" hidden="1" customHeight="1" x14ac:dyDescent="0.15">
      <c r="A59" s="723"/>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0"/>
      <c r="Z59" s="161"/>
      <c r="AA59" s="162"/>
      <c r="AB59" s="292"/>
      <c r="AC59" s="293"/>
      <c r="AD59" s="294"/>
      <c r="AE59" s="623"/>
      <c r="AF59" s="623"/>
      <c r="AG59" s="623"/>
      <c r="AH59" s="623"/>
      <c r="AI59" s="623"/>
      <c r="AJ59" s="623"/>
      <c r="AK59" s="623"/>
      <c r="AL59" s="623"/>
      <c r="AM59" s="623"/>
      <c r="AN59" s="623"/>
      <c r="AO59" s="623"/>
      <c r="AP59" s="292"/>
      <c r="AQ59" s="414"/>
      <c r="AR59" s="278"/>
      <c r="AS59" s="155" t="s">
        <v>371</v>
      </c>
      <c r="AT59" s="156"/>
      <c r="AU59" s="278"/>
      <c r="AV59" s="278"/>
      <c r="AW59" s="276" t="s">
        <v>313</v>
      </c>
      <c r="AX59" s="277"/>
    </row>
    <row r="60" spans="1:50" ht="22.5" hidden="1" customHeight="1" x14ac:dyDescent="0.15">
      <c r="A60" s="723"/>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1"/>
      <c r="AS60" s="211"/>
      <c r="AT60" s="275"/>
      <c r="AU60" s="365"/>
      <c r="AV60" s="365"/>
      <c r="AW60" s="365"/>
      <c r="AX60" s="366"/>
    </row>
    <row r="61" spans="1:50" ht="22.5" hidden="1" customHeight="1" x14ac:dyDescent="0.15">
      <c r="A61" s="723"/>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1"/>
      <c r="AS61" s="211"/>
      <c r="AT61" s="275"/>
      <c r="AU61" s="365"/>
      <c r="AV61" s="365"/>
      <c r="AW61" s="365"/>
      <c r="AX61" s="366"/>
    </row>
    <row r="62" spans="1:50" ht="22.5" hidden="1" customHeight="1" x14ac:dyDescent="0.15">
      <c r="A62" s="723"/>
      <c r="B62" s="376"/>
      <c r="C62" s="376"/>
      <c r="D62" s="376"/>
      <c r="E62" s="376"/>
      <c r="F62" s="377"/>
      <c r="G62" s="135"/>
      <c r="H62" s="114"/>
      <c r="I62" s="114"/>
      <c r="J62" s="114"/>
      <c r="K62" s="114"/>
      <c r="L62" s="114"/>
      <c r="M62" s="114"/>
      <c r="N62" s="114"/>
      <c r="O62" s="136"/>
      <c r="P62" s="195"/>
      <c r="Q62" s="195"/>
      <c r="R62" s="195"/>
      <c r="S62" s="195"/>
      <c r="T62" s="195"/>
      <c r="U62" s="195"/>
      <c r="V62" s="195"/>
      <c r="W62" s="195"/>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1"/>
      <c r="AS62" s="211"/>
      <c r="AT62" s="275"/>
      <c r="AU62" s="365"/>
      <c r="AV62" s="365"/>
      <c r="AW62" s="365"/>
      <c r="AX62" s="366"/>
    </row>
    <row r="63" spans="1:50" ht="18.75" hidden="1" customHeight="1" x14ac:dyDescent="0.15">
      <c r="A63" s="723"/>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0"/>
      <c r="Z63" s="161"/>
      <c r="AA63" s="162"/>
      <c r="AB63" s="289" t="s">
        <v>12</v>
      </c>
      <c r="AC63" s="290"/>
      <c r="AD63" s="291"/>
      <c r="AE63" s="622" t="s">
        <v>372</v>
      </c>
      <c r="AF63" s="622"/>
      <c r="AG63" s="622"/>
      <c r="AH63" s="622"/>
      <c r="AI63" s="622" t="s">
        <v>373</v>
      </c>
      <c r="AJ63" s="622"/>
      <c r="AK63" s="622"/>
      <c r="AL63" s="622"/>
      <c r="AM63" s="622" t="s">
        <v>374</v>
      </c>
      <c r="AN63" s="622"/>
      <c r="AO63" s="622"/>
      <c r="AP63" s="289"/>
      <c r="AQ63" s="149" t="s">
        <v>370</v>
      </c>
      <c r="AR63" s="152"/>
      <c r="AS63" s="152"/>
      <c r="AT63" s="153"/>
      <c r="AU63" s="805" t="s">
        <v>262</v>
      </c>
      <c r="AV63" s="805"/>
      <c r="AW63" s="805"/>
      <c r="AX63" s="806"/>
    </row>
    <row r="64" spans="1:50" ht="18.75" hidden="1" customHeight="1" x14ac:dyDescent="0.15">
      <c r="A64" s="723"/>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0"/>
      <c r="Z64" s="161"/>
      <c r="AA64" s="162"/>
      <c r="AB64" s="292"/>
      <c r="AC64" s="293"/>
      <c r="AD64" s="294"/>
      <c r="AE64" s="623"/>
      <c r="AF64" s="623"/>
      <c r="AG64" s="623"/>
      <c r="AH64" s="623"/>
      <c r="AI64" s="623"/>
      <c r="AJ64" s="623"/>
      <c r="AK64" s="623"/>
      <c r="AL64" s="623"/>
      <c r="AM64" s="623"/>
      <c r="AN64" s="623"/>
      <c r="AO64" s="623"/>
      <c r="AP64" s="292"/>
      <c r="AQ64" s="414"/>
      <c r="AR64" s="278"/>
      <c r="AS64" s="155" t="s">
        <v>371</v>
      </c>
      <c r="AT64" s="156"/>
      <c r="AU64" s="278"/>
      <c r="AV64" s="278"/>
      <c r="AW64" s="276" t="s">
        <v>313</v>
      </c>
      <c r="AX64" s="277"/>
    </row>
    <row r="65" spans="1:60" ht="22.5" hidden="1" customHeight="1" x14ac:dyDescent="0.15">
      <c r="A65" s="723"/>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1"/>
      <c r="AS65" s="211"/>
      <c r="AT65" s="275"/>
      <c r="AU65" s="365"/>
      <c r="AV65" s="365"/>
      <c r="AW65" s="365"/>
      <c r="AX65" s="366"/>
    </row>
    <row r="66" spans="1:60" ht="22.5" hidden="1" customHeight="1" x14ac:dyDescent="0.15">
      <c r="A66" s="723"/>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1"/>
      <c r="AS66" s="211"/>
      <c r="AT66" s="275"/>
      <c r="AU66" s="365"/>
      <c r="AV66" s="365"/>
      <c r="AW66" s="365"/>
      <c r="AX66" s="366"/>
    </row>
    <row r="67" spans="1:60" ht="22.5" hidden="1" customHeight="1" x14ac:dyDescent="0.15">
      <c r="A67" s="723"/>
      <c r="B67" s="376"/>
      <c r="C67" s="376"/>
      <c r="D67" s="376"/>
      <c r="E67" s="376"/>
      <c r="F67" s="377"/>
      <c r="G67" s="135"/>
      <c r="H67" s="114"/>
      <c r="I67" s="114"/>
      <c r="J67" s="114"/>
      <c r="K67" s="114"/>
      <c r="L67" s="114"/>
      <c r="M67" s="114"/>
      <c r="N67" s="114"/>
      <c r="O67" s="136"/>
      <c r="P67" s="195"/>
      <c r="Q67" s="195"/>
      <c r="R67" s="195"/>
      <c r="S67" s="195"/>
      <c r="T67" s="195"/>
      <c r="U67" s="195"/>
      <c r="V67" s="195"/>
      <c r="W67" s="195"/>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1"/>
      <c r="AS67" s="211"/>
      <c r="AT67" s="275"/>
      <c r="AU67" s="365"/>
      <c r="AV67" s="365"/>
      <c r="AW67" s="365"/>
      <c r="AX67" s="366"/>
    </row>
    <row r="68" spans="1:60" ht="18.75" hidden="1" customHeight="1" x14ac:dyDescent="0.15">
      <c r="A68" s="723"/>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05" t="s">
        <v>262</v>
      </c>
      <c r="AV68" s="805"/>
      <c r="AW68" s="805"/>
      <c r="AX68" s="806"/>
    </row>
    <row r="69" spans="1:60" ht="18.75" hidden="1" customHeight="1" x14ac:dyDescent="0.15">
      <c r="A69" s="723"/>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0"/>
      <c r="Z69" s="161"/>
      <c r="AA69" s="162"/>
      <c r="AB69" s="292"/>
      <c r="AC69" s="293"/>
      <c r="AD69" s="294"/>
      <c r="AE69" s="292"/>
      <c r="AF69" s="293"/>
      <c r="AG69" s="293"/>
      <c r="AH69" s="294"/>
      <c r="AI69" s="292"/>
      <c r="AJ69" s="293"/>
      <c r="AK69" s="293"/>
      <c r="AL69" s="294"/>
      <c r="AM69" s="292"/>
      <c r="AN69" s="293"/>
      <c r="AO69" s="293"/>
      <c r="AP69" s="293"/>
      <c r="AQ69" s="414"/>
      <c r="AR69" s="278"/>
      <c r="AS69" s="155" t="s">
        <v>371</v>
      </c>
      <c r="AT69" s="156"/>
      <c r="AU69" s="278"/>
      <c r="AV69" s="278"/>
      <c r="AW69" s="276" t="s">
        <v>313</v>
      </c>
      <c r="AX69" s="277"/>
    </row>
    <row r="70" spans="1:60" ht="22.5" hidden="1" customHeight="1" x14ac:dyDescent="0.15">
      <c r="A70" s="723"/>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1"/>
      <c r="AC70" s="752"/>
      <c r="AD70" s="753"/>
      <c r="AE70" s="394"/>
      <c r="AF70" s="365"/>
      <c r="AG70" s="365"/>
      <c r="AH70" s="826"/>
      <c r="AI70" s="394"/>
      <c r="AJ70" s="365"/>
      <c r="AK70" s="365"/>
      <c r="AL70" s="826"/>
      <c r="AM70" s="394"/>
      <c r="AN70" s="365"/>
      <c r="AO70" s="365"/>
      <c r="AP70" s="365"/>
      <c r="AQ70" s="274"/>
      <c r="AR70" s="211"/>
      <c r="AS70" s="211"/>
      <c r="AT70" s="275"/>
      <c r="AU70" s="365"/>
      <c r="AV70" s="365"/>
      <c r="AW70" s="365"/>
      <c r="AX70" s="366"/>
    </row>
    <row r="71" spans="1:60" ht="22.5" hidden="1" customHeight="1" x14ac:dyDescent="0.15">
      <c r="A71" s="723"/>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1"/>
      <c r="AC71" s="412"/>
      <c r="AD71" s="413"/>
      <c r="AE71" s="394"/>
      <c r="AF71" s="365"/>
      <c r="AG71" s="365"/>
      <c r="AH71" s="826"/>
      <c r="AI71" s="394"/>
      <c r="AJ71" s="365"/>
      <c r="AK71" s="365"/>
      <c r="AL71" s="826"/>
      <c r="AM71" s="394"/>
      <c r="AN71" s="365"/>
      <c r="AO71" s="365"/>
      <c r="AP71" s="365"/>
      <c r="AQ71" s="274"/>
      <c r="AR71" s="211"/>
      <c r="AS71" s="211"/>
      <c r="AT71" s="275"/>
      <c r="AU71" s="365"/>
      <c r="AV71" s="365"/>
      <c r="AW71" s="365"/>
      <c r="AX71" s="366"/>
    </row>
    <row r="72" spans="1:60" ht="22.5" hidden="1" customHeight="1" thickBot="1" x14ac:dyDescent="0.2">
      <c r="A72" s="724"/>
      <c r="B72" s="310"/>
      <c r="C72" s="310"/>
      <c r="D72" s="310"/>
      <c r="E72" s="310"/>
      <c r="F72" s="311"/>
      <c r="G72" s="743"/>
      <c r="H72" s="744"/>
      <c r="I72" s="744"/>
      <c r="J72" s="744"/>
      <c r="K72" s="744"/>
      <c r="L72" s="744"/>
      <c r="M72" s="744"/>
      <c r="N72" s="744"/>
      <c r="O72" s="745"/>
      <c r="P72" s="371"/>
      <c r="Q72" s="371"/>
      <c r="R72" s="371"/>
      <c r="S72" s="371"/>
      <c r="T72" s="371"/>
      <c r="U72" s="371"/>
      <c r="V72" s="371"/>
      <c r="W72" s="371"/>
      <c r="X72" s="372"/>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302"/>
      <c r="B74" s="303"/>
      <c r="C74" s="303"/>
      <c r="D74" s="303"/>
      <c r="E74" s="303"/>
      <c r="F74" s="304"/>
      <c r="G74" s="111" t="s">
        <v>553</v>
      </c>
      <c r="H74" s="111"/>
      <c r="I74" s="111"/>
      <c r="J74" s="111"/>
      <c r="K74" s="111"/>
      <c r="L74" s="111"/>
      <c r="M74" s="111"/>
      <c r="N74" s="111"/>
      <c r="O74" s="111"/>
      <c r="P74" s="111"/>
      <c r="Q74" s="111"/>
      <c r="R74" s="111"/>
      <c r="S74" s="111"/>
      <c r="T74" s="111"/>
      <c r="U74" s="111"/>
      <c r="V74" s="111"/>
      <c r="W74" s="111"/>
      <c r="X74" s="131"/>
      <c r="Y74" s="296" t="s">
        <v>62</v>
      </c>
      <c r="Z74" s="297"/>
      <c r="AA74" s="298"/>
      <c r="AB74" s="328" t="s">
        <v>552</v>
      </c>
      <c r="AC74" s="328"/>
      <c r="AD74" s="328"/>
      <c r="AE74" s="253" t="s">
        <v>552</v>
      </c>
      <c r="AF74" s="253"/>
      <c r="AG74" s="253"/>
      <c r="AH74" s="253"/>
      <c r="AI74" s="253">
        <v>2</v>
      </c>
      <c r="AJ74" s="253"/>
      <c r="AK74" s="253"/>
      <c r="AL74" s="253"/>
      <c r="AM74" s="253">
        <v>4</v>
      </c>
      <c r="AN74" s="253"/>
      <c r="AO74" s="253"/>
      <c r="AP74" s="253"/>
      <c r="AQ74" s="253" t="s">
        <v>552</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552</v>
      </c>
      <c r="AC75" s="328"/>
      <c r="AD75" s="328"/>
      <c r="AE75" s="253" t="s">
        <v>552</v>
      </c>
      <c r="AF75" s="253"/>
      <c r="AG75" s="253"/>
      <c r="AH75" s="253"/>
      <c r="AI75" s="253">
        <v>2</v>
      </c>
      <c r="AJ75" s="253"/>
      <c r="AK75" s="253"/>
      <c r="AL75" s="253"/>
      <c r="AM75" s="253">
        <v>2</v>
      </c>
      <c r="AN75" s="253"/>
      <c r="AO75" s="253"/>
      <c r="AP75" s="253"/>
      <c r="AQ75" s="253">
        <v>3</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2" t="s">
        <v>62</v>
      </c>
      <c r="Z77" s="543"/>
      <c r="AA77" s="544"/>
      <c r="AB77" s="746"/>
      <c r="AC77" s="747"/>
      <c r="AD77" s="748"/>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9"/>
      <c r="AA78" s="750"/>
      <c r="AB78" s="751"/>
      <c r="AC78" s="752"/>
      <c r="AD78" s="753"/>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2" t="s">
        <v>62</v>
      </c>
      <c r="Z80" s="543"/>
      <c r="AA80" s="544"/>
      <c r="AB80" s="746"/>
      <c r="AC80" s="747"/>
      <c r="AD80" s="748"/>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9"/>
      <c r="AA81" s="750"/>
      <c r="AB81" s="751"/>
      <c r="AC81" s="752"/>
      <c r="AD81" s="753"/>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2" t="s">
        <v>62</v>
      </c>
      <c r="Z83" s="543"/>
      <c r="AA83" s="544"/>
      <c r="AB83" s="746"/>
      <c r="AC83" s="747"/>
      <c r="AD83" s="748"/>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9"/>
      <c r="AA84" s="750"/>
      <c r="AB84" s="751"/>
      <c r="AC84" s="752"/>
      <c r="AD84" s="753"/>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2" t="s">
        <v>62</v>
      </c>
      <c r="Z86" s="543"/>
      <c r="AA86" s="544"/>
      <c r="AB86" s="746"/>
      <c r="AC86" s="747"/>
      <c r="AD86" s="748"/>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9"/>
      <c r="AA87" s="750"/>
      <c r="AB87" s="751"/>
      <c r="AC87" s="752"/>
      <c r="AD87" s="753"/>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3"/>
      <c r="Z88" s="644"/>
      <c r="AA88" s="645"/>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554</v>
      </c>
      <c r="H89" s="387"/>
      <c r="I89" s="387"/>
      <c r="J89" s="387"/>
      <c r="K89" s="387"/>
      <c r="L89" s="387"/>
      <c r="M89" s="387"/>
      <c r="N89" s="387"/>
      <c r="O89" s="387"/>
      <c r="P89" s="387"/>
      <c r="Q89" s="387"/>
      <c r="R89" s="387"/>
      <c r="S89" s="387"/>
      <c r="T89" s="387"/>
      <c r="U89" s="387"/>
      <c r="V89" s="387"/>
      <c r="W89" s="387"/>
      <c r="X89" s="387"/>
      <c r="Y89" s="262" t="s">
        <v>17</v>
      </c>
      <c r="Z89" s="263"/>
      <c r="AA89" s="264"/>
      <c r="AB89" s="329" t="s">
        <v>555</v>
      </c>
      <c r="AC89" s="330"/>
      <c r="AD89" s="331"/>
      <c r="AE89" s="253" t="s">
        <v>552</v>
      </c>
      <c r="AF89" s="253"/>
      <c r="AG89" s="253"/>
      <c r="AH89" s="253"/>
      <c r="AI89" s="253">
        <f>16/2</f>
        <v>8</v>
      </c>
      <c r="AJ89" s="253"/>
      <c r="AK89" s="253"/>
      <c r="AL89" s="253"/>
      <c r="AM89" s="253">
        <v>4</v>
      </c>
      <c r="AN89" s="253"/>
      <c r="AO89" s="253"/>
      <c r="AP89" s="253"/>
      <c r="AQ89" s="394">
        <v>4.7</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0" t="s">
        <v>368</v>
      </c>
      <c r="AC90" s="701"/>
      <c r="AD90" s="702"/>
      <c r="AE90" s="383" t="s">
        <v>552</v>
      </c>
      <c r="AF90" s="383"/>
      <c r="AG90" s="383"/>
      <c r="AH90" s="383"/>
      <c r="AI90" s="383" t="s">
        <v>560</v>
      </c>
      <c r="AJ90" s="383"/>
      <c r="AK90" s="383"/>
      <c r="AL90" s="383"/>
      <c r="AM90" s="383" t="s">
        <v>583</v>
      </c>
      <c r="AN90" s="383"/>
      <c r="AO90" s="383"/>
      <c r="AP90" s="383"/>
      <c r="AQ90" s="383" t="s">
        <v>584</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3"/>
      <c r="Z91" s="644"/>
      <c r="AA91" s="645"/>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0" t="s">
        <v>56</v>
      </c>
      <c r="AC93" s="701"/>
      <c r="AD93" s="70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3"/>
      <c r="Z94" s="644"/>
      <c r="AA94" s="645"/>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0" t="s">
        <v>56</v>
      </c>
      <c r="AC96" s="701"/>
      <c r="AD96" s="70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3"/>
      <c r="Z97" s="644"/>
      <c r="AA97" s="645"/>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7"/>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8"/>
      <c r="Y99" s="378" t="s">
        <v>55</v>
      </c>
      <c r="Z99" s="326"/>
      <c r="AA99" s="327"/>
      <c r="AB99" s="700" t="s">
        <v>56</v>
      </c>
      <c r="AC99" s="701"/>
      <c r="AD99" s="70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6"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8"/>
      <c r="Z100" s="839"/>
      <c r="AA100" s="840"/>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516</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0" t="s">
        <v>368</v>
      </c>
      <c r="AC102" s="701"/>
      <c r="AD102" s="70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3" t="s">
        <v>469</v>
      </c>
      <c r="B103" s="784"/>
      <c r="C103" s="798" t="s">
        <v>417</v>
      </c>
      <c r="D103" s="799"/>
      <c r="E103" s="799"/>
      <c r="F103" s="799"/>
      <c r="G103" s="799"/>
      <c r="H103" s="799"/>
      <c r="I103" s="799"/>
      <c r="J103" s="799"/>
      <c r="K103" s="800"/>
      <c r="L103" s="712" t="s">
        <v>463</v>
      </c>
      <c r="M103" s="712"/>
      <c r="N103" s="712"/>
      <c r="O103" s="712"/>
      <c r="P103" s="712"/>
      <c r="Q103" s="712"/>
      <c r="R103" s="440" t="s">
        <v>382</v>
      </c>
      <c r="S103" s="440"/>
      <c r="T103" s="440"/>
      <c r="U103" s="440"/>
      <c r="V103" s="440"/>
      <c r="W103" s="440"/>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527</v>
      </c>
      <c r="D104" s="850"/>
      <c r="E104" s="850"/>
      <c r="F104" s="850"/>
      <c r="G104" s="850"/>
      <c r="H104" s="850"/>
      <c r="I104" s="850"/>
      <c r="J104" s="850"/>
      <c r="K104" s="851"/>
      <c r="L104" s="259">
        <v>1</v>
      </c>
      <c r="M104" s="260"/>
      <c r="N104" s="260"/>
      <c r="O104" s="260"/>
      <c r="P104" s="260"/>
      <c r="Q104" s="261"/>
      <c r="R104" s="259"/>
      <c r="S104" s="260"/>
      <c r="T104" s="260"/>
      <c r="U104" s="260"/>
      <c r="V104" s="260"/>
      <c r="W104" s="261"/>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5"/>
      <c r="B105" s="786"/>
      <c r="C105" s="349" t="s">
        <v>528</v>
      </c>
      <c r="D105" s="350"/>
      <c r="E105" s="350"/>
      <c r="F105" s="350"/>
      <c r="G105" s="350"/>
      <c r="H105" s="350"/>
      <c r="I105" s="350"/>
      <c r="J105" s="350"/>
      <c r="K105" s="351"/>
      <c r="L105" s="259">
        <v>13</v>
      </c>
      <c r="M105" s="260"/>
      <c r="N105" s="260"/>
      <c r="O105" s="260"/>
      <c r="P105" s="260"/>
      <c r="Q105" s="261"/>
      <c r="R105" s="259"/>
      <c r="S105" s="260"/>
      <c r="T105" s="260"/>
      <c r="U105" s="260"/>
      <c r="V105" s="260"/>
      <c r="W105" s="261"/>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5"/>
      <c r="B106" s="786"/>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5"/>
      <c r="B107" s="786"/>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5"/>
      <c r="B108" s="786"/>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5"/>
      <c r="B109" s="786"/>
      <c r="C109" s="789"/>
      <c r="D109" s="790"/>
      <c r="E109" s="790"/>
      <c r="F109" s="790"/>
      <c r="G109" s="790"/>
      <c r="H109" s="790"/>
      <c r="I109" s="790"/>
      <c r="J109" s="790"/>
      <c r="K109" s="791"/>
      <c r="L109" s="259"/>
      <c r="M109" s="260"/>
      <c r="N109" s="260"/>
      <c r="O109" s="260"/>
      <c r="P109" s="260"/>
      <c r="Q109" s="261"/>
      <c r="R109" s="259"/>
      <c r="S109" s="260"/>
      <c r="T109" s="260"/>
      <c r="U109" s="260"/>
      <c r="V109" s="260"/>
      <c r="W109" s="261"/>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87"/>
      <c r="B110" s="788"/>
      <c r="C110" s="844" t="s">
        <v>22</v>
      </c>
      <c r="D110" s="845"/>
      <c r="E110" s="845"/>
      <c r="F110" s="845"/>
      <c r="G110" s="845"/>
      <c r="H110" s="845"/>
      <c r="I110" s="845"/>
      <c r="J110" s="845"/>
      <c r="K110" s="846"/>
      <c r="L110" s="346">
        <f>SUM(L104:Q109)</f>
        <v>14</v>
      </c>
      <c r="M110" s="347"/>
      <c r="N110" s="347"/>
      <c r="O110" s="347"/>
      <c r="P110" s="347"/>
      <c r="Q110" s="348"/>
      <c r="R110" s="346">
        <f>SUM(R104:W109)</f>
        <v>0</v>
      </c>
      <c r="S110" s="347"/>
      <c r="T110" s="347"/>
      <c r="U110" s="347"/>
      <c r="V110" s="347"/>
      <c r="W110" s="348"/>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2" t="s">
        <v>391</v>
      </c>
      <c r="B111" s="863"/>
      <c r="C111" s="866" t="s">
        <v>388</v>
      </c>
      <c r="D111" s="863"/>
      <c r="E111" s="852" t="s">
        <v>429</v>
      </c>
      <c r="F111" s="853"/>
      <c r="G111" s="854" t="s">
        <v>522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7"/>
      <c r="D112" s="859"/>
      <c r="E112" s="189" t="s">
        <v>428</v>
      </c>
      <c r="F112" s="194"/>
      <c r="G112" s="135" t="s">
        <v>523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4"/>
      <c r="B113" s="859"/>
      <c r="C113" s="167"/>
      <c r="D113" s="859"/>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64"/>
      <c r="B114" s="859"/>
      <c r="C114" s="167"/>
      <c r="D114" s="859"/>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t="s">
        <v>552</v>
      </c>
      <c r="AR114" s="278"/>
      <c r="AS114" s="155" t="s">
        <v>371</v>
      </c>
      <c r="AT114" s="156"/>
      <c r="AU114" s="154" t="s">
        <v>594</v>
      </c>
      <c r="AV114" s="154"/>
      <c r="AW114" s="155" t="s">
        <v>313</v>
      </c>
      <c r="AX114" s="206"/>
    </row>
    <row r="115" spans="1:50" ht="39.75" customHeight="1" x14ac:dyDescent="0.15">
      <c r="A115" s="864"/>
      <c r="B115" s="859"/>
      <c r="C115" s="167"/>
      <c r="D115" s="859"/>
      <c r="E115" s="167"/>
      <c r="F115" s="168"/>
      <c r="G115" s="130" t="s">
        <v>593</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556</v>
      </c>
      <c r="AC115" s="210"/>
      <c r="AD115" s="210"/>
      <c r="AE115" s="184" t="s">
        <v>588</v>
      </c>
      <c r="AF115" s="211"/>
      <c r="AG115" s="211"/>
      <c r="AH115" s="211"/>
      <c r="AI115" s="184">
        <v>94.4</v>
      </c>
      <c r="AJ115" s="211"/>
      <c r="AK115" s="211"/>
      <c r="AL115" s="211"/>
      <c r="AM115" s="184">
        <v>92.2</v>
      </c>
      <c r="AN115" s="211"/>
      <c r="AO115" s="211"/>
      <c r="AP115" s="211"/>
      <c r="AQ115" s="184" t="s">
        <v>552</v>
      </c>
      <c r="AR115" s="211"/>
      <c r="AS115" s="211"/>
      <c r="AT115" s="211"/>
      <c r="AU115" s="184" t="s">
        <v>552</v>
      </c>
      <c r="AV115" s="211"/>
      <c r="AW115" s="211"/>
      <c r="AX115" s="212"/>
    </row>
    <row r="116" spans="1:50" ht="48" customHeight="1" x14ac:dyDescent="0.15">
      <c r="A116" s="864"/>
      <c r="B116" s="859"/>
      <c r="C116" s="167"/>
      <c r="D116" s="859"/>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556</v>
      </c>
      <c r="AC116" s="216"/>
      <c r="AD116" s="216"/>
      <c r="AE116" s="184" t="s">
        <v>574</v>
      </c>
      <c r="AF116" s="211"/>
      <c r="AG116" s="211"/>
      <c r="AH116" s="211"/>
      <c r="AI116" s="184">
        <v>80</v>
      </c>
      <c r="AJ116" s="211"/>
      <c r="AK116" s="211"/>
      <c r="AL116" s="211"/>
      <c r="AM116" s="184">
        <v>80</v>
      </c>
      <c r="AN116" s="211"/>
      <c r="AO116" s="211"/>
      <c r="AP116" s="211"/>
      <c r="AQ116" s="184" t="s">
        <v>552</v>
      </c>
      <c r="AR116" s="211"/>
      <c r="AS116" s="211"/>
      <c r="AT116" s="211"/>
      <c r="AU116" s="184">
        <v>80</v>
      </c>
      <c r="AV116" s="211"/>
      <c r="AW116" s="211"/>
      <c r="AX116" s="212"/>
    </row>
    <row r="117" spans="1:50" ht="18.75" hidden="1" customHeight="1" x14ac:dyDescent="0.15">
      <c r="A117" s="864"/>
      <c r="B117" s="859"/>
      <c r="C117" s="167"/>
      <c r="D117" s="859"/>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4"/>
      <c r="B118" s="859"/>
      <c r="C118" s="167"/>
      <c r="D118" s="859"/>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4"/>
      <c r="B119" s="859"/>
      <c r="C119" s="167"/>
      <c r="D119" s="859"/>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4"/>
      <c r="B120" s="859"/>
      <c r="C120" s="167"/>
      <c r="D120" s="859"/>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4"/>
      <c r="B121" s="859"/>
      <c r="C121" s="167"/>
      <c r="D121" s="859"/>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4"/>
      <c r="B122" s="859"/>
      <c r="C122" s="167"/>
      <c r="D122" s="859"/>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4"/>
      <c r="B123" s="859"/>
      <c r="C123" s="167"/>
      <c r="D123" s="859"/>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4"/>
      <c r="B124" s="859"/>
      <c r="C124" s="167"/>
      <c r="D124" s="859"/>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4"/>
      <c r="B125" s="859"/>
      <c r="C125" s="167"/>
      <c r="D125" s="859"/>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4"/>
      <c r="B126" s="859"/>
      <c r="C126" s="167"/>
      <c r="D126" s="859"/>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4"/>
      <c r="B127" s="859"/>
      <c r="C127" s="167"/>
      <c r="D127" s="859"/>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4"/>
      <c r="B128" s="859"/>
      <c r="C128" s="167"/>
      <c r="D128" s="859"/>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4"/>
      <c r="B129" s="859"/>
      <c r="C129" s="167"/>
      <c r="D129" s="859"/>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4"/>
      <c r="B130" s="859"/>
      <c r="C130" s="167"/>
      <c r="D130" s="859"/>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4"/>
      <c r="B131" s="859"/>
      <c r="C131" s="167"/>
      <c r="D131" s="859"/>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4"/>
      <c r="B132" s="859"/>
      <c r="C132" s="167"/>
      <c r="D132" s="859"/>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4"/>
      <c r="B133" s="859"/>
      <c r="C133" s="167"/>
      <c r="D133" s="859"/>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4"/>
      <c r="B134" s="859"/>
      <c r="C134" s="167"/>
      <c r="D134" s="859"/>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4"/>
      <c r="B135" s="859"/>
      <c r="C135" s="167"/>
      <c r="D135" s="859"/>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7"/>
      <c r="D136" s="859"/>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7"/>
      <c r="D137" s="859"/>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7"/>
      <c r="D138" s="859"/>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7"/>
      <c r="D139" s="859"/>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7"/>
      <c r="D140" s="859"/>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7"/>
      <c r="D141" s="859"/>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7"/>
      <c r="D142" s="859"/>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7"/>
      <c r="D143" s="859"/>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7"/>
      <c r="D144" s="859"/>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7"/>
      <c r="D145" s="859"/>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7"/>
      <c r="D146" s="859"/>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7"/>
      <c r="D147" s="859"/>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7"/>
      <c r="D148" s="859"/>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7"/>
      <c r="D149" s="859"/>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7"/>
      <c r="D150" s="859"/>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7"/>
      <c r="D151" s="859"/>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7"/>
      <c r="D152" s="859"/>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7"/>
      <c r="D153" s="859"/>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7"/>
      <c r="D154" s="859"/>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7"/>
      <c r="D155" s="859"/>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7"/>
      <c r="D156" s="859"/>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7"/>
      <c r="D157" s="859"/>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7"/>
      <c r="D158" s="859"/>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7"/>
      <c r="D159" s="859"/>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7"/>
      <c r="D160" s="859"/>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7"/>
      <c r="D161" s="859"/>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7"/>
      <c r="D162" s="859"/>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7"/>
      <c r="D163" s="859"/>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7"/>
      <c r="D164" s="859"/>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7"/>
      <c r="D165" s="859"/>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7"/>
      <c r="D166" s="859"/>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7"/>
      <c r="D167" s="859"/>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7"/>
      <c r="D168" s="859"/>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4"/>
      <c r="B169" s="859"/>
      <c r="C169" s="167"/>
      <c r="D169" s="859"/>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7"/>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7"/>
      <c r="D171" s="859"/>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4"/>
      <c r="B172" s="859"/>
      <c r="C172" s="167"/>
      <c r="D172" s="859"/>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4"/>
      <c r="B173" s="859"/>
      <c r="C173" s="167"/>
      <c r="D173" s="859"/>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4"/>
      <c r="B174" s="859"/>
      <c r="C174" s="167"/>
      <c r="D174" s="859"/>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4"/>
      <c r="B175" s="859"/>
      <c r="C175" s="167"/>
      <c r="D175" s="859"/>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4"/>
      <c r="B176" s="859"/>
      <c r="C176" s="167"/>
      <c r="D176" s="859"/>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4"/>
      <c r="B177" s="859"/>
      <c r="C177" s="167"/>
      <c r="D177" s="859"/>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4"/>
      <c r="B178" s="859"/>
      <c r="C178" s="167"/>
      <c r="D178" s="859"/>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4"/>
      <c r="B179" s="859"/>
      <c r="C179" s="167"/>
      <c r="D179" s="859"/>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4"/>
      <c r="B180" s="859"/>
      <c r="C180" s="167"/>
      <c r="D180" s="859"/>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4"/>
      <c r="B181" s="859"/>
      <c r="C181" s="167"/>
      <c r="D181" s="859"/>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4"/>
      <c r="B182" s="859"/>
      <c r="C182" s="167"/>
      <c r="D182" s="859"/>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4"/>
      <c r="B183" s="859"/>
      <c r="C183" s="167"/>
      <c r="D183" s="859"/>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4"/>
      <c r="B184" s="859"/>
      <c r="C184" s="167"/>
      <c r="D184" s="859"/>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4"/>
      <c r="B185" s="859"/>
      <c r="C185" s="167"/>
      <c r="D185" s="859"/>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4"/>
      <c r="B186" s="859"/>
      <c r="C186" s="167"/>
      <c r="D186" s="859"/>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4"/>
      <c r="B187" s="859"/>
      <c r="C187" s="167"/>
      <c r="D187" s="859"/>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4"/>
      <c r="B188" s="859"/>
      <c r="C188" s="167"/>
      <c r="D188" s="859"/>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4"/>
      <c r="B189" s="859"/>
      <c r="C189" s="167"/>
      <c r="D189" s="859"/>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4"/>
      <c r="B190" s="859"/>
      <c r="C190" s="167"/>
      <c r="D190" s="859"/>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4"/>
      <c r="B191" s="859"/>
      <c r="C191" s="167"/>
      <c r="D191" s="859"/>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4"/>
      <c r="B192" s="859"/>
      <c r="C192" s="167"/>
      <c r="D192" s="859"/>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4"/>
      <c r="B193" s="859"/>
      <c r="C193" s="167"/>
      <c r="D193" s="859"/>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4"/>
      <c r="B194" s="859"/>
      <c r="C194" s="167"/>
      <c r="D194" s="859"/>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4"/>
      <c r="B195" s="859"/>
      <c r="C195" s="167"/>
      <c r="D195" s="859"/>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7"/>
      <c r="D196" s="859"/>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7"/>
      <c r="D197" s="859"/>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7"/>
      <c r="D198" s="859"/>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7"/>
      <c r="D199" s="859"/>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7"/>
      <c r="D200" s="859"/>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7"/>
      <c r="D201" s="859"/>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7"/>
      <c r="D202" s="859"/>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7"/>
      <c r="D203" s="859"/>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7"/>
      <c r="D204" s="859"/>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7"/>
      <c r="D205" s="859"/>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7"/>
      <c r="D206" s="859"/>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7"/>
      <c r="D207" s="859"/>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7"/>
      <c r="D208" s="859"/>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7"/>
      <c r="D209" s="859"/>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7"/>
      <c r="D210" s="859"/>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7"/>
      <c r="D211" s="859"/>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7"/>
      <c r="D212" s="859"/>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7"/>
      <c r="D213" s="859"/>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7"/>
      <c r="D214" s="859"/>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7"/>
      <c r="D215" s="859"/>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7"/>
      <c r="D216" s="859"/>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7"/>
      <c r="D217" s="859"/>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7"/>
      <c r="D218" s="859"/>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7"/>
      <c r="D219" s="859"/>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7"/>
      <c r="D220" s="859"/>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7"/>
      <c r="D221" s="859"/>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7"/>
      <c r="D222" s="859"/>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7"/>
      <c r="D223" s="859"/>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7"/>
      <c r="D224" s="859"/>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7"/>
      <c r="D225" s="859"/>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7"/>
      <c r="D226" s="859"/>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7"/>
      <c r="D227" s="859"/>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7"/>
      <c r="D228" s="859"/>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4"/>
      <c r="B229" s="859"/>
      <c r="C229" s="167"/>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7"/>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7"/>
      <c r="D231" s="859"/>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4"/>
      <c r="B232" s="859"/>
      <c r="C232" s="167"/>
      <c r="D232" s="859"/>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4"/>
      <c r="B233" s="859"/>
      <c r="C233" s="167"/>
      <c r="D233" s="859"/>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4"/>
      <c r="B234" s="859"/>
      <c r="C234" s="167"/>
      <c r="D234" s="859"/>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4"/>
      <c r="B235" s="859"/>
      <c r="C235" s="167"/>
      <c r="D235" s="859"/>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4"/>
      <c r="B236" s="859"/>
      <c r="C236" s="167"/>
      <c r="D236" s="859"/>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4"/>
      <c r="B237" s="859"/>
      <c r="C237" s="167"/>
      <c r="D237" s="859"/>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4"/>
      <c r="B238" s="859"/>
      <c r="C238" s="167"/>
      <c r="D238" s="859"/>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4"/>
      <c r="B239" s="859"/>
      <c r="C239" s="167"/>
      <c r="D239" s="859"/>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4"/>
      <c r="B240" s="859"/>
      <c r="C240" s="167"/>
      <c r="D240" s="859"/>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4"/>
      <c r="B241" s="859"/>
      <c r="C241" s="167"/>
      <c r="D241" s="859"/>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4"/>
      <c r="B242" s="859"/>
      <c r="C242" s="167"/>
      <c r="D242" s="859"/>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4"/>
      <c r="B243" s="859"/>
      <c r="C243" s="167"/>
      <c r="D243" s="859"/>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4"/>
      <c r="B244" s="859"/>
      <c r="C244" s="167"/>
      <c r="D244" s="859"/>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4"/>
      <c r="B245" s="859"/>
      <c r="C245" s="167"/>
      <c r="D245" s="859"/>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7"/>
      <c r="D246" s="859"/>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4"/>
      <c r="B247" s="859"/>
      <c r="C247" s="167"/>
      <c r="D247" s="859"/>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4"/>
      <c r="B248" s="859"/>
      <c r="C248" s="167"/>
      <c r="D248" s="859"/>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4"/>
      <c r="B249" s="859"/>
      <c r="C249" s="167"/>
      <c r="D249" s="859"/>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4"/>
      <c r="B250" s="859"/>
      <c r="C250" s="167"/>
      <c r="D250" s="859"/>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4"/>
      <c r="B251" s="859"/>
      <c r="C251" s="167"/>
      <c r="D251" s="859"/>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4"/>
      <c r="B252" s="859"/>
      <c r="C252" s="167"/>
      <c r="D252" s="859"/>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4"/>
      <c r="B253" s="859"/>
      <c r="C253" s="167"/>
      <c r="D253" s="859"/>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7"/>
      <c r="D254" s="859"/>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7"/>
      <c r="D255" s="859"/>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7"/>
      <c r="D256" s="859"/>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7"/>
      <c r="D257" s="859"/>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7"/>
      <c r="D258" s="859"/>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7"/>
      <c r="D259" s="859"/>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7"/>
      <c r="D260" s="859"/>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7"/>
      <c r="D261" s="859"/>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7"/>
      <c r="D262" s="859"/>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7"/>
      <c r="D263" s="859"/>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7"/>
      <c r="D264" s="859"/>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7"/>
      <c r="D265" s="859"/>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7"/>
      <c r="D266" s="859"/>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7"/>
      <c r="D267" s="859"/>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7"/>
      <c r="D268" s="859"/>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7"/>
      <c r="D269" s="859"/>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7"/>
      <c r="D270" s="859"/>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7"/>
      <c r="D271" s="859"/>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7"/>
      <c r="D272" s="859"/>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7"/>
      <c r="D273" s="859"/>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7"/>
      <c r="D274" s="859"/>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7"/>
      <c r="D275" s="859"/>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7"/>
      <c r="D276" s="859"/>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7"/>
      <c r="D277" s="859"/>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7"/>
      <c r="D278" s="859"/>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7"/>
      <c r="D279" s="859"/>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7"/>
      <c r="D280" s="859"/>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7"/>
      <c r="D281" s="859"/>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7"/>
      <c r="D282" s="859"/>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7"/>
      <c r="D283" s="859"/>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7"/>
      <c r="D284" s="859"/>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7"/>
      <c r="D285" s="859"/>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7"/>
      <c r="D286" s="859"/>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7"/>
      <c r="D287" s="859"/>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7"/>
      <c r="D288" s="859"/>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4"/>
      <c r="B289" s="859"/>
      <c r="C289" s="167"/>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7"/>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7"/>
      <c r="D291" s="859"/>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4"/>
      <c r="B292" s="859"/>
      <c r="C292" s="167"/>
      <c r="D292" s="859"/>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4"/>
      <c r="B293" s="859"/>
      <c r="C293" s="167"/>
      <c r="D293" s="859"/>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4"/>
      <c r="B294" s="859"/>
      <c r="C294" s="167"/>
      <c r="D294" s="859"/>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4"/>
      <c r="B295" s="859"/>
      <c r="C295" s="167"/>
      <c r="D295" s="859"/>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4"/>
      <c r="B296" s="859"/>
      <c r="C296" s="167"/>
      <c r="D296" s="859"/>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4"/>
      <c r="B297" s="859"/>
      <c r="C297" s="167"/>
      <c r="D297" s="859"/>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4"/>
      <c r="B298" s="859"/>
      <c r="C298" s="167"/>
      <c r="D298" s="859"/>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4"/>
      <c r="B299" s="859"/>
      <c r="C299" s="167"/>
      <c r="D299" s="859"/>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4"/>
      <c r="B300" s="859"/>
      <c r="C300" s="167"/>
      <c r="D300" s="859"/>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4"/>
      <c r="B301" s="859"/>
      <c r="C301" s="167"/>
      <c r="D301" s="859"/>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4"/>
      <c r="B302" s="859"/>
      <c r="C302" s="167"/>
      <c r="D302" s="859"/>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4"/>
      <c r="B303" s="859"/>
      <c r="C303" s="167"/>
      <c r="D303" s="859"/>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4"/>
      <c r="B304" s="859"/>
      <c r="C304" s="167"/>
      <c r="D304" s="859"/>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4"/>
      <c r="B305" s="859"/>
      <c r="C305" s="167"/>
      <c r="D305" s="859"/>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4"/>
      <c r="B306" s="859"/>
      <c r="C306" s="167"/>
      <c r="D306" s="859"/>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4"/>
      <c r="B307" s="859"/>
      <c r="C307" s="167"/>
      <c r="D307" s="859"/>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4"/>
      <c r="B308" s="859"/>
      <c r="C308" s="167"/>
      <c r="D308" s="859"/>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4"/>
      <c r="B309" s="859"/>
      <c r="C309" s="167"/>
      <c r="D309" s="859"/>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4"/>
      <c r="B310" s="859"/>
      <c r="C310" s="167"/>
      <c r="D310" s="859"/>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4"/>
      <c r="B311" s="859"/>
      <c r="C311" s="167"/>
      <c r="D311" s="859"/>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4"/>
      <c r="B312" s="859"/>
      <c r="C312" s="167"/>
      <c r="D312" s="859"/>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4"/>
      <c r="B313" s="859"/>
      <c r="C313" s="167"/>
      <c r="D313" s="859"/>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4"/>
      <c r="B314" s="859"/>
      <c r="C314" s="167"/>
      <c r="D314" s="859"/>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4"/>
      <c r="B315" s="859"/>
      <c r="C315" s="167"/>
      <c r="D315" s="859"/>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7"/>
      <c r="D316" s="859"/>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7"/>
      <c r="D317" s="859"/>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7"/>
      <c r="D318" s="859"/>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7"/>
      <c r="D319" s="859"/>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7"/>
      <c r="D320" s="859"/>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7"/>
      <c r="D321" s="859"/>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7"/>
      <c r="D322" s="859"/>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7"/>
      <c r="D323" s="859"/>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7"/>
      <c r="D324" s="859"/>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7"/>
      <c r="D325" s="859"/>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7"/>
      <c r="D326" s="859"/>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7"/>
      <c r="D327" s="859"/>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7"/>
      <c r="D328" s="859"/>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7"/>
      <c r="D329" s="859"/>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7"/>
      <c r="D330" s="859"/>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7"/>
      <c r="D331" s="859"/>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7"/>
      <c r="D332" s="859"/>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7"/>
      <c r="D333" s="859"/>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7"/>
      <c r="D334" s="859"/>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7"/>
      <c r="D335" s="859"/>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7"/>
      <c r="D336" s="859"/>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7"/>
      <c r="D337" s="859"/>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7"/>
      <c r="D338" s="859"/>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7"/>
      <c r="D339" s="859"/>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7"/>
      <c r="D340" s="859"/>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7"/>
      <c r="D341" s="859"/>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7"/>
      <c r="D342" s="859"/>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7"/>
      <c r="D343" s="859"/>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7"/>
      <c r="D344" s="859"/>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7"/>
      <c r="D345" s="859"/>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7"/>
      <c r="D346" s="859"/>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7"/>
      <c r="D347" s="859"/>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7"/>
      <c r="D348" s="859"/>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4"/>
      <c r="B349" s="859"/>
      <c r="C349" s="167"/>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7"/>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7"/>
      <c r="D351" s="859"/>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4"/>
      <c r="B352" s="859"/>
      <c r="C352" s="167"/>
      <c r="D352" s="859"/>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4"/>
      <c r="B353" s="859"/>
      <c r="C353" s="167"/>
      <c r="D353" s="859"/>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4"/>
      <c r="B354" s="859"/>
      <c r="C354" s="167"/>
      <c r="D354" s="859"/>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64"/>
      <c r="B355" s="859"/>
      <c r="C355" s="167"/>
      <c r="D355" s="859"/>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4"/>
      <c r="B356" s="859"/>
      <c r="C356" s="167"/>
      <c r="D356" s="859"/>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4"/>
      <c r="B357" s="859"/>
      <c r="C357" s="167"/>
      <c r="D357" s="859"/>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4"/>
      <c r="B358" s="859"/>
      <c r="C358" s="167"/>
      <c r="D358" s="859"/>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4"/>
      <c r="B359" s="859"/>
      <c r="C359" s="167"/>
      <c r="D359" s="859"/>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4"/>
      <c r="B360" s="859"/>
      <c r="C360" s="167"/>
      <c r="D360" s="859"/>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4"/>
      <c r="B361" s="859"/>
      <c r="C361" s="167"/>
      <c r="D361" s="859"/>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4"/>
      <c r="B362" s="859"/>
      <c r="C362" s="167"/>
      <c r="D362" s="859"/>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4"/>
      <c r="B363" s="859"/>
      <c r="C363" s="167"/>
      <c r="D363" s="859"/>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4"/>
      <c r="B364" s="859"/>
      <c r="C364" s="167"/>
      <c r="D364" s="859"/>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4"/>
      <c r="B365" s="859"/>
      <c r="C365" s="167"/>
      <c r="D365" s="859"/>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4"/>
      <c r="B366" s="859"/>
      <c r="C366" s="167"/>
      <c r="D366" s="859"/>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4"/>
      <c r="B367" s="859"/>
      <c r="C367" s="167"/>
      <c r="D367" s="859"/>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4"/>
      <c r="B368" s="859"/>
      <c r="C368" s="167"/>
      <c r="D368" s="859"/>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4"/>
      <c r="B369" s="859"/>
      <c r="C369" s="167"/>
      <c r="D369" s="859"/>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4"/>
      <c r="B370" s="859"/>
      <c r="C370" s="167"/>
      <c r="D370" s="859"/>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4"/>
      <c r="B371" s="859"/>
      <c r="C371" s="167"/>
      <c r="D371" s="859"/>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4"/>
      <c r="B372" s="859"/>
      <c r="C372" s="167"/>
      <c r="D372" s="859"/>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4"/>
      <c r="B373" s="859"/>
      <c r="C373" s="167"/>
      <c r="D373" s="859"/>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7"/>
      <c r="D374" s="859"/>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7"/>
      <c r="D375" s="859"/>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7"/>
      <c r="D376" s="859"/>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7"/>
      <c r="D377" s="859"/>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7"/>
      <c r="D378" s="859"/>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7"/>
      <c r="D379" s="859"/>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7"/>
      <c r="D380" s="859"/>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7"/>
      <c r="D381" s="859"/>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7"/>
      <c r="D382" s="859"/>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7"/>
      <c r="D383" s="859"/>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7"/>
      <c r="D384" s="859"/>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7"/>
      <c r="D385" s="859"/>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7"/>
      <c r="D386" s="859"/>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7"/>
      <c r="D387" s="859"/>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7"/>
      <c r="D388" s="859"/>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7"/>
      <c r="D389" s="859"/>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7"/>
      <c r="D390" s="859"/>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7"/>
      <c r="D391" s="859"/>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7"/>
      <c r="D392" s="859"/>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7"/>
      <c r="D393" s="859"/>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7"/>
      <c r="D394" s="859"/>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7"/>
      <c r="D395" s="859"/>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7"/>
      <c r="D396" s="859"/>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7"/>
      <c r="D397" s="859"/>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7"/>
      <c r="D398" s="859"/>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7"/>
      <c r="D399" s="859"/>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7"/>
      <c r="D400" s="859"/>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7"/>
      <c r="D401" s="859"/>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7"/>
      <c r="D402" s="859"/>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7"/>
      <c r="D403" s="859"/>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7"/>
      <c r="D404" s="859"/>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7"/>
      <c r="D405" s="859"/>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7"/>
      <c r="D406" s="859"/>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7"/>
      <c r="D407" s="859"/>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7"/>
      <c r="D408" s="859"/>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4"/>
      <c r="B409" s="859"/>
      <c r="C409" s="167"/>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9"/>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5" t="s">
        <v>390</v>
      </c>
      <c r="D411" s="858"/>
      <c r="E411" s="189" t="s">
        <v>413</v>
      </c>
      <c r="F411" s="194"/>
      <c r="G411" s="778" t="s">
        <v>409</v>
      </c>
      <c r="H411" s="163"/>
      <c r="I411" s="163"/>
      <c r="J411" s="779" t="s">
        <v>574</v>
      </c>
      <c r="K411" s="780"/>
      <c r="L411" s="780"/>
      <c r="M411" s="780"/>
      <c r="N411" s="780"/>
      <c r="O411" s="780"/>
      <c r="P411" s="780"/>
      <c r="Q411" s="780"/>
      <c r="R411" s="780"/>
      <c r="S411" s="780"/>
      <c r="T411" s="78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2"/>
    </row>
    <row r="412" spans="1:50" ht="18.75" customHeight="1" x14ac:dyDescent="0.15">
      <c r="A412" s="864"/>
      <c r="B412" s="859"/>
      <c r="C412" s="167"/>
      <c r="D412" s="859"/>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64"/>
      <c r="B413" s="859"/>
      <c r="C413" s="167"/>
      <c r="D413" s="859"/>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575</v>
      </c>
      <c r="AF413" s="154"/>
      <c r="AG413" s="155" t="s">
        <v>371</v>
      </c>
      <c r="AH413" s="156"/>
      <c r="AI413" s="150"/>
      <c r="AJ413" s="150"/>
      <c r="AK413" s="150"/>
      <c r="AL413" s="151"/>
      <c r="AM413" s="150"/>
      <c r="AN413" s="150"/>
      <c r="AO413" s="150"/>
      <c r="AP413" s="151"/>
      <c r="AQ413" s="205" t="s">
        <v>575</v>
      </c>
      <c r="AR413" s="154"/>
      <c r="AS413" s="155" t="s">
        <v>371</v>
      </c>
      <c r="AT413" s="156"/>
      <c r="AU413" s="154" t="s">
        <v>575</v>
      </c>
      <c r="AV413" s="154"/>
      <c r="AW413" s="155" t="s">
        <v>313</v>
      </c>
      <c r="AX413" s="206"/>
    </row>
    <row r="414" spans="1:50" ht="22.5" customHeight="1" x14ac:dyDescent="0.15">
      <c r="A414" s="864"/>
      <c r="B414" s="859"/>
      <c r="C414" s="167"/>
      <c r="D414" s="859"/>
      <c r="E414" s="157"/>
      <c r="F414" s="158"/>
      <c r="G414" s="130" t="s">
        <v>575</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575</v>
      </c>
      <c r="AC414" s="216"/>
      <c r="AD414" s="216"/>
      <c r="AE414" s="274" t="s">
        <v>575</v>
      </c>
      <c r="AF414" s="211"/>
      <c r="AG414" s="211"/>
      <c r="AH414" s="211"/>
      <c r="AI414" s="274" t="s">
        <v>575</v>
      </c>
      <c r="AJ414" s="211"/>
      <c r="AK414" s="211"/>
      <c r="AL414" s="211"/>
      <c r="AM414" s="274" t="s">
        <v>575</v>
      </c>
      <c r="AN414" s="211"/>
      <c r="AO414" s="211"/>
      <c r="AP414" s="275"/>
      <c r="AQ414" s="274" t="s">
        <v>575</v>
      </c>
      <c r="AR414" s="211"/>
      <c r="AS414" s="211"/>
      <c r="AT414" s="275"/>
      <c r="AU414" s="211" t="s">
        <v>575</v>
      </c>
      <c r="AV414" s="211"/>
      <c r="AW414" s="211"/>
      <c r="AX414" s="212"/>
    </row>
    <row r="415" spans="1:50" ht="22.5" customHeight="1" x14ac:dyDescent="0.15">
      <c r="A415" s="864"/>
      <c r="B415" s="859"/>
      <c r="C415" s="167"/>
      <c r="D415" s="859"/>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575</v>
      </c>
      <c r="AC415" s="210"/>
      <c r="AD415" s="210"/>
      <c r="AE415" s="274" t="s">
        <v>575</v>
      </c>
      <c r="AF415" s="211"/>
      <c r="AG415" s="211"/>
      <c r="AH415" s="275"/>
      <c r="AI415" s="274" t="s">
        <v>575</v>
      </c>
      <c r="AJ415" s="211"/>
      <c r="AK415" s="211"/>
      <c r="AL415" s="211"/>
      <c r="AM415" s="274" t="s">
        <v>575</v>
      </c>
      <c r="AN415" s="211"/>
      <c r="AO415" s="211"/>
      <c r="AP415" s="275"/>
      <c r="AQ415" s="274" t="s">
        <v>575</v>
      </c>
      <c r="AR415" s="211"/>
      <c r="AS415" s="211"/>
      <c r="AT415" s="275"/>
      <c r="AU415" s="211" t="s">
        <v>575</v>
      </c>
      <c r="AV415" s="211"/>
      <c r="AW415" s="211"/>
      <c r="AX415" s="212"/>
    </row>
    <row r="416" spans="1:50" ht="22.5" customHeight="1" x14ac:dyDescent="0.15">
      <c r="A416" s="864"/>
      <c r="B416" s="859"/>
      <c r="C416" s="167"/>
      <c r="D416" s="859"/>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0" t="s">
        <v>315</v>
      </c>
      <c r="AC416" s="410"/>
      <c r="AD416" s="410"/>
      <c r="AE416" s="274" t="s">
        <v>575</v>
      </c>
      <c r="AF416" s="211"/>
      <c r="AG416" s="211"/>
      <c r="AH416" s="275"/>
      <c r="AI416" s="274" t="s">
        <v>575</v>
      </c>
      <c r="AJ416" s="211"/>
      <c r="AK416" s="211"/>
      <c r="AL416" s="211"/>
      <c r="AM416" s="274" t="s">
        <v>575</v>
      </c>
      <c r="AN416" s="211"/>
      <c r="AO416" s="211"/>
      <c r="AP416" s="275"/>
      <c r="AQ416" s="274" t="s">
        <v>575</v>
      </c>
      <c r="AR416" s="211"/>
      <c r="AS416" s="211"/>
      <c r="AT416" s="275"/>
      <c r="AU416" s="211" t="s">
        <v>575</v>
      </c>
      <c r="AV416" s="211"/>
      <c r="AW416" s="211"/>
      <c r="AX416" s="212"/>
    </row>
    <row r="417" spans="1:50" ht="18.75" hidden="1" customHeight="1" x14ac:dyDescent="0.15">
      <c r="A417" s="864"/>
      <c r="B417" s="859"/>
      <c r="C417" s="167"/>
      <c r="D417" s="859"/>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64"/>
      <c r="B418" s="859"/>
      <c r="C418" s="167"/>
      <c r="D418" s="859"/>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4"/>
      <c r="B419" s="859"/>
      <c r="C419" s="167"/>
      <c r="D419" s="859"/>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x14ac:dyDescent="0.15">
      <c r="A420" s="864"/>
      <c r="B420" s="859"/>
      <c r="C420" s="167"/>
      <c r="D420" s="859"/>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x14ac:dyDescent="0.15">
      <c r="A421" s="864"/>
      <c r="B421" s="859"/>
      <c r="C421" s="167"/>
      <c r="D421" s="859"/>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0" t="s">
        <v>16</v>
      </c>
      <c r="AC421" s="410"/>
      <c r="AD421" s="410"/>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x14ac:dyDescent="0.15">
      <c r="A422" s="864"/>
      <c r="B422" s="859"/>
      <c r="C422" s="167"/>
      <c r="D422" s="859"/>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64"/>
      <c r="B423" s="859"/>
      <c r="C423" s="167"/>
      <c r="D423" s="859"/>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4"/>
      <c r="B424" s="859"/>
      <c r="C424" s="167"/>
      <c r="D424" s="859"/>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x14ac:dyDescent="0.15">
      <c r="A425" s="864"/>
      <c r="B425" s="859"/>
      <c r="C425" s="167"/>
      <c r="D425" s="859"/>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x14ac:dyDescent="0.15">
      <c r="A426" s="864"/>
      <c r="B426" s="859"/>
      <c r="C426" s="167"/>
      <c r="D426" s="859"/>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0" t="s">
        <v>16</v>
      </c>
      <c r="AC426" s="410"/>
      <c r="AD426" s="410"/>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x14ac:dyDescent="0.15">
      <c r="A427" s="864"/>
      <c r="B427" s="859"/>
      <c r="C427" s="167"/>
      <c r="D427" s="859"/>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64"/>
      <c r="B428" s="859"/>
      <c r="C428" s="167"/>
      <c r="D428" s="859"/>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4"/>
      <c r="B429" s="859"/>
      <c r="C429" s="167"/>
      <c r="D429" s="859"/>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x14ac:dyDescent="0.15">
      <c r="A430" s="864"/>
      <c r="B430" s="859"/>
      <c r="C430" s="167"/>
      <c r="D430" s="859"/>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x14ac:dyDescent="0.15">
      <c r="A431" s="864"/>
      <c r="B431" s="859"/>
      <c r="C431" s="167"/>
      <c r="D431" s="859"/>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0" t="s">
        <v>16</v>
      </c>
      <c r="AC431" s="410"/>
      <c r="AD431" s="410"/>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x14ac:dyDescent="0.15">
      <c r="A432" s="864"/>
      <c r="B432" s="859"/>
      <c r="C432" s="167"/>
      <c r="D432" s="859"/>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64"/>
      <c r="B433" s="859"/>
      <c r="C433" s="167"/>
      <c r="D433" s="859"/>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4"/>
      <c r="B434" s="859"/>
      <c r="C434" s="167"/>
      <c r="D434" s="859"/>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x14ac:dyDescent="0.15">
      <c r="A435" s="864"/>
      <c r="B435" s="859"/>
      <c r="C435" s="167"/>
      <c r="D435" s="859"/>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x14ac:dyDescent="0.15">
      <c r="A436" s="864"/>
      <c r="B436" s="859"/>
      <c r="C436" s="167"/>
      <c r="D436" s="859"/>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7" t="s">
        <v>16</v>
      </c>
      <c r="AC436" s="857"/>
      <c r="AD436" s="857"/>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x14ac:dyDescent="0.15">
      <c r="A437" s="864"/>
      <c r="B437" s="859"/>
      <c r="C437" s="167"/>
      <c r="D437" s="859"/>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64"/>
      <c r="B438" s="859"/>
      <c r="C438" s="167"/>
      <c r="D438" s="859"/>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575</v>
      </c>
      <c r="AF438" s="154"/>
      <c r="AG438" s="155" t="s">
        <v>371</v>
      </c>
      <c r="AH438" s="156"/>
      <c r="AI438" s="150"/>
      <c r="AJ438" s="150"/>
      <c r="AK438" s="150"/>
      <c r="AL438" s="151"/>
      <c r="AM438" s="150"/>
      <c r="AN438" s="150"/>
      <c r="AO438" s="150"/>
      <c r="AP438" s="151"/>
      <c r="AQ438" s="205" t="s">
        <v>575</v>
      </c>
      <c r="AR438" s="154"/>
      <c r="AS438" s="155" t="s">
        <v>371</v>
      </c>
      <c r="AT438" s="156"/>
      <c r="AU438" s="154" t="s">
        <v>575</v>
      </c>
      <c r="AV438" s="154"/>
      <c r="AW438" s="155" t="s">
        <v>313</v>
      </c>
      <c r="AX438" s="206"/>
    </row>
    <row r="439" spans="1:50" ht="22.5" customHeight="1" x14ac:dyDescent="0.15">
      <c r="A439" s="864"/>
      <c r="B439" s="859"/>
      <c r="C439" s="167"/>
      <c r="D439" s="859"/>
      <c r="E439" s="157"/>
      <c r="F439" s="158"/>
      <c r="G439" s="130" t="s">
        <v>575</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575</v>
      </c>
      <c r="AC439" s="216"/>
      <c r="AD439" s="216"/>
      <c r="AE439" s="274" t="s">
        <v>575</v>
      </c>
      <c r="AF439" s="211"/>
      <c r="AG439" s="211"/>
      <c r="AH439" s="211"/>
      <c r="AI439" s="274" t="s">
        <v>575</v>
      </c>
      <c r="AJ439" s="211"/>
      <c r="AK439" s="211"/>
      <c r="AL439" s="211"/>
      <c r="AM439" s="274" t="s">
        <v>575</v>
      </c>
      <c r="AN439" s="211"/>
      <c r="AO439" s="211"/>
      <c r="AP439" s="275"/>
      <c r="AQ439" s="274" t="s">
        <v>575</v>
      </c>
      <c r="AR439" s="211"/>
      <c r="AS439" s="211"/>
      <c r="AT439" s="275"/>
      <c r="AU439" s="211" t="s">
        <v>575</v>
      </c>
      <c r="AV439" s="211"/>
      <c r="AW439" s="211"/>
      <c r="AX439" s="212"/>
    </row>
    <row r="440" spans="1:50" ht="22.5" customHeight="1" x14ac:dyDescent="0.15">
      <c r="A440" s="864"/>
      <c r="B440" s="859"/>
      <c r="C440" s="167"/>
      <c r="D440" s="859"/>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575</v>
      </c>
      <c r="AC440" s="210"/>
      <c r="AD440" s="210"/>
      <c r="AE440" s="274" t="s">
        <v>575</v>
      </c>
      <c r="AF440" s="211"/>
      <c r="AG440" s="211"/>
      <c r="AH440" s="275"/>
      <c r="AI440" s="274" t="s">
        <v>575</v>
      </c>
      <c r="AJ440" s="211"/>
      <c r="AK440" s="211"/>
      <c r="AL440" s="211"/>
      <c r="AM440" s="274" t="s">
        <v>575</v>
      </c>
      <c r="AN440" s="211"/>
      <c r="AO440" s="211"/>
      <c r="AP440" s="275"/>
      <c r="AQ440" s="274" t="s">
        <v>575</v>
      </c>
      <c r="AR440" s="211"/>
      <c r="AS440" s="211"/>
      <c r="AT440" s="275"/>
      <c r="AU440" s="211" t="s">
        <v>575</v>
      </c>
      <c r="AV440" s="211"/>
      <c r="AW440" s="211"/>
      <c r="AX440" s="212"/>
    </row>
    <row r="441" spans="1:50" ht="22.5" customHeight="1" x14ac:dyDescent="0.15">
      <c r="A441" s="864"/>
      <c r="B441" s="859"/>
      <c r="C441" s="167"/>
      <c r="D441" s="859"/>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0" t="s">
        <v>16</v>
      </c>
      <c r="AC441" s="410"/>
      <c r="AD441" s="410"/>
      <c r="AE441" s="274" t="s">
        <v>575</v>
      </c>
      <c r="AF441" s="211"/>
      <c r="AG441" s="211"/>
      <c r="AH441" s="275"/>
      <c r="AI441" s="274" t="s">
        <v>575</v>
      </c>
      <c r="AJ441" s="211"/>
      <c r="AK441" s="211"/>
      <c r="AL441" s="211"/>
      <c r="AM441" s="274" t="s">
        <v>575</v>
      </c>
      <c r="AN441" s="211"/>
      <c r="AO441" s="211"/>
      <c r="AP441" s="275"/>
      <c r="AQ441" s="274" t="s">
        <v>575</v>
      </c>
      <c r="AR441" s="211"/>
      <c r="AS441" s="211"/>
      <c r="AT441" s="275"/>
      <c r="AU441" s="211" t="s">
        <v>575</v>
      </c>
      <c r="AV441" s="211"/>
      <c r="AW441" s="211"/>
      <c r="AX441" s="212"/>
    </row>
    <row r="442" spans="1:50" ht="18.75" hidden="1" customHeight="1" x14ac:dyDescent="0.15">
      <c r="A442" s="864"/>
      <c r="B442" s="859"/>
      <c r="C442" s="167"/>
      <c r="D442" s="859"/>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64"/>
      <c r="B443" s="859"/>
      <c r="C443" s="167"/>
      <c r="D443" s="859"/>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4"/>
      <c r="B444" s="859"/>
      <c r="C444" s="167"/>
      <c r="D444" s="859"/>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x14ac:dyDescent="0.15">
      <c r="A445" s="864"/>
      <c r="B445" s="859"/>
      <c r="C445" s="167"/>
      <c r="D445" s="859"/>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x14ac:dyDescent="0.15">
      <c r="A446" s="864"/>
      <c r="B446" s="859"/>
      <c r="C446" s="167"/>
      <c r="D446" s="859"/>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0" t="s">
        <v>16</v>
      </c>
      <c r="AC446" s="410"/>
      <c r="AD446" s="410"/>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x14ac:dyDescent="0.15">
      <c r="A447" s="864"/>
      <c r="B447" s="859"/>
      <c r="C447" s="167"/>
      <c r="D447" s="859"/>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64"/>
      <c r="B448" s="859"/>
      <c r="C448" s="167"/>
      <c r="D448" s="859"/>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4"/>
      <c r="B449" s="859"/>
      <c r="C449" s="167"/>
      <c r="D449" s="859"/>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x14ac:dyDescent="0.15">
      <c r="A450" s="864"/>
      <c r="B450" s="859"/>
      <c r="C450" s="167"/>
      <c r="D450" s="859"/>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x14ac:dyDescent="0.15">
      <c r="A451" s="864"/>
      <c r="B451" s="859"/>
      <c r="C451" s="167"/>
      <c r="D451" s="859"/>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0" t="s">
        <v>16</v>
      </c>
      <c r="AC451" s="410"/>
      <c r="AD451" s="410"/>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x14ac:dyDescent="0.15">
      <c r="A452" s="864"/>
      <c r="B452" s="859"/>
      <c r="C452" s="167"/>
      <c r="D452" s="859"/>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64"/>
      <c r="B453" s="859"/>
      <c r="C453" s="167"/>
      <c r="D453" s="859"/>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4"/>
      <c r="B454" s="859"/>
      <c r="C454" s="167"/>
      <c r="D454" s="859"/>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x14ac:dyDescent="0.15">
      <c r="A455" s="864"/>
      <c r="B455" s="859"/>
      <c r="C455" s="167"/>
      <c r="D455" s="859"/>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x14ac:dyDescent="0.15">
      <c r="A456" s="864"/>
      <c r="B456" s="859"/>
      <c r="C456" s="167"/>
      <c r="D456" s="859"/>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0" t="s">
        <v>16</v>
      </c>
      <c r="AC456" s="410"/>
      <c r="AD456" s="410"/>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x14ac:dyDescent="0.15">
      <c r="A457" s="864"/>
      <c r="B457" s="859"/>
      <c r="C457" s="167"/>
      <c r="D457" s="859"/>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64"/>
      <c r="B458" s="859"/>
      <c r="C458" s="167"/>
      <c r="D458" s="859"/>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4"/>
      <c r="B459" s="859"/>
      <c r="C459" s="167"/>
      <c r="D459" s="859"/>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x14ac:dyDescent="0.15">
      <c r="A460" s="864"/>
      <c r="B460" s="859"/>
      <c r="C460" s="167"/>
      <c r="D460" s="859"/>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x14ac:dyDescent="0.15">
      <c r="A461" s="864"/>
      <c r="B461" s="859"/>
      <c r="C461" s="167"/>
      <c r="D461" s="859"/>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0" t="s">
        <v>16</v>
      </c>
      <c r="AC461" s="410"/>
      <c r="AD461" s="410"/>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customHeight="1" x14ac:dyDescent="0.15">
      <c r="A462" s="864"/>
      <c r="B462" s="859"/>
      <c r="C462" s="167"/>
      <c r="D462" s="859"/>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4"/>
      <c r="B463" s="859"/>
      <c r="C463" s="167"/>
      <c r="D463" s="859"/>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7"/>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7"/>
      <c r="D465" s="859"/>
      <c r="E465" s="189" t="s">
        <v>369</v>
      </c>
      <c r="F465" s="194"/>
      <c r="G465" s="778" t="s">
        <v>409</v>
      </c>
      <c r="H465" s="163"/>
      <c r="I465" s="163"/>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7"/>
      <c r="D466" s="859"/>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64"/>
      <c r="B467" s="859"/>
      <c r="C467" s="167"/>
      <c r="D467" s="859"/>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4"/>
      <c r="B468" s="859"/>
      <c r="C468" s="167"/>
      <c r="D468" s="859"/>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x14ac:dyDescent="0.15">
      <c r="A469" s="864"/>
      <c r="B469" s="859"/>
      <c r="C469" s="167"/>
      <c r="D469" s="859"/>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x14ac:dyDescent="0.15">
      <c r="A470" s="864"/>
      <c r="B470" s="859"/>
      <c r="C470" s="167"/>
      <c r="D470" s="859"/>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0" t="s">
        <v>16</v>
      </c>
      <c r="AC470" s="410"/>
      <c r="AD470" s="410"/>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x14ac:dyDescent="0.15">
      <c r="A471" s="864"/>
      <c r="B471" s="859"/>
      <c r="C471" s="167"/>
      <c r="D471" s="859"/>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64"/>
      <c r="B472" s="859"/>
      <c r="C472" s="167"/>
      <c r="D472" s="859"/>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4"/>
      <c r="B473" s="859"/>
      <c r="C473" s="167"/>
      <c r="D473" s="859"/>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x14ac:dyDescent="0.15">
      <c r="A474" s="864"/>
      <c r="B474" s="859"/>
      <c r="C474" s="167"/>
      <c r="D474" s="859"/>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x14ac:dyDescent="0.15">
      <c r="A475" s="864"/>
      <c r="B475" s="859"/>
      <c r="C475" s="167"/>
      <c r="D475" s="859"/>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0" t="s">
        <v>16</v>
      </c>
      <c r="AC475" s="410"/>
      <c r="AD475" s="410"/>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x14ac:dyDescent="0.15">
      <c r="A476" s="864"/>
      <c r="B476" s="859"/>
      <c r="C476" s="167"/>
      <c r="D476" s="859"/>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64"/>
      <c r="B477" s="859"/>
      <c r="C477" s="167"/>
      <c r="D477" s="859"/>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4"/>
      <c r="B478" s="859"/>
      <c r="C478" s="167"/>
      <c r="D478" s="859"/>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x14ac:dyDescent="0.15">
      <c r="A479" s="864"/>
      <c r="B479" s="859"/>
      <c r="C479" s="167"/>
      <c r="D479" s="859"/>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x14ac:dyDescent="0.15">
      <c r="A480" s="864"/>
      <c r="B480" s="859"/>
      <c r="C480" s="167"/>
      <c r="D480" s="859"/>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7" t="s">
        <v>16</v>
      </c>
      <c r="AC480" s="857"/>
      <c r="AD480" s="857"/>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x14ac:dyDescent="0.15">
      <c r="A481" s="864"/>
      <c r="B481" s="859"/>
      <c r="C481" s="167"/>
      <c r="D481" s="859"/>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64"/>
      <c r="B482" s="859"/>
      <c r="C482" s="167"/>
      <c r="D482" s="859"/>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4"/>
      <c r="B483" s="859"/>
      <c r="C483" s="167"/>
      <c r="D483" s="859"/>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x14ac:dyDescent="0.15">
      <c r="A484" s="864"/>
      <c r="B484" s="859"/>
      <c r="C484" s="167"/>
      <c r="D484" s="859"/>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x14ac:dyDescent="0.15">
      <c r="A485" s="864"/>
      <c r="B485" s="859"/>
      <c r="C485" s="167"/>
      <c r="D485" s="859"/>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0" t="s">
        <v>16</v>
      </c>
      <c r="AC485" s="410"/>
      <c r="AD485" s="410"/>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x14ac:dyDescent="0.15">
      <c r="A486" s="864"/>
      <c r="B486" s="859"/>
      <c r="C486" s="167"/>
      <c r="D486" s="859"/>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64"/>
      <c r="B487" s="859"/>
      <c r="C487" s="167"/>
      <c r="D487" s="859"/>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4"/>
      <c r="B488" s="859"/>
      <c r="C488" s="167"/>
      <c r="D488" s="859"/>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x14ac:dyDescent="0.15">
      <c r="A489" s="864"/>
      <c r="B489" s="859"/>
      <c r="C489" s="167"/>
      <c r="D489" s="859"/>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x14ac:dyDescent="0.15">
      <c r="A490" s="864"/>
      <c r="B490" s="859"/>
      <c r="C490" s="167"/>
      <c r="D490" s="859"/>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0" t="s">
        <v>16</v>
      </c>
      <c r="AC490" s="410"/>
      <c r="AD490" s="410"/>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x14ac:dyDescent="0.15">
      <c r="A491" s="864"/>
      <c r="B491" s="859"/>
      <c r="C491" s="167"/>
      <c r="D491" s="859"/>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64"/>
      <c r="B492" s="859"/>
      <c r="C492" s="167"/>
      <c r="D492" s="859"/>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4"/>
      <c r="B493" s="859"/>
      <c r="C493" s="167"/>
      <c r="D493" s="859"/>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x14ac:dyDescent="0.15">
      <c r="A494" s="864"/>
      <c r="B494" s="859"/>
      <c r="C494" s="167"/>
      <c r="D494" s="859"/>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x14ac:dyDescent="0.15">
      <c r="A495" s="864"/>
      <c r="B495" s="859"/>
      <c r="C495" s="167"/>
      <c r="D495" s="859"/>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0" t="s">
        <v>16</v>
      </c>
      <c r="AC495" s="410"/>
      <c r="AD495" s="410"/>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x14ac:dyDescent="0.15">
      <c r="A496" s="864"/>
      <c r="B496" s="859"/>
      <c r="C496" s="167"/>
      <c r="D496" s="859"/>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64"/>
      <c r="B497" s="859"/>
      <c r="C497" s="167"/>
      <c r="D497" s="859"/>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4"/>
      <c r="B498" s="859"/>
      <c r="C498" s="167"/>
      <c r="D498" s="859"/>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x14ac:dyDescent="0.15">
      <c r="A499" s="864"/>
      <c r="B499" s="859"/>
      <c r="C499" s="167"/>
      <c r="D499" s="859"/>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x14ac:dyDescent="0.15">
      <c r="A500" s="864"/>
      <c r="B500" s="859"/>
      <c r="C500" s="167"/>
      <c r="D500" s="859"/>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0" t="s">
        <v>16</v>
      </c>
      <c r="AC500" s="410"/>
      <c r="AD500" s="410"/>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x14ac:dyDescent="0.15">
      <c r="A501" s="864"/>
      <c r="B501" s="859"/>
      <c r="C501" s="167"/>
      <c r="D501" s="859"/>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64"/>
      <c r="B502" s="859"/>
      <c r="C502" s="167"/>
      <c r="D502" s="859"/>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4"/>
      <c r="B503" s="859"/>
      <c r="C503" s="167"/>
      <c r="D503" s="859"/>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x14ac:dyDescent="0.15">
      <c r="A504" s="864"/>
      <c r="B504" s="859"/>
      <c r="C504" s="167"/>
      <c r="D504" s="859"/>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x14ac:dyDescent="0.15">
      <c r="A505" s="864"/>
      <c r="B505" s="859"/>
      <c r="C505" s="167"/>
      <c r="D505" s="859"/>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0" t="s">
        <v>16</v>
      </c>
      <c r="AC505" s="410"/>
      <c r="AD505" s="410"/>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x14ac:dyDescent="0.15">
      <c r="A506" s="864"/>
      <c r="B506" s="859"/>
      <c r="C506" s="167"/>
      <c r="D506" s="859"/>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64"/>
      <c r="B507" s="859"/>
      <c r="C507" s="167"/>
      <c r="D507" s="859"/>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4"/>
      <c r="B508" s="859"/>
      <c r="C508" s="167"/>
      <c r="D508" s="859"/>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x14ac:dyDescent="0.15">
      <c r="A509" s="864"/>
      <c r="B509" s="859"/>
      <c r="C509" s="167"/>
      <c r="D509" s="859"/>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x14ac:dyDescent="0.15">
      <c r="A510" s="864"/>
      <c r="B510" s="859"/>
      <c r="C510" s="167"/>
      <c r="D510" s="859"/>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0" t="s">
        <v>16</v>
      </c>
      <c r="AC510" s="410"/>
      <c r="AD510" s="410"/>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x14ac:dyDescent="0.15">
      <c r="A511" s="864"/>
      <c r="B511" s="859"/>
      <c r="C511" s="167"/>
      <c r="D511" s="859"/>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64"/>
      <c r="B512" s="859"/>
      <c r="C512" s="167"/>
      <c r="D512" s="859"/>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4"/>
      <c r="B513" s="859"/>
      <c r="C513" s="167"/>
      <c r="D513" s="859"/>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x14ac:dyDescent="0.15">
      <c r="A514" s="864"/>
      <c r="B514" s="859"/>
      <c r="C514" s="167"/>
      <c r="D514" s="859"/>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x14ac:dyDescent="0.15">
      <c r="A515" s="864"/>
      <c r="B515" s="859"/>
      <c r="C515" s="167"/>
      <c r="D515" s="859"/>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0" t="s">
        <v>16</v>
      </c>
      <c r="AC515" s="410"/>
      <c r="AD515" s="410"/>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x14ac:dyDescent="0.15">
      <c r="A516" s="864"/>
      <c r="B516" s="859"/>
      <c r="C516" s="167"/>
      <c r="D516" s="859"/>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4"/>
      <c r="B517" s="859"/>
      <c r="C517" s="167"/>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7"/>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7"/>
      <c r="D519" s="859"/>
      <c r="E519" s="189" t="s">
        <v>369</v>
      </c>
      <c r="F519" s="194"/>
      <c r="G519" s="778" t="s">
        <v>409</v>
      </c>
      <c r="H519" s="163"/>
      <c r="I519" s="163"/>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7"/>
      <c r="D520" s="859"/>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64"/>
      <c r="B521" s="859"/>
      <c r="C521" s="167"/>
      <c r="D521" s="859"/>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4"/>
      <c r="B522" s="859"/>
      <c r="C522" s="167"/>
      <c r="D522" s="859"/>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x14ac:dyDescent="0.15">
      <c r="A523" s="864"/>
      <c r="B523" s="859"/>
      <c r="C523" s="167"/>
      <c r="D523" s="859"/>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x14ac:dyDescent="0.15">
      <c r="A524" s="864"/>
      <c r="B524" s="859"/>
      <c r="C524" s="167"/>
      <c r="D524" s="859"/>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0" t="s">
        <v>16</v>
      </c>
      <c r="AC524" s="410"/>
      <c r="AD524" s="410"/>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x14ac:dyDescent="0.15">
      <c r="A525" s="864"/>
      <c r="B525" s="859"/>
      <c r="C525" s="167"/>
      <c r="D525" s="859"/>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64"/>
      <c r="B526" s="859"/>
      <c r="C526" s="167"/>
      <c r="D526" s="859"/>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4"/>
      <c r="B527" s="859"/>
      <c r="C527" s="167"/>
      <c r="D527" s="859"/>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x14ac:dyDescent="0.15">
      <c r="A528" s="864"/>
      <c r="B528" s="859"/>
      <c r="C528" s="167"/>
      <c r="D528" s="859"/>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x14ac:dyDescent="0.15">
      <c r="A529" s="864"/>
      <c r="B529" s="859"/>
      <c r="C529" s="167"/>
      <c r="D529" s="859"/>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0" t="s">
        <v>16</v>
      </c>
      <c r="AC529" s="410"/>
      <c r="AD529" s="410"/>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x14ac:dyDescent="0.15">
      <c r="A530" s="864"/>
      <c r="B530" s="859"/>
      <c r="C530" s="167"/>
      <c r="D530" s="859"/>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64"/>
      <c r="B531" s="859"/>
      <c r="C531" s="167"/>
      <c r="D531" s="859"/>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4"/>
      <c r="B532" s="859"/>
      <c r="C532" s="167"/>
      <c r="D532" s="859"/>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x14ac:dyDescent="0.15">
      <c r="A533" s="864"/>
      <c r="B533" s="859"/>
      <c r="C533" s="167"/>
      <c r="D533" s="859"/>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x14ac:dyDescent="0.15">
      <c r="A534" s="864"/>
      <c r="B534" s="859"/>
      <c r="C534" s="167"/>
      <c r="D534" s="859"/>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0" t="s">
        <v>16</v>
      </c>
      <c r="AC534" s="410"/>
      <c r="AD534" s="410"/>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x14ac:dyDescent="0.15">
      <c r="A535" s="864"/>
      <c r="B535" s="859"/>
      <c r="C535" s="167"/>
      <c r="D535" s="859"/>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64"/>
      <c r="B536" s="859"/>
      <c r="C536" s="167"/>
      <c r="D536" s="859"/>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4"/>
      <c r="B537" s="859"/>
      <c r="C537" s="167"/>
      <c r="D537" s="859"/>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x14ac:dyDescent="0.15">
      <c r="A538" s="864"/>
      <c r="B538" s="859"/>
      <c r="C538" s="167"/>
      <c r="D538" s="859"/>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x14ac:dyDescent="0.15">
      <c r="A539" s="864"/>
      <c r="B539" s="859"/>
      <c r="C539" s="167"/>
      <c r="D539" s="859"/>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0" t="s">
        <v>16</v>
      </c>
      <c r="AC539" s="410"/>
      <c r="AD539" s="410"/>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x14ac:dyDescent="0.15">
      <c r="A540" s="864"/>
      <c r="B540" s="859"/>
      <c r="C540" s="167"/>
      <c r="D540" s="859"/>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64"/>
      <c r="B541" s="859"/>
      <c r="C541" s="167"/>
      <c r="D541" s="859"/>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4"/>
      <c r="B542" s="859"/>
      <c r="C542" s="167"/>
      <c r="D542" s="859"/>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x14ac:dyDescent="0.15">
      <c r="A543" s="864"/>
      <c r="B543" s="859"/>
      <c r="C543" s="167"/>
      <c r="D543" s="859"/>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x14ac:dyDescent="0.15">
      <c r="A544" s="864"/>
      <c r="B544" s="859"/>
      <c r="C544" s="167"/>
      <c r="D544" s="859"/>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0" t="s">
        <v>16</v>
      </c>
      <c r="AC544" s="410"/>
      <c r="AD544" s="410"/>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x14ac:dyDescent="0.15">
      <c r="A545" s="864"/>
      <c r="B545" s="859"/>
      <c r="C545" s="167"/>
      <c r="D545" s="859"/>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64"/>
      <c r="B546" s="859"/>
      <c r="C546" s="167"/>
      <c r="D546" s="859"/>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4"/>
      <c r="B547" s="859"/>
      <c r="C547" s="167"/>
      <c r="D547" s="859"/>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x14ac:dyDescent="0.15">
      <c r="A548" s="864"/>
      <c r="B548" s="859"/>
      <c r="C548" s="167"/>
      <c r="D548" s="859"/>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x14ac:dyDescent="0.15">
      <c r="A549" s="864"/>
      <c r="B549" s="859"/>
      <c r="C549" s="167"/>
      <c r="D549" s="859"/>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0" t="s">
        <v>16</v>
      </c>
      <c r="AC549" s="410"/>
      <c r="AD549" s="410"/>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x14ac:dyDescent="0.15">
      <c r="A550" s="864"/>
      <c r="B550" s="859"/>
      <c r="C550" s="167"/>
      <c r="D550" s="859"/>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64"/>
      <c r="B551" s="859"/>
      <c r="C551" s="167"/>
      <c r="D551" s="859"/>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4"/>
      <c r="B552" s="859"/>
      <c r="C552" s="167"/>
      <c r="D552" s="859"/>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x14ac:dyDescent="0.15">
      <c r="A553" s="864"/>
      <c r="B553" s="859"/>
      <c r="C553" s="167"/>
      <c r="D553" s="859"/>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x14ac:dyDescent="0.15">
      <c r="A554" s="864"/>
      <c r="B554" s="859"/>
      <c r="C554" s="167"/>
      <c r="D554" s="859"/>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0" t="s">
        <v>16</v>
      </c>
      <c r="AC554" s="410"/>
      <c r="AD554" s="410"/>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x14ac:dyDescent="0.15">
      <c r="A555" s="864"/>
      <c r="B555" s="859"/>
      <c r="C555" s="167"/>
      <c r="D555" s="859"/>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64"/>
      <c r="B556" s="859"/>
      <c r="C556" s="167"/>
      <c r="D556" s="859"/>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4"/>
      <c r="B557" s="859"/>
      <c r="C557" s="167"/>
      <c r="D557" s="859"/>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x14ac:dyDescent="0.15">
      <c r="A558" s="864"/>
      <c r="B558" s="859"/>
      <c r="C558" s="167"/>
      <c r="D558" s="859"/>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x14ac:dyDescent="0.15">
      <c r="A559" s="864"/>
      <c r="B559" s="859"/>
      <c r="C559" s="167"/>
      <c r="D559" s="859"/>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7" t="s">
        <v>16</v>
      </c>
      <c r="AC559" s="857"/>
      <c r="AD559" s="857"/>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x14ac:dyDescent="0.15">
      <c r="A560" s="864"/>
      <c r="B560" s="859"/>
      <c r="C560" s="167"/>
      <c r="D560" s="859"/>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64"/>
      <c r="B561" s="859"/>
      <c r="C561" s="167"/>
      <c r="D561" s="859"/>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4"/>
      <c r="B562" s="859"/>
      <c r="C562" s="167"/>
      <c r="D562" s="859"/>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x14ac:dyDescent="0.15">
      <c r="A563" s="864"/>
      <c r="B563" s="859"/>
      <c r="C563" s="167"/>
      <c r="D563" s="859"/>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x14ac:dyDescent="0.15">
      <c r="A564" s="864"/>
      <c r="B564" s="859"/>
      <c r="C564" s="167"/>
      <c r="D564" s="859"/>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0" t="s">
        <v>16</v>
      </c>
      <c r="AC564" s="410"/>
      <c r="AD564" s="410"/>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x14ac:dyDescent="0.15">
      <c r="A565" s="864"/>
      <c r="B565" s="859"/>
      <c r="C565" s="167"/>
      <c r="D565" s="859"/>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64"/>
      <c r="B566" s="859"/>
      <c r="C566" s="167"/>
      <c r="D566" s="859"/>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4"/>
      <c r="B567" s="859"/>
      <c r="C567" s="167"/>
      <c r="D567" s="859"/>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x14ac:dyDescent="0.15">
      <c r="A568" s="864"/>
      <c r="B568" s="859"/>
      <c r="C568" s="167"/>
      <c r="D568" s="859"/>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x14ac:dyDescent="0.15">
      <c r="A569" s="864"/>
      <c r="B569" s="859"/>
      <c r="C569" s="167"/>
      <c r="D569" s="859"/>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0" t="s">
        <v>16</v>
      </c>
      <c r="AC569" s="410"/>
      <c r="AD569" s="410"/>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x14ac:dyDescent="0.15">
      <c r="A570" s="864"/>
      <c r="B570" s="859"/>
      <c r="C570" s="167"/>
      <c r="D570" s="859"/>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4"/>
      <c r="B571" s="859"/>
      <c r="C571" s="167"/>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7"/>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7"/>
      <c r="D573" s="859"/>
      <c r="E573" s="189" t="s">
        <v>369</v>
      </c>
      <c r="F573" s="194"/>
      <c r="G573" s="778" t="s">
        <v>409</v>
      </c>
      <c r="H573" s="163"/>
      <c r="I573" s="163"/>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7"/>
      <c r="D574" s="859"/>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64"/>
      <c r="B575" s="859"/>
      <c r="C575" s="167"/>
      <c r="D575" s="859"/>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4"/>
      <c r="B576" s="859"/>
      <c r="C576" s="167"/>
      <c r="D576" s="859"/>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x14ac:dyDescent="0.15">
      <c r="A577" s="864"/>
      <c r="B577" s="859"/>
      <c r="C577" s="167"/>
      <c r="D577" s="859"/>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x14ac:dyDescent="0.15">
      <c r="A578" s="864"/>
      <c r="B578" s="859"/>
      <c r="C578" s="167"/>
      <c r="D578" s="859"/>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0" t="s">
        <v>16</v>
      </c>
      <c r="AC578" s="410"/>
      <c r="AD578" s="410"/>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x14ac:dyDescent="0.15">
      <c r="A579" s="864"/>
      <c r="B579" s="859"/>
      <c r="C579" s="167"/>
      <c r="D579" s="859"/>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64"/>
      <c r="B580" s="859"/>
      <c r="C580" s="167"/>
      <c r="D580" s="859"/>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4"/>
      <c r="B581" s="859"/>
      <c r="C581" s="167"/>
      <c r="D581" s="859"/>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x14ac:dyDescent="0.15">
      <c r="A582" s="864"/>
      <c r="B582" s="859"/>
      <c r="C582" s="167"/>
      <c r="D582" s="859"/>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x14ac:dyDescent="0.15">
      <c r="A583" s="864"/>
      <c r="B583" s="859"/>
      <c r="C583" s="167"/>
      <c r="D583" s="859"/>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0" t="s">
        <v>16</v>
      </c>
      <c r="AC583" s="410"/>
      <c r="AD583" s="410"/>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x14ac:dyDescent="0.15">
      <c r="A584" s="864"/>
      <c r="B584" s="859"/>
      <c r="C584" s="167"/>
      <c r="D584" s="859"/>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64"/>
      <c r="B585" s="859"/>
      <c r="C585" s="167"/>
      <c r="D585" s="859"/>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4"/>
      <c r="B586" s="859"/>
      <c r="C586" s="167"/>
      <c r="D586" s="859"/>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x14ac:dyDescent="0.15">
      <c r="A587" s="864"/>
      <c r="B587" s="859"/>
      <c r="C587" s="167"/>
      <c r="D587" s="859"/>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x14ac:dyDescent="0.15">
      <c r="A588" s="864"/>
      <c r="B588" s="859"/>
      <c r="C588" s="167"/>
      <c r="D588" s="859"/>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0" t="s">
        <v>16</v>
      </c>
      <c r="AC588" s="410"/>
      <c r="AD588" s="410"/>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x14ac:dyDescent="0.15">
      <c r="A589" s="864"/>
      <c r="B589" s="859"/>
      <c r="C589" s="167"/>
      <c r="D589" s="859"/>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64"/>
      <c r="B590" s="859"/>
      <c r="C590" s="167"/>
      <c r="D590" s="859"/>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4"/>
      <c r="B591" s="859"/>
      <c r="C591" s="167"/>
      <c r="D591" s="859"/>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x14ac:dyDescent="0.15">
      <c r="A592" s="864"/>
      <c r="B592" s="859"/>
      <c r="C592" s="167"/>
      <c r="D592" s="859"/>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x14ac:dyDescent="0.15">
      <c r="A593" s="864"/>
      <c r="B593" s="859"/>
      <c r="C593" s="167"/>
      <c r="D593" s="859"/>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0" t="s">
        <v>16</v>
      </c>
      <c r="AC593" s="410"/>
      <c r="AD593" s="410"/>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x14ac:dyDescent="0.15">
      <c r="A594" s="864"/>
      <c r="B594" s="859"/>
      <c r="C594" s="167"/>
      <c r="D594" s="859"/>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64"/>
      <c r="B595" s="859"/>
      <c r="C595" s="167"/>
      <c r="D595" s="859"/>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4"/>
      <c r="B596" s="859"/>
      <c r="C596" s="167"/>
      <c r="D596" s="859"/>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x14ac:dyDescent="0.15">
      <c r="A597" s="864"/>
      <c r="B597" s="859"/>
      <c r="C597" s="167"/>
      <c r="D597" s="859"/>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x14ac:dyDescent="0.15">
      <c r="A598" s="864"/>
      <c r="B598" s="859"/>
      <c r="C598" s="167"/>
      <c r="D598" s="859"/>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7" t="s">
        <v>16</v>
      </c>
      <c r="AC598" s="857"/>
      <c r="AD598" s="857"/>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x14ac:dyDescent="0.15">
      <c r="A599" s="864"/>
      <c r="B599" s="859"/>
      <c r="C599" s="167"/>
      <c r="D599" s="859"/>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64"/>
      <c r="B600" s="859"/>
      <c r="C600" s="167"/>
      <c r="D600" s="859"/>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4"/>
      <c r="B601" s="859"/>
      <c r="C601" s="167"/>
      <c r="D601" s="859"/>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x14ac:dyDescent="0.15">
      <c r="A602" s="864"/>
      <c r="B602" s="859"/>
      <c r="C602" s="167"/>
      <c r="D602" s="859"/>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x14ac:dyDescent="0.15">
      <c r="A603" s="864"/>
      <c r="B603" s="859"/>
      <c r="C603" s="167"/>
      <c r="D603" s="859"/>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0" t="s">
        <v>16</v>
      </c>
      <c r="AC603" s="410"/>
      <c r="AD603" s="410"/>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x14ac:dyDescent="0.15">
      <c r="A604" s="864"/>
      <c r="B604" s="859"/>
      <c r="C604" s="167"/>
      <c r="D604" s="859"/>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64"/>
      <c r="B605" s="859"/>
      <c r="C605" s="167"/>
      <c r="D605" s="859"/>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4"/>
      <c r="B606" s="859"/>
      <c r="C606" s="167"/>
      <c r="D606" s="859"/>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x14ac:dyDescent="0.15">
      <c r="A607" s="864"/>
      <c r="B607" s="859"/>
      <c r="C607" s="167"/>
      <c r="D607" s="859"/>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x14ac:dyDescent="0.15">
      <c r="A608" s="864"/>
      <c r="B608" s="859"/>
      <c r="C608" s="167"/>
      <c r="D608" s="859"/>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0" t="s">
        <v>16</v>
      </c>
      <c r="AC608" s="410"/>
      <c r="AD608" s="410"/>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x14ac:dyDescent="0.15">
      <c r="A609" s="864"/>
      <c r="B609" s="859"/>
      <c r="C609" s="167"/>
      <c r="D609" s="859"/>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64"/>
      <c r="B610" s="859"/>
      <c r="C610" s="167"/>
      <c r="D610" s="859"/>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4"/>
      <c r="B611" s="859"/>
      <c r="C611" s="167"/>
      <c r="D611" s="859"/>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x14ac:dyDescent="0.15">
      <c r="A612" s="864"/>
      <c r="B612" s="859"/>
      <c r="C612" s="167"/>
      <c r="D612" s="859"/>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x14ac:dyDescent="0.15">
      <c r="A613" s="864"/>
      <c r="B613" s="859"/>
      <c r="C613" s="167"/>
      <c r="D613" s="859"/>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0" t="s">
        <v>16</v>
      </c>
      <c r="AC613" s="410"/>
      <c r="AD613" s="410"/>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x14ac:dyDescent="0.15">
      <c r="A614" s="864"/>
      <c r="B614" s="859"/>
      <c r="C614" s="167"/>
      <c r="D614" s="859"/>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64"/>
      <c r="B615" s="859"/>
      <c r="C615" s="167"/>
      <c r="D615" s="859"/>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4"/>
      <c r="B616" s="859"/>
      <c r="C616" s="167"/>
      <c r="D616" s="859"/>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x14ac:dyDescent="0.15">
      <c r="A617" s="864"/>
      <c r="B617" s="859"/>
      <c r="C617" s="167"/>
      <c r="D617" s="859"/>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x14ac:dyDescent="0.15">
      <c r="A618" s="864"/>
      <c r="B618" s="859"/>
      <c r="C618" s="167"/>
      <c r="D618" s="859"/>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0" t="s">
        <v>16</v>
      </c>
      <c r="AC618" s="410"/>
      <c r="AD618" s="410"/>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x14ac:dyDescent="0.15">
      <c r="A619" s="864"/>
      <c r="B619" s="859"/>
      <c r="C619" s="167"/>
      <c r="D619" s="859"/>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64"/>
      <c r="B620" s="859"/>
      <c r="C620" s="167"/>
      <c r="D620" s="859"/>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4"/>
      <c r="B621" s="859"/>
      <c r="C621" s="167"/>
      <c r="D621" s="859"/>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x14ac:dyDescent="0.15">
      <c r="A622" s="864"/>
      <c r="B622" s="859"/>
      <c r="C622" s="167"/>
      <c r="D622" s="859"/>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x14ac:dyDescent="0.15">
      <c r="A623" s="864"/>
      <c r="B623" s="859"/>
      <c r="C623" s="167"/>
      <c r="D623" s="859"/>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0" t="s">
        <v>16</v>
      </c>
      <c r="AC623" s="410"/>
      <c r="AD623" s="410"/>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x14ac:dyDescent="0.15">
      <c r="A624" s="864"/>
      <c r="B624" s="859"/>
      <c r="C624" s="167"/>
      <c r="D624" s="859"/>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4"/>
      <c r="B625" s="859"/>
      <c r="C625" s="167"/>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7"/>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7"/>
      <c r="D627" s="859"/>
      <c r="E627" s="189" t="s">
        <v>369</v>
      </c>
      <c r="F627" s="194"/>
      <c r="G627" s="778" t="s">
        <v>409</v>
      </c>
      <c r="H627" s="163"/>
      <c r="I627" s="163"/>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7"/>
      <c r="D628" s="859"/>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64"/>
      <c r="B629" s="859"/>
      <c r="C629" s="167"/>
      <c r="D629" s="859"/>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4"/>
      <c r="B630" s="859"/>
      <c r="C630" s="167"/>
      <c r="D630" s="859"/>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x14ac:dyDescent="0.15">
      <c r="A631" s="864"/>
      <c r="B631" s="859"/>
      <c r="C631" s="167"/>
      <c r="D631" s="859"/>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x14ac:dyDescent="0.15">
      <c r="A632" s="864"/>
      <c r="B632" s="859"/>
      <c r="C632" s="167"/>
      <c r="D632" s="859"/>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0" t="s">
        <v>16</v>
      </c>
      <c r="AC632" s="410"/>
      <c r="AD632" s="410"/>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x14ac:dyDescent="0.15">
      <c r="A633" s="864"/>
      <c r="B633" s="859"/>
      <c r="C633" s="167"/>
      <c r="D633" s="859"/>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64"/>
      <c r="B634" s="859"/>
      <c r="C634" s="167"/>
      <c r="D634" s="859"/>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4"/>
      <c r="B635" s="859"/>
      <c r="C635" s="167"/>
      <c r="D635" s="859"/>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x14ac:dyDescent="0.15">
      <c r="A636" s="864"/>
      <c r="B636" s="859"/>
      <c r="C636" s="167"/>
      <c r="D636" s="859"/>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x14ac:dyDescent="0.15">
      <c r="A637" s="864"/>
      <c r="B637" s="859"/>
      <c r="C637" s="167"/>
      <c r="D637" s="859"/>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7" t="s">
        <v>16</v>
      </c>
      <c r="AC637" s="857"/>
      <c r="AD637" s="857"/>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x14ac:dyDescent="0.15">
      <c r="A638" s="864"/>
      <c r="B638" s="859"/>
      <c r="C638" s="167"/>
      <c r="D638" s="859"/>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64"/>
      <c r="B639" s="859"/>
      <c r="C639" s="167"/>
      <c r="D639" s="859"/>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4"/>
      <c r="B640" s="859"/>
      <c r="C640" s="167"/>
      <c r="D640" s="859"/>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x14ac:dyDescent="0.15">
      <c r="A641" s="864"/>
      <c r="B641" s="859"/>
      <c r="C641" s="167"/>
      <c r="D641" s="859"/>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x14ac:dyDescent="0.15">
      <c r="A642" s="864"/>
      <c r="B642" s="859"/>
      <c r="C642" s="167"/>
      <c r="D642" s="859"/>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0" t="s">
        <v>16</v>
      </c>
      <c r="AC642" s="410"/>
      <c r="AD642" s="410"/>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x14ac:dyDescent="0.15">
      <c r="A643" s="864"/>
      <c r="B643" s="859"/>
      <c r="C643" s="167"/>
      <c r="D643" s="859"/>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64"/>
      <c r="B644" s="859"/>
      <c r="C644" s="167"/>
      <c r="D644" s="859"/>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4"/>
      <c r="B645" s="859"/>
      <c r="C645" s="167"/>
      <c r="D645" s="859"/>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x14ac:dyDescent="0.15">
      <c r="A646" s="864"/>
      <c r="B646" s="859"/>
      <c r="C646" s="167"/>
      <c r="D646" s="859"/>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x14ac:dyDescent="0.15">
      <c r="A647" s="864"/>
      <c r="B647" s="859"/>
      <c r="C647" s="167"/>
      <c r="D647" s="859"/>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0" t="s">
        <v>16</v>
      </c>
      <c r="AC647" s="410"/>
      <c r="AD647" s="410"/>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x14ac:dyDescent="0.15">
      <c r="A648" s="864"/>
      <c r="B648" s="859"/>
      <c r="C648" s="167"/>
      <c r="D648" s="859"/>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64"/>
      <c r="B649" s="859"/>
      <c r="C649" s="167"/>
      <c r="D649" s="859"/>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4"/>
      <c r="B650" s="859"/>
      <c r="C650" s="167"/>
      <c r="D650" s="859"/>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x14ac:dyDescent="0.15">
      <c r="A651" s="864"/>
      <c r="B651" s="859"/>
      <c r="C651" s="167"/>
      <c r="D651" s="859"/>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x14ac:dyDescent="0.15">
      <c r="A652" s="864"/>
      <c r="B652" s="859"/>
      <c r="C652" s="167"/>
      <c r="D652" s="859"/>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0" t="s">
        <v>16</v>
      </c>
      <c r="AC652" s="410"/>
      <c r="AD652" s="410"/>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x14ac:dyDescent="0.15">
      <c r="A653" s="864"/>
      <c r="B653" s="859"/>
      <c r="C653" s="167"/>
      <c r="D653" s="859"/>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64"/>
      <c r="B654" s="859"/>
      <c r="C654" s="167"/>
      <c r="D654" s="859"/>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4"/>
      <c r="B655" s="859"/>
      <c r="C655" s="167"/>
      <c r="D655" s="859"/>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x14ac:dyDescent="0.15">
      <c r="A656" s="864"/>
      <c r="B656" s="859"/>
      <c r="C656" s="167"/>
      <c r="D656" s="859"/>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x14ac:dyDescent="0.15">
      <c r="A657" s="864"/>
      <c r="B657" s="859"/>
      <c r="C657" s="167"/>
      <c r="D657" s="859"/>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0" t="s">
        <v>16</v>
      </c>
      <c r="AC657" s="410"/>
      <c r="AD657" s="410"/>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x14ac:dyDescent="0.15">
      <c r="A658" s="864"/>
      <c r="B658" s="859"/>
      <c r="C658" s="167"/>
      <c r="D658" s="859"/>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64"/>
      <c r="B659" s="859"/>
      <c r="C659" s="167"/>
      <c r="D659" s="859"/>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4"/>
      <c r="B660" s="859"/>
      <c r="C660" s="167"/>
      <c r="D660" s="859"/>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x14ac:dyDescent="0.15">
      <c r="A661" s="864"/>
      <c r="B661" s="859"/>
      <c r="C661" s="167"/>
      <c r="D661" s="859"/>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x14ac:dyDescent="0.15">
      <c r="A662" s="864"/>
      <c r="B662" s="859"/>
      <c r="C662" s="167"/>
      <c r="D662" s="859"/>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0" t="s">
        <v>16</v>
      </c>
      <c r="AC662" s="410"/>
      <c r="AD662" s="410"/>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x14ac:dyDescent="0.15">
      <c r="A663" s="864"/>
      <c r="B663" s="859"/>
      <c r="C663" s="167"/>
      <c r="D663" s="859"/>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64"/>
      <c r="B664" s="859"/>
      <c r="C664" s="167"/>
      <c r="D664" s="859"/>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4"/>
      <c r="B665" s="859"/>
      <c r="C665" s="167"/>
      <c r="D665" s="859"/>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x14ac:dyDescent="0.15">
      <c r="A666" s="864"/>
      <c r="B666" s="859"/>
      <c r="C666" s="167"/>
      <c r="D666" s="859"/>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x14ac:dyDescent="0.15">
      <c r="A667" s="864"/>
      <c r="B667" s="859"/>
      <c r="C667" s="167"/>
      <c r="D667" s="859"/>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0" t="s">
        <v>16</v>
      </c>
      <c r="AC667" s="410"/>
      <c r="AD667" s="410"/>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x14ac:dyDescent="0.15">
      <c r="A668" s="864"/>
      <c r="B668" s="859"/>
      <c r="C668" s="167"/>
      <c r="D668" s="859"/>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64"/>
      <c r="B669" s="859"/>
      <c r="C669" s="167"/>
      <c r="D669" s="859"/>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4"/>
      <c r="B670" s="859"/>
      <c r="C670" s="167"/>
      <c r="D670" s="859"/>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x14ac:dyDescent="0.15">
      <c r="A671" s="864"/>
      <c r="B671" s="859"/>
      <c r="C671" s="167"/>
      <c r="D671" s="859"/>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x14ac:dyDescent="0.15">
      <c r="A672" s="864"/>
      <c r="B672" s="859"/>
      <c r="C672" s="167"/>
      <c r="D672" s="859"/>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0" t="s">
        <v>16</v>
      </c>
      <c r="AC672" s="410"/>
      <c r="AD672" s="410"/>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x14ac:dyDescent="0.15">
      <c r="A673" s="864"/>
      <c r="B673" s="859"/>
      <c r="C673" s="167"/>
      <c r="D673" s="859"/>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64"/>
      <c r="B674" s="859"/>
      <c r="C674" s="167"/>
      <c r="D674" s="859"/>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4"/>
      <c r="B675" s="859"/>
      <c r="C675" s="167"/>
      <c r="D675" s="859"/>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x14ac:dyDescent="0.15">
      <c r="A676" s="864"/>
      <c r="B676" s="859"/>
      <c r="C676" s="167"/>
      <c r="D676" s="859"/>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x14ac:dyDescent="0.15">
      <c r="A677" s="864"/>
      <c r="B677" s="859"/>
      <c r="C677" s="167"/>
      <c r="D677" s="859"/>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0" t="s">
        <v>16</v>
      </c>
      <c r="AC677" s="410"/>
      <c r="AD677" s="410"/>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x14ac:dyDescent="0.15">
      <c r="A678" s="864"/>
      <c r="B678" s="859"/>
      <c r="C678" s="167"/>
      <c r="D678" s="859"/>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4"/>
      <c r="B679" s="859"/>
      <c r="C679" s="167"/>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6" t="s">
        <v>36</v>
      </c>
      <c r="AH682" s="247"/>
      <c r="AI682" s="247"/>
      <c r="AJ682" s="247"/>
      <c r="AK682" s="247"/>
      <c r="AL682" s="247"/>
      <c r="AM682" s="247"/>
      <c r="AN682" s="247"/>
      <c r="AO682" s="247"/>
      <c r="AP682" s="247"/>
      <c r="AQ682" s="247"/>
      <c r="AR682" s="247"/>
      <c r="AS682" s="247"/>
      <c r="AT682" s="247"/>
      <c r="AU682" s="247"/>
      <c r="AV682" s="247"/>
      <c r="AW682" s="247"/>
      <c r="AX682" s="777"/>
    </row>
    <row r="683" spans="1:50" ht="90" customHeight="1" x14ac:dyDescent="0.15">
      <c r="A683" s="728" t="s">
        <v>269</v>
      </c>
      <c r="B683" s="729"/>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7" t="s">
        <v>563</v>
      </c>
      <c r="AE683" s="258"/>
      <c r="AF683" s="258"/>
      <c r="AG683" s="250" t="s">
        <v>564</v>
      </c>
      <c r="AH683" s="251"/>
      <c r="AI683" s="251"/>
      <c r="AJ683" s="251"/>
      <c r="AK683" s="251"/>
      <c r="AL683" s="251"/>
      <c r="AM683" s="251"/>
      <c r="AN683" s="251"/>
      <c r="AO683" s="251"/>
      <c r="AP683" s="251"/>
      <c r="AQ683" s="251"/>
      <c r="AR683" s="251"/>
      <c r="AS683" s="251"/>
      <c r="AT683" s="251"/>
      <c r="AU683" s="251"/>
      <c r="AV683" s="251"/>
      <c r="AW683" s="251"/>
      <c r="AX683" s="252"/>
    </row>
    <row r="684" spans="1:50" ht="73.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9"/>
      <c r="AD684" s="441" t="s">
        <v>519</v>
      </c>
      <c r="AE684" s="442"/>
      <c r="AF684" s="442"/>
      <c r="AG684" s="143" t="s">
        <v>565</v>
      </c>
      <c r="AH684" s="144"/>
      <c r="AI684" s="144"/>
      <c r="AJ684" s="144"/>
      <c r="AK684" s="144"/>
      <c r="AL684" s="144"/>
      <c r="AM684" s="144"/>
      <c r="AN684" s="144"/>
      <c r="AO684" s="144"/>
      <c r="AP684" s="144"/>
      <c r="AQ684" s="144"/>
      <c r="AR684" s="144"/>
      <c r="AS684" s="144"/>
      <c r="AT684" s="144"/>
      <c r="AU684" s="144"/>
      <c r="AV684" s="144"/>
      <c r="AW684" s="144"/>
      <c r="AX684" s="145"/>
    </row>
    <row r="685" spans="1:50" ht="9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64" t="s">
        <v>519</v>
      </c>
      <c r="AE685" s="665"/>
      <c r="AF685" s="665"/>
      <c r="AG685" s="454" t="s">
        <v>566</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6" t="s">
        <v>44</v>
      </c>
      <c r="B686" s="507"/>
      <c r="C686" s="773" t="s">
        <v>46</v>
      </c>
      <c r="D686" s="77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75"/>
      <c r="AD686" s="452" t="s">
        <v>519</v>
      </c>
      <c r="AE686" s="453"/>
      <c r="AF686" s="453"/>
      <c r="AG686" s="110" t="s">
        <v>578</v>
      </c>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x14ac:dyDescent="0.15">
      <c r="A687" s="508"/>
      <c r="B687" s="509"/>
      <c r="C687" s="679"/>
      <c r="D687" s="680"/>
      <c r="E687" s="666" t="s">
        <v>489</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441" t="s">
        <v>567</v>
      </c>
      <c r="AE687" s="442"/>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25.5" customHeight="1" x14ac:dyDescent="0.15">
      <c r="A688" s="508"/>
      <c r="B688" s="509"/>
      <c r="C688" s="681"/>
      <c r="D688" s="682"/>
      <c r="E688" s="669" t="s">
        <v>490</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2" t="s">
        <v>571</v>
      </c>
      <c r="AE688" s="663"/>
      <c r="AF688" s="663"/>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1" t="s">
        <v>568</v>
      </c>
      <c r="AE689" s="422"/>
      <c r="AF689" s="422"/>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8"/>
      <c r="B690" s="510"/>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441" t="s">
        <v>519</v>
      </c>
      <c r="AE690" s="442"/>
      <c r="AF690" s="442"/>
      <c r="AG690" s="143"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568</v>
      </c>
      <c r="AE691" s="147"/>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8"/>
      <c r="B692" s="510"/>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6"/>
      <c r="AD692" s="146" t="s">
        <v>519</v>
      </c>
      <c r="AE692" s="147"/>
      <c r="AF692" s="147"/>
      <c r="AG692" s="143"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6"/>
      <c r="AD693" s="146" t="s">
        <v>568</v>
      </c>
      <c r="AE693" s="147"/>
      <c r="AF693" s="147"/>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57"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146" t="s">
        <v>519</v>
      </c>
      <c r="AE694" s="147"/>
      <c r="AF694" s="147"/>
      <c r="AG694" s="692" t="s">
        <v>579</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76.5" customHeight="1" x14ac:dyDescent="0.15">
      <c r="A695" s="506" t="s">
        <v>45</v>
      </c>
      <c r="B695" s="646"/>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1" t="s">
        <v>519</v>
      </c>
      <c r="AE695" s="422"/>
      <c r="AF695" s="661"/>
      <c r="AG695" s="633" t="s">
        <v>585</v>
      </c>
      <c r="AH695" s="634"/>
      <c r="AI695" s="634"/>
      <c r="AJ695" s="634"/>
      <c r="AK695" s="634"/>
      <c r="AL695" s="634"/>
      <c r="AM695" s="634"/>
      <c r="AN695" s="634"/>
      <c r="AO695" s="634"/>
      <c r="AP695" s="634"/>
      <c r="AQ695" s="634"/>
      <c r="AR695" s="634"/>
      <c r="AS695" s="634"/>
      <c r="AT695" s="634"/>
      <c r="AU695" s="634"/>
      <c r="AV695" s="634"/>
      <c r="AW695" s="634"/>
      <c r="AX695" s="635"/>
    </row>
    <row r="696" spans="1:64" ht="44.25" customHeight="1" x14ac:dyDescent="0.15">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519</v>
      </c>
      <c r="AE696" s="492"/>
      <c r="AF696" s="492"/>
      <c r="AG696" s="143" t="s">
        <v>580</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8"/>
      <c r="B697" s="510"/>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519</v>
      </c>
      <c r="AE697" s="147"/>
      <c r="AF697" s="147"/>
      <c r="AG697" s="633" t="s">
        <v>586</v>
      </c>
      <c r="AH697" s="659"/>
      <c r="AI697" s="659"/>
      <c r="AJ697" s="659"/>
      <c r="AK697" s="659"/>
      <c r="AL697" s="659"/>
      <c r="AM697" s="659"/>
      <c r="AN697" s="659"/>
      <c r="AO697" s="659"/>
      <c r="AP697" s="659"/>
      <c r="AQ697" s="659"/>
      <c r="AR697" s="659"/>
      <c r="AS697" s="659"/>
      <c r="AT697" s="659"/>
      <c r="AU697" s="659"/>
      <c r="AV697" s="659"/>
      <c r="AW697" s="659"/>
      <c r="AX697" s="660"/>
    </row>
    <row r="698" spans="1:64" ht="18" customHeight="1" x14ac:dyDescent="0.15">
      <c r="A698" s="511"/>
      <c r="B698" s="512"/>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441" t="s">
        <v>568</v>
      </c>
      <c r="AE698" s="442"/>
      <c r="AF698" s="442"/>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1" t="s">
        <v>568</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5" t="s">
        <v>70</v>
      </c>
      <c r="D700" s="676"/>
      <c r="E700" s="676"/>
      <c r="F700" s="676"/>
      <c r="G700" s="676"/>
      <c r="H700" s="676"/>
      <c r="I700" s="676"/>
      <c r="J700" s="676"/>
      <c r="K700" s="676"/>
      <c r="L700" s="676"/>
      <c r="M700" s="676"/>
      <c r="N700" s="676"/>
      <c r="O700" s="677"/>
      <c r="P700" s="416" t="s">
        <v>0</v>
      </c>
      <c r="Q700" s="416"/>
      <c r="R700" s="416"/>
      <c r="S700" s="636"/>
      <c r="T700" s="415" t="s">
        <v>29</v>
      </c>
      <c r="U700" s="416"/>
      <c r="V700" s="416"/>
      <c r="W700" s="416"/>
      <c r="X700" s="416"/>
      <c r="Y700" s="416"/>
      <c r="Z700" s="416"/>
      <c r="AA700" s="416"/>
      <c r="AB700" s="416"/>
      <c r="AC700" s="416"/>
      <c r="AD700" s="416"/>
      <c r="AE700" s="416"/>
      <c r="AF700" s="417"/>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9"/>
      <c r="B701" s="640"/>
      <c r="C701" s="254"/>
      <c r="D701" s="255"/>
      <c r="E701" s="255"/>
      <c r="F701" s="255"/>
      <c r="G701" s="255"/>
      <c r="H701" s="255"/>
      <c r="I701" s="255"/>
      <c r="J701" s="255"/>
      <c r="K701" s="255"/>
      <c r="L701" s="255"/>
      <c r="M701" s="255"/>
      <c r="N701" s="255"/>
      <c r="O701" s="256"/>
      <c r="P701" s="456"/>
      <c r="Q701" s="456"/>
      <c r="R701" s="456"/>
      <c r="S701" s="457"/>
      <c r="T701" s="458"/>
      <c r="U701" s="144"/>
      <c r="V701" s="144"/>
      <c r="W701" s="144"/>
      <c r="X701" s="144"/>
      <c r="Y701" s="144"/>
      <c r="Z701" s="144"/>
      <c r="AA701" s="144"/>
      <c r="AB701" s="144"/>
      <c r="AC701" s="144"/>
      <c r="AD701" s="144"/>
      <c r="AE701" s="144"/>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9"/>
      <c r="B702" s="640"/>
      <c r="C702" s="254"/>
      <c r="D702" s="255"/>
      <c r="E702" s="255"/>
      <c r="F702" s="255"/>
      <c r="G702" s="255"/>
      <c r="H702" s="255"/>
      <c r="I702" s="255"/>
      <c r="J702" s="255"/>
      <c r="K702" s="255"/>
      <c r="L702" s="255"/>
      <c r="M702" s="255"/>
      <c r="N702" s="255"/>
      <c r="O702" s="256"/>
      <c r="P702" s="456"/>
      <c r="Q702" s="456"/>
      <c r="R702" s="456"/>
      <c r="S702" s="457"/>
      <c r="T702" s="458"/>
      <c r="U702" s="144"/>
      <c r="V702" s="144"/>
      <c r="W702" s="144"/>
      <c r="X702" s="144"/>
      <c r="Y702" s="144"/>
      <c r="Z702" s="144"/>
      <c r="AA702" s="144"/>
      <c r="AB702" s="144"/>
      <c r="AC702" s="144"/>
      <c r="AD702" s="144"/>
      <c r="AE702" s="144"/>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9"/>
      <c r="B703" s="640"/>
      <c r="C703" s="254"/>
      <c r="D703" s="255"/>
      <c r="E703" s="255"/>
      <c r="F703" s="255"/>
      <c r="G703" s="255"/>
      <c r="H703" s="255"/>
      <c r="I703" s="255"/>
      <c r="J703" s="255"/>
      <c r="K703" s="255"/>
      <c r="L703" s="255"/>
      <c r="M703" s="255"/>
      <c r="N703" s="255"/>
      <c r="O703" s="256"/>
      <c r="P703" s="456"/>
      <c r="Q703" s="456"/>
      <c r="R703" s="456"/>
      <c r="S703" s="457"/>
      <c r="T703" s="458"/>
      <c r="U703" s="144"/>
      <c r="V703" s="144"/>
      <c r="W703" s="144"/>
      <c r="X703" s="144"/>
      <c r="Y703" s="144"/>
      <c r="Z703" s="144"/>
      <c r="AA703" s="144"/>
      <c r="AB703" s="144"/>
      <c r="AC703" s="144"/>
      <c r="AD703" s="144"/>
      <c r="AE703" s="144"/>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9"/>
      <c r="B704" s="640"/>
      <c r="C704" s="254"/>
      <c r="D704" s="255"/>
      <c r="E704" s="255"/>
      <c r="F704" s="255"/>
      <c r="G704" s="255"/>
      <c r="H704" s="255"/>
      <c r="I704" s="255"/>
      <c r="J704" s="255"/>
      <c r="K704" s="255"/>
      <c r="L704" s="255"/>
      <c r="M704" s="255"/>
      <c r="N704" s="255"/>
      <c r="O704" s="256"/>
      <c r="P704" s="456"/>
      <c r="Q704" s="456"/>
      <c r="R704" s="456"/>
      <c r="S704" s="457"/>
      <c r="T704" s="458"/>
      <c r="U704" s="144"/>
      <c r="V704" s="144"/>
      <c r="W704" s="144"/>
      <c r="X704" s="144"/>
      <c r="Y704" s="144"/>
      <c r="Z704" s="144"/>
      <c r="AA704" s="144"/>
      <c r="AB704" s="144"/>
      <c r="AC704" s="144"/>
      <c r="AD704" s="144"/>
      <c r="AE704" s="144"/>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41"/>
      <c r="B705" s="642"/>
      <c r="C705" s="465"/>
      <c r="D705" s="466"/>
      <c r="E705" s="466"/>
      <c r="F705" s="466"/>
      <c r="G705" s="466"/>
      <c r="H705" s="466"/>
      <c r="I705" s="466"/>
      <c r="J705" s="466"/>
      <c r="K705" s="466"/>
      <c r="L705" s="466"/>
      <c r="M705" s="466"/>
      <c r="N705" s="466"/>
      <c r="O705" s="467"/>
      <c r="P705" s="481"/>
      <c r="Q705" s="481"/>
      <c r="R705" s="481"/>
      <c r="S705" s="482"/>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137.25" customHeight="1" x14ac:dyDescent="0.15">
      <c r="A706" s="506" t="s">
        <v>54</v>
      </c>
      <c r="B706" s="687"/>
      <c r="C706" s="460" t="s">
        <v>60</v>
      </c>
      <c r="D706" s="461"/>
      <c r="E706" s="461"/>
      <c r="F706" s="462"/>
      <c r="G706" s="476" t="s">
        <v>581</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8"/>
      <c r="B707" s="689"/>
      <c r="C707" s="471" t="s">
        <v>64</v>
      </c>
      <c r="D707" s="472"/>
      <c r="E707" s="472"/>
      <c r="F707" s="473"/>
      <c r="G707" s="474" t="s">
        <v>587</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80.099999999999994" customHeight="1" thickBot="1" x14ac:dyDescent="0.2">
      <c r="A709" s="500" t="s">
        <v>595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80.099999999999994" customHeight="1" thickBot="1" x14ac:dyDescent="0.2">
      <c r="A711" s="684" t="s">
        <v>590</v>
      </c>
      <c r="B711" s="685"/>
      <c r="C711" s="685"/>
      <c r="D711" s="685"/>
      <c r="E711" s="686"/>
      <c r="F711" s="626" t="s">
        <v>589</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80.099999999999994" customHeight="1" thickBot="1" x14ac:dyDescent="0.2">
      <c r="A713" s="533" t="s">
        <v>591</v>
      </c>
      <c r="B713" s="534"/>
      <c r="C713" s="534"/>
      <c r="D713" s="534"/>
      <c r="E713" s="535"/>
      <c r="F713" s="503" t="s">
        <v>592</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0.099999999999994" customHeight="1" thickBot="1" x14ac:dyDescent="0.2">
      <c r="A715" s="672" t="s">
        <v>552</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1" t="s">
        <v>464</v>
      </c>
      <c r="B717" s="440"/>
      <c r="C717" s="440"/>
      <c r="D717" s="440"/>
      <c r="E717" s="440"/>
      <c r="F717" s="440"/>
      <c r="G717" s="436" t="s">
        <v>520</v>
      </c>
      <c r="H717" s="437"/>
      <c r="I717" s="437"/>
      <c r="J717" s="437"/>
      <c r="K717" s="437"/>
      <c r="L717" s="437"/>
      <c r="M717" s="437"/>
      <c r="N717" s="437"/>
      <c r="O717" s="437"/>
      <c r="P717" s="437"/>
      <c r="Q717" s="440" t="s">
        <v>376</v>
      </c>
      <c r="R717" s="440"/>
      <c r="S717" s="440"/>
      <c r="T717" s="440"/>
      <c r="U717" s="440"/>
      <c r="V717" s="440"/>
      <c r="W717" s="436" t="s">
        <v>520</v>
      </c>
      <c r="X717" s="437"/>
      <c r="Y717" s="437"/>
      <c r="Z717" s="437"/>
      <c r="AA717" s="437"/>
      <c r="AB717" s="437"/>
      <c r="AC717" s="437"/>
      <c r="AD717" s="437"/>
      <c r="AE717" s="437"/>
      <c r="AF717" s="437"/>
      <c r="AG717" s="440" t="s">
        <v>377</v>
      </c>
      <c r="AH717" s="440"/>
      <c r="AI717" s="440"/>
      <c r="AJ717" s="440"/>
      <c r="AK717" s="440"/>
      <c r="AL717" s="440"/>
      <c r="AM717" s="436" t="s">
        <v>511</v>
      </c>
      <c r="AN717" s="437"/>
      <c r="AO717" s="437"/>
      <c r="AP717" s="437"/>
      <c r="AQ717" s="437"/>
      <c r="AR717" s="437"/>
      <c r="AS717" s="437"/>
      <c r="AT717" s="437"/>
      <c r="AU717" s="437"/>
      <c r="AV717" s="437"/>
      <c r="AW717" s="60"/>
      <c r="AX717" s="61"/>
    </row>
    <row r="718" spans="1:50" ht="19.899999999999999" customHeight="1" thickBot="1" x14ac:dyDescent="0.2">
      <c r="A718" s="523" t="s">
        <v>378</v>
      </c>
      <c r="B718" s="499"/>
      <c r="C718" s="499"/>
      <c r="D718" s="499"/>
      <c r="E718" s="499"/>
      <c r="F718" s="499"/>
      <c r="G718" s="438" t="s">
        <v>532</v>
      </c>
      <c r="H718" s="439"/>
      <c r="I718" s="439"/>
      <c r="J718" s="439"/>
      <c r="K718" s="439"/>
      <c r="L718" s="439"/>
      <c r="M718" s="439"/>
      <c r="N718" s="439"/>
      <c r="O718" s="439"/>
      <c r="P718" s="439"/>
      <c r="Q718" s="499" t="s">
        <v>379</v>
      </c>
      <c r="R718" s="499"/>
      <c r="S718" s="499"/>
      <c r="T718" s="499"/>
      <c r="U718" s="499"/>
      <c r="V718" s="499"/>
      <c r="W718" s="610" t="s">
        <v>533</v>
      </c>
      <c r="X718" s="611"/>
      <c r="Y718" s="611"/>
      <c r="Z718" s="611"/>
      <c r="AA718" s="611"/>
      <c r="AB718" s="611"/>
      <c r="AC718" s="611"/>
      <c r="AD718" s="611"/>
      <c r="AE718" s="611"/>
      <c r="AF718" s="611"/>
      <c r="AG718" s="499" t="s">
        <v>380</v>
      </c>
      <c r="AH718" s="499"/>
      <c r="AI718" s="499"/>
      <c r="AJ718" s="499"/>
      <c r="AK718" s="499"/>
      <c r="AL718" s="499"/>
      <c r="AM718" s="463">
        <v>453</v>
      </c>
      <c r="AN718" s="464"/>
      <c r="AO718" s="464"/>
      <c r="AP718" s="464"/>
      <c r="AQ718" s="464"/>
      <c r="AR718" s="464"/>
      <c r="AS718" s="464"/>
      <c r="AT718" s="464"/>
      <c r="AU718" s="464"/>
      <c r="AV718" s="464"/>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551</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534</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8"/>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3"/>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535</v>
      </c>
      <c r="H760" s="531"/>
      <c r="I760" s="531"/>
      <c r="J760" s="531"/>
      <c r="K760" s="532"/>
      <c r="L760" s="524" t="s">
        <v>536</v>
      </c>
      <c r="M760" s="525"/>
      <c r="N760" s="525"/>
      <c r="O760" s="525"/>
      <c r="P760" s="525"/>
      <c r="Q760" s="525"/>
      <c r="R760" s="525"/>
      <c r="S760" s="525"/>
      <c r="T760" s="525"/>
      <c r="U760" s="525"/>
      <c r="V760" s="525"/>
      <c r="W760" s="525"/>
      <c r="X760" s="526"/>
      <c r="Y760" s="486">
        <v>6</v>
      </c>
      <c r="Z760" s="487"/>
      <c r="AA760" s="487"/>
      <c r="AB760" s="690"/>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t="s">
        <v>537</v>
      </c>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6"/>
      <c r="B762" s="497"/>
      <c r="C762" s="497"/>
      <c r="D762" s="497"/>
      <c r="E762" s="497"/>
      <c r="F762" s="498"/>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6"/>
      <c r="B763" s="497"/>
      <c r="C763" s="497"/>
      <c r="D763" s="497"/>
      <c r="E763" s="497"/>
      <c r="F763" s="498"/>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6"/>
      <c r="B764" s="497"/>
      <c r="C764" s="497"/>
      <c r="D764" s="497"/>
      <c r="E764" s="497"/>
      <c r="F764" s="498"/>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6"/>
      <c r="B765" s="497"/>
      <c r="C765" s="497"/>
      <c r="D765" s="497"/>
      <c r="E765" s="497"/>
      <c r="F765" s="498"/>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6"/>
      <c r="B766" s="497"/>
      <c r="C766" s="497"/>
      <c r="D766" s="497"/>
      <c r="E766" s="497"/>
      <c r="F766" s="498"/>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6"/>
      <c r="B767" s="497"/>
      <c r="C767" s="497"/>
      <c r="D767" s="497"/>
      <c r="E767" s="497"/>
      <c r="F767" s="498"/>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6</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8"/>
    </row>
    <row r="772" spans="1:50" ht="25.5" hidden="1"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3"/>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90"/>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6"/>
      <c r="B775" s="497"/>
      <c r="C775" s="497"/>
      <c r="D775" s="497"/>
      <c r="E775" s="497"/>
      <c r="F775" s="498"/>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x14ac:dyDescent="0.15">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8"/>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3"/>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90"/>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6"/>
      <c r="B788" s="497"/>
      <c r="C788" s="497"/>
      <c r="D788" s="497"/>
      <c r="E788" s="497"/>
      <c r="F788" s="498"/>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6"/>
      <c r="B789" s="497"/>
      <c r="C789" s="497"/>
      <c r="D789" s="497"/>
      <c r="E789" s="497"/>
      <c r="F789" s="498"/>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6"/>
      <c r="B790" s="497"/>
      <c r="C790" s="497"/>
      <c r="D790" s="497"/>
      <c r="E790" s="497"/>
      <c r="F790" s="498"/>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6"/>
      <c r="B791" s="497"/>
      <c r="C791" s="497"/>
      <c r="D791" s="497"/>
      <c r="E791" s="497"/>
      <c r="F791" s="498"/>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6"/>
      <c r="B792" s="497"/>
      <c r="C792" s="497"/>
      <c r="D792" s="497"/>
      <c r="E792" s="497"/>
      <c r="F792" s="498"/>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8"/>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3"/>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90"/>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58"/>
      <c r="AJ815" s="758"/>
      <c r="AK815" s="758"/>
      <c r="AL815" s="758" t="s">
        <v>23</v>
      </c>
      <c r="AM815" s="758"/>
      <c r="AN815" s="758"/>
      <c r="AO815" s="841"/>
      <c r="AP815" s="237" t="s">
        <v>466</v>
      </c>
      <c r="AQ815" s="237"/>
      <c r="AR815" s="237"/>
      <c r="AS815" s="237"/>
      <c r="AT815" s="237"/>
      <c r="AU815" s="237"/>
      <c r="AV815" s="237"/>
      <c r="AW815" s="237"/>
      <c r="AX815" s="237"/>
    </row>
    <row r="816" spans="1:50" ht="45" customHeight="1" x14ac:dyDescent="0.15">
      <c r="A816" s="240">
        <v>1</v>
      </c>
      <c r="B816" s="240">
        <v>1</v>
      </c>
      <c r="C816" s="241" t="s">
        <v>538</v>
      </c>
      <c r="D816" s="220"/>
      <c r="E816" s="220"/>
      <c r="F816" s="220"/>
      <c r="G816" s="220"/>
      <c r="H816" s="220"/>
      <c r="I816" s="220"/>
      <c r="J816" s="221">
        <v>2010001016851</v>
      </c>
      <c r="K816" s="222"/>
      <c r="L816" s="222"/>
      <c r="M816" s="222"/>
      <c r="N816" s="222"/>
      <c r="O816" s="222"/>
      <c r="P816" s="801" t="s">
        <v>561</v>
      </c>
      <c r="Q816" s="223"/>
      <c r="R816" s="223"/>
      <c r="S816" s="223"/>
      <c r="T816" s="223"/>
      <c r="U816" s="223"/>
      <c r="V816" s="223"/>
      <c r="W816" s="223"/>
      <c r="X816" s="223"/>
      <c r="Y816" s="224">
        <v>6</v>
      </c>
      <c r="Z816" s="225"/>
      <c r="AA816" s="225"/>
      <c r="AB816" s="226"/>
      <c r="AC816" s="227" t="s">
        <v>549</v>
      </c>
      <c r="AD816" s="227"/>
      <c r="AE816" s="227"/>
      <c r="AF816" s="227"/>
      <c r="AG816" s="227"/>
      <c r="AH816" s="228">
        <v>1</v>
      </c>
      <c r="AI816" s="229"/>
      <c r="AJ816" s="229"/>
      <c r="AK816" s="229"/>
      <c r="AL816" s="230">
        <v>98.13</v>
      </c>
      <c r="AM816" s="231"/>
      <c r="AN816" s="231"/>
      <c r="AO816" s="232"/>
      <c r="AP816" s="233" t="s">
        <v>550</v>
      </c>
      <c r="AQ816" s="233"/>
      <c r="AR816" s="233"/>
      <c r="AS816" s="233"/>
      <c r="AT816" s="233"/>
      <c r="AU816" s="233"/>
      <c r="AV816" s="233"/>
      <c r="AW816" s="233"/>
      <c r="AX816" s="233"/>
    </row>
    <row r="817" spans="1:50" ht="60" customHeight="1" x14ac:dyDescent="0.15">
      <c r="A817" s="240">
        <v>2</v>
      </c>
      <c r="B817" s="240">
        <v>1</v>
      </c>
      <c r="C817" s="241" t="s">
        <v>539</v>
      </c>
      <c r="D817" s="220"/>
      <c r="E817" s="220"/>
      <c r="F817" s="220"/>
      <c r="G817" s="220"/>
      <c r="H817" s="220"/>
      <c r="I817" s="220"/>
      <c r="J817" s="221">
        <v>5011001027530</v>
      </c>
      <c r="K817" s="222"/>
      <c r="L817" s="222"/>
      <c r="M817" s="222"/>
      <c r="N817" s="222"/>
      <c r="O817" s="222"/>
      <c r="P817" s="801" t="s">
        <v>562</v>
      </c>
      <c r="Q817" s="223"/>
      <c r="R817" s="223"/>
      <c r="S817" s="223"/>
      <c r="T817" s="223"/>
      <c r="U817" s="223"/>
      <c r="V817" s="223"/>
      <c r="W817" s="223"/>
      <c r="X817" s="223"/>
      <c r="Y817" s="224">
        <v>4</v>
      </c>
      <c r="Z817" s="225"/>
      <c r="AA817" s="225"/>
      <c r="AB817" s="226"/>
      <c r="AC817" s="227" t="s">
        <v>549</v>
      </c>
      <c r="AD817" s="227"/>
      <c r="AE817" s="227"/>
      <c r="AF817" s="227"/>
      <c r="AG817" s="227"/>
      <c r="AH817" s="228">
        <v>1</v>
      </c>
      <c r="AI817" s="229"/>
      <c r="AJ817" s="229"/>
      <c r="AK817" s="229"/>
      <c r="AL817" s="230">
        <v>96.42</v>
      </c>
      <c r="AM817" s="231"/>
      <c r="AN817" s="231"/>
      <c r="AO817" s="232"/>
      <c r="AP817" s="233" t="s">
        <v>550</v>
      </c>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customHeight="1" x14ac:dyDescent="0.15">
      <c r="A849" s="240">
        <v>1</v>
      </c>
      <c r="B849" s="240">
        <v>1</v>
      </c>
      <c r="C849" s="241" t="s">
        <v>540</v>
      </c>
      <c r="D849" s="220"/>
      <c r="E849" s="220"/>
      <c r="F849" s="220"/>
      <c r="G849" s="220"/>
      <c r="H849" s="220"/>
      <c r="I849" s="220"/>
      <c r="J849" s="221">
        <v>6010901022193</v>
      </c>
      <c r="K849" s="222"/>
      <c r="L849" s="222"/>
      <c r="M849" s="222"/>
      <c r="N849" s="222"/>
      <c r="O849" s="222"/>
      <c r="P849" s="801" t="s">
        <v>542</v>
      </c>
      <c r="Q849" s="223"/>
      <c r="R849" s="223"/>
      <c r="S849" s="223"/>
      <c r="T849" s="223"/>
      <c r="U849" s="223"/>
      <c r="V849" s="223"/>
      <c r="W849" s="223"/>
      <c r="X849" s="223"/>
      <c r="Y849" s="224">
        <v>0.8</v>
      </c>
      <c r="Z849" s="225"/>
      <c r="AA849" s="225"/>
      <c r="AB849" s="226"/>
      <c r="AC849" s="227" t="s">
        <v>544</v>
      </c>
      <c r="AD849" s="227"/>
      <c r="AE849" s="227"/>
      <c r="AF849" s="227"/>
      <c r="AG849" s="227"/>
      <c r="AH849" s="228" t="s">
        <v>550</v>
      </c>
      <c r="AI849" s="229"/>
      <c r="AJ849" s="229"/>
      <c r="AK849" s="229"/>
      <c r="AL849" s="230" t="s">
        <v>550</v>
      </c>
      <c r="AM849" s="231"/>
      <c r="AN849" s="231"/>
      <c r="AO849" s="232"/>
      <c r="AP849" s="233" t="s">
        <v>550</v>
      </c>
      <c r="AQ849" s="233"/>
      <c r="AR849" s="233"/>
      <c r="AS849" s="233"/>
      <c r="AT849" s="233"/>
      <c r="AU849" s="233"/>
      <c r="AV849" s="233"/>
      <c r="AW849" s="233"/>
      <c r="AX849" s="233"/>
    </row>
    <row r="850" spans="1:50" ht="45" customHeight="1" x14ac:dyDescent="0.15">
      <c r="A850" s="240">
        <v>2</v>
      </c>
      <c r="B850" s="240">
        <v>1</v>
      </c>
      <c r="C850" s="241" t="s">
        <v>541</v>
      </c>
      <c r="D850" s="220"/>
      <c r="E850" s="220"/>
      <c r="F850" s="220"/>
      <c r="G850" s="220"/>
      <c r="H850" s="220"/>
      <c r="I850" s="220"/>
      <c r="J850" s="221">
        <v>7110001018981</v>
      </c>
      <c r="K850" s="222"/>
      <c r="L850" s="222"/>
      <c r="M850" s="222"/>
      <c r="N850" s="222"/>
      <c r="O850" s="222"/>
      <c r="P850" s="801" t="s">
        <v>543</v>
      </c>
      <c r="Q850" s="223"/>
      <c r="R850" s="223"/>
      <c r="S850" s="223"/>
      <c r="T850" s="223"/>
      <c r="U850" s="223"/>
      <c r="V850" s="223"/>
      <c r="W850" s="223"/>
      <c r="X850" s="223"/>
      <c r="Y850" s="224">
        <v>0.7</v>
      </c>
      <c r="Z850" s="225"/>
      <c r="AA850" s="225"/>
      <c r="AB850" s="226"/>
      <c r="AC850" s="227" t="s">
        <v>544</v>
      </c>
      <c r="AD850" s="227"/>
      <c r="AE850" s="227"/>
      <c r="AF850" s="227"/>
      <c r="AG850" s="227"/>
      <c r="AH850" s="228" t="s">
        <v>550</v>
      </c>
      <c r="AI850" s="229"/>
      <c r="AJ850" s="229"/>
      <c r="AK850" s="229"/>
      <c r="AL850" s="230" t="s">
        <v>550</v>
      </c>
      <c r="AM850" s="231"/>
      <c r="AN850" s="231"/>
      <c r="AO850" s="232"/>
      <c r="AP850" s="233" t="s">
        <v>550</v>
      </c>
      <c r="AQ850" s="233"/>
      <c r="AR850" s="233"/>
      <c r="AS850" s="233"/>
      <c r="AT850" s="233"/>
      <c r="AU850" s="233"/>
      <c r="AV850" s="233"/>
      <c r="AW850" s="233"/>
      <c r="AX850" s="233"/>
    </row>
    <row r="851" spans="1:50" ht="30" customHeight="1" x14ac:dyDescent="0.15">
      <c r="A851" s="240">
        <v>3</v>
      </c>
      <c r="B851" s="240">
        <v>1</v>
      </c>
      <c r="C851" s="241" t="s">
        <v>548</v>
      </c>
      <c r="D851" s="220"/>
      <c r="E851" s="220"/>
      <c r="F851" s="220"/>
      <c r="G851" s="220"/>
      <c r="H851" s="220"/>
      <c r="I851" s="220"/>
      <c r="J851" s="221">
        <v>2010005018910</v>
      </c>
      <c r="K851" s="222"/>
      <c r="L851" s="222"/>
      <c r="M851" s="222"/>
      <c r="N851" s="222"/>
      <c r="O851" s="222"/>
      <c r="P851" s="801" t="s">
        <v>547</v>
      </c>
      <c r="Q851" s="223"/>
      <c r="R851" s="223"/>
      <c r="S851" s="223"/>
      <c r="T851" s="223"/>
      <c r="U851" s="223"/>
      <c r="V851" s="223"/>
      <c r="W851" s="223"/>
      <c r="X851" s="223"/>
      <c r="Y851" s="224">
        <v>0.1</v>
      </c>
      <c r="Z851" s="225"/>
      <c r="AA851" s="225"/>
      <c r="AB851" s="226"/>
      <c r="AC851" s="227" t="s">
        <v>544</v>
      </c>
      <c r="AD851" s="227"/>
      <c r="AE851" s="227"/>
      <c r="AF851" s="227"/>
      <c r="AG851" s="227"/>
      <c r="AH851" s="228" t="s">
        <v>550</v>
      </c>
      <c r="AI851" s="229"/>
      <c r="AJ851" s="229"/>
      <c r="AK851" s="229"/>
      <c r="AL851" s="230" t="s">
        <v>550</v>
      </c>
      <c r="AM851" s="231"/>
      <c r="AN851" s="231"/>
      <c r="AO851" s="232"/>
      <c r="AP851" s="233" t="s">
        <v>550</v>
      </c>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45" hidden="1" customHeight="1" x14ac:dyDescent="0.15">
      <c r="A882" s="240">
        <v>1</v>
      </c>
      <c r="B882" s="240">
        <v>1</v>
      </c>
      <c r="C882" s="241"/>
      <c r="D882" s="220"/>
      <c r="E882" s="220"/>
      <c r="F882" s="220"/>
      <c r="G882" s="220"/>
      <c r="H882" s="220"/>
      <c r="I882" s="220"/>
      <c r="J882" s="221"/>
      <c r="K882" s="222"/>
      <c r="L882" s="222"/>
      <c r="M882" s="222"/>
      <c r="N882" s="222"/>
      <c r="O882" s="222"/>
      <c r="P882" s="801"/>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50 Y852: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02"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3"/>
      <c r="Z2" s="706"/>
      <c r="AA2" s="707"/>
      <c r="AB2" s="877" t="s">
        <v>12</v>
      </c>
      <c r="AC2" s="878"/>
      <c r="AD2" s="879"/>
      <c r="AE2" s="622" t="s">
        <v>372</v>
      </c>
      <c r="AF2" s="622"/>
      <c r="AG2" s="622"/>
      <c r="AH2" s="622"/>
      <c r="AI2" s="622" t="s">
        <v>373</v>
      </c>
      <c r="AJ2" s="622"/>
      <c r="AK2" s="622"/>
      <c r="AL2" s="622"/>
      <c r="AM2" s="622" t="s">
        <v>374</v>
      </c>
      <c r="AN2" s="622"/>
      <c r="AO2" s="622"/>
      <c r="AP2" s="289"/>
      <c r="AQ2" s="149" t="s">
        <v>370</v>
      </c>
      <c r="AR2" s="152"/>
      <c r="AS2" s="152"/>
      <c r="AT2" s="153"/>
      <c r="AU2" s="805" t="s">
        <v>262</v>
      </c>
      <c r="AV2" s="805"/>
      <c r="AW2" s="805"/>
      <c r="AX2" s="806"/>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4"/>
      <c r="Z3" s="875"/>
      <c r="AA3" s="876"/>
      <c r="AB3" s="880"/>
      <c r="AC3" s="881"/>
      <c r="AD3" s="882"/>
      <c r="AE3" s="623"/>
      <c r="AF3" s="623"/>
      <c r="AG3" s="623"/>
      <c r="AH3" s="623"/>
      <c r="AI3" s="623"/>
      <c r="AJ3" s="623"/>
      <c r="AK3" s="623"/>
      <c r="AL3" s="623"/>
      <c r="AM3" s="623"/>
      <c r="AN3" s="623"/>
      <c r="AO3" s="623"/>
      <c r="AP3" s="292"/>
      <c r="AQ3" s="414"/>
      <c r="AR3" s="278"/>
      <c r="AS3" s="155" t="s">
        <v>371</v>
      </c>
      <c r="AT3" s="156"/>
      <c r="AU3" s="278"/>
      <c r="AV3" s="278"/>
      <c r="AW3" s="276" t="s">
        <v>313</v>
      </c>
      <c r="AX3" s="277"/>
    </row>
    <row r="4" spans="1:50" ht="22.5" customHeight="1" x14ac:dyDescent="0.15">
      <c r="A4" s="282"/>
      <c r="B4" s="280"/>
      <c r="C4" s="280"/>
      <c r="D4" s="280"/>
      <c r="E4" s="280"/>
      <c r="F4" s="281"/>
      <c r="G4" s="402"/>
      <c r="H4" s="883"/>
      <c r="I4" s="883"/>
      <c r="J4" s="883"/>
      <c r="K4" s="883"/>
      <c r="L4" s="883"/>
      <c r="M4" s="883"/>
      <c r="N4" s="883"/>
      <c r="O4" s="884"/>
      <c r="P4" s="111"/>
      <c r="Q4" s="891"/>
      <c r="R4" s="891"/>
      <c r="S4" s="891"/>
      <c r="T4" s="891"/>
      <c r="U4" s="891"/>
      <c r="V4" s="891"/>
      <c r="W4" s="891"/>
      <c r="X4" s="892"/>
      <c r="Y4" s="901" t="s">
        <v>14</v>
      </c>
      <c r="Z4" s="902"/>
      <c r="AA4" s="903"/>
      <c r="AB4" s="328"/>
      <c r="AC4" s="905"/>
      <c r="AD4" s="905"/>
      <c r="AE4" s="394"/>
      <c r="AF4" s="365"/>
      <c r="AG4" s="365"/>
      <c r="AH4" s="365"/>
      <c r="AI4" s="394"/>
      <c r="AJ4" s="365"/>
      <c r="AK4" s="365"/>
      <c r="AL4" s="365"/>
      <c r="AM4" s="394"/>
      <c r="AN4" s="365"/>
      <c r="AO4" s="365"/>
      <c r="AP4" s="365"/>
      <c r="AQ4" s="274"/>
      <c r="AR4" s="211"/>
      <c r="AS4" s="211"/>
      <c r="AT4" s="275"/>
      <c r="AU4" s="365"/>
      <c r="AV4" s="365"/>
      <c r="AW4" s="365"/>
      <c r="AX4" s="366"/>
    </row>
    <row r="5" spans="1:50" ht="22.5" customHeight="1" x14ac:dyDescent="0.15">
      <c r="A5" s="283"/>
      <c r="B5" s="284"/>
      <c r="C5" s="284"/>
      <c r="D5" s="284"/>
      <c r="E5" s="284"/>
      <c r="F5" s="285"/>
      <c r="G5" s="885"/>
      <c r="H5" s="886"/>
      <c r="I5" s="886"/>
      <c r="J5" s="886"/>
      <c r="K5" s="886"/>
      <c r="L5" s="886"/>
      <c r="M5" s="886"/>
      <c r="N5" s="886"/>
      <c r="O5" s="887"/>
      <c r="P5" s="893"/>
      <c r="Q5" s="893"/>
      <c r="R5" s="893"/>
      <c r="S5" s="893"/>
      <c r="T5" s="893"/>
      <c r="U5" s="893"/>
      <c r="V5" s="893"/>
      <c r="W5" s="893"/>
      <c r="X5" s="894"/>
      <c r="Y5" s="265" t="s">
        <v>61</v>
      </c>
      <c r="Z5" s="898"/>
      <c r="AA5" s="899"/>
      <c r="AB5" s="373"/>
      <c r="AC5" s="904"/>
      <c r="AD5" s="904"/>
      <c r="AE5" s="394"/>
      <c r="AF5" s="365"/>
      <c r="AG5" s="365"/>
      <c r="AH5" s="365"/>
      <c r="AI5" s="394"/>
      <c r="AJ5" s="365"/>
      <c r="AK5" s="365"/>
      <c r="AL5" s="365"/>
      <c r="AM5" s="394"/>
      <c r="AN5" s="365"/>
      <c r="AO5" s="365"/>
      <c r="AP5" s="365"/>
      <c r="AQ5" s="274"/>
      <c r="AR5" s="211"/>
      <c r="AS5" s="211"/>
      <c r="AT5" s="275"/>
      <c r="AU5" s="365"/>
      <c r="AV5" s="365"/>
      <c r="AW5" s="365"/>
      <c r="AX5" s="366"/>
    </row>
    <row r="6" spans="1:50" ht="22.5" customHeight="1" x14ac:dyDescent="0.15">
      <c r="A6" s="286"/>
      <c r="B6" s="287"/>
      <c r="C6" s="287"/>
      <c r="D6" s="287"/>
      <c r="E6" s="287"/>
      <c r="F6" s="288"/>
      <c r="G6" s="888"/>
      <c r="H6" s="889"/>
      <c r="I6" s="889"/>
      <c r="J6" s="889"/>
      <c r="K6" s="889"/>
      <c r="L6" s="889"/>
      <c r="M6" s="889"/>
      <c r="N6" s="889"/>
      <c r="O6" s="890"/>
      <c r="P6" s="895"/>
      <c r="Q6" s="895"/>
      <c r="R6" s="895"/>
      <c r="S6" s="895"/>
      <c r="T6" s="895"/>
      <c r="U6" s="895"/>
      <c r="V6" s="895"/>
      <c r="W6" s="895"/>
      <c r="X6" s="896"/>
      <c r="Y6" s="897" t="s">
        <v>15</v>
      </c>
      <c r="Z6" s="898"/>
      <c r="AA6" s="899"/>
      <c r="AB6" s="382" t="s">
        <v>315</v>
      </c>
      <c r="AC6" s="900"/>
      <c r="AD6" s="900"/>
      <c r="AE6" s="394"/>
      <c r="AF6" s="365"/>
      <c r="AG6" s="365"/>
      <c r="AH6" s="365"/>
      <c r="AI6" s="394"/>
      <c r="AJ6" s="365"/>
      <c r="AK6" s="365"/>
      <c r="AL6" s="365"/>
      <c r="AM6" s="394"/>
      <c r="AN6" s="365"/>
      <c r="AO6" s="365"/>
      <c r="AP6" s="365"/>
      <c r="AQ6" s="274"/>
      <c r="AR6" s="211"/>
      <c r="AS6" s="211"/>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3"/>
      <c r="Z7" s="706"/>
      <c r="AA7" s="707"/>
      <c r="AB7" s="877" t="s">
        <v>12</v>
      </c>
      <c r="AC7" s="878"/>
      <c r="AD7" s="879"/>
      <c r="AE7" s="622" t="s">
        <v>372</v>
      </c>
      <c r="AF7" s="622"/>
      <c r="AG7" s="622"/>
      <c r="AH7" s="622"/>
      <c r="AI7" s="622" t="s">
        <v>373</v>
      </c>
      <c r="AJ7" s="622"/>
      <c r="AK7" s="622"/>
      <c r="AL7" s="622"/>
      <c r="AM7" s="622" t="s">
        <v>374</v>
      </c>
      <c r="AN7" s="622"/>
      <c r="AO7" s="622"/>
      <c r="AP7" s="289"/>
      <c r="AQ7" s="149" t="s">
        <v>370</v>
      </c>
      <c r="AR7" s="152"/>
      <c r="AS7" s="152"/>
      <c r="AT7" s="153"/>
      <c r="AU7" s="805" t="s">
        <v>262</v>
      </c>
      <c r="AV7" s="805"/>
      <c r="AW7" s="805"/>
      <c r="AX7" s="806"/>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4"/>
      <c r="Z8" s="875"/>
      <c r="AA8" s="876"/>
      <c r="AB8" s="880"/>
      <c r="AC8" s="881"/>
      <c r="AD8" s="882"/>
      <c r="AE8" s="623"/>
      <c r="AF8" s="623"/>
      <c r="AG8" s="623"/>
      <c r="AH8" s="623"/>
      <c r="AI8" s="623"/>
      <c r="AJ8" s="623"/>
      <c r="AK8" s="623"/>
      <c r="AL8" s="623"/>
      <c r="AM8" s="623"/>
      <c r="AN8" s="623"/>
      <c r="AO8" s="623"/>
      <c r="AP8" s="292"/>
      <c r="AQ8" s="414"/>
      <c r="AR8" s="278"/>
      <c r="AS8" s="155" t="s">
        <v>371</v>
      </c>
      <c r="AT8" s="156"/>
      <c r="AU8" s="278"/>
      <c r="AV8" s="278"/>
      <c r="AW8" s="276" t="s">
        <v>313</v>
      </c>
      <c r="AX8" s="277"/>
    </row>
    <row r="9" spans="1:50" ht="22.5" customHeight="1" x14ac:dyDescent="0.15">
      <c r="A9" s="282"/>
      <c r="B9" s="280"/>
      <c r="C9" s="280"/>
      <c r="D9" s="280"/>
      <c r="E9" s="280"/>
      <c r="F9" s="281"/>
      <c r="G9" s="402"/>
      <c r="H9" s="883"/>
      <c r="I9" s="883"/>
      <c r="J9" s="883"/>
      <c r="K9" s="883"/>
      <c r="L9" s="883"/>
      <c r="M9" s="883"/>
      <c r="N9" s="883"/>
      <c r="O9" s="884"/>
      <c r="P9" s="111"/>
      <c r="Q9" s="891"/>
      <c r="R9" s="891"/>
      <c r="S9" s="891"/>
      <c r="T9" s="891"/>
      <c r="U9" s="891"/>
      <c r="V9" s="891"/>
      <c r="W9" s="891"/>
      <c r="X9" s="892"/>
      <c r="Y9" s="901" t="s">
        <v>14</v>
      </c>
      <c r="Z9" s="902"/>
      <c r="AA9" s="903"/>
      <c r="AB9" s="328"/>
      <c r="AC9" s="905"/>
      <c r="AD9" s="905"/>
      <c r="AE9" s="394"/>
      <c r="AF9" s="365"/>
      <c r="AG9" s="365"/>
      <c r="AH9" s="365"/>
      <c r="AI9" s="394"/>
      <c r="AJ9" s="365"/>
      <c r="AK9" s="365"/>
      <c r="AL9" s="365"/>
      <c r="AM9" s="394"/>
      <c r="AN9" s="365"/>
      <c r="AO9" s="365"/>
      <c r="AP9" s="365"/>
      <c r="AQ9" s="274"/>
      <c r="AR9" s="211"/>
      <c r="AS9" s="211"/>
      <c r="AT9" s="275"/>
      <c r="AU9" s="365"/>
      <c r="AV9" s="365"/>
      <c r="AW9" s="365"/>
      <c r="AX9" s="366"/>
    </row>
    <row r="10" spans="1:50" ht="22.5" customHeight="1" x14ac:dyDescent="0.15">
      <c r="A10" s="283"/>
      <c r="B10" s="284"/>
      <c r="C10" s="284"/>
      <c r="D10" s="284"/>
      <c r="E10" s="284"/>
      <c r="F10" s="285"/>
      <c r="G10" s="885"/>
      <c r="H10" s="886"/>
      <c r="I10" s="886"/>
      <c r="J10" s="886"/>
      <c r="K10" s="886"/>
      <c r="L10" s="886"/>
      <c r="M10" s="886"/>
      <c r="N10" s="886"/>
      <c r="O10" s="887"/>
      <c r="P10" s="893"/>
      <c r="Q10" s="893"/>
      <c r="R10" s="893"/>
      <c r="S10" s="893"/>
      <c r="T10" s="893"/>
      <c r="U10" s="893"/>
      <c r="V10" s="893"/>
      <c r="W10" s="893"/>
      <c r="X10" s="894"/>
      <c r="Y10" s="265" t="s">
        <v>61</v>
      </c>
      <c r="Z10" s="898"/>
      <c r="AA10" s="899"/>
      <c r="AB10" s="373"/>
      <c r="AC10" s="904"/>
      <c r="AD10" s="904"/>
      <c r="AE10" s="394"/>
      <c r="AF10" s="365"/>
      <c r="AG10" s="365"/>
      <c r="AH10" s="365"/>
      <c r="AI10" s="394"/>
      <c r="AJ10" s="365"/>
      <c r="AK10" s="365"/>
      <c r="AL10" s="365"/>
      <c r="AM10" s="394"/>
      <c r="AN10" s="365"/>
      <c r="AO10" s="365"/>
      <c r="AP10" s="365"/>
      <c r="AQ10" s="274"/>
      <c r="AR10" s="211"/>
      <c r="AS10" s="211"/>
      <c r="AT10" s="275"/>
      <c r="AU10" s="365"/>
      <c r="AV10" s="365"/>
      <c r="AW10" s="365"/>
      <c r="AX10" s="366"/>
    </row>
    <row r="11" spans="1:50" ht="22.5" customHeight="1" x14ac:dyDescent="0.15">
      <c r="A11" s="286"/>
      <c r="B11" s="287"/>
      <c r="C11" s="287"/>
      <c r="D11" s="287"/>
      <c r="E11" s="287"/>
      <c r="F11" s="288"/>
      <c r="G11" s="888"/>
      <c r="H11" s="889"/>
      <c r="I11" s="889"/>
      <c r="J11" s="889"/>
      <c r="K11" s="889"/>
      <c r="L11" s="889"/>
      <c r="M11" s="889"/>
      <c r="N11" s="889"/>
      <c r="O11" s="890"/>
      <c r="P11" s="895"/>
      <c r="Q11" s="895"/>
      <c r="R11" s="895"/>
      <c r="S11" s="895"/>
      <c r="T11" s="895"/>
      <c r="U11" s="895"/>
      <c r="V11" s="895"/>
      <c r="W11" s="895"/>
      <c r="X11" s="896"/>
      <c r="Y11" s="897" t="s">
        <v>15</v>
      </c>
      <c r="Z11" s="898"/>
      <c r="AA11" s="899"/>
      <c r="AB11" s="382" t="s">
        <v>315</v>
      </c>
      <c r="AC11" s="900"/>
      <c r="AD11" s="900"/>
      <c r="AE11" s="394"/>
      <c r="AF11" s="365"/>
      <c r="AG11" s="365"/>
      <c r="AH11" s="365"/>
      <c r="AI11" s="394"/>
      <c r="AJ11" s="365"/>
      <c r="AK11" s="365"/>
      <c r="AL11" s="365"/>
      <c r="AM11" s="394"/>
      <c r="AN11" s="365"/>
      <c r="AO11" s="365"/>
      <c r="AP11" s="365"/>
      <c r="AQ11" s="274"/>
      <c r="AR11" s="211"/>
      <c r="AS11" s="211"/>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3"/>
      <c r="Z12" s="706"/>
      <c r="AA12" s="707"/>
      <c r="AB12" s="877" t="s">
        <v>12</v>
      </c>
      <c r="AC12" s="878"/>
      <c r="AD12" s="879"/>
      <c r="AE12" s="622" t="s">
        <v>372</v>
      </c>
      <c r="AF12" s="622"/>
      <c r="AG12" s="622"/>
      <c r="AH12" s="622"/>
      <c r="AI12" s="622" t="s">
        <v>373</v>
      </c>
      <c r="AJ12" s="622"/>
      <c r="AK12" s="622"/>
      <c r="AL12" s="622"/>
      <c r="AM12" s="622" t="s">
        <v>374</v>
      </c>
      <c r="AN12" s="622"/>
      <c r="AO12" s="622"/>
      <c r="AP12" s="289"/>
      <c r="AQ12" s="149" t="s">
        <v>370</v>
      </c>
      <c r="AR12" s="152"/>
      <c r="AS12" s="152"/>
      <c r="AT12" s="153"/>
      <c r="AU12" s="805" t="s">
        <v>262</v>
      </c>
      <c r="AV12" s="805"/>
      <c r="AW12" s="805"/>
      <c r="AX12" s="806"/>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4"/>
      <c r="Z13" s="875"/>
      <c r="AA13" s="876"/>
      <c r="AB13" s="880"/>
      <c r="AC13" s="881"/>
      <c r="AD13" s="882"/>
      <c r="AE13" s="623"/>
      <c r="AF13" s="623"/>
      <c r="AG13" s="623"/>
      <c r="AH13" s="623"/>
      <c r="AI13" s="623"/>
      <c r="AJ13" s="623"/>
      <c r="AK13" s="623"/>
      <c r="AL13" s="623"/>
      <c r="AM13" s="623"/>
      <c r="AN13" s="623"/>
      <c r="AO13" s="623"/>
      <c r="AP13" s="292"/>
      <c r="AQ13" s="414"/>
      <c r="AR13" s="278"/>
      <c r="AS13" s="155" t="s">
        <v>371</v>
      </c>
      <c r="AT13" s="156"/>
      <c r="AU13" s="278"/>
      <c r="AV13" s="278"/>
      <c r="AW13" s="276" t="s">
        <v>313</v>
      </c>
      <c r="AX13" s="277"/>
    </row>
    <row r="14" spans="1:50" ht="22.5" customHeight="1" x14ac:dyDescent="0.15">
      <c r="A14" s="282"/>
      <c r="B14" s="280"/>
      <c r="C14" s="280"/>
      <c r="D14" s="280"/>
      <c r="E14" s="280"/>
      <c r="F14" s="281"/>
      <c r="G14" s="402"/>
      <c r="H14" s="883"/>
      <c r="I14" s="883"/>
      <c r="J14" s="883"/>
      <c r="K14" s="883"/>
      <c r="L14" s="883"/>
      <c r="M14" s="883"/>
      <c r="N14" s="883"/>
      <c r="O14" s="884"/>
      <c r="P14" s="111"/>
      <c r="Q14" s="891"/>
      <c r="R14" s="891"/>
      <c r="S14" s="891"/>
      <c r="T14" s="891"/>
      <c r="U14" s="891"/>
      <c r="V14" s="891"/>
      <c r="W14" s="891"/>
      <c r="X14" s="892"/>
      <c r="Y14" s="901" t="s">
        <v>14</v>
      </c>
      <c r="Z14" s="902"/>
      <c r="AA14" s="903"/>
      <c r="AB14" s="328"/>
      <c r="AC14" s="905"/>
      <c r="AD14" s="905"/>
      <c r="AE14" s="394"/>
      <c r="AF14" s="365"/>
      <c r="AG14" s="365"/>
      <c r="AH14" s="365"/>
      <c r="AI14" s="394"/>
      <c r="AJ14" s="365"/>
      <c r="AK14" s="365"/>
      <c r="AL14" s="365"/>
      <c r="AM14" s="394"/>
      <c r="AN14" s="365"/>
      <c r="AO14" s="365"/>
      <c r="AP14" s="365"/>
      <c r="AQ14" s="274"/>
      <c r="AR14" s="211"/>
      <c r="AS14" s="211"/>
      <c r="AT14" s="275"/>
      <c r="AU14" s="365"/>
      <c r="AV14" s="365"/>
      <c r="AW14" s="365"/>
      <c r="AX14" s="366"/>
    </row>
    <row r="15" spans="1:50" ht="22.5" customHeight="1" x14ac:dyDescent="0.15">
      <c r="A15" s="283"/>
      <c r="B15" s="284"/>
      <c r="C15" s="284"/>
      <c r="D15" s="284"/>
      <c r="E15" s="284"/>
      <c r="F15" s="285"/>
      <c r="G15" s="885"/>
      <c r="H15" s="886"/>
      <c r="I15" s="886"/>
      <c r="J15" s="886"/>
      <c r="K15" s="886"/>
      <c r="L15" s="886"/>
      <c r="M15" s="886"/>
      <c r="N15" s="886"/>
      <c r="O15" s="887"/>
      <c r="P15" s="893"/>
      <c r="Q15" s="893"/>
      <c r="R15" s="893"/>
      <c r="S15" s="893"/>
      <c r="T15" s="893"/>
      <c r="U15" s="893"/>
      <c r="V15" s="893"/>
      <c r="W15" s="893"/>
      <c r="X15" s="894"/>
      <c r="Y15" s="265" t="s">
        <v>61</v>
      </c>
      <c r="Z15" s="898"/>
      <c r="AA15" s="899"/>
      <c r="AB15" s="373"/>
      <c r="AC15" s="904"/>
      <c r="AD15" s="904"/>
      <c r="AE15" s="394"/>
      <c r="AF15" s="365"/>
      <c r="AG15" s="365"/>
      <c r="AH15" s="365"/>
      <c r="AI15" s="394"/>
      <c r="AJ15" s="365"/>
      <c r="AK15" s="365"/>
      <c r="AL15" s="365"/>
      <c r="AM15" s="394"/>
      <c r="AN15" s="365"/>
      <c r="AO15" s="365"/>
      <c r="AP15" s="365"/>
      <c r="AQ15" s="274"/>
      <c r="AR15" s="211"/>
      <c r="AS15" s="211"/>
      <c r="AT15" s="275"/>
      <c r="AU15" s="365"/>
      <c r="AV15" s="365"/>
      <c r="AW15" s="365"/>
      <c r="AX15" s="366"/>
    </row>
    <row r="16" spans="1:50" ht="22.5" customHeight="1" x14ac:dyDescent="0.15">
      <c r="A16" s="286"/>
      <c r="B16" s="287"/>
      <c r="C16" s="287"/>
      <c r="D16" s="287"/>
      <c r="E16" s="287"/>
      <c r="F16" s="288"/>
      <c r="G16" s="888"/>
      <c r="H16" s="889"/>
      <c r="I16" s="889"/>
      <c r="J16" s="889"/>
      <c r="K16" s="889"/>
      <c r="L16" s="889"/>
      <c r="M16" s="889"/>
      <c r="N16" s="889"/>
      <c r="O16" s="890"/>
      <c r="P16" s="895"/>
      <c r="Q16" s="895"/>
      <c r="R16" s="895"/>
      <c r="S16" s="895"/>
      <c r="T16" s="895"/>
      <c r="U16" s="895"/>
      <c r="V16" s="895"/>
      <c r="W16" s="895"/>
      <c r="X16" s="896"/>
      <c r="Y16" s="897" t="s">
        <v>15</v>
      </c>
      <c r="Z16" s="898"/>
      <c r="AA16" s="899"/>
      <c r="AB16" s="382" t="s">
        <v>315</v>
      </c>
      <c r="AC16" s="900"/>
      <c r="AD16" s="900"/>
      <c r="AE16" s="394"/>
      <c r="AF16" s="365"/>
      <c r="AG16" s="365"/>
      <c r="AH16" s="365"/>
      <c r="AI16" s="394"/>
      <c r="AJ16" s="365"/>
      <c r="AK16" s="365"/>
      <c r="AL16" s="365"/>
      <c r="AM16" s="394"/>
      <c r="AN16" s="365"/>
      <c r="AO16" s="365"/>
      <c r="AP16" s="365"/>
      <c r="AQ16" s="274"/>
      <c r="AR16" s="211"/>
      <c r="AS16" s="211"/>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3"/>
      <c r="Z17" s="706"/>
      <c r="AA17" s="707"/>
      <c r="AB17" s="877" t="s">
        <v>12</v>
      </c>
      <c r="AC17" s="878"/>
      <c r="AD17" s="879"/>
      <c r="AE17" s="622" t="s">
        <v>372</v>
      </c>
      <c r="AF17" s="622"/>
      <c r="AG17" s="622"/>
      <c r="AH17" s="622"/>
      <c r="AI17" s="622" t="s">
        <v>373</v>
      </c>
      <c r="AJ17" s="622"/>
      <c r="AK17" s="622"/>
      <c r="AL17" s="622"/>
      <c r="AM17" s="622" t="s">
        <v>374</v>
      </c>
      <c r="AN17" s="622"/>
      <c r="AO17" s="622"/>
      <c r="AP17" s="289"/>
      <c r="AQ17" s="149" t="s">
        <v>370</v>
      </c>
      <c r="AR17" s="152"/>
      <c r="AS17" s="152"/>
      <c r="AT17" s="153"/>
      <c r="AU17" s="805" t="s">
        <v>262</v>
      </c>
      <c r="AV17" s="805"/>
      <c r="AW17" s="805"/>
      <c r="AX17" s="806"/>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4"/>
      <c r="Z18" s="875"/>
      <c r="AA18" s="876"/>
      <c r="AB18" s="880"/>
      <c r="AC18" s="881"/>
      <c r="AD18" s="882"/>
      <c r="AE18" s="623"/>
      <c r="AF18" s="623"/>
      <c r="AG18" s="623"/>
      <c r="AH18" s="623"/>
      <c r="AI18" s="623"/>
      <c r="AJ18" s="623"/>
      <c r="AK18" s="623"/>
      <c r="AL18" s="623"/>
      <c r="AM18" s="623"/>
      <c r="AN18" s="623"/>
      <c r="AO18" s="623"/>
      <c r="AP18" s="292"/>
      <c r="AQ18" s="414"/>
      <c r="AR18" s="278"/>
      <c r="AS18" s="155" t="s">
        <v>371</v>
      </c>
      <c r="AT18" s="156"/>
      <c r="AU18" s="278"/>
      <c r="AV18" s="278"/>
      <c r="AW18" s="276" t="s">
        <v>313</v>
      </c>
      <c r="AX18" s="277"/>
    </row>
    <row r="19" spans="1:50" ht="22.5" customHeight="1" x14ac:dyDescent="0.15">
      <c r="A19" s="282"/>
      <c r="B19" s="280"/>
      <c r="C19" s="280"/>
      <c r="D19" s="280"/>
      <c r="E19" s="280"/>
      <c r="F19" s="281"/>
      <c r="G19" s="402"/>
      <c r="H19" s="883"/>
      <c r="I19" s="883"/>
      <c r="J19" s="883"/>
      <c r="K19" s="883"/>
      <c r="L19" s="883"/>
      <c r="M19" s="883"/>
      <c r="N19" s="883"/>
      <c r="O19" s="884"/>
      <c r="P19" s="111"/>
      <c r="Q19" s="891"/>
      <c r="R19" s="891"/>
      <c r="S19" s="891"/>
      <c r="T19" s="891"/>
      <c r="U19" s="891"/>
      <c r="V19" s="891"/>
      <c r="W19" s="891"/>
      <c r="X19" s="892"/>
      <c r="Y19" s="901" t="s">
        <v>14</v>
      </c>
      <c r="Z19" s="902"/>
      <c r="AA19" s="903"/>
      <c r="AB19" s="328"/>
      <c r="AC19" s="905"/>
      <c r="AD19" s="905"/>
      <c r="AE19" s="394"/>
      <c r="AF19" s="365"/>
      <c r="AG19" s="365"/>
      <c r="AH19" s="365"/>
      <c r="AI19" s="394"/>
      <c r="AJ19" s="365"/>
      <c r="AK19" s="365"/>
      <c r="AL19" s="365"/>
      <c r="AM19" s="394"/>
      <c r="AN19" s="365"/>
      <c r="AO19" s="365"/>
      <c r="AP19" s="365"/>
      <c r="AQ19" s="274"/>
      <c r="AR19" s="211"/>
      <c r="AS19" s="211"/>
      <c r="AT19" s="275"/>
      <c r="AU19" s="365"/>
      <c r="AV19" s="365"/>
      <c r="AW19" s="365"/>
      <c r="AX19" s="366"/>
    </row>
    <row r="20" spans="1:50" ht="22.5" customHeight="1" x14ac:dyDescent="0.15">
      <c r="A20" s="283"/>
      <c r="B20" s="284"/>
      <c r="C20" s="284"/>
      <c r="D20" s="284"/>
      <c r="E20" s="284"/>
      <c r="F20" s="285"/>
      <c r="G20" s="885"/>
      <c r="H20" s="886"/>
      <c r="I20" s="886"/>
      <c r="J20" s="886"/>
      <c r="K20" s="886"/>
      <c r="L20" s="886"/>
      <c r="M20" s="886"/>
      <c r="N20" s="886"/>
      <c r="O20" s="887"/>
      <c r="P20" s="893"/>
      <c r="Q20" s="893"/>
      <c r="R20" s="893"/>
      <c r="S20" s="893"/>
      <c r="T20" s="893"/>
      <c r="U20" s="893"/>
      <c r="V20" s="893"/>
      <c r="W20" s="893"/>
      <c r="X20" s="894"/>
      <c r="Y20" s="265" t="s">
        <v>61</v>
      </c>
      <c r="Z20" s="898"/>
      <c r="AA20" s="899"/>
      <c r="AB20" s="373"/>
      <c r="AC20" s="904"/>
      <c r="AD20" s="904"/>
      <c r="AE20" s="394"/>
      <c r="AF20" s="365"/>
      <c r="AG20" s="365"/>
      <c r="AH20" s="365"/>
      <c r="AI20" s="394"/>
      <c r="AJ20" s="365"/>
      <c r="AK20" s="365"/>
      <c r="AL20" s="365"/>
      <c r="AM20" s="394"/>
      <c r="AN20" s="365"/>
      <c r="AO20" s="365"/>
      <c r="AP20" s="365"/>
      <c r="AQ20" s="274"/>
      <c r="AR20" s="211"/>
      <c r="AS20" s="211"/>
      <c r="AT20" s="275"/>
      <c r="AU20" s="365"/>
      <c r="AV20" s="365"/>
      <c r="AW20" s="365"/>
      <c r="AX20" s="366"/>
    </row>
    <row r="21" spans="1:50" ht="22.5" customHeight="1" x14ac:dyDescent="0.15">
      <c r="A21" s="286"/>
      <c r="B21" s="287"/>
      <c r="C21" s="287"/>
      <c r="D21" s="287"/>
      <c r="E21" s="287"/>
      <c r="F21" s="288"/>
      <c r="G21" s="888"/>
      <c r="H21" s="889"/>
      <c r="I21" s="889"/>
      <c r="J21" s="889"/>
      <c r="K21" s="889"/>
      <c r="L21" s="889"/>
      <c r="M21" s="889"/>
      <c r="N21" s="889"/>
      <c r="O21" s="890"/>
      <c r="P21" s="895"/>
      <c r="Q21" s="895"/>
      <c r="R21" s="895"/>
      <c r="S21" s="895"/>
      <c r="T21" s="895"/>
      <c r="U21" s="895"/>
      <c r="V21" s="895"/>
      <c r="W21" s="895"/>
      <c r="X21" s="896"/>
      <c r="Y21" s="897" t="s">
        <v>15</v>
      </c>
      <c r="Z21" s="898"/>
      <c r="AA21" s="899"/>
      <c r="AB21" s="382" t="s">
        <v>315</v>
      </c>
      <c r="AC21" s="900"/>
      <c r="AD21" s="900"/>
      <c r="AE21" s="394"/>
      <c r="AF21" s="365"/>
      <c r="AG21" s="365"/>
      <c r="AH21" s="365"/>
      <c r="AI21" s="394"/>
      <c r="AJ21" s="365"/>
      <c r="AK21" s="365"/>
      <c r="AL21" s="365"/>
      <c r="AM21" s="394"/>
      <c r="AN21" s="365"/>
      <c r="AO21" s="365"/>
      <c r="AP21" s="365"/>
      <c r="AQ21" s="274"/>
      <c r="AR21" s="211"/>
      <c r="AS21" s="211"/>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3"/>
      <c r="Z22" s="706"/>
      <c r="AA22" s="707"/>
      <c r="AB22" s="877" t="s">
        <v>12</v>
      </c>
      <c r="AC22" s="878"/>
      <c r="AD22" s="879"/>
      <c r="AE22" s="622" t="s">
        <v>372</v>
      </c>
      <c r="AF22" s="622"/>
      <c r="AG22" s="622"/>
      <c r="AH22" s="622"/>
      <c r="AI22" s="622" t="s">
        <v>373</v>
      </c>
      <c r="AJ22" s="622"/>
      <c r="AK22" s="622"/>
      <c r="AL22" s="622"/>
      <c r="AM22" s="622" t="s">
        <v>374</v>
      </c>
      <c r="AN22" s="622"/>
      <c r="AO22" s="622"/>
      <c r="AP22" s="289"/>
      <c r="AQ22" s="149" t="s">
        <v>370</v>
      </c>
      <c r="AR22" s="152"/>
      <c r="AS22" s="152"/>
      <c r="AT22" s="153"/>
      <c r="AU22" s="805" t="s">
        <v>262</v>
      </c>
      <c r="AV22" s="805"/>
      <c r="AW22" s="805"/>
      <c r="AX22" s="806"/>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4"/>
      <c r="Z23" s="875"/>
      <c r="AA23" s="876"/>
      <c r="AB23" s="880"/>
      <c r="AC23" s="881"/>
      <c r="AD23" s="882"/>
      <c r="AE23" s="623"/>
      <c r="AF23" s="623"/>
      <c r="AG23" s="623"/>
      <c r="AH23" s="623"/>
      <c r="AI23" s="623"/>
      <c r="AJ23" s="623"/>
      <c r="AK23" s="623"/>
      <c r="AL23" s="623"/>
      <c r="AM23" s="623"/>
      <c r="AN23" s="623"/>
      <c r="AO23" s="623"/>
      <c r="AP23" s="292"/>
      <c r="AQ23" s="414"/>
      <c r="AR23" s="278"/>
      <c r="AS23" s="155" t="s">
        <v>371</v>
      </c>
      <c r="AT23" s="156"/>
      <c r="AU23" s="278"/>
      <c r="AV23" s="278"/>
      <c r="AW23" s="276" t="s">
        <v>313</v>
      </c>
      <c r="AX23" s="277"/>
    </row>
    <row r="24" spans="1:50" ht="22.5" customHeight="1" x14ac:dyDescent="0.15">
      <c r="A24" s="282"/>
      <c r="B24" s="280"/>
      <c r="C24" s="280"/>
      <c r="D24" s="280"/>
      <c r="E24" s="280"/>
      <c r="F24" s="281"/>
      <c r="G24" s="402"/>
      <c r="H24" s="883"/>
      <c r="I24" s="883"/>
      <c r="J24" s="883"/>
      <c r="K24" s="883"/>
      <c r="L24" s="883"/>
      <c r="M24" s="883"/>
      <c r="N24" s="883"/>
      <c r="O24" s="884"/>
      <c r="P24" s="111"/>
      <c r="Q24" s="891"/>
      <c r="R24" s="891"/>
      <c r="S24" s="891"/>
      <c r="T24" s="891"/>
      <c r="U24" s="891"/>
      <c r="V24" s="891"/>
      <c r="W24" s="891"/>
      <c r="X24" s="892"/>
      <c r="Y24" s="901" t="s">
        <v>14</v>
      </c>
      <c r="Z24" s="902"/>
      <c r="AA24" s="903"/>
      <c r="AB24" s="328"/>
      <c r="AC24" s="905"/>
      <c r="AD24" s="905"/>
      <c r="AE24" s="394"/>
      <c r="AF24" s="365"/>
      <c r="AG24" s="365"/>
      <c r="AH24" s="365"/>
      <c r="AI24" s="394"/>
      <c r="AJ24" s="365"/>
      <c r="AK24" s="365"/>
      <c r="AL24" s="365"/>
      <c r="AM24" s="394"/>
      <c r="AN24" s="365"/>
      <c r="AO24" s="365"/>
      <c r="AP24" s="365"/>
      <c r="AQ24" s="274"/>
      <c r="AR24" s="211"/>
      <c r="AS24" s="211"/>
      <c r="AT24" s="275"/>
      <c r="AU24" s="365"/>
      <c r="AV24" s="365"/>
      <c r="AW24" s="365"/>
      <c r="AX24" s="366"/>
    </row>
    <row r="25" spans="1:50" ht="22.5" customHeight="1" x14ac:dyDescent="0.15">
      <c r="A25" s="283"/>
      <c r="B25" s="284"/>
      <c r="C25" s="284"/>
      <c r="D25" s="284"/>
      <c r="E25" s="284"/>
      <c r="F25" s="285"/>
      <c r="G25" s="885"/>
      <c r="H25" s="886"/>
      <c r="I25" s="886"/>
      <c r="J25" s="886"/>
      <c r="K25" s="886"/>
      <c r="L25" s="886"/>
      <c r="M25" s="886"/>
      <c r="N25" s="886"/>
      <c r="O25" s="887"/>
      <c r="P25" s="893"/>
      <c r="Q25" s="893"/>
      <c r="R25" s="893"/>
      <c r="S25" s="893"/>
      <c r="T25" s="893"/>
      <c r="U25" s="893"/>
      <c r="V25" s="893"/>
      <c r="W25" s="893"/>
      <c r="X25" s="894"/>
      <c r="Y25" s="265" t="s">
        <v>61</v>
      </c>
      <c r="Z25" s="898"/>
      <c r="AA25" s="899"/>
      <c r="AB25" s="373"/>
      <c r="AC25" s="904"/>
      <c r="AD25" s="904"/>
      <c r="AE25" s="394"/>
      <c r="AF25" s="365"/>
      <c r="AG25" s="365"/>
      <c r="AH25" s="365"/>
      <c r="AI25" s="394"/>
      <c r="AJ25" s="365"/>
      <c r="AK25" s="365"/>
      <c r="AL25" s="365"/>
      <c r="AM25" s="394"/>
      <c r="AN25" s="365"/>
      <c r="AO25" s="365"/>
      <c r="AP25" s="365"/>
      <c r="AQ25" s="274"/>
      <c r="AR25" s="211"/>
      <c r="AS25" s="211"/>
      <c r="AT25" s="275"/>
      <c r="AU25" s="365"/>
      <c r="AV25" s="365"/>
      <c r="AW25" s="365"/>
      <c r="AX25" s="366"/>
    </row>
    <row r="26" spans="1:50" ht="22.5" customHeight="1" x14ac:dyDescent="0.15">
      <c r="A26" s="286"/>
      <c r="B26" s="287"/>
      <c r="C26" s="287"/>
      <c r="D26" s="287"/>
      <c r="E26" s="287"/>
      <c r="F26" s="288"/>
      <c r="G26" s="888"/>
      <c r="H26" s="889"/>
      <c r="I26" s="889"/>
      <c r="J26" s="889"/>
      <c r="K26" s="889"/>
      <c r="L26" s="889"/>
      <c r="M26" s="889"/>
      <c r="N26" s="889"/>
      <c r="O26" s="890"/>
      <c r="P26" s="895"/>
      <c r="Q26" s="895"/>
      <c r="R26" s="895"/>
      <c r="S26" s="895"/>
      <c r="T26" s="895"/>
      <c r="U26" s="895"/>
      <c r="V26" s="895"/>
      <c r="W26" s="895"/>
      <c r="X26" s="896"/>
      <c r="Y26" s="897" t="s">
        <v>15</v>
      </c>
      <c r="Z26" s="898"/>
      <c r="AA26" s="899"/>
      <c r="AB26" s="382" t="s">
        <v>315</v>
      </c>
      <c r="AC26" s="900"/>
      <c r="AD26" s="900"/>
      <c r="AE26" s="394"/>
      <c r="AF26" s="365"/>
      <c r="AG26" s="365"/>
      <c r="AH26" s="365"/>
      <c r="AI26" s="394"/>
      <c r="AJ26" s="365"/>
      <c r="AK26" s="365"/>
      <c r="AL26" s="365"/>
      <c r="AM26" s="394"/>
      <c r="AN26" s="365"/>
      <c r="AO26" s="365"/>
      <c r="AP26" s="365"/>
      <c r="AQ26" s="274"/>
      <c r="AR26" s="211"/>
      <c r="AS26" s="211"/>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3"/>
      <c r="Z27" s="706"/>
      <c r="AA27" s="707"/>
      <c r="AB27" s="877" t="s">
        <v>12</v>
      </c>
      <c r="AC27" s="878"/>
      <c r="AD27" s="879"/>
      <c r="AE27" s="622" t="s">
        <v>372</v>
      </c>
      <c r="AF27" s="622"/>
      <c r="AG27" s="622"/>
      <c r="AH27" s="622"/>
      <c r="AI27" s="622" t="s">
        <v>373</v>
      </c>
      <c r="AJ27" s="622"/>
      <c r="AK27" s="622"/>
      <c r="AL27" s="622"/>
      <c r="AM27" s="622" t="s">
        <v>374</v>
      </c>
      <c r="AN27" s="622"/>
      <c r="AO27" s="622"/>
      <c r="AP27" s="289"/>
      <c r="AQ27" s="149" t="s">
        <v>370</v>
      </c>
      <c r="AR27" s="152"/>
      <c r="AS27" s="152"/>
      <c r="AT27" s="153"/>
      <c r="AU27" s="805" t="s">
        <v>262</v>
      </c>
      <c r="AV27" s="805"/>
      <c r="AW27" s="805"/>
      <c r="AX27" s="806"/>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4"/>
      <c r="Z28" s="875"/>
      <c r="AA28" s="876"/>
      <c r="AB28" s="880"/>
      <c r="AC28" s="881"/>
      <c r="AD28" s="882"/>
      <c r="AE28" s="623"/>
      <c r="AF28" s="623"/>
      <c r="AG28" s="623"/>
      <c r="AH28" s="623"/>
      <c r="AI28" s="623"/>
      <c r="AJ28" s="623"/>
      <c r="AK28" s="623"/>
      <c r="AL28" s="623"/>
      <c r="AM28" s="623"/>
      <c r="AN28" s="623"/>
      <c r="AO28" s="623"/>
      <c r="AP28" s="292"/>
      <c r="AQ28" s="414"/>
      <c r="AR28" s="278"/>
      <c r="AS28" s="155" t="s">
        <v>371</v>
      </c>
      <c r="AT28" s="156"/>
      <c r="AU28" s="278"/>
      <c r="AV28" s="278"/>
      <c r="AW28" s="276" t="s">
        <v>313</v>
      </c>
      <c r="AX28" s="277"/>
    </row>
    <row r="29" spans="1:50" ht="22.5" customHeight="1" x14ac:dyDescent="0.15">
      <c r="A29" s="282"/>
      <c r="B29" s="280"/>
      <c r="C29" s="280"/>
      <c r="D29" s="280"/>
      <c r="E29" s="280"/>
      <c r="F29" s="281"/>
      <c r="G29" s="402"/>
      <c r="H29" s="883"/>
      <c r="I29" s="883"/>
      <c r="J29" s="883"/>
      <c r="K29" s="883"/>
      <c r="L29" s="883"/>
      <c r="M29" s="883"/>
      <c r="N29" s="883"/>
      <c r="O29" s="884"/>
      <c r="P29" s="111"/>
      <c r="Q29" s="891"/>
      <c r="R29" s="891"/>
      <c r="S29" s="891"/>
      <c r="T29" s="891"/>
      <c r="U29" s="891"/>
      <c r="V29" s="891"/>
      <c r="W29" s="891"/>
      <c r="X29" s="892"/>
      <c r="Y29" s="901" t="s">
        <v>14</v>
      </c>
      <c r="Z29" s="902"/>
      <c r="AA29" s="903"/>
      <c r="AB29" s="328"/>
      <c r="AC29" s="905"/>
      <c r="AD29" s="905"/>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customHeight="1" x14ac:dyDescent="0.15">
      <c r="A30" s="283"/>
      <c r="B30" s="284"/>
      <c r="C30" s="284"/>
      <c r="D30" s="284"/>
      <c r="E30" s="284"/>
      <c r="F30" s="285"/>
      <c r="G30" s="885"/>
      <c r="H30" s="886"/>
      <c r="I30" s="886"/>
      <c r="J30" s="886"/>
      <c r="K30" s="886"/>
      <c r="L30" s="886"/>
      <c r="M30" s="886"/>
      <c r="N30" s="886"/>
      <c r="O30" s="887"/>
      <c r="P30" s="893"/>
      <c r="Q30" s="893"/>
      <c r="R30" s="893"/>
      <c r="S30" s="893"/>
      <c r="T30" s="893"/>
      <c r="U30" s="893"/>
      <c r="V30" s="893"/>
      <c r="W30" s="893"/>
      <c r="X30" s="894"/>
      <c r="Y30" s="265" t="s">
        <v>61</v>
      </c>
      <c r="Z30" s="898"/>
      <c r="AA30" s="899"/>
      <c r="AB30" s="373"/>
      <c r="AC30" s="904"/>
      <c r="AD30" s="904"/>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22.5" customHeight="1" x14ac:dyDescent="0.15">
      <c r="A31" s="286"/>
      <c r="B31" s="287"/>
      <c r="C31" s="287"/>
      <c r="D31" s="287"/>
      <c r="E31" s="287"/>
      <c r="F31" s="288"/>
      <c r="G31" s="888"/>
      <c r="H31" s="889"/>
      <c r="I31" s="889"/>
      <c r="J31" s="889"/>
      <c r="K31" s="889"/>
      <c r="L31" s="889"/>
      <c r="M31" s="889"/>
      <c r="N31" s="889"/>
      <c r="O31" s="890"/>
      <c r="P31" s="895"/>
      <c r="Q31" s="895"/>
      <c r="R31" s="895"/>
      <c r="S31" s="895"/>
      <c r="T31" s="895"/>
      <c r="U31" s="895"/>
      <c r="V31" s="895"/>
      <c r="W31" s="895"/>
      <c r="X31" s="896"/>
      <c r="Y31" s="897" t="s">
        <v>15</v>
      </c>
      <c r="Z31" s="898"/>
      <c r="AA31" s="899"/>
      <c r="AB31" s="382" t="s">
        <v>315</v>
      </c>
      <c r="AC31" s="900"/>
      <c r="AD31" s="900"/>
      <c r="AE31" s="394"/>
      <c r="AF31" s="365"/>
      <c r="AG31" s="365"/>
      <c r="AH31" s="365"/>
      <c r="AI31" s="394"/>
      <c r="AJ31" s="365"/>
      <c r="AK31" s="365"/>
      <c r="AL31" s="365"/>
      <c r="AM31" s="394"/>
      <c r="AN31" s="365"/>
      <c r="AO31" s="365"/>
      <c r="AP31" s="365"/>
      <c r="AQ31" s="274"/>
      <c r="AR31" s="211"/>
      <c r="AS31" s="211"/>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3"/>
      <c r="Z32" s="706"/>
      <c r="AA32" s="707"/>
      <c r="AB32" s="877" t="s">
        <v>12</v>
      </c>
      <c r="AC32" s="878"/>
      <c r="AD32" s="879"/>
      <c r="AE32" s="622" t="s">
        <v>372</v>
      </c>
      <c r="AF32" s="622"/>
      <c r="AG32" s="622"/>
      <c r="AH32" s="622"/>
      <c r="AI32" s="622" t="s">
        <v>373</v>
      </c>
      <c r="AJ32" s="622"/>
      <c r="AK32" s="622"/>
      <c r="AL32" s="622"/>
      <c r="AM32" s="622" t="s">
        <v>374</v>
      </c>
      <c r="AN32" s="622"/>
      <c r="AO32" s="622"/>
      <c r="AP32" s="289"/>
      <c r="AQ32" s="149" t="s">
        <v>370</v>
      </c>
      <c r="AR32" s="152"/>
      <c r="AS32" s="152"/>
      <c r="AT32" s="153"/>
      <c r="AU32" s="805" t="s">
        <v>262</v>
      </c>
      <c r="AV32" s="805"/>
      <c r="AW32" s="805"/>
      <c r="AX32" s="806"/>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4"/>
      <c r="Z33" s="875"/>
      <c r="AA33" s="876"/>
      <c r="AB33" s="880"/>
      <c r="AC33" s="881"/>
      <c r="AD33" s="882"/>
      <c r="AE33" s="623"/>
      <c r="AF33" s="623"/>
      <c r="AG33" s="623"/>
      <c r="AH33" s="623"/>
      <c r="AI33" s="623"/>
      <c r="AJ33" s="623"/>
      <c r="AK33" s="623"/>
      <c r="AL33" s="623"/>
      <c r="AM33" s="623"/>
      <c r="AN33" s="623"/>
      <c r="AO33" s="623"/>
      <c r="AP33" s="292"/>
      <c r="AQ33" s="414"/>
      <c r="AR33" s="278"/>
      <c r="AS33" s="155" t="s">
        <v>371</v>
      </c>
      <c r="AT33" s="156"/>
      <c r="AU33" s="278"/>
      <c r="AV33" s="278"/>
      <c r="AW33" s="276" t="s">
        <v>313</v>
      </c>
      <c r="AX33" s="277"/>
    </row>
    <row r="34" spans="1:50" ht="22.5" customHeight="1" x14ac:dyDescent="0.15">
      <c r="A34" s="282"/>
      <c r="B34" s="280"/>
      <c r="C34" s="280"/>
      <c r="D34" s="280"/>
      <c r="E34" s="280"/>
      <c r="F34" s="281"/>
      <c r="G34" s="402"/>
      <c r="H34" s="883"/>
      <c r="I34" s="883"/>
      <c r="J34" s="883"/>
      <c r="K34" s="883"/>
      <c r="L34" s="883"/>
      <c r="M34" s="883"/>
      <c r="N34" s="883"/>
      <c r="O34" s="884"/>
      <c r="P34" s="111"/>
      <c r="Q34" s="891"/>
      <c r="R34" s="891"/>
      <c r="S34" s="891"/>
      <c r="T34" s="891"/>
      <c r="U34" s="891"/>
      <c r="V34" s="891"/>
      <c r="W34" s="891"/>
      <c r="X34" s="892"/>
      <c r="Y34" s="901" t="s">
        <v>14</v>
      </c>
      <c r="Z34" s="902"/>
      <c r="AA34" s="903"/>
      <c r="AB34" s="328"/>
      <c r="AC34" s="905"/>
      <c r="AD34" s="905"/>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customHeight="1" x14ac:dyDescent="0.15">
      <c r="A35" s="283"/>
      <c r="B35" s="284"/>
      <c r="C35" s="284"/>
      <c r="D35" s="284"/>
      <c r="E35" s="284"/>
      <c r="F35" s="285"/>
      <c r="G35" s="885"/>
      <c r="H35" s="886"/>
      <c r="I35" s="886"/>
      <c r="J35" s="886"/>
      <c r="K35" s="886"/>
      <c r="L35" s="886"/>
      <c r="M35" s="886"/>
      <c r="N35" s="886"/>
      <c r="O35" s="887"/>
      <c r="P35" s="893"/>
      <c r="Q35" s="893"/>
      <c r="R35" s="893"/>
      <c r="S35" s="893"/>
      <c r="T35" s="893"/>
      <c r="U35" s="893"/>
      <c r="V35" s="893"/>
      <c r="W35" s="893"/>
      <c r="X35" s="894"/>
      <c r="Y35" s="265" t="s">
        <v>61</v>
      </c>
      <c r="Z35" s="898"/>
      <c r="AA35" s="899"/>
      <c r="AB35" s="373"/>
      <c r="AC35" s="904"/>
      <c r="AD35" s="904"/>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22.5" customHeight="1" x14ac:dyDescent="0.15">
      <c r="A36" s="286"/>
      <c r="B36" s="287"/>
      <c r="C36" s="287"/>
      <c r="D36" s="287"/>
      <c r="E36" s="287"/>
      <c r="F36" s="288"/>
      <c r="G36" s="888"/>
      <c r="H36" s="889"/>
      <c r="I36" s="889"/>
      <c r="J36" s="889"/>
      <c r="K36" s="889"/>
      <c r="L36" s="889"/>
      <c r="M36" s="889"/>
      <c r="N36" s="889"/>
      <c r="O36" s="890"/>
      <c r="P36" s="895"/>
      <c r="Q36" s="895"/>
      <c r="R36" s="895"/>
      <c r="S36" s="895"/>
      <c r="T36" s="895"/>
      <c r="U36" s="895"/>
      <c r="V36" s="895"/>
      <c r="W36" s="895"/>
      <c r="X36" s="896"/>
      <c r="Y36" s="897" t="s">
        <v>15</v>
      </c>
      <c r="Z36" s="898"/>
      <c r="AA36" s="899"/>
      <c r="AB36" s="382" t="s">
        <v>315</v>
      </c>
      <c r="AC36" s="900"/>
      <c r="AD36" s="900"/>
      <c r="AE36" s="394"/>
      <c r="AF36" s="365"/>
      <c r="AG36" s="365"/>
      <c r="AH36" s="365"/>
      <c r="AI36" s="394"/>
      <c r="AJ36" s="365"/>
      <c r="AK36" s="365"/>
      <c r="AL36" s="365"/>
      <c r="AM36" s="394"/>
      <c r="AN36" s="365"/>
      <c r="AO36" s="365"/>
      <c r="AP36" s="365"/>
      <c r="AQ36" s="274"/>
      <c r="AR36" s="211"/>
      <c r="AS36" s="211"/>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3"/>
      <c r="Z37" s="706"/>
      <c r="AA37" s="707"/>
      <c r="AB37" s="877" t="s">
        <v>12</v>
      </c>
      <c r="AC37" s="878"/>
      <c r="AD37" s="879"/>
      <c r="AE37" s="622" t="s">
        <v>372</v>
      </c>
      <c r="AF37" s="622"/>
      <c r="AG37" s="622"/>
      <c r="AH37" s="622"/>
      <c r="AI37" s="622" t="s">
        <v>373</v>
      </c>
      <c r="AJ37" s="622"/>
      <c r="AK37" s="622"/>
      <c r="AL37" s="622"/>
      <c r="AM37" s="622" t="s">
        <v>374</v>
      </c>
      <c r="AN37" s="622"/>
      <c r="AO37" s="622"/>
      <c r="AP37" s="289"/>
      <c r="AQ37" s="149" t="s">
        <v>370</v>
      </c>
      <c r="AR37" s="152"/>
      <c r="AS37" s="152"/>
      <c r="AT37" s="153"/>
      <c r="AU37" s="805" t="s">
        <v>262</v>
      </c>
      <c r="AV37" s="805"/>
      <c r="AW37" s="805"/>
      <c r="AX37" s="806"/>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4"/>
      <c r="Z38" s="875"/>
      <c r="AA38" s="876"/>
      <c r="AB38" s="880"/>
      <c r="AC38" s="881"/>
      <c r="AD38" s="882"/>
      <c r="AE38" s="623"/>
      <c r="AF38" s="623"/>
      <c r="AG38" s="623"/>
      <c r="AH38" s="623"/>
      <c r="AI38" s="623"/>
      <c r="AJ38" s="623"/>
      <c r="AK38" s="623"/>
      <c r="AL38" s="623"/>
      <c r="AM38" s="623"/>
      <c r="AN38" s="623"/>
      <c r="AO38" s="623"/>
      <c r="AP38" s="292"/>
      <c r="AQ38" s="414"/>
      <c r="AR38" s="278"/>
      <c r="AS38" s="155" t="s">
        <v>371</v>
      </c>
      <c r="AT38" s="156"/>
      <c r="AU38" s="278"/>
      <c r="AV38" s="278"/>
      <c r="AW38" s="276" t="s">
        <v>313</v>
      </c>
      <c r="AX38" s="277"/>
    </row>
    <row r="39" spans="1:50" ht="22.5" customHeight="1" x14ac:dyDescent="0.15">
      <c r="A39" s="282"/>
      <c r="B39" s="280"/>
      <c r="C39" s="280"/>
      <c r="D39" s="280"/>
      <c r="E39" s="280"/>
      <c r="F39" s="281"/>
      <c r="G39" s="402"/>
      <c r="H39" s="883"/>
      <c r="I39" s="883"/>
      <c r="J39" s="883"/>
      <c r="K39" s="883"/>
      <c r="L39" s="883"/>
      <c r="M39" s="883"/>
      <c r="N39" s="883"/>
      <c r="O39" s="884"/>
      <c r="P39" s="111"/>
      <c r="Q39" s="891"/>
      <c r="R39" s="891"/>
      <c r="S39" s="891"/>
      <c r="T39" s="891"/>
      <c r="U39" s="891"/>
      <c r="V39" s="891"/>
      <c r="W39" s="891"/>
      <c r="X39" s="892"/>
      <c r="Y39" s="901" t="s">
        <v>14</v>
      </c>
      <c r="Z39" s="902"/>
      <c r="AA39" s="903"/>
      <c r="AB39" s="328"/>
      <c r="AC39" s="905"/>
      <c r="AD39" s="905"/>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customHeight="1" x14ac:dyDescent="0.15">
      <c r="A40" s="283"/>
      <c r="B40" s="284"/>
      <c r="C40" s="284"/>
      <c r="D40" s="284"/>
      <c r="E40" s="284"/>
      <c r="F40" s="285"/>
      <c r="G40" s="885"/>
      <c r="H40" s="886"/>
      <c r="I40" s="886"/>
      <c r="J40" s="886"/>
      <c r="K40" s="886"/>
      <c r="L40" s="886"/>
      <c r="M40" s="886"/>
      <c r="N40" s="886"/>
      <c r="O40" s="887"/>
      <c r="P40" s="893"/>
      <c r="Q40" s="893"/>
      <c r="R40" s="893"/>
      <c r="S40" s="893"/>
      <c r="T40" s="893"/>
      <c r="U40" s="893"/>
      <c r="V40" s="893"/>
      <c r="W40" s="893"/>
      <c r="X40" s="894"/>
      <c r="Y40" s="265" t="s">
        <v>61</v>
      </c>
      <c r="Z40" s="898"/>
      <c r="AA40" s="899"/>
      <c r="AB40" s="373"/>
      <c r="AC40" s="904"/>
      <c r="AD40" s="904"/>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22.5" customHeight="1" x14ac:dyDescent="0.15">
      <c r="A41" s="286"/>
      <c r="B41" s="287"/>
      <c r="C41" s="287"/>
      <c r="D41" s="287"/>
      <c r="E41" s="287"/>
      <c r="F41" s="288"/>
      <c r="G41" s="888"/>
      <c r="H41" s="889"/>
      <c r="I41" s="889"/>
      <c r="J41" s="889"/>
      <c r="K41" s="889"/>
      <c r="L41" s="889"/>
      <c r="M41" s="889"/>
      <c r="N41" s="889"/>
      <c r="O41" s="890"/>
      <c r="P41" s="895"/>
      <c r="Q41" s="895"/>
      <c r="R41" s="895"/>
      <c r="S41" s="895"/>
      <c r="T41" s="895"/>
      <c r="U41" s="895"/>
      <c r="V41" s="895"/>
      <c r="W41" s="895"/>
      <c r="X41" s="896"/>
      <c r="Y41" s="897" t="s">
        <v>15</v>
      </c>
      <c r="Z41" s="898"/>
      <c r="AA41" s="899"/>
      <c r="AB41" s="382" t="s">
        <v>315</v>
      </c>
      <c r="AC41" s="900"/>
      <c r="AD41" s="900"/>
      <c r="AE41" s="394"/>
      <c r="AF41" s="365"/>
      <c r="AG41" s="365"/>
      <c r="AH41" s="365"/>
      <c r="AI41" s="394"/>
      <c r="AJ41" s="365"/>
      <c r="AK41" s="365"/>
      <c r="AL41" s="365"/>
      <c r="AM41" s="394"/>
      <c r="AN41" s="365"/>
      <c r="AO41" s="365"/>
      <c r="AP41" s="365"/>
      <c r="AQ41" s="274"/>
      <c r="AR41" s="211"/>
      <c r="AS41" s="211"/>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3"/>
      <c r="Z42" s="706"/>
      <c r="AA42" s="707"/>
      <c r="AB42" s="877" t="s">
        <v>12</v>
      </c>
      <c r="AC42" s="878"/>
      <c r="AD42" s="879"/>
      <c r="AE42" s="622" t="s">
        <v>372</v>
      </c>
      <c r="AF42" s="622"/>
      <c r="AG42" s="622"/>
      <c r="AH42" s="622"/>
      <c r="AI42" s="622" t="s">
        <v>373</v>
      </c>
      <c r="AJ42" s="622"/>
      <c r="AK42" s="622"/>
      <c r="AL42" s="622"/>
      <c r="AM42" s="622" t="s">
        <v>374</v>
      </c>
      <c r="AN42" s="622"/>
      <c r="AO42" s="622"/>
      <c r="AP42" s="289"/>
      <c r="AQ42" s="149" t="s">
        <v>370</v>
      </c>
      <c r="AR42" s="152"/>
      <c r="AS42" s="152"/>
      <c r="AT42" s="153"/>
      <c r="AU42" s="805" t="s">
        <v>262</v>
      </c>
      <c r="AV42" s="805"/>
      <c r="AW42" s="805"/>
      <c r="AX42" s="806"/>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4"/>
      <c r="Z43" s="875"/>
      <c r="AA43" s="876"/>
      <c r="AB43" s="880"/>
      <c r="AC43" s="881"/>
      <c r="AD43" s="882"/>
      <c r="AE43" s="623"/>
      <c r="AF43" s="623"/>
      <c r="AG43" s="623"/>
      <c r="AH43" s="623"/>
      <c r="AI43" s="623"/>
      <c r="AJ43" s="623"/>
      <c r="AK43" s="623"/>
      <c r="AL43" s="623"/>
      <c r="AM43" s="623"/>
      <c r="AN43" s="623"/>
      <c r="AO43" s="623"/>
      <c r="AP43" s="292"/>
      <c r="AQ43" s="414"/>
      <c r="AR43" s="278"/>
      <c r="AS43" s="155" t="s">
        <v>371</v>
      </c>
      <c r="AT43" s="156"/>
      <c r="AU43" s="278"/>
      <c r="AV43" s="278"/>
      <c r="AW43" s="276" t="s">
        <v>313</v>
      </c>
      <c r="AX43" s="277"/>
    </row>
    <row r="44" spans="1:50" ht="22.5" customHeight="1" x14ac:dyDescent="0.15">
      <c r="A44" s="282"/>
      <c r="B44" s="280"/>
      <c r="C44" s="280"/>
      <c r="D44" s="280"/>
      <c r="E44" s="280"/>
      <c r="F44" s="281"/>
      <c r="G44" s="402"/>
      <c r="H44" s="883"/>
      <c r="I44" s="883"/>
      <c r="J44" s="883"/>
      <c r="K44" s="883"/>
      <c r="L44" s="883"/>
      <c r="M44" s="883"/>
      <c r="N44" s="883"/>
      <c r="O44" s="884"/>
      <c r="P44" s="111"/>
      <c r="Q44" s="891"/>
      <c r="R44" s="891"/>
      <c r="S44" s="891"/>
      <c r="T44" s="891"/>
      <c r="U44" s="891"/>
      <c r="V44" s="891"/>
      <c r="W44" s="891"/>
      <c r="X44" s="892"/>
      <c r="Y44" s="901" t="s">
        <v>14</v>
      </c>
      <c r="Z44" s="902"/>
      <c r="AA44" s="903"/>
      <c r="AB44" s="328"/>
      <c r="AC44" s="905"/>
      <c r="AD44" s="905"/>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customHeight="1" x14ac:dyDescent="0.15">
      <c r="A45" s="283"/>
      <c r="B45" s="284"/>
      <c r="C45" s="284"/>
      <c r="D45" s="284"/>
      <c r="E45" s="284"/>
      <c r="F45" s="285"/>
      <c r="G45" s="885"/>
      <c r="H45" s="886"/>
      <c r="I45" s="886"/>
      <c r="J45" s="886"/>
      <c r="K45" s="886"/>
      <c r="L45" s="886"/>
      <c r="M45" s="886"/>
      <c r="N45" s="886"/>
      <c r="O45" s="887"/>
      <c r="P45" s="893"/>
      <c r="Q45" s="893"/>
      <c r="R45" s="893"/>
      <c r="S45" s="893"/>
      <c r="T45" s="893"/>
      <c r="U45" s="893"/>
      <c r="V45" s="893"/>
      <c r="W45" s="893"/>
      <c r="X45" s="894"/>
      <c r="Y45" s="265" t="s">
        <v>61</v>
      </c>
      <c r="Z45" s="898"/>
      <c r="AA45" s="899"/>
      <c r="AB45" s="373"/>
      <c r="AC45" s="904"/>
      <c r="AD45" s="904"/>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22.5" customHeight="1" x14ac:dyDescent="0.15">
      <c r="A46" s="286"/>
      <c r="B46" s="287"/>
      <c r="C46" s="287"/>
      <c r="D46" s="287"/>
      <c r="E46" s="287"/>
      <c r="F46" s="288"/>
      <c r="G46" s="888"/>
      <c r="H46" s="889"/>
      <c r="I46" s="889"/>
      <c r="J46" s="889"/>
      <c r="K46" s="889"/>
      <c r="L46" s="889"/>
      <c r="M46" s="889"/>
      <c r="N46" s="889"/>
      <c r="O46" s="890"/>
      <c r="P46" s="895"/>
      <c r="Q46" s="895"/>
      <c r="R46" s="895"/>
      <c r="S46" s="895"/>
      <c r="T46" s="895"/>
      <c r="U46" s="895"/>
      <c r="V46" s="895"/>
      <c r="W46" s="895"/>
      <c r="X46" s="896"/>
      <c r="Y46" s="897" t="s">
        <v>15</v>
      </c>
      <c r="Z46" s="898"/>
      <c r="AA46" s="899"/>
      <c r="AB46" s="382" t="s">
        <v>315</v>
      </c>
      <c r="AC46" s="900"/>
      <c r="AD46" s="900"/>
      <c r="AE46" s="394"/>
      <c r="AF46" s="365"/>
      <c r="AG46" s="365"/>
      <c r="AH46" s="365"/>
      <c r="AI46" s="394"/>
      <c r="AJ46" s="365"/>
      <c r="AK46" s="365"/>
      <c r="AL46" s="365"/>
      <c r="AM46" s="394"/>
      <c r="AN46" s="365"/>
      <c r="AO46" s="365"/>
      <c r="AP46" s="365"/>
      <c r="AQ46" s="274"/>
      <c r="AR46" s="211"/>
      <c r="AS46" s="211"/>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3"/>
      <c r="Z47" s="706"/>
      <c r="AA47" s="707"/>
      <c r="AB47" s="877" t="s">
        <v>12</v>
      </c>
      <c r="AC47" s="878"/>
      <c r="AD47" s="879"/>
      <c r="AE47" s="622" t="s">
        <v>372</v>
      </c>
      <c r="AF47" s="622"/>
      <c r="AG47" s="622"/>
      <c r="AH47" s="622"/>
      <c r="AI47" s="622" t="s">
        <v>373</v>
      </c>
      <c r="AJ47" s="622"/>
      <c r="AK47" s="622"/>
      <c r="AL47" s="622"/>
      <c r="AM47" s="622" t="s">
        <v>374</v>
      </c>
      <c r="AN47" s="622"/>
      <c r="AO47" s="622"/>
      <c r="AP47" s="289"/>
      <c r="AQ47" s="149" t="s">
        <v>370</v>
      </c>
      <c r="AR47" s="152"/>
      <c r="AS47" s="152"/>
      <c r="AT47" s="153"/>
      <c r="AU47" s="805" t="s">
        <v>262</v>
      </c>
      <c r="AV47" s="805"/>
      <c r="AW47" s="805"/>
      <c r="AX47" s="806"/>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4"/>
      <c r="Z48" s="875"/>
      <c r="AA48" s="876"/>
      <c r="AB48" s="880"/>
      <c r="AC48" s="881"/>
      <c r="AD48" s="882"/>
      <c r="AE48" s="623"/>
      <c r="AF48" s="623"/>
      <c r="AG48" s="623"/>
      <c r="AH48" s="623"/>
      <c r="AI48" s="623"/>
      <c r="AJ48" s="623"/>
      <c r="AK48" s="623"/>
      <c r="AL48" s="623"/>
      <c r="AM48" s="623"/>
      <c r="AN48" s="623"/>
      <c r="AO48" s="623"/>
      <c r="AP48" s="292"/>
      <c r="AQ48" s="414"/>
      <c r="AR48" s="278"/>
      <c r="AS48" s="155" t="s">
        <v>371</v>
      </c>
      <c r="AT48" s="156"/>
      <c r="AU48" s="278"/>
      <c r="AV48" s="278"/>
      <c r="AW48" s="276" t="s">
        <v>313</v>
      </c>
      <c r="AX48" s="277"/>
    </row>
    <row r="49" spans="1:50" ht="22.5" customHeight="1" x14ac:dyDescent="0.15">
      <c r="A49" s="282"/>
      <c r="B49" s="280"/>
      <c r="C49" s="280"/>
      <c r="D49" s="280"/>
      <c r="E49" s="280"/>
      <c r="F49" s="281"/>
      <c r="G49" s="402"/>
      <c r="H49" s="883"/>
      <c r="I49" s="883"/>
      <c r="J49" s="883"/>
      <c r="K49" s="883"/>
      <c r="L49" s="883"/>
      <c r="M49" s="883"/>
      <c r="N49" s="883"/>
      <c r="O49" s="884"/>
      <c r="P49" s="111"/>
      <c r="Q49" s="891"/>
      <c r="R49" s="891"/>
      <c r="S49" s="891"/>
      <c r="T49" s="891"/>
      <c r="U49" s="891"/>
      <c r="V49" s="891"/>
      <c r="W49" s="891"/>
      <c r="X49" s="892"/>
      <c r="Y49" s="901" t="s">
        <v>14</v>
      </c>
      <c r="Z49" s="902"/>
      <c r="AA49" s="903"/>
      <c r="AB49" s="328"/>
      <c r="AC49" s="905"/>
      <c r="AD49" s="905"/>
      <c r="AE49" s="394"/>
      <c r="AF49" s="365"/>
      <c r="AG49" s="365"/>
      <c r="AH49" s="365"/>
      <c r="AI49" s="394"/>
      <c r="AJ49" s="365"/>
      <c r="AK49" s="365"/>
      <c r="AL49" s="365"/>
      <c r="AM49" s="394"/>
      <c r="AN49" s="365"/>
      <c r="AO49" s="365"/>
      <c r="AP49" s="365"/>
      <c r="AQ49" s="274"/>
      <c r="AR49" s="211"/>
      <c r="AS49" s="211"/>
      <c r="AT49" s="275"/>
      <c r="AU49" s="365"/>
      <c r="AV49" s="365"/>
      <c r="AW49" s="365"/>
      <c r="AX49" s="366"/>
    </row>
    <row r="50" spans="1:50" ht="22.5" customHeight="1" x14ac:dyDescent="0.15">
      <c r="A50" s="283"/>
      <c r="B50" s="284"/>
      <c r="C50" s="284"/>
      <c r="D50" s="284"/>
      <c r="E50" s="284"/>
      <c r="F50" s="285"/>
      <c r="G50" s="885"/>
      <c r="H50" s="886"/>
      <c r="I50" s="886"/>
      <c r="J50" s="886"/>
      <c r="K50" s="886"/>
      <c r="L50" s="886"/>
      <c r="M50" s="886"/>
      <c r="N50" s="886"/>
      <c r="O50" s="887"/>
      <c r="P50" s="893"/>
      <c r="Q50" s="893"/>
      <c r="R50" s="893"/>
      <c r="S50" s="893"/>
      <c r="T50" s="893"/>
      <c r="U50" s="893"/>
      <c r="V50" s="893"/>
      <c r="W50" s="893"/>
      <c r="X50" s="894"/>
      <c r="Y50" s="265" t="s">
        <v>61</v>
      </c>
      <c r="Z50" s="898"/>
      <c r="AA50" s="899"/>
      <c r="AB50" s="373"/>
      <c r="AC50" s="904"/>
      <c r="AD50" s="904"/>
      <c r="AE50" s="394"/>
      <c r="AF50" s="365"/>
      <c r="AG50" s="365"/>
      <c r="AH50" s="365"/>
      <c r="AI50" s="394"/>
      <c r="AJ50" s="365"/>
      <c r="AK50" s="365"/>
      <c r="AL50" s="365"/>
      <c r="AM50" s="394"/>
      <c r="AN50" s="365"/>
      <c r="AO50" s="365"/>
      <c r="AP50" s="365"/>
      <c r="AQ50" s="274"/>
      <c r="AR50" s="211"/>
      <c r="AS50" s="211"/>
      <c r="AT50" s="275"/>
      <c r="AU50" s="365"/>
      <c r="AV50" s="365"/>
      <c r="AW50" s="365"/>
      <c r="AX50" s="366"/>
    </row>
    <row r="51" spans="1:50" ht="22.5" customHeight="1" x14ac:dyDescent="0.15">
      <c r="A51" s="286"/>
      <c r="B51" s="287"/>
      <c r="C51" s="287"/>
      <c r="D51" s="287"/>
      <c r="E51" s="287"/>
      <c r="F51" s="288"/>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4"/>
      <c r="AF51" s="365"/>
      <c r="AG51" s="365"/>
      <c r="AH51" s="365"/>
      <c r="AI51" s="394"/>
      <c r="AJ51" s="365"/>
      <c r="AK51" s="365"/>
      <c r="AL51" s="365"/>
      <c r="AM51" s="394"/>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60" t="s">
        <v>19</v>
      </c>
      <c r="H3" s="528"/>
      <c r="I3" s="528"/>
      <c r="J3" s="528"/>
      <c r="K3" s="528"/>
      <c r="L3" s="527" t="s">
        <v>20</v>
      </c>
      <c r="M3" s="528"/>
      <c r="N3" s="528"/>
      <c r="O3" s="528"/>
      <c r="P3" s="528"/>
      <c r="Q3" s="528"/>
      <c r="R3" s="528"/>
      <c r="S3" s="528"/>
      <c r="T3" s="528"/>
      <c r="U3" s="528"/>
      <c r="V3" s="528"/>
      <c r="W3" s="528"/>
      <c r="X3" s="529"/>
      <c r="Y3" s="478" t="s">
        <v>21</v>
      </c>
      <c r="Z3" s="479"/>
      <c r="AA3" s="479"/>
      <c r="AB3" s="683"/>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18"/>
      <c r="B4" s="919"/>
      <c r="C4" s="919"/>
      <c r="D4" s="919"/>
      <c r="E4" s="919"/>
      <c r="F4" s="920"/>
      <c r="G4" s="530"/>
      <c r="H4" s="531"/>
      <c r="I4" s="531"/>
      <c r="J4" s="531"/>
      <c r="K4" s="532"/>
      <c r="L4" s="524"/>
      <c r="M4" s="525"/>
      <c r="N4" s="525"/>
      <c r="O4" s="525"/>
      <c r="P4" s="525"/>
      <c r="Q4" s="525"/>
      <c r="R4" s="525"/>
      <c r="S4" s="525"/>
      <c r="T4" s="525"/>
      <c r="U4" s="525"/>
      <c r="V4" s="525"/>
      <c r="W4" s="525"/>
      <c r="X4" s="526"/>
      <c r="Y4" s="486"/>
      <c r="Z4" s="487"/>
      <c r="AA4" s="487"/>
      <c r="AB4" s="690"/>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8"/>
      <c r="B15" s="919"/>
      <c r="C15" s="919"/>
      <c r="D15" s="919"/>
      <c r="E15" s="919"/>
      <c r="F15" s="92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8"/>
    </row>
    <row r="16" spans="1:50" ht="25.5" customHeight="1" x14ac:dyDescent="0.15">
      <c r="A16" s="918"/>
      <c r="B16" s="919"/>
      <c r="C16" s="919"/>
      <c r="D16" s="919"/>
      <c r="E16" s="919"/>
      <c r="F16" s="920"/>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3"/>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18"/>
      <c r="B17" s="919"/>
      <c r="C17" s="919"/>
      <c r="D17" s="919"/>
      <c r="E17" s="919"/>
      <c r="F17" s="920"/>
      <c r="G17" s="530"/>
      <c r="H17" s="531"/>
      <c r="I17" s="531"/>
      <c r="J17" s="531"/>
      <c r="K17" s="532"/>
      <c r="L17" s="524"/>
      <c r="M17" s="525"/>
      <c r="N17" s="525"/>
      <c r="O17" s="525"/>
      <c r="P17" s="525"/>
      <c r="Q17" s="525"/>
      <c r="R17" s="525"/>
      <c r="S17" s="525"/>
      <c r="T17" s="525"/>
      <c r="U17" s="525"/>
      <c r="V17" s="525"/>
      <c r="W17" s="525"/>
      <c r="X17" s="526"/>
      <c r="Y17" s="486"/>
      <c r="Z17" s="487"/>
      <c r="AA17" s="487"/>
      <c r="AB17" s="690"/>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8"/>
      <c r="B28" s="919"/>
      <c r="C28" s="919"/>
      <c r="D28" s="919"/>
      <c r="E28" s="919"/>
      <c r="F28" s="92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8"/>
    </row>
    <row r="29" spans="1:50" ht="24.75" customHeight="1" x14ac:dyDescent="0.15">
      <c r="A29" s="918"/>
      <c r="B29" s="919"/>
      <c r="C29" s="919"/>
      <c r="D29" s="919"/>
      <c r="E29" s="919"/>
      <c r="F29" s="920"/>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3"/>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18"/>
      <c r="B30" s="919"/>
      <c r="C30" s="919"/>
      <c r="D30" s="919"/>
      <c r="E30" s="919"/>
      <c r="F30" s="920"/>
      <c r="G30" s="530"/>
      <c r="H30" s="531"/>
      <c r="I30" s="531"/>
      <c r="J30" s="531"/>
      <c r="K30" s="532"/>
      <c r="L30" s="524"/>
      <c r="M30" s="525"/>
      <c r="N30" s="525"/>
      <c r="O30" s="525"/>
      <c r="P30" s="525"/>
      <c r="Q30" s="525"/>
      <c r="R30" s="525"/>
      <c r="S30" s="525"/>
      <c r="T30" s="525"/>
      <c r="U30" s="525"/>
      <c r="V30" s="525"/>
      <c r="W30" s="525"/>
      <c r="X30" s="526"/>
      <c r="Y30" s="486"/>
      <c r="Z30" s="487"/>
      <c r="AA30" s="487"/>
      <c r="AB30" s="690"/>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8"/>
      <c r="B41" s="919"/>
      <c r="C41" s="919"/>
      <c r="D41" s="919"/>
      <c r="E41" s="919"/>
      <c r="F41" s="92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8"/>
    </row>
    <row r="42" spans="1:50" ht="24.75" customHeight="1" x14ac:dyDescent="0.15">
      <c r="A42" s="918"/>
      <c r="B42" s="919"/>
      <c r="C42" s="919"/>
      <c r="D42" s="919"/>
      <c r="E42" s="919"/>
      <c r="F42" s="920"/>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3"/>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18"/>
      <c r="B43" s="919"/>
      <c r="C43" s="919"/>
      <c r="D43" s="919"/>
      <c r="E43" s="919"/>
      <c r="F43" s="920"/>
      <c r="G43" s="530"/>
      <c r="H43" s="531"/>
      <c r="I43" s="531"/>
      <c r="J43" s="531"/>
      <c r="K43" s="532"/>
      <c r="L43" s="524"/>
      <c r="M43" s="525"/>
      <c r="N43" s="525"/>
      <c r="O43" s="525"/>
      <c r="P43" s="525"/>
      <c r="Q43" s="525"/>
      <c r="R43" s="525"/>
      <c r="S43" s="525"/>
      <c r="T43" s="525"/>
      <c r="U43" s="525"/>
      <c r="V43" s="525"/>
      <c r="W43" s="525"/>
      <c r="X43" s="526"/>
      <c r="Y43" s="486"/>
      <c r="Z43" s="487"/>
      <c r="AA43" s="487"/>
      <c r="AB43" s="690"/>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8"/>
    </row>
    <row r="56" spans="1:50" ht="24.75" customHeight="1" x14ac:dyDescent="0.15">
      <c r="A56" s="918"/>
      <c r="B56" s="919"/>
      <c r="C56" s="919"/>
      <c r="D56" s="919"/>
      <c r="E56" s="919"/>
      <c r="F56" s="920"/>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3"/>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18"/>
      <c r="B57" s="919"/>
      <c r="C57" s="919"/>
      <c r="D57" s="919"/>
      <c r="E57" s="919"/>
      <c r="F57" s="920"/>
      <c r="G57" s="530"/>
      <c r="H57" s="531"/>
      <c r="I57" s="531"/>
      <c r="J57" s="531"/>
      <c r="K57" s="532"/>
      <c r="L57" s="524"/>
      <c r="M57" s="525"/>
      <c r="N57" s="525"/>
      <c r="O57" s="525"/>
      <c r="P57" s="525"/>
      <c r="Q57" s="525"/>
      <c r="R57" s="525"/>
      <c r="S57" s="525"/>
      <c r="T57" s="525"/>
      <c r="U57" s="525"/>
      <c r="V57" s="525"/>
      <c r="W57" s="525"/>
      <c r="X57" s="526"/>
      <c r="Y57" s="486"/>
      <c r="Z57" s="487"/>
      <c r="AA57" s="487"/>
      <c r="AB57" s="690"/>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8"/>
      <c r="B68" s="919"/>
      <c r="C68" s="919"/>
      <c r="D68" s="919"/>
      <c r="E68" s="919"/>
      <c r="F68" s="92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8"/>
    </row>
    <row r="69" spans="1:50" ht="25.5" customHeight="1" x14ac:dyDescent="0.15">
      <c r="A69" s="918"/>
      <c r="B69" s="919"/>
      <c r="C69" s="919"/>
      <c r="D69" s="919"/>
      <c r="E69" s="919"/>
      <c r="F69" s="920"/>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3"/>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18"/>
      <c r="B70" s="919"/>
      <c r="C70" s="919"/>
      <c r="D70" s="919"/>
      <c r="E70" s="919"/>
      <c r="F70" s="920"/>
      <c r="G70" s="530"/>
      <c r="H70" s="531"/>
      <c r="I70" s="531"/>
      <c r="J70" s="531"/>
      <c r="K70" s="532"/>
      <c r="L70" s="524"/>
      <c r="M70" s="525"/>
      <c r="N70" s="525"/>
      <c r="O70" s="525"/>
      <c r="P70" s="525"/>
      <c r="Q70" s="525"/>
      <c r="R70" s="525"/>
      <c r="S70" s="525"/>
      <c r="T70" s="525"/>
      <c r="U70" s="525"/>
      <c r="V70" s="525"/>
      <c r="W70" s="525"/>
      <c r="X70" s="526"/>
      <c r="Y70" s="486"/>
      <c r="Z70" s="487"/>
      <c r="AA70" s="487"/>
      <c r="AB70" s="690"/>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8"/>
      <c r="B81" s="919"/>
      <c r="C81" s="919"/>
      <c r="D81" s="919"/>
      <c r="E81" s="919"/>
      <c r="F81" s="92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8"/>
    </row>
    <row r="82" spans="1:50" ht="24.75" customHeight="1" x14ac:dyDescent="0.15">
      <c r="A82" s="918"/>
      <c r="B82" s="919"/>
      <c r="C82" s="919"/>
      <c r="D82" s="919"/>
      <c r="E82" s="919"/>
      <c r="F82" s="920"/>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3"/>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18"/>
      <c r="B83" s="919"/>
      <c r="C83" s="919"/>
      <c r="D83" s="919"/>
      <c r="E83" s="919"/>
      <c r="F83" s="920"/>
      <c r="G83" s="530"/>
      <c r="H83" s="531"/>
      <c r="I83" s="531"/>
      <c r="J83" s="531"/>
      <c r="K83" s="532"/>
      <c r="L83" s="524"/>
      <c r="M83" s="525"/>
      <c r="N83" s="525"/>
      <c r="O83" s="525"/>
      <c r="P83" s="525"/>
      <c r="Q83" s="525"/>
      <c r="R83" s="525"/>
      <c r="S83" s="525"/>
      <c r="T83" s="525"/>
      <c r="U83" s="525"/>
      <c r="V83" s="525"/>
      <c r="W83" s="525"/>
      <c r="X83" s="526"/>
      <c r="Y83" s="486"/>
      <c r="Z83" s="487"/>
      <c r="AA83" s="487"/>
      <c r="AB83" s="690"/>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8"/>
      <c r="B94" s="919"/>
      <c r="C94" s="919"/>
      <c r="D94" s="919"/>
      <c r="E94" s="919"/>
      <c r="F94" s="92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8"/>
    </row>
    <row r="95" spans="1:50" ht="24.75" customHeight="1" x14ac:dyDescent="0.15">
      <c r="A95" s="918"/>
      <c r="B95" s="919"/>
      <c r="C95" s="919"/>
      <c r="D95" s="919"/>
      <c r="E95" s="919"/>
      <c r="F95" s="920"/>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3"/>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18"/>
      <c r="B96" s="919"/>
      <c r="C96" s="919"/>
      <c r="D96" s="919"/>
      <c r="E96" s="919"/>
      <c r="F96" s="920"/>
      <c r="G96" s="530"/>
      <c r="H96" s="531"/>
      <c r="I96" s="531"/>
      <c r="J96" s="531"/>
      <c r="K96" s="532"/>
      <c r="L96" s="524"/>
      <c r="M96" s="525"/>
      <c r="N96" s="525"/>
      <c r="O96" s="525"/>
      <c r="P96" s="525"/>
      <c r="Q96" s="525"/>
      <c r="R96" s="525"/>
      <c r="S96" s="525"/>
      <c r="T96" s="525"/>
      <c r="U96" s="525"/>
      <c r="V96" s="525"/>
      <c r="W96" s="525"/>
      <c r="X96" s="526"/>
      <c r="Y96" s="486"/>
      <c r="Z96" s="487"/>
      <c r="AA96" s="487"/>
      <c r="AB96" s="690"/>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8"/>
    </row>
    <row r="109" spans="1:50" ht="24.75" customHeight="1" x14ac:dyDescent="0.15">
      <c r="A109" s="918"/>
      <c r="B109" s="919"/>
      <c r="C109" s="919"/>
      <c r="D109" s="919"/>
      <c r="E109" s="919"/>
      <c r="F109" s="920"/>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3"/>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18"/>
      <c r="B110" s="919"/>
      <c r="C110" s="919"/>
      <c r="D110" s="919"/>
      <c r="E110" s="919"/>
      <c r="F110" s="920"/>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90"/>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8"/>
      <c r="B121" s="919"/>
      <c r="C121" s="919"/>
      <c r="D121" s="919"/>
      <c r="E121" s="919"/>
      <c r="F121" s="92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8"/>
    </row>
    <row r="122" spans="1:50" ht="25.5" customHeight="1" x14ac:dyDescent="0.15">
      <c r="A122" s="918"/>
      <c r="B122" s="919"/>
      <c r="C122" s="919"/>
      <c r="D122" s="919"/>
      <c r="E122" s="919"/>
      <c r="F122" s="920"/>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3"/>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18"/>
      <c r="B123" s="919"/>
      <c r="C123" s="919"/>
      <c r="D123" s="919"/>
      <c r="E123" s="919"/>
      <c r="F123" s="920"/>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90"/>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8"/>
      <c r="B134" s="919"/>
      <c r="C134" s="919"/>
      <c r="D134" s="919"/>
      <c r="E134" s="919"/>
      <c r="F134" s="92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8"/>
    </row>
    <row r="135" spans="1:50" ht="24.75" customHeight="1" x14ac:dyDescent="0.15">
      <c r="A135" s="918"/>
      <c r="B135" s="919"/>
      <c r="C135" s="919"/>
      <c r="D135" s="919"/>
      <c r="E135" s="919"/>
      <c r="F135" s="920"/>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3"/>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18"/>
      <c r="B136" s="919"/>
      <c r="C136" s="919"/>
      <c r="D136" s="919"/>
      <c r="E136" s="919"/>
      <c r="F136" s="920"/>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90"/>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8"/>
      <c r="B147" s="919"/>
      <c r="C147" s="919"/>
      <c r="D147" s="919"/>
      <c r="E147" s="919"/>
      <c r="F147" s="92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8"/>
    </row>
    <row r="148" spans="1:50" ht="24.75" customHeight="1" x14ac:dyDescent="0.15">
      <c r="A148" s="918"/>
      <c r="B148" s="919"/>
      <c r="C148" s="919"/>
      <c r="D148" s="919"/>
      <c r="E148" s="919"/>
      <c r="F148" s="920"/>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3"/>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18"/>
      <c r="B149" s="919"/>
      <c r="C149" s="919"/>
      <c r="D149" s="919"/>
      <c r="E149" s="919"/>
      <c r="F149" s="920"/>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90"/>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8"/>
    </row>
    <row r="162" spans="1:50" ht="24.75" customHeight="1" x14ac:dyDescent="0.15">
      <c r="A162" s="918"/>
      <c r="B162" s="919"/>
      <c r="C162" s="919"/>
      <c r="D162" s="919"/>
      <c r="E162" s="919"/>
      <c r="F162" s="920"/>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3"/>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18"/>
      <c r="B163" s="919"/>
      <c r="C163" s="919"/>
      <c r="D163" s="919"/>
      <c r="E163" s="919"/>
      <c r="F163" s="920"/>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90"/>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8"/>
      <c r="B174" s="919"/>
      <c r="C174" s="919"/>
      <c r="D174" s="919"/>
      <c r="E174" s="919"/>
      <c r="F174" s="92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8"/>
    </row>
    <row r="175" spans="1:50" ht="25.5" customHeight="1" x14ac:dyDescent="0.15">
      <c r="A175" s="918"/>
      <c r="B175" s="919"/>
      <c r="C175" s="919"/>
      <c r="D175" s="919"/>
      <c r="E175" s="919"/>
      <c r="F175" s="920"/>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3"/>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18"/>
      <c r="B176" s="919"/>
      <c r="C176" s="919"/>
      <c r="D176" s="919"/>
      <c r="E176" s="919"/>
      <c r="F176" s="920"/>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90"/>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8"/>
      <c r="B187" s="919"/>
      <c r="C187" s="919"/>
      <c r="D187" s="919"/>
      <c r="E187" s="919"/>
      <c r="F187" s="92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8"/>
    </row>
    <row r="188" spans="1:50" ht="24.75" customHeight="1" x14ac:dyDescent="0.15">
      <c r="A188" s="918"/>
      <c r="B188" s="919"/>
      <c r="C188" s="919"/>
      <c r="D188" s="919"/>
      <c r="E188" s="919"/>
      <c r="F188" s="920"/>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3"/>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18"/>
      <c r="B189" s="919"/>
      <c r="C189" s="919"/>
      <c r="D189" s="919"/>
      <c r="E189" s="919"/>
      <c r="F189" s="920"/>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90"/>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8"/>
      <c r="B200" s="919"/>
      <c r="C200" s="919"/>
      <c r="D200" s="919"/>
      <c r="E200" s="919"/>
      <c r="F200" s="92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8"/>
    </row>
    <row r="201" spans="1:50" ht="24.75" customHeight="1" x14ac:dyDescent="0.15">
      <c r="A201" s="918"/>
      <c r="B201" s="919"/>
      <c r="C201" s="919"/>
      <c r="D201" s="919"/>
      <c r="E201" s="919"/>
      <c r="F201" s="920"/>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3"/>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18"/>
      <c r="B202" s="919"/>
      <c r="C202" s="919"/>
      <c r="D202" s="919"/>
      <c r="E202" s="919"/>
      <c r="F202" s="920"/>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90"/>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8"/>
    </row>
    <row r="215" spans="1:50" ht="24.75" customHeight="1" x14ac:dyDescent="0.15">
      <c r="A215" s="918"/>
      <c r="B215" s="919"/>
      <c r="C215" s="919"/>
      <c r="D215" s="919"/>
      <c r="E215" s="919"/>
      <c r="F215" s="920"/>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3"/>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18"/>
      <c r="B216" s="919"/>
      <c r="C216" s="919"/>
      <c r="D216" s="919"/>
      <c r="E216" s="919"/>
      <c r="F216" s="920"/>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90"/>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8"/>
      <c r="B227" s="919"/>
      <c r="C227" s="919"/>
      <c r="D227" s="919"/>
      <c r="E227" s="919"/>
      <c r="F227" s="92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8"/>
    </row>
    <row r="228" spans="1:50" ht="25.5" customHeight="1" x14ac:dyDescent="0.15">
      <c r="A228" s="918"/>
      <c r="B228" s="919"/>
      <c r="C228" s="919"/>
      <c r="D228" s="919"/>
      <c r="E228" s="919"/>
      <c r="F228" s="920"/>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3"/>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18"/>
      <c r="B229" s="919"/>
      <c r="C229" s="919"/>
      <c r="D229" s="919"/>
      <c r="E229" s="919"/>
      <c r="F229" s="920"/>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90"/>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8"/>
      <c r="B240" s="919"/>
      <c r="C240" s="919"/>
      <c r="D240" s="919"/>
      <c r="E240" s="919"/>
      <c r="F240" s="92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8"/>
    </row>
    <row r="241" spans="1:50" ht="24.75" customHeight="1" x14ac:dyDescent="0.15">
      <c r="A241" s="918"/>
      <c r="B241" s="919"/>
      <c r="C241" s="919"/>
      <c r="D241" s="919"/>
      <c r="E241" s="919"/>
      <c r="F241" s="920"/>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3"/>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18"/>
      <c r="B242" s="919"/>
      <c r="C242" s="919"/>
      <c r="D242" s="919"/>
      <c r="E242" s="919"/>
      <c r="F242" s="920"/>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90"/>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8"/>
      <c r="B253" s="919"/>
      <c r="C253" s="919"/>
      <c r="D253" s="919"/>
      <c r="E253" s="919"/>
      <c r="F253" s="92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8"/>
    </row>
    <row r="254" spans="1:50" ht="24.75" customHeight="1" x14ac:dyDescent="0.15">
      <c r="A254" s="918"/>
      <c r="B254" s="919"/>
      <c r="C254" s="919"/>
      <c r="D254" s="919"/>
      <c r="E254" s="919"/>
      <c r="F254" s="920"/>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3"/>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18"/>
      <c r="B255" s="919"/>
      <c r="C255" s="919"/>
      <c r="D255" s="919"/>
      <c r="E255" s="919"/>
      <c r="F255" s="920"/>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90"/>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29">
        <v>1</v>
      </c>
      <c r="B4" s="92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9">
        <v>2</v>
      </c>
      <c r="B5" s="92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9">
        <v>3</v>
      </c>
      <c r="B6" s="92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9">
        <v>4</v>
      </c>
      <c r="B7" s="92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9">
        <v>5</v>
      </c>
      <c r="B8" s="92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9">
        <v>6</v>
      </c>
      <c r="B9" s="92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9">
        <v>7</v>
      </c>
      <c r="B10" s="92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9">
        <v>8</v>
      </c>
      <c r="B11" s="92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9">
        <v>9</v>
      </c>
      <c r="B12" s="92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9">
        <v>10</v>
      </c>
      <c r="B13" s="92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9">
        <v>11</v>
      </c>
      <c r="B14" s="92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9">
        <v>12</v>
      </c>
      <c r="B15" s="92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9">
        <v>13</v>
      </c>
      <c r="B16" s="92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9">
        <v>14</v>
      </c>
      <c r="B17" s="92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9">
        <v>15</v>
      </c>
      <c r="B18" s="92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9">
        <v>16</v>
      </c>
      <c r="B19" s="92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9">
        <v>17</v>
      </c>
      <c r="B20" s="92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9">
        <v>18</v>
      </c>
      <c r="B21" s="92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9">
        <v>19</v>
      </c>
      <c r="B22" s="92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9">
        <v>20</v>
      </c>
      <c r="B23" s="92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9">
        <v>21</v>
      </c>
      <c r="B24" s="92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9">
        <v>22</v>
      </c>
      <c r="B25" s="92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9">
        <v>23</v>
      </c>
      <c r="B26" s="92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9">
        <v>24</v>
      </c>
      <c r="B27" s="92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9">
        <v>25</v>
      </c>
      <c r="B28" s="92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9">
        <v>26</v>
      </c>
      <c r="B29" s="92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9">
        <v>27</v>
      </c>
      <c r="B30" s="92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9">
        <v>28</v>
      </c>
      <c r="B31" s="92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9">
        <v>29</v>
      </c>
      <c r="B32" s="92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9">
        <v>30</v>
      </c>
      <c r="B33" s="92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29">
        <v>1</v>
      </c>
      <c r="B37" s="92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9">
        <v>2</v>
      </c>
      <c r="B38" s="92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9">
        <v>3</v>
      </c>
      <c r="B39" s="92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9">
        <v>4</v>
      </c>
      <c r="B40" s="92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9">
        <v>5</v>
      </c>
      <c r="B41" s="92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9">
        <v>6</v>
      </c>
      <c r="B42" s="92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9">
        <v>7</v>
      </c>
      <c r="B43" s="92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9">
        <v>8</v>
      </c>
      <c r="B44" s="92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9">
        <v>9</v>
      </c>
      <c r="B45" s="92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9">
        <v>10</v>
      </c>
      <c r="B46" s="92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9">
        <v>11</v>
      </c>
      <c r="B47" s="92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9">
        <v>12</v>
      </c>
      <c r="B48" s="92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9">
        <v>13</v>
      </c>
      <c r="B49" s="92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9">
        <v>14</v>
      </c>
      <c r="B50" s="92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9">
        <v>15</v>
      </c>
      <c r="B51" s="92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9">
        <v>16</v>
      </c>
      <c r="B52" s="92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9">
        <v>17</v>
      </c>
      <c r="B53" s="92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9">
        <v>18</v>
      </c>
      <c r="B54" s="92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9">
        <v>19</v>
      </c>
      <c r="B55" s="92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9">
        <v>20</v>
      </c>
      <c r="B56" s="92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9">
        <v>21</v>
      </c>
      <c r="B57" s="92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9">
        <v>22</v>
      </c>
      <c r="B58" s="92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9">
        <v>23</v>
      </c>
      <c r="B59" s="92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9">
        <v>24</v>
      </c>
      <c r="B60" s="92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9">
        <v>25</v>
      </c>
      <c r="B61" s="92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9">
        <v>26</v>
      </c>
      <c r="B62" s="92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9">
        <v>27</v>
      </c>
      <c r="B63" s="92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9">
        <v>28</v>
      </c>
      <c r="B64" s="92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9">
        <v>29</v>
      </c>
      <c r="B65" s="92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9">
        <v>30</v>
      </c>
      <c r="B66" s="92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29">
        <v>1</v>
      </c>
      <c r="B70" s="92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9">
        <v>2</v>
      </c>
      <c r="B71" s="92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9">
        <v>3</v>
      </c>
      <c r="B72" s="92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9">
        <v>4</v>
      </c>
      <c r="B73" s="92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9">
        <v>5</v>
      </c>
      <c r="B74" s="92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9">
        <v>6</v>
      </c>
      <c r="B75" s="92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9">
        <v>7</v>
      </c>
      <c r="B76" s="92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9">
        <v>8</v>
      </c>
      <c r="B77" s="92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9">
        <v>9</v>
      </c>
      <c r="B78" s="92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9">
        <v>10</v>
      </c>
      <c r="B79" s="92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9">
        <v>11</v>
      </c>
      <c r="B80" s="92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9">
        <v>12</v>
      </c>
      <c r="B81" s="92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9">
        <v>13</v>
      </c>
      <c r="B82" s="92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9">
        <v>14</v>
      </c>
      <c r="B83" s="92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9">
        <v>15</v>
      </c>
      <c r="B84" s="92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9">
        <v>16</v>
      </c>
      <c r="B85" s="92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9">
        <v>17</v>
      </c>
      <c r="B86" s="92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9">
        <v>18</v>
      </c>
      <c r="B87" s="92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9">
        <v>19</v>
      </c>
      <c r="B88" s="92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9">
        <v>20</v>
      </c>
      <c r="B89" s="92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9">
        <v>21</v>
      </c>
      <c r="B90" s="92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9">
        <v>22</v>
      </c>
      <c r="B91" s="92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9">
        <v>23</v>
      </c>
      <c r="B92" s="92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9">
        <v>24</v>
      </c>
      <c r="B93" s="92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9">
        <v>25</v>
      </c>
      <c r="B94" s="92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9">
        <v>26</v>
      </c>
      <c r="B95" s="92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9">
        <v>27</v>
      </c>
      <c r="B96" s="92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9">
        <v>28</v>
      </c>
      <c r="B97" s="92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9">
        <v>29</v>
      </c>
      <c r="B98" s="92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9">
        <v>30</v>
      </c>
      <c r="B99" s="92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29">
        <v>1</v>
      </c>
      <c r="B103" s="92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9">
        <v>2</v>
      </c>
      <c r="B104" s="92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9">
        <v>3</v>
      </c>
      <c r="B105" s="92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9">
        <v>4</v>
      </c>
      <c r="B106" s="92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9">
        <v>5</v>
      </c>
      <c r="B107" s="92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9">
        <v>6</v>
      </c>
      <c r="B108" s="92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9">
        <v>7</v>
      </c>
      <c r="B109" s="92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9">
        <v>8</v>
      </c>
      <c r="B110" s="92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9">
        <v>9</v>
      </c>
      <c r="B111" s="92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9">
        <v>10</v>
      </c>
      <c r="B112" s="92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9">
        <v>11</v>
      </c>
      <c r="B113" s="92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9">
        <v>12</v>
      </c>
      <c r="B114" s="92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9">
        <v>13</v>
      </c>
      <c r="B115" s="92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9">
        <v>14</v>
      </c>
      <c r="B116" s="92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9">
        <v>15</v>
      </c>
      <c r="B117" s="92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9">
        <v>16</v>
      </c>
      <c r="B118" s="92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9">
        <v>17</v>
      </c>
      <c r="B119" s="92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9">
        <v>18</v>
      </c>
      <c r="B120" s="92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9">
        <v>19</v>
      </c>
      <c r="B121" s="92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9">
        <v>20</v>
      </c>
      <c r="B122" s="92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9">
        <v>21</v>
      </c>
      <c r="B123" s="92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9">
        <v>22</v>
      </c>
      <c r="B124" s="92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9">
        <v>23</v>
      </c>
      <c r="B125" s="92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9">
        <v>24</v>
      </c>
      <c r="B126" s="92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9">
        <v>25</v>
      </c>
      <c r="B127" s="92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9">
        <v>26</v>
      </c>
      <c r="B128" s="92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9">
        <v>27</v>
      </c>
      <c r="B129" s="92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9">
        <v>28</v>
      </c>
      <c r="B130" s="92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9">
        <v>29</v>
      </c>
      <c r="B131" s="92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9">
        <v>30</v>
      </c>
      <c r="B132" s="92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29">
        <v>1</v>
      </c>
      <c r="B136" s="92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9">
        <v>2</v>
      </c>
      <c r="B137" s="92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9">
        <v>3</v>
      </c>
      <c r="B138" s="92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9">
        <v>4</v>
      </c>
      <c r="B139" s="92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9">
        <v>5</v>
      </c>
      <c r="B140" s="92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9">
        <v>6</v>
      </c>
      <c r="B141" s="92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9">
        <v>7</v>
      </c>
      <c r="B142" s="92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9">
        <v>8</v>
      </c>
      <c r="B143" s="92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9">
        <v>9</v>
      </c>
      <c r="B144" s="92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9">
        <v>10</v>
      </c>
      <c r="B145" s="92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9">
        <v>11</v>
      </c>
      <c r="B146" s="92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9">
        <v>12</v>
      </c>
      <c r="B147" s="92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9">
        <v>13</v>
      </c>
      <c r="B148" s="92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9">
        <v>14</v>
      </c>
      <c r="B149" s="92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9">
        <v>15</v>
      </c>
      <c r="B150" s="92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9">
        <v>16</v>
      </c>
      <c r="B151" s="92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9">
        <v>17</v>
      </c>
      <c r="B152" s="92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9">
        <v>18</v>
      </c>
      <c r="B153" s="92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9">
        <v>19</v>
      </c>
      <c r="B154" s="92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9">
        <v>20</v>
      </c>
      <c r="B155" s="92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9">
        <v>21</v>
      </c>
      <c r="B156" s="92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9">
        <v>22</v>
      </c>
      <c r="B157" s="92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9">
        <v>23</v>
      </c>
      <c r="B158" s="92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9">
        <v>24</v>
      </c>
      <c r="B159" s="92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9">
        <v>25</v>
      </c>
      <c r="B160" s="92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9">
        <v>26</v>
      </c>
      <c r="B161" s="92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9">
        <v>27</v>
      </c>
      <c r="B162" s="92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9">
        <v>28</v>
      </c>
      <c r="B163" s="92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9">
        <v>29</v>
      </c>
      <c r="B164" s="92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9">
        <v>30</v>
      </c>
      <c r="B165" s="92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29">
        <v>1</v>
      </c>
      <c r="B169" s="92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9">
        <v>2</v>
      </c>
      <c r="B170" s="92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9">
        <v>3</v>
      </c>
      <c r="B171" s="92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9">
        <v>4</v>
      </c>
      <c r="B172" s="92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9">
        <v>5</v>
      </c>
      <c r="B173" s="92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9">
        <v>6</v>
      </c>
      <c r="B174" s="92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9">
        <v>7</v>
      </c>
      <c r="B175" s="92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9">
        <v>8</v>
      </c>
      <c r="B176" s="92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9">
        <v>9</v>
      </c>
      <c r="B177" s="92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9">
        <v>10</v>
      </c>
      <c r="B178" s="92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9">
        <v>11</v>
      </c>
      <c r="B179" s="92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9">
        <v>12</v>
      </c>
      <c r="B180" s="92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9">
        <v>13</v>
      </c>
      <c r="B181" s="92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9">
        <v>14</v>
      </c>
      <c r="B182" s="92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9">
        <v>15</v>
      </c>
      <c r="B183" s="92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9">
        <v>16</v>
      </c>
      <c r="B184" s="92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9">
        <v>17</v>
      </c>
      <c r="B185" s="92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9">
        <v>18</v>
      </c>
      <c r="B186" s="92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9">
        <v>19</v>
      </c>
      <c r="B187" s="92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9">
        <v>20</v>
      </c>
      <c r="B188" s="92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9">
        <v>21</v>
      </c>
      <c r="B189" s="92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9">
        <v>22</v>
      </c>
      <c r="B190" s="92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9">
        <v>23</v>
      </c>
      <c r="B191" s="92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9">
        <v>24</v>
      </c>
      <c r="B192" s="92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9">
        <v>25</v>
      </c>
      <c r="B193" s="92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9">
        <v>26</v>
      </c>
      <c r="B194" s="92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9">
        <v>27</v>
      </c>
      <c r="B195" s="92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9">
        <v>28</v>
      </c>
      <c r="B196" s="92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9">
        <v>29</v>
      </c>
      <c r="B197" s="92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9">
        <v>30</v>
      </c>
      <c r="B198" s="92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29">
        <v>1</v>
      </c>
      <c r="B202" s="92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9">
        <v>2</v>
      </c>
      <c r="B203" s="92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9">
        <v>3</v>
      </c>
      <c r="B204" s="92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9">
        <v>4</v>
      </c>
      <c r="B205" s="92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9">
        <v>5</v>
      </c>
      <c r="B206" s="92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9">
        <v>6</v>
      </c>
      <c r="B207" s="92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9">
        <v>7</v>
      </c>
      <c r="B208" s="92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9">
        <v>8</v>
      </c>
      <c r="B209" s="92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9">
        <v>9</v>
      </c>
      <c r="B210" s="92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9">
        <v>10</v>
      </c>
      <c r="B211" s="92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9">
        <v>11</v>
      </c>
      <c r="B212" s="92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9">
        <v>12</v>
      </c>
      <c r="B213" s="92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9">
        <v>13</v>
      </c>
      <c r="B214" s="92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9">
        <v>14</v>
      </c>
      <c r="B215" s="92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9">
        <v>15</v>
      </c>
      <c r="B216" s="92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9">
        <v>16</v>
      </c>
      <c r="B217" s="92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9">
        <v>17</v>
      </c>
      <c r="B218" s="92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9">
        <v>18</v>
      </c>
      <c r="B219" s="92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9">
        <v>19</v>
      </c>
      <c r="B220" s="92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9">
        <v>20</v>
      </c>
      <c r="B221" s="92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9">
        <v>21</v>
      </c>
      <c r="B222" s="92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9">
        <v>22</v>
      </c>
      <c r="B223" s="92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9">
        <v>23</v>
      </c>
      <c r="B224" s="92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9">
        <v>24</v>
      </c>
      <c r="B225" s="92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9">
        <v>25</v>
      </c>
      <c r="B226" s="92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9">
        <v>26</v>
      </c>
      <c r="B227" s="92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9">
        <v>27</v>
      </c>
      <c r="B228" s="92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9">
        <v>28</v>
      </c>
      <c r="B229" s="92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9">
        <v>29</v>
      </c>
      <c r="B230" s="92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9">
        <v>30</v>
      </c>
      <c r="B231" s="92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29">
        <v>1</v>
      </c>
      <c r="B235" s="92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9">
        <v>2</v>
      </c>
      <c r="B236" s="92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9">
        <v>3</v>
      </c>
      <c r="B237" s="92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9">
        <v>4</v>
      </c>
      <c r="B238" s="92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9">
        <v>5</v>
      </c>
      <c r="B239" s="92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9">
        <v>6</v>
      </c>
      <c r="B240" s="92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9">
        <v>7</v>
      </c>
      <c r="B241" s="92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9">
        <v>8</v>
      </c>
      <c r="B242" s="92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9">
        <v>9</v>
      </c>
      <c r="B243" s="92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9">
        <v>10</v>
      </c>
      <c r="B244" s="92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9">
        <v>11</v>
      </c>
      <c r="B245" s="92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9">
        <v>12</v>
      </c>
      <c r="B246" s="92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9">
        <v>13</v>
      </c>
      <c r="B247" s="92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9">
        <v>14</v>
      </c>
      <c r="B248" s="92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9">
        <v>15</v>
      </c>
      <c r="B249" s="92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9">
        <v>16</v>
      </c>
      <c r="B250" s="92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9">
        <v>17</v>
      </c>
      <c r="B251" s="92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9">
        <v>18</v>
      </c>
      <c r="B252" s="92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9">
        <v>19</v>
      </c>
      <c r="B253" s="92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9">
        <v>20</v>
      </c>
      <c r="B254" s="92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9">
        <v>21</v>
      </c>
      <c r="B255" s="92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9">
        <v>22</v>
      </c>
      <c r="B256" s="92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9">
        <v>23</v>
      </c>
      <c r="B257" s="92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9">
        <v>24</v>
      </c>
      <c r="B258" s="92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9">
        <v>25</v>
      </c>
      <c r="B259" s="92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9">
        <v>26</v>
      </c>
      <c r="B260" s="92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9">
        <v>27</v>
      </c>
      <c r="B261" s="92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9">
        <v>28</v>
      </c>
      <c r="B262" s="92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9">
        <v>29</v>
      </c>
      <c r="B263" s="92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9">
        <v>30</v>
      </c>
      <c r="B264" s="92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29">
        <v>1</v>
      </c>
      <c r="B268" s="92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9">
        <v>2</v>
      </c>
      <c r="B269" s="92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9">
        <v>3</v>
      </c>
      <c r="B270" s="92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9">
        <v>4</v>
      </c>
      <c r="B271" s="92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9">
        <v>5</v>
      </c>
      <c r="B272" s="92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9">
        <v>6</v>
      </c>
      <c r="B273" s="92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9">
        <v>7</v>
      </c>
      <c r="B274" s="92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9">
        <v>8</v>
      </c>
      <c r="B275" s="92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9">
        <v>9</v>
      </c>
      <c r="B276" s="92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9">
        <v>10</v>
      </c>
      <c r="B277" s="92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9">
        <v>11</v>
      </c>
      <c r="B278" s="92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9">
        <v>12</v>
      </c>
      <c r="B279" s="92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9">
        <v>13</v>
      </c>
      <c r="B280" s="92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9">
        <v>14</v>
      </c>
      <c r="B281" s="92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9">
        <v>15</v>
      </c>
      <c r="B282" s="92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9">
        <v>16</v>
      </c>
      <c r="B283" s="92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9">
        <v>17</v>
      </c>
      <c r="B284" s="92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9">
        <v>18</v>
      </c>
      <c r="B285" s="92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9">
        <v>19</v>
      </c>
      <c r="B286" s="92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9">
        <v>20</v>
      </c>
      <c r="B287" s="92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9">
        <v>21</v>
      </c>
      <c r="B288" s="92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9">
        <v>22</v>
      </c>
      <c r="B289" s="92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9">
        <v>23</v>
      </c>
      <c r="B290" s="92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9">
        <v>24</v>
      </c>
      <c r="B291" s="92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9">
        <v>25</v>
      </c>
      <c r="B292" s="92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9">
        <v>26</v>
      </c>
      <c r="B293" s="92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9">
        <v>27</v>
      </c>
      <c r="B294" s="92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9">
        <v>28</v>
      </c>
      <c r="B295" s="92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9">
        <v>29</v>
      </c>
      <c r="B296" s="92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9">
        <v>30</v>
      </c>
      <c r="B297" s="92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29">
        <v>1</v>
      </c>
      <c r="B301" s="92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9">
        <v>2</v>
      </c>
      <c r="B302" s="92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9">
        <v>3</v>
      </c>
      <c r="B303" s="92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9">
        <v>4</v>
      </c>
      <c r="B304" s="92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9">
        <v>5</v>
      </c>
      <c r="B305" s="92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9">
        <v>6</v>
      </c>
      <c r="B306" s="92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9">
        <v>7</v>
      </c>
      <c r="B307" s="92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9">
        <v>8</v>
      </c>
      <c r="B308" s="92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9">
        <v>9</v>
      </c>
      <c r="B309" s="92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9">
        <v>10</v>
      </c>
      <c r="B310" s="92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9">
        <v>11</v>
      </c>
      <c r="B311" s="92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9">
        <v>12</v>
      </c>
      <c r="B312" s="92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9">
        <v>13</v>
      </c>
      <c r="B313" s="92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9">
        <v>14</v>
      </c>
      <c r="B314" s="92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9">
        <v>15</v>
      </c>
      <c r="B315" s="92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9">
        <v>16</v>
      </c>
      <c r="B316" s="92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9">
        <v>17</v>
      </c>
      <c r="B317" s="92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9">
        <v>18</v>
      </c>
      <c r="B318" s="92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9">
        <v>19</v>
      </c>
      <c r="B319" s="92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9">
        <v>20</v>
      </c>
      <c r="B320" s="92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9">
        <v>21</v>
      </c>
      <c r="B321" s="92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9">
        <v>22</v>
      </c>
      <c r="B322" s="92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9">
        <v>23</v>
      </c>
      <c r="B323" s="92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9">
        <v>24</v>
      </c>
      <c r="B324" s="92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9">
        <v>25</v>
      </c>
      <c r="B325" s="92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9">
        <v>26</v>
      </c>
      <c r="B326" s="92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9">
        <v>27</v>
      </c>
      <c r="B327" s="92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9">
        <v>28</v>
      </c>
      <c r="B328" s="92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9">
        <v>29</v>
      </c>
      <c r="B329" s="92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9">
        <v>30</v>
      </c>
      <c r="B330" s="92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29">
        <v>1</v>
      </c>
      <c r="B334" s="92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9">
        <v>2</v>
      </c>
      <c r="B335" s="92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9">
        <v>3</v>
      </c>
      <c r="B336" s="92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9">
        <v>4</v>
      </c>
      <c r="B337" s="92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9">
        <v>5</v>
      </c>
      <c r="B338" s="92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9">
        <v>6</v>
      </c>
      <c r="B339" s="92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9">
        <v>7</v>
      </c>
      <c r="B340" s="92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9">
        <v>8</v>
      </c>
      <c r="B341" s="92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9">
        <v>9</v>
      </c>
      <c r="B342" s="92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9">
        <v>10</v>
      </c>
      <c r="B343" s="92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9">
        <v>11</v>
      </c>
      <c r="B344" s="92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9">
        <v>12</v>
      </c>
      <c r="B345" s="92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9">
        <v>13</v>
      </c>
      <c r="B346" s="92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9">
        <v>14</v>
      </c>
      <c r="B347" s="92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9">
        <v>15</v>
      </c>
      <c r="B348" s="92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9">
        <v>16</v>
      </c>
      <c r="B349" s="92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9">
        <v>17</v>
      </c>
      <c r="B350" s="92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9">
        <v>18</v>
      </c>
      <c r="B351" s="92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9">
        <v>19</v>
      </c>
      <c r="B352" s="92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9">
        <v>20</v>
      </c>
      <c r="B353" s="92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9">
        <v>21</v>
      </c>
      <c r="B354" s="92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9">
        <v>22</v>
      </c>
      <c r="B355" s="92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9">
        <v>23</v>
      </c>
      <c r="B356" s="92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9">
        <v>24</v>
      </c>
      <c r="B357" s="92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9">
        <v>25</v>
      </c>
      <c r="B358" s="92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9">
        <v>26</v>
      </c>
      <c r="B359" s="92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9">
        <v>27</v>
      </c>
      <c r="B360" s="92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9">
        <v>28</v>
      </c>
      <c r="B361" s="92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9">
        <v>29</v>
      </c>
      <c r="B362" s="92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9">
        <v>30</v>
      </c>
      <c r="B363" s="92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29">
        <v>1</v>
      </c>
      <c r="B367" s="92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9">
        <v>2</v>
      </c>
      <c r="B368" s="92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9">
        <v>3</v>
      </c>
      <c r="B369" s="92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9">
        <v>4</v>
      </c>
      <c r="B370" s="92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9">
        <v>5</v>
      </c>
      <c r="B371" s="92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9">
        <v>6</v>
      </c>
      <c r="B372" s="92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9">
        <v>7</v>
      </c>
      <c r="B373" s="92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9">
        <v>8</v>
      </c>
      <c r="B374" s="92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9">
        <v>9</v>
      </c>
      <c r="B375" s="92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9">
        <v>10</v>
      </c>
      <c r="B376" s="92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9">
        <v>11</v>
      </c>
      <c r="B377" s="92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9">
        <v>12</v>
      </c>
      <c r="B378" s="92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9">
        <v>13</v>
      </c>
      <c r="B379" s="92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9">
        <v>14</v>
      </c>
      <c r="B380" s="92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9">
        <v>15</v>
      </c>
      <c r="B381" s="92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9">
        <v>16</v>
      </c>
      <c r="B382" s="92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9">
        <v>17</v>
      </c>
      <c r="B383" s="92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9">
        <v>18</v>
      </c>
      <c r="B384" s="92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9">
        <v>19</v>
      </c>
      <c r="B385" s="92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9">
        <v>20</v>
      </c>
      <c r="B386" s="92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9">
        <v>21</v>
      </c>
      <c r="B387" s="92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9">
        <v>22</v>
      </c>
      <c r="B388" s="92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9">
        <v>23</v>
      </c>
      <c r="B389" s="92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9">
        <v>24</v>
      </c>
      <c r="B390" s="92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9">
        <v>25</v>
      </c>
      <c r="B391" s="92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9">
        <v>26</v>
      </c>
      <c r="B392" s="92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9">
        <v>27</v>
      </c>
      <c r="B393" s="92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9">
        <v>28</v>
      </c>
      <c r="B394" s="92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9">
        <v>29</v>
      </c>
      <c r="B395" s="92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9">
        <v>30</v>
      </c>
      <c r="B396" s="92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29">
        <v>1</v>
      </c>
      <c r="B400" s="92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9">
        <v>2</v>
      </c>
      <c r="B401" s="92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9">
        <v>3</v>
      </c>
      <c r="B402" s="92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9">
        <v>4</v>
      </c>
      <c r="B403" s="92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9">
        <v>5</v>
      </c>
      <c r="B404" s="92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9">
        <v>6</v>
      </c>
      <c r="B405" s="92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9">
        <v>7</v>
      </c>
      <c r="B406" s="92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9">
        <v>8</v>
      </c>
      <c r="B407" s="92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9">
        <v>9</v>
      </c>
      <c r="B408" s="92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9">
        <v>10</v>
      </c>
      <c r="B409" s="92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9">
        <v>11</v>
      </c>
      <c r="B410" s="92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9">
        <v>12</v>
      </c>
      <c r="B411" s="92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9">
        <v>13</v>
      </c>
      <c r="B412" s="92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9">
        <v>14</v>
      </c>
      <c r="B413" s="92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9">
        <v>15</v>
      </c>
      <c r="B414" s="92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9">
        <v>16</v>
      </c>
      <c r="B415" s="92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9">
        <v>17</v>
      </c>
      <c r="B416" s="92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9">
        <v>18</v>
      </c>
      <c r="B417" s="92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9">
        <v>19</v>
      </c>
      <c r="B418" s="92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9">
        <v>20</v>
      </c>
      <c r="B419" s="92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9">
        <v>21</v>
      </c>
      <c r="B420" s="92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9">
        <v>22</v>
      </c>
      <c r="B421" s="92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9">
        <v>23</v>
      </c>
      <c r="B422" s="92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9">
        <v>24</v>
      </c>
      <c r="B423" s="92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9">
        <v>25</v>
      </c>
      <c r="B424" s="92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9">
        <v>26</v>
      </c>
      <c r="B425" s="92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9">
        <v>27</v>
      </c>
      <c r="B426" s="92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9">
        <v>28</v>
      </c>
      <c r="B427" s="92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9">
        <v>29</v>
      </c>
      <c r="B428" s="92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9">
        <v>30</v>
      </c>
      <c r="B429" s="92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29">
        <v>1</v>
      </c>
      <c r="B433" s="92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9">
        <v>2</v>
      </c>
      <c r="B434" s="92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9">
        <v>3</v>
      </c>
      <c r="B435" s="92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9">
        <v>4</v>
      </c>
      <c r="B436" s="92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9">
        <v>5</v>
      </c>
      <c r="B437" s="92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9">
        <v>6</v>
      </c>
      <c r="B438" s="92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9">
        <v>7</v>
      </c>
      <c r="B439" s="92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9">
        <v>8</v>
      </c>
      <c r="B440" s="92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9">
        <v>9</v>
      </c>
      <c r="B441" s="92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9">
        <v>10</v>
      </c>
      <c r="B442" s="92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9">
        <v>11</v>
      </c>
      <c r="B443" s="92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9">
        <v>12</v>
      </c>
      <c r="B444" s="92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9">
        <v>13</v>
      </c>
      <c r="B445" s="92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9">
        <v>14</v>
      </c>
      <c r="B446" s="92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9">
        <v>15</v>
      </c>
      <c r="B447" s="92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9">
        <v>16</v>
      </c>
      <c r="B448" s="92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9">
        <v>17</v>
      </c>
      <c r="B449" s="92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9">
        <v>18</v>
      </c>
      <c r="B450" s="92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9">
        <v>19</v>
      </c>
      <c r="B451" s="92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9">
        <v>20</v>
      </c>
      <c r="B452" s="92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9">
        <v>21</v>
      </c>
      <c r="B453" s="92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9">
        <v>22</v>
      </c>
      <c r="B454" s="92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9">
        <v>23</v>
      </c>
      <c r="B455" s="92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9">
        <v>24</v>
      </c>
      <c r="B456" s="92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9">
        <v>25</v>
      </c>
      <c r="B457" s="92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9">
        <v>26</v>
      </c>
      <c r="B458" s="92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9">
        <v>27</v>
      </c>
      <c r="B459" s="92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9">
        <v>28</v>
      </c>
      <c r="B460" s="92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9">
        <v>29</v>
      </c>
      <c r="B461" s="92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9">
        <v>30</v>
      </c>
      <c r="B462" s="92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29">
        <v>1</v>
      </c>
      <c r="B466" s="92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9">
        <v>2</v>
      </c>
      <c r="B467" s="92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9">
        <v>3</v>
      </c>
      <c r="B468" s="92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9">
        <v>4</v>
      </c>
      <c r="B469" s="92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9">
        <v>5</v>
      </c>
      <c r="B470" s="92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9">
        <v>6</v>
      </c>
      <c r="B471" s="92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9">
        <v>7</v>
      </c>
      <c r="B472" s="92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9">
        <v>8</v>
      </c>
      <c r="B473" s="92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9">
        <v>9</v>
      </c>
      <c r="B474" s="92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9">
        <v>10</v>
      </c>
      <c r="B475" s="92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9">
        <v>11</v>
      </c>
      <c r="B476" s="92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9">
        <v>12</v>
      </c>
      <c r="B477" s="92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9">
        <v>13</v>
      </c>
      <c r="B478" s="92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9">
        <v>14</v>
      </c>
      <c r="B479" s="92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9">
        <v>15</v>
      </c>
      <c r="B480" s="92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9">
        <v>16</v>
      </c>
      <c r="B481" s="92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9">
        <v>17</v>
      </c>
      <c r="B482" s="92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9">
        <v>18</v>
      </c>
      <c r="B483" s="92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9">
        <v>19</v>
      </c>
      <c r="B484" s="92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9">
        <v>20</v>
      </c>
      <c r="B485" s="92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9">
        <v>21</v>
      </c>
      <c r="B486" s="92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9">
        <v>22</v>
      </c>
      <c r="B487" s="92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9">
        <v>23</v>
      </c>
      <c r="B488" s="92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9">
        <v>24</v>
      </c>
      <c r="B489" s="92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9">
        <v>25</v>
      </c>
      <c r="B490" s="92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9">
        <v>26</v>
      </c>
      <c r="B491" s="92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9">
        <v>27</v>
      </c>
      <c r="B492" s="92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9">
        <v>28</v>
      </c>
      <c r="B493" s="92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9">
        <v>29</v>
      </c>
      <c r="B494" s="92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9">
        <v>30</v>
      </c>
      <c r="B495" s="92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29">
        <v>1</v>
      </c>
      <c r="B499" s="92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9">
        <v>2</v>
      </c>
      <c r="B500" s="92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9">
        <v>3</v>
      </c>
      <c r="B501" s="92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9">
        <v>4</v>
      </c>
      <c r="B502" s="92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9">
        <v>5</v>
      </c>
      <c r="B503" s="92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9">
        <v>6</v>
      </c>
      <c r="B504" s="92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9">
        <v>7</v>
      </c>
      <c r="B505" s="92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9">
        <v>8</v>
      </c>
      <c r="B506" s="92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9">
        <v>9</v>
      </c>
      <c r="B507" s="92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9">
        <v>10</v>
      </c>
      <c r="B508" s="92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9">
        <v>11</v>
      </c>
      <c r="B509" s="92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9">
        <v>12</v>
      </c>
      <c r="B510" s="92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9">
        <v>13</v>
      </c>
      <c r="B511" s="92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9">
        <v>14</v>
      </c>
      <c r="B512" s="92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9">
        <v>15</v>
      </c>
      <c r="B513" s="92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9">
        <v>16</v>
      </c>
      <c r="B514" s="92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9">
        <v>17</v>
      </c>
      <c r="B515" s="92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9">
        <v>18</v>
      </c>
      <c r="B516" s="92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9">
        <v>19</v>
      </c>
      <c r="B517" s="92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9">
        <v>20</v>
      </c>
      <c r="B518" s="92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9">
        <v>21</v>
      </c>
      <c r="B519" s="92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9">
        <v>22</v>
      </c>
      <c r="B520" s="92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9">
        <v>23</v>
      </c>
      <c r="B521" s="92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9">
        <v>24</v>
      </c>
      <c r="B522" s="92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9">
        <v>25</v>
      </c>
      <c r="B523" s="92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9">
        <v>26</v>
      </c>
      <c r="B524" s="92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9">
        <v>27</v>
      </c>
      <c r="B525" s="92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9">
        <v>28</v>
      </c>
      <c r="B526" s="92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9">
        <v>29</v>
      </c>
      <c r="B527" s="92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9">
        <v>30</v>
      </c>
      <c r="B528" s="92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29">
        <v>1</v>
      </c>
      <c r="B532" s="92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9">
        <v>2</v>
      </c>
      <c r="B533" s="92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9">
        <v>3</v>
      </c>
      <c r="B534" s="92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9">
        <v>4</v>
      </c>
      <c r="B535" s="92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9">
        <v>5</v>
      </c>
      <c r="B536" s="92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9">
        <v>6</v>
      </c>
      <c r="B537" s="92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9">
        <v>7</v>
      </c>
      <c r="B538" s="92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9">
        <v>8</v>
      </c>
      <c r="B539" s="92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9">
        <v>9</v>
      </c>
      <c r="B540" s="92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9">
        <v>10</v>
      </c>
      <c r="B541" s="92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9">
        <v>11</v>
      </c>
      <c r="B542" s="92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9">
        <v>12</v>
      </c>
      <c r="B543" s="92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9">
        <v>13</v>
      </c>
      <c r="B544" s="92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9">
        <v>14</v>
      </c>
      <c r="B545" s="92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9">
        <v>15</v>
      </c>
      <c r="B546" s="92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9">
        <v>16</v>
      </c>
      <c r="B547" s="92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9">
        <v>17</v>
      </c>
      <c r="B548" s="92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9">
        <v>18</v>
      </c>
      <c r="B549" s="92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9">
        <v>19</v>
      </c>
      <c r="B550" s="92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9">
        <v>20</v>
      </c>
      <c r="B551" s="92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9">
        <v>21</v>
      </c>
      <c r="B552" s="92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9">
        <v>22</v>
      </c>
      <c r="B553" s="92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9">
        <v>23</v>
      </c>
      <c r="B554" s="92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9">
        <v>24</v>
      </c>
      <c r="B555" s="92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9">
        <v>25</v>
      </c>
      <c r="B556" s="92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9">
        <v>26</v>
      </c>
      <c r="B557" s="92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9">
        <v>27</v>
      </c>
      <c r="B558" s="92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9">
        <v>28</v>
      </c>
      <c r="B559" s="92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9">
        <v>29</v>
      </c>
      <c r="B560" s="92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9">
        <v>30</v>
      </c>
      <c r="B561" s="92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29">
        <v>1</v>
      </c>
      <c r="B565" s="92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9">
        <v>2</v>
      </c>
      <c r="B566" s="92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9">
        <v>3</v>
      </c>
      <c r="B567" s="92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9">
        <v>4</v>
      </c>
      <c r="B568" s="92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9">
        <v>5</v>
      </c>
      <c r="B569" s="92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9">
        <v>6</v>
      </c>
      <c r="B570" s="92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9">
        <v>7</v>
      </c>
      <c r="B571" s="92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9">
        <v>8</v>
      </c>
      <c r="B572" s="92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9">
        <v>9</v>
      </c>
      <c r="B573" s="92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9">
        <v>10</v>
      </c>
      <c r="B574" s="92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9">
        <v>11</v>
      </c>
      <c r="B575" s="92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9">
        <v>12</v>
      </c>
      <c r="B576" s="92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9">
        <v>13</v>
      </c>
      <c r="B577" s="92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9">
        <v>14</v>
      </c>
      <c r="B578" s="92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9">
        <v>15</v>
      </c>
      <c r="B579" s="92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9">
        <v>16</v>
      </c>
      <c r="B580" s="92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9">
        <v>17</v>
      </c>
      <c r="B581" s="92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9">
        <v>18</v>
      </c>
      <c r="B582" s="92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9">
        <v>19</v>
      </c>
      <c r="B583" s="92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9">
        <v>20</v>
      </c>
      <c r="B584" s="92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9">
        <v>21</v>
      </c>
      <c r="B585" s="92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9">
        <v>22</v>
      </c>
      <c r="B586" s="92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9">
        <v>23</v>
      </c>
      <c r="B587" s="92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9">
        <v>24</v>
      </c>
      <c r="B588" s="92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9">
        <v>25</v>
      </c>
      <c r="B589" s="92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9">
        <v>26</v>
      </c>
      <c r="B590" s="92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9">
        <v>27</v>
      </c>
      <c r="B591" s="92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9">
        <v>28</v>
      </c>
      <c r="B592" s="92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9">
        <v>29</v>
      </c>
      <c r="B593" s="92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9">
        <v>30</v>
      </c>
      <c r="B594" s="92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29">
        <v>1</v>
      </c>
      <c r="B598" s="92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9">
        <v>2</v>
      </c>
      <c r="B599" s="92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9">
        <v>3</v>
      </c>
      <c r="B600" s="92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9">
        <v>4</v>
      </c>
      <c r="B601" s="92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9">
        <v>5</v>
      </c>
      <c r="B602" s="92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9">
        <v>6</v>
      </c>
      <c r="B603" s="92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9">
        <v>7</v>
      </c>
      <c r="B604" s="92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9">
        <v>8</v>
      </c>
      <c r="B605" s="92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9">
        <v>9</v>
      </c>
      <c r="B606" s="92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9">
        <v>10</v>
      </c>
      <c r="B607" s="92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9">
        <v>11</v>
      </c>
      <c r="B608" s="92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9">
        <v>12</v>
      </c>
      <c r="B609" s="92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9">
        <v>13</v>
      </c>
      <c r="B610" s="92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9">
        <v>14</v>
      </c>
      <c r="B611" s="92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9">
        <v>15</v>
      </c>
      <c r="B612" s="92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9">
        <v>16</v>
      </c>
      <c r="B613" s="92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9">
        <v>17</v>
      </c>
      <c r="B614" s="92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9">
        <v>18</v>
      </c>
      <c r="B615" s="92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9">
        <v>19</v>
      </c>
      <c r="B616" s="92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9">
        <v>20</v>
      </c>
      <c r="B617" s="92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9">
        <v>21</v>
      </c>
      <c r="B618" s="92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9">
        <v>22</v>
      </c>
      <c r="B619" s="92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9">
        <v>23</v>
      </c>
      <c r="B620" s="92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9">
        <v>24</v>
      </c>
      <c r="B621" s="92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9">
        <v>25</v>
      </c>
      <c r="B622" s="92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9">
        <v>26</v>
      </c>
      <c r="B623" s="92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9">
        <v>27</v>
      </c>
      <c r="B624" s="92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9">
        <v>28</v>
      </c>
      <c r="B625" s="92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9">
        <v>29</v>
      </c>
      <c r="B626" s="92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9">
        <v>30</v>
      </c>
      <c r="B627" s="92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29">
        <v>1</v>
      </c>
      <c r="B631" s="92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9">
        <v>2</v>
      </c>
      <c r="B632" s="92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9">
        <v>3</v>
      </c>
      <c r="B633" s="92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9">
        <v>4</v>
      </c>
      <c r="B634" s="92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9">
        <v>5</v>
      </c>
      <c r="B635" s="92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9">
        <v>6</v>
      </c>
      <c r="B636" s="92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9">
        <v>7</v>
      </c>
      <c r="B637" s="92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9">
        <v>8</v>
      </c>
      <c r="B638" s="92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9">
        <v>9</v>
      </c>
      <c r="B639" s="92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9">
        <v>10</v>
      </c>
      <c r="B640" s="92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9">
        <v>11</v>
      </c>
      <c r="B641" s="92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9">
        <v>12</v>
      </c>
      <c r="B642" s="92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9">
        <v>13</v>
      </c>
      <c r="B643" s="92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9">
        <v>14</v>
      </c>
      <c r="B644" s="92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9">
        <v>15</v>
      </c>
      <c r="B645" s="92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9">
        <v>16</v>
      </c>
      <c r="B646" s="92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9">
        <v>17</v>
      </c>
      <c r="B647" s="92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9">
        <v>18</v>
      </c>
      <c r="B648" s="92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9">
        <v>19</v>
      </c>
      <c r="B649" s="92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9">
        <v>20</v>
      </c>
      <c r="B650" s="92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9">
        <v>21</v>
      </c>
      <c r="B651" s="92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9">
        <v>22</v>
      </c>
      <c r="B652" s="92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9">
        <v>23</v>
      </c>
      <c r="B653" s="92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9">
        <v>24</v>
      </c>
      <c r="B654" s="92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9">
        <v>25</v>
      </c>
      <c r="B655" s="92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9">
        <v>26</v>
      </c>
      <c r="B656" s="92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9">
        <v>27</v>
      </c>
      <c r="B657" s="92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9">
        <v>28</v>
      </c>
      <c r="B658" s="92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9">
        <v>29</v>
      </c>
      <c r="B659" s="92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9">
        <v>30</v>
      </c>
      <c r="B660" s="92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29">
        <v>1</v>
      </c>
      <c r="B664" s="92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9">
        <v>2</v>
      </c>
      <c r="B665" s="92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9">
        <v>3</v>
      </c>
      <c r="B666" s="92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9">
        <v>4</v>
      </c>
      <c r="B667" s="92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9">
        <v>5</v>
      </c>
      <c r="B668" s="92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9">
        <v>6</v>
      </c>
      <c r="B669" s="92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9">
        <v>7</v>
      </c>
      <c r="B670" s="92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9">
        <v>8</v>
      </c>
      <c r="B671" s="92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9">
        <v>9</v>
      </c>
      <c r="B672" s="92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9">
        <v>10</v>
      </c>
      <c r="B673" s="92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9">
        <v>11</v>
      </c>
      <c r="B674" s="92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9">
        <v>12</v>
      </c>
      <c r="B675" s="92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9">
        <v>13</v>
      </c>
      <c r="B676" s="92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9">
        <v>14</v>
      </c>
      <c r="B677" s="92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9">
        <v>15</v>
      </c>
      <c r="B678" s="92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9">
        <v>16</v>
      </c>
      <c r="B679" s="92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9">
        <v>17</v>
      </c>
      <c r="B680" s="92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9">
        <v>18</v>
      </c>
      <c r="B681" s="92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9">
        <v>19</v>
      </c>
      <c r="B682" s="92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9">
        <v>20</v>
      </c>
      <c r="B683" s="92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9">
        <v>21</v>
      </c>
      <c r="B684" s="92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9">
        <v>22</v>
      </c>
      <c r="B685" s="92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9">
        <v>23</v>
      </c>
      <c r="B686" s="92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9">
        <v>24</v>
      </c>
      <c r="B687" s="92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9">
        <v>25</v>
      </c>
      <c r="B688" s="92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9">
        <v>26</v>
      </c>
      <c r="B689" s="92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9">
        <v>27</v>
      </c>
      <c r="B690" s="92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9">
        <v>28</v>
      </c>
      <c r="B691" s="92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9">
        <v>29</v>
      </c>
      <c r="B692" s="92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9">
        <v>30</v>
      </c>
      <c r="B693" s="92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29">
        <v>1</v>
      </c>
      <c r="B697" s="92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9">
        <v>2</v>
      </c>
      <c r="B698" s="92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9">
        <v>3</v>
      </c>
      <c r="B699" s="92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9">
        <v>4</v>
      </c>
      <c r="B700" s="92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9">
        <v>5</v>
      </c>
      <c r="B701" s="92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9">
        <v>6</v>
      </c>
      <c r="B702" s="92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9">
        <v>7</v>
      </c>
      <c r="B703" s="92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9">
        <v>8</v>
      </c>
      <c r="B704" s="92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9">
        <v>9</v>
      </c>
      <c r="B705" s="92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9">
        <v>10</v>
      </c>
      <c r="B706" s="92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9">
        <v>11</v>
      </c>
      <c r="B707" s="92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9">
        <v>12</v>
      </c>
      <c r="B708" s="92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9">
        <v>13</v>
      </c>
      <c r="B709" s="92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9">
        <v>14</v>
      </c>
      <c r="B710" s="92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9">
        <v>15</v>
      </c>
      <c r="B711" s="92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9">
        <v>16</v>
      </c>
      <c r="B712" s="92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9">
        <v>17</v>
      </c>
      <c r="B713" s="92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9">
        <v>18</v>
      </c>
      <c r="B714" s="92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9">
        <v>19</v>
      </c>
      <c r="B715" s="92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9">
        <v>20</v>
      </c>
      <c r="B716" s="92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9">
        <v>21</v>
      </c>
      <c r="B717" s="92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9">
        <v>22</v>
      </c>
      <c r="B718" s="92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9">
        <v>23</v>
      </c>
      <c r="B719" s="92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9">
        <v>24</v>
      </c>
      <c r="B720" s="92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9">
        <v>25</v>
      </c>
      <c r="B721" s="92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9">
        <v>26</v>
      </c>
      <c r="B722" s="92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9">
        <v>27</v>
      </c>
      <c r="B723" s="92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9">
        <v>28</v>
      </c>
      <c r="B724" s="92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9">
        <v>29</v>
      </c>
      <c r="B725" s="92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9">
        <v>30</v>
      </c>
      <c r="B726" s="92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29">
        <v>1</v>
      </c>
      <c r="B730" s="92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9">
        <v>2</v>
      </c>
      <c r="B731" s="92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9">
        <v>3</v>
      </c>
      <c r="B732" s="92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9">
        <v>4</v>
      </c>
      <c r="B733" s="92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9">
        <v>5</v>
      </c>
      <c r="B734" s="92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9">
        <v>6</v>
      </c>
      <c r="B735" s="92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9">
        <v>7</v>
      </c>
      <c r="B736" s="92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9">
        <v>8</v>
      </c>
      <c r="B737" s="92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9">
        <v>9</v>
      </c>
      <c r="B738" s="92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9">
        <v>10</v>
      </c>
      <c r="B739" s="92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9">
        <v>11</v>
      </c>
      <c r="B740" s="92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9">
        <v>12</v>
      </c>
      <c r="B741" s="92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9">
        <v>13</v>
      </c>
      <c r="B742" s="92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9">
        <v>14</v>
      </c>
      <c r="B743" s="92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9">
        <v>15</v>
      </c>
      <c r="B744" s="92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9">
        <v>16</v>
      </c>
      <c r="B745" s="92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9">
        <v>17</v>
      </c>
      <c r="B746" s="92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9">
        <v>18</v>
      </c>
      <c r="B747" s="92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9">
        <v>19</v>
      </c>
      <c r="B748" s="92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9">
        <v>20</v>
      </c>
      <c r="B749" s="92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9">
        <v>21</v>
      </c>
      <c r="B750" s="92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9">
        <v>22</v>
      </c>
      <c r="B751" s="92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9">
        <v>23</v>
      </c>
      <c r="B752" s="92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9">
        <v>24</v>
      </c>
      <c r="B753" s="92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9">
        <v>25</v>
      </c>
      <c r="B754" s="92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9">
        <v>26</v>
      </c>
      <c r="B755" s="92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9">
        <v>27</v>
      </c>
      <c r="B756" s="92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9">
        <v>28</v>
      </c>
      <c r="B757" s="92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9">
        <v>29</v>
      </c>
      <c r="B758" s="92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9">
        <v>30</v>
      </c>
      <c r="B759" s="92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29">
        <v>1</v>
      </c>
      <c r="B763" s="92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9">
        <v>2</v>
      </c>
      <c r="B764" s="92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9">
        <v>3</v>
      </c>
      <c r="B765" s="92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9">
        <v>4</v>
      </c>
      <c r="B766" s="92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9">
        <v>5</v>
      </c>
      <c r="B767" s="92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9">
        <v>6</v>
      </c>
      <c r="B768" s="92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9">
        <v>7</v>
      </c>
      <c r="B769" s="92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9">
        <v>8</v>
      </c>
      <c r="B770" s="92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9">
        <v>9</v>
      </c>
      <c r="B771" s="92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9">
        <v>10</v>
      </c>
      <c r="B772" s="92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9">
        <v>11</v>
      </c>
      <c r="B773" s="92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9">
        <v>12</v>
      </c>
      <c r="B774" s="92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9">
        <v>13</v>
      </c>
      <c r="B775" s="92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9">
        <v>14</v>
      </c>
      <c r="B776" s="92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9">
        <v>15</v>
      </c>
      <c r="B777" s="92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9">
        <v>16</v>
      </c>
      <c r="B778" s="92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9">
        <v>17</v>
      </c>
      <c r="B779" s="92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9">
        <v>18</v>
      </c>
      <c r="B780" s="92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9">
        <v>19</v>
      </c>
      <c r="B781" s="92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9">
        <v>20</v>
      </c>
      <c r="B782" s="92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9">
        <v>21</v>
      </c>
      <c r="B783" s="92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9">
        <v>22</v>
      </c>
      <c r="B784" s="92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9">
        <v>23</v>
      </c>
      <c r="B785" s="92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9">
        <v>24</v>
      </c>
      <c r="B786" s="92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9">
        <v>25</v>
      </c>
      <c r="B787" s="92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9">
        <v>26</v>
      </c>
      <c r="B788" s="92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9">
        <v>27</v>
      </c>
      <c r="B789" s="92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9">
        <v>28</v>
      </c>
      <c r="B790" s="92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9">
        <v>29</v>
      </c>
      <c r="B791" s="92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9">
        <v>30</v>
      </c>
      <c r="B792" s="92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29">
        <v>1</v>
      </c>
      <c r="B796" s="92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9">
        <v>2</v>
      </c>
      <c r="B797" s="92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9">
        <v>3</v>
      </c>
      <c r="B798" s="92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9">
        <v>4</v>
      </c>
      <c r="B799" s="92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9">
        <v>5</v>
      </c>
      <c r="B800" s="92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9">
        <v>6</v>
      </c>
      <c r="B801" s="92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9">
        <v>7</v>
      </c>
      <c r="B802" s="92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9">
        <v>8</v>
      </c>
      <c r="B803" s="92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9">
        <v>9</v>
      </c>
      <c r="B804" s="92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9">
        <v>10</v>
      </c>
      <c r="B805" s="92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9">
        <v>11</v>
      </c>
      <c r="B806" s="92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9">
        <v>12</v>
      </c>
      <c r="B807" s="92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9">
        <v>13</v>
      </c>
      <c r="B808" s="92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9">
        <v>14</v>
      </c>
      <c r="B809" s="92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9">
        <v>15</v>
      </c>
      <c r="B810" s="92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9">
        <v>16</v>
      </c>
      <c r="B811" s="92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9">
        <v>17</v>
      </c>
      <c r="B812" s="92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9">
        <v>18</v>
      </c>
      <c r="B813" s="92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9">
        <v>19</v>
      </c>
      <c r="B814" s="92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9">
        <v>20</v>
      </c>
      <c r="B815" s="92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9">
        <v>21</v>
      </c>
      <c r="B816" s="92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9">
        <v>22</v>
      </c>
      <c r="B817" s="92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9">
        <v>23</v>
      </c>
      <c r="B818" s="92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9">
        <v>24</v>
      </c>
      <c r="B819" s="92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9">
        <v>25</v>
      </c>
      <c r="B820" s="92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9">
        <v>26</v>
      </c>
      <c r="B821" s="92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9">
        <v>27</v>
      </c>
      <c r="B822" s="92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9">
        <v>28</v>
      </c>
      <c r="B823" s="92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9">
        <v>29</v>
      </c>
      <c r="B824" s="92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9">
        <v>30</v>
      </c>
      <c r="B825" s="92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29">
        <v>1</v>
      </c>
      <c r="B829" s="92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9">
        <v>2</v>
      </c>
      <c r="B830" s="92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9">
        <v>3</v>
      </c>
      <c r="B831" s="92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9">
        <v>4</v>
      </c>
      <c r="B832" s="92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9">
        <v>5</v>
      </c>
      <c r="B833" s="92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9">
        <v>6</v>
      </c>
      <c r="B834" s="92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9">
        <v>7</v>
      </c>
      <c r="B835" s="92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9">
        <v>8</v>
      </c>
      <c r="B836" s="92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9">
        <v>9</v>
      </c>
      <c r="B837" s="92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9">
        <v>10</v>
      </c>
      <c r="B838" s="92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9">
        <v>11</v>
      </c>
      <c r="B839" s="92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9">
        <v>12</v>
      </c>
      <c r="B840" s="92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9">
        <v>13</v>
      </c>
      <c r="B841" s="92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9">
        <v>14</v>
      </c>
      <c r="B842" s="92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9">
        <v>15</v>
      </c>
      <c r="B843" s="92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9">
        <v>16</v>
      </c>
      <c r="B844" s="92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9">
        <v>17</v>
      </c>
      <c r="B845" s="92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9">
        <v>18</v>
      </c>
      <c r="B846" s="92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9">
        <v>19</v>
      </c>
      <c r="B847" s="92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9">
        <v>20</v>
      </c>
      <c r="B848" s="92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9">
        <v>21</v>
      </c>
      <c r="B849" s="92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9">
        <v>22</v>
      </c>
      <c r="B850" s="92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9">
        <v>23</v>
      </c>
      <c r="B851" s="92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9">
        <v>24</v>
      </c>
      <c r="B852" s="92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9">
        <v>25</v>
      </c>
      <c r="B853" s="92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9">
        <v>26</v>
      </c>
      <c r="B854" s="92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9">
        <v>27</v>
      </c>
      <c r="B855" s="92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9">
        <v>28</v>
      </c>
      <c r="B856" s="92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9">
        <v>29</v>
      </c>
      <c r="B857" s="92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9">
        <v>30</v>
      </c>
      <c r="B858" s="92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29">
        <v>1</v>
      </c>
      <c r="B862" s="92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9">
        <v>2</v>
      </c>
      <c r="B863" s="92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9">
        <v>3</v>
      </c>
      <c r="B864" s="92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9">
        <v>4</v>
      </c>
      <c r="B865" s="92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9">
        <v>5</v>
      </c>
      <c r="B866" s="92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9">
        <v>6</v>
      </c>
      <c r="B867" s="92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9">
        <v>7</v>
      </c>
      <c r="B868" s="92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9">
        <v>8</v>
      </c>
      <c r="B869" s="92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9">
        <v>9</v>
      </c>
      <c r="B870" s="92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9">
        <v>10</v>
      </c>
      <c r="B871" s="92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9">
        <v>11</v>
      </c>
      <c r="B872" s="92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9">
        <v>12</v>
      </c>
      <c r="B873" s="92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9">
        <v>13</v>
      </c>
      <c r="B874" s="92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9">
        <v>14</v>
      </c>
      <c r="B875" s="92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9">
        <v>15</v>
      </c>
      <c r="B876" s="92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9">
        <v>16</v>
      </c>
      <c r="B877" s="92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9">
        <v>17</v>
      </c>
      <c r="B878" s="92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9">
        <v>18</v>
      </c>
      <c r="B879" s="92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9">
        <v>19</v>
      </c>
      <c r="B880" s="92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9">
        <v>20</v>
      </c>
      <c r="B881" s="92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9">
        <v>21</v>
      </c>
      <c r="B882" s="92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9">
        <v>22</v>
      </c>
      <c r="B883" s="92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9">
        <v>23</v>
      </c>
      <c r="B884" s="92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9">
        <v>24</v>
      </c>
      <c r="B885" s="92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9">
        <v>25</v>
      </c>
      <c r="B886" s="92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9">
        <v>26</v>
      </c>
      <c r="B887" s="92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9">
        <v>27</v>
      </c>
      <c r="B888" s="92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9">
        <v>28</v>
      </c>
      <c r="B889" s="92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9">
        <v>29</v>
      </c>
      <c r="B890" s="92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9">
        <v>30</v>
      </c>
      <c r="B891" s="92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29">
        <v>1</v>
      </c>
      <c r="B895" s="92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9">
        <v>2</v>
      </c>
      <c r="B896" s="92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9">
        <v>3</v>
      </c>
      <c r="B897" s="92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9">
        <v>4</v>
      </c>
      <c r="B898" s="92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9">
        <v>5</v>
      </c>
      <c r="B899" s="92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9">
        <v>6</v>
      </c>
      <c r="B900" s="92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9">
        <v>7</v>
      </c>
      <c r="B901" s="92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9">
        <v>8</v>
      </c>
      <c r="B902" s="92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9">
        <v>9</v>
      </c>
      <c r="B903" s="92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9">
        <v>10</v>
      </c>
      <c r="B904" s="92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9">
        <v>11</v>
      </c>
      <c r="B905" s="92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9">
        <v>12</v>
      </c>
      <c r="B906" s="92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9">
        <v>13</v>
      </c>
      <c r="B907" s="92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9">
        <v>14</v>
      </c>
      <c r="B908" s="92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9">
        <v>15</v>
      </c>
      <c r="B909" s="92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9">
        <v>16</v>
      </c>
      <c r="B910" s="92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9">
        <v>17</v>
      </c>
      <c r="B911" s="92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9">
        <v>18</v>
      </c>
      <c r="B912" s="92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9">
        <v>19</v>
      </c>
      <c r="B913" s="92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9">
        <v>20</v>
      </c>
      <c r="B914" s="92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9">
        <v>21</v>
      </c>
      <c r="B915" s="92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9">
        <v>22</v>
      </c>
      <c r="B916" s="92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9">
        <v>23</v>
      </c>
      <c r="B917" s="92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9">
        <v>24</v>
      </c>
      <c r="B918" s="92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9">
        <v>25</v>
      </c>
      <c r="B919" s="92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9">
        <v>26</v>
      </c>
      <c r="B920" s="92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9">
        <v>27</v>
      </c>
      <c r="B921" s="92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9">
        <v>28</v>
      </c>
      <c r="B922" s="92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9">
        <v>29</v>
      </c>
      <c r="B923" s="92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9">
        <v>30</v>
      </c>
      <c r="B924" s="92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29">
        <v>1</v>
      </c>
      <c r="B928" s="92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9">
        <v>2</v>
      </c>
      <c r="B929" s="92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9">
        <v>3</v>
      </c>
      <c r="B930" s="92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9">
        <v>4</v>
      </c>
      <c r="B931" s="92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9">
        <v>5</v>
      </c>
      <c r="B932" s="92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9">
        <v>6</v>
      </c>
      <c r="B933" s="92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9">
        <v>7</v>
      </c>
      <c r="B934" s="92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9">
        <v>8</v>
      </c>
      <c r="B935" s="92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9">
        <v>9</v>
      </c>
      <c r="B936" s="92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9">
        <v>10</v>
      </c>
      <c r="B937" s="92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9">
        <v>11</v>
      </c>
      <c r="B938" s="92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9">
        <v>12</v>
      </c>
      <c r="B939" s="92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9">
        <v>13</v>
      </c>
      <c r="B940" s="92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9">
        <v>14</v>
      </c>
      <c r="B941" s="92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9">
        <v>15</v>
      </c>
      <c r="B942" s="92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9">
        <v>16</v>
      </c>
      <c r="B943" s="92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9">
        <v>17</v>
      </c>
      <c r="B944" s="92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9">
        <v>18</v>
      </c>
      <c r="B945" s="92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9">
        <v>19</v>
      </c>
      <c r="B946" s="92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9">
        <v>20</v>
      </c>
      <c r="B947" s="92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9">
        <v>21</v>
      </c>
      <c r="B948" s="92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9">
        <v>22</v>
      </c>
      <c r="B949" s="92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9">
        <v>23</v>
      </c>
      <c r="B950" s="92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9">
        <v>24</v>
      </c>
      <c r="B951" s="92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9">
        <v>25</v>
      </c>
      <c r="B952" s="92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9">
        <v>26</v>
      </c>
      <c r="B953" s="92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9">
        <v>27</v>
      </c>
      <c r="B954" s="92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9">
        <v>28</v>
      </c>
      <c r="B955" s="92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9">
        <v>29</v>
      </c>
      <c r="B956" s="92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9">
        <v>30</v>
      </c>
      <c r="B957" s="92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29">
        <v>1</v>
      </c>
      <c r="B961" s="92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9">
        <v>2</v>
      </c>
      <c r="B962" s="92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9">
        <v>3</v>
      </c>
      <c r="B963" s="92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9">
        <v>4</v>
      </c>
      <c r="B964" s="92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9">
        <v>5</v>
      </c>
      <c r="B965" s="92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9">
        <v>6</v>
      </c>
      <c r="B966" s="92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9">
        <v>7</v>
      </c>
      <c r="B967" s="92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9">
        <v>8</v>
      </c>
      <c r="B968" s="92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9">
        <v>9</v>
      </c>
      <c r="B969" s="92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9">
        <v>10</v>
      </c>
      <c r="B970" s="92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9">
        <v>11</v>
      </c>
      <c r="B971" s="92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9">
        <v>12</v>
      </c>
      <c r="B972" s="92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9">
        <v>13</v>
      </c>
      <c r="B973" s="92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9">
        <v>14</v>
      </c>
      <c r="B974" s="92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9">
        <v>15</v>
      </c>
      <c r="B975" s="92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9">
        <v>16</v>
      </c>
      <c r="B976" s="92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9">
        <v>17</v>
      </c>
      <c r="B977" s="92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9">
        <v>18</v>
      </c>
      <c r="B978" s="92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9">
        <v>19</v>
      </c>
      <c r="B979" s="92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9">
        <v>20</v>
      </c>
      <c r="B980" s="92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9">
        <v>21</v>
      </c>
      <c r="B981" s="92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9">
        <v>22</v>
      </c>
      <c r="B982" s="92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9">
        <v>23</v>
      </c>
      <c r="B983" s="92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9">
        <v>24</v>
      </c>
      <c r="B984" s="92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9">
        <v>25</v>
      </c>
      <c r="B985" s="92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9">
        <v>26</v>
      </c>
      <c r="B986" s="92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9">
        <v>27</v>
      </c>
      <c r="B987" s="92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9">
        <v>28</v>
      </c>
      <c r="B988" s="92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9">
        <v>29</v>
      </c>
      <c r="B989" s="92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9">
        <v>30</v>
      </c>
      <c r="B990" s="92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29">
        <v>1</v>
      </c>
      <c r="B994" s="92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9">
        <v>2</v>
      </c>
      <c r="B995" s="92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9">
        <v>3</v>
      </c>
      <c r="B996" s="92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9">
        <v>4</v>
      </c>
      <c r="B997" s="92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9">
        <v>5</v>
      </c>
      <c r="B998" s="92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9">
        <v>6</v>
      </c>
      <c r="B999" s="92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9">
        <v>7</v>
      </c>
      <c r="B1000" s="92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9">
        <v>8</v>
      </c>
      <c r="B1001" s="92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9">
        <v>9</v>
      </c>
      <c r="B1002" s="92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9">
        <v>10</v>
      </c>
      <c r="B1003" s="92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9">
        <v>11</v>
      </c>
      <c r="B1004" s="92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9">
        <v>12</v>
      </c>
      <c r="B1005" s="92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9">
        <v>13</v>
      </c>
      <c r="B1006" s="92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9">
        <v>14</v>
      </c>
      <c r="B1007" s="92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9">
        <v>15</v>
      </c>
      <c r="B1008" s="92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9">
        <v>16</v>
      </c>
      <c r="B1009" s="92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9">
        <v>17</v>
      </c>
      <c r="B1010" s="92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9">
        <v>18</v>
      </c>
      <c r="B1011" s="92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9">
        <v>19</v>
      </c>
      <c r="B1012" s="92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9">
        <v>20</v>
      </c>
      <c r="B1013" s="92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9">
        <v>21</v>
      </c>
      <c r="B1014" s="92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9">
        <v>22</v>
      </c>
      <c r="B1015" s="92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9">
        <v>23</v>
      </c>
      <c r="B1016" s="92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9">
        <v>24</v>
      </c>
      <c r="B1017" s="92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9">
        <v>25</v>
      </c>
      <c r="B1018" s="92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9">
        <v>26</v>
      </c>
      <c r="B1019" s="92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9">
        <v>27</v>
      </c>
      <c r="B1020" s="92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9">
        <v>28</v>
      </c>
      <c r="B1021" s="92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9">
        <v>29</v>
      </c>
      <c r="B1022" s="92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9">
        <v>30</v>
      </c>
      <c r="B1023" s="92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29">
        <v>1</v>
      </c>
      <c r="B1027" s="92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9">
        <v>2</v>
      </c>
      <c r="B1028" s="92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9">
        <v>3</v>
      </c>
      <c r="B1029" s="92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9">
        <v>4</v>
      </c>
      <c r="B1030" s="92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9">
        <v>5</v>
      </c>
      <c r="B1031" s="92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9">
        <v>6</v>
      </c>
      <c r="B1032" s="92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9">
        <v>7</v>
      </c>
      <c r="B1033" s="92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9">
        <v>8</v>
      </c>
      <c r="B1034" s="92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9">
        <v>9</v>
      </c>
      <c r="B1035" s="92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9">
        <v>10</v>
      </c>
      <c r="B1036" s="92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9">
        <v>11</v>
      </c>
      <c r="B1037" s="92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9">
        <v>12</v>
      </c>
      <c r="B1038" s="92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9">
        <v>13</v>
      </c>
      <c r="B1039" s="92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9">
        <v>14</v>
      </c>
      <c r="B1040" s="92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9">
        <v>15</v>
      </c>
      <c r="B1041" s="92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9">
        <v>16</v>
      </c>
      <c r="B1042" s="92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9">
        <v>17</v>
      </c>
      <c r="B1043" s="92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9">
        <v>18</v>
      </c>
      <c r="B1044" s="92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9">
        <v>19</v>
      </c>
      <c r="B1045" s="92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9">
        <v>20</v>
      </c>
      <c r="B1046" s="92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9">
        <v>21</v>
      </c>
      <c r="B1047" s="92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9">
        <v>22</v>
      </c>
      <c r="B1048" s="92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9">
        <v>23</v>
      </c>
      <c r="B1049" s="92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9">
        <v>24</v>
      </c>
      <c r="B1050" s="92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9">
        <v>25</v>
      </c>
      <c r="B1051" s="92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9">
        <v>26</v>
      </c>
      <c r="B1052" s="92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9">
        <v>27</v>
      </c>
      <c r="B1053" s="92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9">
        <v>28</v>
      </c>
      <c r="B1054" s="92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9">
        <v>29</v>
      </c>
      <c r="B1055" s="92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9">
        <v>30</v>
      </c>
      <c r="B1056" s="92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29">
        <v>1</v>
      </c>
      <c r="B1060" s="92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9">
        <v>2</v>
      </c>
      <c r="B1061" s="92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9">
        <v>3</v>
      </c>
      <c r="B1062" s="92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9">
        <v>4</v>
      </c>
      <c r="B1063" s="92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9">
        <v>5</v>
      </c>
      <c r="B1064" s="92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9">
        <v>6</v>
      </c>
      <c r="B1065" s="92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9">
        <v>7</v>
      </c>
      <c r="B1066" s="92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9">
        <v>8</v>
      </c>
      <c r="B1067" s="92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9">
        <v>9</v>
      </c>
      <c r="B1068" s="92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9">
        <v>10</v>
      </c>
      <c r="B1069" s="92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9">
        <v>11</v>
      </c>
      <c r="B1070" s="92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9">
        <v>12</v>
      </c>
      <c r="B1071" s="92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9">
        <v>13</v>
      </c>
      <c r="B1072" s="92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9">
        <v>14</v>
      </c>
      <c r="B1073" s="92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9">
        <v>15</v>
      </c>
      <c r="B1074" s="92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9">
        <v>16</v>
      </c>
      <c r="B1075" s="92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9">
        <v>17</v>
      </c>
      <c r="B1076" s="92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9">
        <v>18</v>
      </c>
      <c r="B1077" s="92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9">
        <v>19</v>
      </c>
      <c r="B1078" s="92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9">
        <v>20</v>
      </c>
      <c r="B1079" s="92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9">
        <v>21</v>
      </c>
      <c r="B1080" s="92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9">
        <v>22</v>
      </c>
      <c r="B1081" s="92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9">
        <v>23</v>
      </c>
      <c r="B1082" s="92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9">
        <v>24</v>
      </c>
      <c r="B1083" s="92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9">
        <v>25</v>
      </c>
      <c r="B1084" s="92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9">
        <v>26</v>
      </c>
      <c r="B1085" s="92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9">
        <v>27</v>
      </c>
      <c r="B1086" s="92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9">
        <v>28</v>
      </c>
      <c r="B1087" s="92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9">
        <v>29</v>
      </c>
      <c r="B1088" s="92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9">
        <v>30</v>
      </c>
      <c r="B1089" s="92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29">
        <v>1</v>
      </c>
      <c r="B1093" s="92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9">
        <v>2</v>
      </c>
      <c r="B1094" s="92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9">
        <v>3</v>
      </c>
      <c r="B1095" s="92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9">
        <v>4</v>
      </c>
      <c r="B1096" s="92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9">
        <v>5</v>
      </c>
      <c r="B1097" s="92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9">
        <v>6</v>
      </c>
      <c r="B1098" s="92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9">
        <v>7</v>
      </c>
      <c r="B1099" s="92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9">
        <v>8</v>
      </c>
      <c r="B1100" s="92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9">
        <v>9</v>
      </c>
      <c r="B1101" s="92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9">
        <v>10</v>
      </c>
      <c r="B1102" s="92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9">
        <v>11</v>
      </c>
      <c r="B1103" s="92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9">
        <v>12</v>
      </c>
      <c r="B1104" s="92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9">
        <v>13</v>
      </c>
      <c r="B1105" s="92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9">
        <v>14</v>
      </c>
      <c r="B1106" s="92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9">
        <v>15</v>
      </c>
      <c r="B1107" s="92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9">
        <v>16</v>
      </c>
      <c r="B1108" s="92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9">
        <v>17</v>
      </c>
      <c r="B1109" s="92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9">
        <v>18</v>
      </c>
      <c r="B1110" s="92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9">
        <v>19</v>
      </c>
      <c r="B1111" s="92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9">
        <v>20</v>
      </c>
      <c r="B1112" s="92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9">
        <v>21</v>
      </c>
      <c r="B1113" s="92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9">
        <v>22</v>
      </c>
      <c r="B1114" s="92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9">
        <v>23</v>
      </c>
      <c r="B1115" s="92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9">
        <v>24</v>
      </c>
      <c r="B1116" s="92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9">
        <v>25</v>
      </c>
      <c r="B1117" s="92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9">
        <v>26</v>
      </c>
      <c r="B1118" s="92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9">
        <v>27</v>
      </c>
      <c r="B1119" s="92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9">
        <v>28</v>
      </c>
      <c r="B1120" s="92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9">
        <v>29</v>
      </c>
      <c r="B1121" s="92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9">
        <v>30</v>
      </c>
      <c r="B1122" s="92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29">
        <v>1</v>
      </c>
      <c r="B1126" s="92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9">
        <v>2</v>
      </c>
      <c r="B1127" s="92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9">
        <v>3</v>
      </c>
      <c r="B1128" s="92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9">
        <v>4</v>
      </c>
      <c r="B1129" s="92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9">
        <v>5</v>
      </c>
      <c r="B1130" s="92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9">
        <v>6</v>
      </c>
      <c r="B1131" s="92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9">
        <v>7</v>
      </c>
      <c r="B1132" s="92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9">
        <v>8</v>
      </c>
      <c r="B1133" s="92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9">
        <v>9</v>
      </c>
      <c r="B1134" s="92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9">
        <v>10</v>
      </c>
      <c r="B1135" s="92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9">
        <v>11</v>
      </c>
      <c r="B1136" s="92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9">
        <v>12</v>
      </c>
      <c r="B1137" s="92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9">
        <v>13</v>
      </c>
      <c r="B1138" s="92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9">
        <v>14</v>
      </c>
      <c r="B1139" s="92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9">
        <v>15</v>
      </c>
      <c r="B1140" s="92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9">
        <v>16</v>
      </c>
      <c r="B1141" s="92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9">
        <v>17</v>
      </c>
      <c r="B1142" s="92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9">
        <v>18</v>
      </c>
      <c r="B1143" s="92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9">
        <v>19</v>
      </c>
      <c r="B1144" s="92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9">
        <v>20</v>
      </c>
      <c r="B1145" s="92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9">
        <v>21</v>
      </c>
      <c r="B1146" s="92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9">
        <v>22</v>
      </c>
      <c r="B1147" s="92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9">
        <v>23</v>
      </c>
      <c r="B1148" s="92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9">
        <v>24</v>
      </c>
      <c r="B1149" s="92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9">
        <v>25</v>
      </c>
      <c r="B1150" s="92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9">
        <v>26</v>
      </c>
      <c r="B1151" s="92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9">
        <v>27</v>
      </c>
      <c r="B1152" s="92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9">
        <v>28</v>
      </c>
      <c r="B1153" s="92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9">
        <v>29</v>
      </c>
      <c r="B1154" s="92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9">
        <v>30</v>
      </c>
      <c r="B1155" s="92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29">
        <v>1</v>
      </c>
      <c r="B1159" s="92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9">
        <v>2</v>
      </c>
      <c r="B1160" s="92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9">
        <v>3</v>
      </c>
      <c r="B1161" s="92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9">
        <v>4</v>
      </c>
      <c r="B1162" s="92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9">
        <v>5</v>
      </c>
      <c r="B1163" s="92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9">
        <v>6</v>
      </c>
      <c r="B1164" s="92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9">
        <v>7</v>
      </c>
      <c r="B1165" s="92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9">
        <v>8</v>
      </c>
      <c r="B1166" s="92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9">
        <v>9</v>
      </c>
      <c r="B1167" s="92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9">
        <v>10</v>
      </c>
      <c r="B1168" s="92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9">
        <v>11</v>
      </c>
      <c r="B1169" s="92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9">
        <v>12</v>
      </c>
      <c r="B1170" s="92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9">
        <v>13</v>
      </c>
      <c r="B1171" s="92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9">
        <v>14</v>
      </c>
      <c r="B1172" s="92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9">
        <v>15</v>
      </c>
      <c r="B1173" s="92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9">
        <v>16</v>
      </c>
      <c r="B1174" s="92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9">
        <v>17</v>
      </c>
      <c r="B1175" s="92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9">
        <v>18</v>
      </c>
      <c r="B1176" s="92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9">
        <v>19</v>
      </c>
      <c r="B1177" s="92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9">
        <v>20</v>
      </c>
      <c r="B1178" s="92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9">
        <v>21</v>
      </c>
      <c r="B1179" s="92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9">
        <v>22</v>
      </c>
      <c r="B1180" s="92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9">
        <v>23</v>
      </c>
      <c r="B1181" s="92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9">
        <v>24</v>
      </c>
      <c r="B1182" s="92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9">
        <v>25</v>
      </c>
      <c r="B1183" s="92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9">
        <v>26</v>
      </c>
      <c r="B1184" s="92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9">
        <v>27</v>
      </c>
      <c r="B1185" s="92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9">
        <v>28</v>
      </c>
      <c r="B1186" s="92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9">
        <v>29</v>
      </c>
      <c r="B1187" s="92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9">
        <v>30</v>
      </c>
      <c r="B1188" s="92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29">
        <v>1</v>
      </c>
      <c r="B1192" s="92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9">
        <v>2</v>
      </c>
      <c r="B1193" s="92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9">
        <v>3</v>
      </c>
      <c r="B1194" s="92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9">
        <v>4</v>
      </c>
      <c r="B1195" s="92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9">
        <v>5</v>
      </c>
      <c r="B1196" s="92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9">
        <v>6</v>
      </c>
      <c r="B1197" s="92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9">
        <v>7</v>
      </c>
      <c r="B1198" s="92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9">
        <v>8</v>
      </c>
      <c r="B1199" s="92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9">
        <v>9</v>
      </c>
      <c r="B1200" s="92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9">
        <v>10</v>
      </c>
      <c r="B1201" s="92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9">
        <v>11</v>
      </c>
      <c r="B1202" s="92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9">
        <v>12</v>
      </c>
      <c r="B1203" s="92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9">
        <v>13</v>
      </c>
      <c r="B1204" s="92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9">
        <v>14</v>
      </c>
      <c r="B1205" s="92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9">
        <v>15</v>
      </c>
      <c r="B1206" s="92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9">
        <v>16</v>
      </c>
      <c r="B1207" s="92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9">
        <v>17</v>
      </c>
      <c r="B1208" s="92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9">
        <v>18</v>
      </c>
      <c r="B1209" s="92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9">
        <v>19</v>
      </c>
      <c r="B1210" s="92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9">
        <v>20</v>
      </c>
      <c r="B1211" s="92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9">
        <v>21</v>
      </c>
      <c r="B1212" s="92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9">
        <v>22</v>
      </c>
      <c r="B1213" s="92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9">
        <v>23</v>
      </c>
      <c r="B1214" s="92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9">
        <v>24</v>
      </c>
      <c r="B1215" s="92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9">
        <v>25</v>
      </c>
      <c r="B1216" s="92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9">
        <v>26</v>
      </c>
      <c r="B1217" s="92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9">
        <v>27</v>
      </c>
      <c r="B1218" s="92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9">
        <v>28</v>
      </c>
      <c r="B1219" s="92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9">
        <v>29</v>
      </c>
      <c r="B1220" s="92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9">
        <v>30</v>
      </c>
      <c r="B1221" s="92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29">
        <v>1</v>
      </c>
      <c r="B1225" s="92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9">
        <v>2</v>
      </c>
      <c r="B1226" s="92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9">
        <v>3</v>
      </c>
      <c r="B1227" s="92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9">
        <v>4</v>
      </c>
      <c r="B1228" s="92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9">
        <v>5</v>
      </c>
      <c r="B1229" s="92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9">
        <v>6</v>
      </c>
      <c r="B1230" s="92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9">
        <v>7</v>
      </c>
      <c r="B1231" s="92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9">
        <v>8</v>
      </c>
      <c r="B1232" s="92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9">
        <v>9</v>
      </c>
      <c r="B1233" s="92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9">
        <v>10</v>
      </c>
      <c r="B1234" s="92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9">
        <v>11</v>
      </c>
      <c r="B1235" s="92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9">
        <v>12</v>
      </c>
      <c r="B1236" s="92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9">
        <v>13</v>
      </c>
      <c r="B1237" s="92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9">
        <v>14</v>
      </c>
      <c r="B1238" s="92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9">
        <v>15</v>
      </c>
      <c r="B1239" s="92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9">
        <v>16</v>
      </c>
      <c r="B1240" s="92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9">
        <v>17</v>
      </c>
      <c r="B1241" s="92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9">
        <v>18</v>
      </c>
      <c r="B1242" s="92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9">
        <v>19</v>
      </c>
      <c r="B1243" s="92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9">
        <v>20</v>
      </c>
      <c r="B1244" s="92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9">
        <v>21</v>
      </c>
      <c r="B1245" s="92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9">
        <v>22</v>
      </c>
      <c r="B1246" s="92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9">
        <v>23</v>
      </c>
      <c r="B1247" s="92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9">
        <v>24</v>
      </c>
      <c r="B1248" s="92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9">
        <v>25</v>
      </c>
      <c r="B1249" s="92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9">
        <v>26</v>
      </c>
      <c r="B1250" s="92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9">
        <v>27</v>
      </c>
      <c r="B1251" s="92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9">
        <v>28</v>
      </c>
      <c r="B1252" s="92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9">
        <v>29</v>
      </c>
      <c r="B1253" s="92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9">
        <v>30</v>
      </c>
      <c r="B1254" s="92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29">
        <v>1</v>
      </c>
      <c r="B1258" s="92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9">
        <v>2</v>
      </c>
      <c r="B1259" s="92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9">
        <v>3</v>
      </c>
      <c r="B1260" s="92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9">
        <v>4</v>
      </c>
      <c r="B1261" s="92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9">
        <v>5</v>
      </c>
      <c r="B1262" s="92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9">
        <v>6</v>
      </c>
      <c r="B1263" s="92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9">
        <v>7</v>
      </c>
      <c r="B1264" s="92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9">
        <v>8</v>
      </c>
      <c r="B1265" s="92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9">
        <v>9</v>
      </c>
      <c r="B1266" s="92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9">
        <v>10</v>
      </c>
      <c r="B1267" s="92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9">
        <v>11</v>
      </c>
      <c r="B1268" s="92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9">
        <v>12</v>
      </c>
      <c r="B1269" s="92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9">
        <v>13</v>
      </c>
      <c r="B1270" s="92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9">
        <v>14</v>
      </c>
      <c r="B1271" s="92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9">
        <v>15</v>
      </c>
      <c r="B1272" s="92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9">
        <v>16</v>
      </c>
      <c r="B1273" s="92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9">
        <v>17</v>
      </c>
      <c r="B1274" s="92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9">
        <v>18</v>
      </c>
      <c r="B1275" s="92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9">
        <v>19</v>
      </c>
      <c r="B1276" s="92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9">
        <v>20</v>
      </c>
      <c r="B1277" s="92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9">
        <v>21</v>
      </c>
      <c r="B1278" s="92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9">
        <v>22</v>
      </c>
      <c r="B1279" s="92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9">
        <v>23</v>
      </c>
      <c r="B1280" s="92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9">
        <v>24</v>
      </c>
      <c r="B1281" s="92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9">
        <v>25</v>
      </c>
      <c r="B1282" s="92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9">
        <v>26</v>
      </c>
      <c r="B1283" s="92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9">
        <v>27</v>
      </c>
      <c r="B1284" s="92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9">
        <v>28</v>
      </c>
      <c r="B1285" s="92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9">
        <v>29</v>
      </c>
      <c r="B1286" s="92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9">
        <v>30</v>
      </c>
      <c r="B1287" s="92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29">
        <v>1</v>
      </c>
      <c r="B1291" s="92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9">
        <v>2</v>
      </c>
      <c r="B1292" s="92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9">
        <v>3</v>
      </c>
      <c r="B1293" s="92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9">
        <v>4</v>
      </c>
      <c r="B1294" s="92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9">
        <v>5</v>
      </c>
      <c r="B1295" s="92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9">
        <v>6</v>
      </c>
      <c r="B1296" s="92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9">
        <v>7</v>
      </c>
      <c r="B1297" s="92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9">
        <v>8</v>
      </c>
      <c r="B1298" s="92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9">
        <v>9</v>
      </c>
      <c r="B1299" s="92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9">
        <v>10</v>
      </c>
      <c r="B1300" s="92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9">
        <v>11</v>
      </c>
      <c r="B1301" s="92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9">
        <v>12</v>
      </c>
      <c r="B1302" s="92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9">
        <v>13</v>
      </c>
      <c r="B1303" s="92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9">
        <v>14</v>
      </c>
      <c r="B1304" s="92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9">
        <v>15</v>
      </c>
      <c r="B1305" s="92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9">
        <v>16</v>
      </c>
      <c r="B1306" s="92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9">
        <v>17</v>
      </c>
      <c r="B1307" s="92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9">
        <v>18</v>
      </c>
      <c r="B1308" s="92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9">
        <v>19</v>
      </c>
      <c r="B1309" s="92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9">
        <v>20</v>
      </c>
      <c r="B1310" s="92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9">
        <v>21</v>
      </c>
      <c r="B1311" s="92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9">
        <v>22</v>
      </c>
      <c r="B1312" s="92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9">
        <v>23</v>
      </c>
      <c r="B1313" s="92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9">
        <v>24</v>
      </c>
      <c r="B1314" s="92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9">
        <v>25</v>
      </c>
      <c r="B1315" s="92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9">
        <v>26</v>
      </c>
      <c r="B1316" s="92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9">
        <v>27</v>
      </c>
      <c r="B1317" s="92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9">
        <v>28</v>
      </c>
      <c r="B1318" s="92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9">
        <v>29</v>
      </c>
      <c r="B1319" s="92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9">
        <v>30</v>
      </c>
      <c r="B1320" s="92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2016-08-18T05:32:16Z</cp:lastPrinted>
  <dcterms:created xsi:type="dcterms:W3CDTF">2012-03-13T00:50:25Z</dcterms:created>
  <dcterms:modified xsi:type="dcterms:W3CDTF">2020-12-07T07:31:02Z</dcterms:modified>
</cp:coreProperties>
</file>