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28\H27\"/>
    </mc:Choice>
  </mc:AlternateContent>
  <bookViews>
    <workbookView xWindow="-105" yWindow="-105" windowWidth="19425" windowHeight="10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I6" i="4" s="1"/>
  <c r="I7" i="4" s="1"/>
  <c r="I8" i="4" s="1"/>
  <c r="I9" i="4" s="1"/>
  <c r="I10" i="4" s="1"/>
  <c r="I11" i="4" s="1"/>
  <c r="I12" i="4" s="1"/>
  <c r="I13" i="4" s="1"/>
  <c r="I14" i="4" s="1"/>
  <c r="C5" i="4"/>
  <c r="R4" i="4"/>
  <c r="M4" i="4"/>
  <c r="H4" i="4"/>
  <c r="C4" i="4"/>
  <c r="R3" i="4"/>
  <c r="M3" i="4"/>
  <c r="H3" i="4"/>
  <c r="C3" i="4"/>
  <c r="R2" i="4"/>
  <c r="S2" i="4"/>
  <c r="M2" i="4"/>
  <c r="N2" i="4"/>
  <c r="H2" i="4"/>
  <c r="I2" i="4"/>
  <c r="I3" i="4" s="1"/>
  <c r="I4" i="4" s="1"/>
  <c r="C2" i="4"/>
  <c r="D2" i="4"/>
  <c r="W20" i="3"/>
  <c r="AV2" i="3"/>
  <c r="N3" i="4"/>
  <c r="N4" i="4"/>
  <c r="N5" i="4" s="1"/>
  <c r="N6" i="4" s="1"/>
  <c r="N7" i="4" s="1"/>
  <c r="N8" i="4" s="1"/>
  <c r="N9" i="4" s="1"/>
  <c r="N10" i="4" s="1"/>
  <c r="N11" i="4" s="1"/>
  <c r="K13" i="4" s="1"/>
  <c r="AE8" i="3" s="1"/>
  <c r="S3" i="4"/>
  <c r="S4" i="4" s="1"/>
  <c r="S5" i="4" s="1"/>
  <c r="S6" i="4" s="1"/>
  <c r="S7" i="4" s="1"/>
  <c r="S8" i="4" s="1"/>
  <c r="P10" i="4" s="1"/>
  <c r="G11" i="3" s="1"/>
  <c r="D3" i="4"/>
  <c r="D4" i="4"/>
  <c r="D5" i="4" s="1"/>
  <c r="P20" i="3"/>
  <c r="D6" i="4" l="1"/>
  <c r="D7" i="4" s="1"/>
  <c r="D8" i="4" s="1"/>
  <c r="D9" i="4" s="1"/>
  <c r="D10" i="4" s="1"/>
  <c r="D11" i="4" s="1"/>
  <c r="D12" i="4" s="1"/>
  <c r="D13" i="4" s="1"/>
  <c r="D14" i="4" s="1"/>
  <c r="D15" i="4" s="1"/>
  <c r="D16" i="4" s="1"/>
  <c r="D17" i="4" s="1"/>
  <c r="D18" i="4" s="1"/>
  <c r="D19" i="4" s="1"/>
  <c r="D20" i="4" s="1"/>
  <c r="D21" i="4" s="1"/>
  <c r="D22" i="4" s="1"/>
  <c r="D23" i="4" s="1"/>
  <c r="D24" i="4" s="1"/>
  <c r="I15" i="4"/>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<sst xmlns="http://schemas.openxmlformats.org/spreadsheetml/2006/main" count="2829" uniqueCount="586">
  <si>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</si>
  <si>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</si>
  <si>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</si>
  <si>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</si>
  <si>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</si>
  <si>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</si>
  <si>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</si>
  <si>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</si>
  <si>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</si>
  <si>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</si>
  <si>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</si>
  <si>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</si>
  <si>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</si>
  <si>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</si>
  <si>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</si>
  <si>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</si>
  <si>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</si>
  <si>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</si>
  <si>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</si>
  <si>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</si>
  <si>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</si>
  <si>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</si>
  <si>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</si>
  <si>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</si>
  <si>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</si>
  <si>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</si>
  <si>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</si>
  <si>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</si>
  <si>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</si>
  <si>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</si>
  <si>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</si>
  <si>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</si>
  <si>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</si>
  <si>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</si>
  <si>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</si>
  <si>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</si>
  <si>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</si>
  <si>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</si>
  <si>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</si>
  <si>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</si>
  <si>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</si>
  <si>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</si>
  <si>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</si>
  <si>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</si>
  <si>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</si>
  <si>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</si>
  <si>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</si>
  <si>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</si>
  <si>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</si>
  <si>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</si>
  <si>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</si>
  <si>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</si>
  <si>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</si>
  <si>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</si>
  <si>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</si>
  <si>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</si>
  <si>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</si>
  <si>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</si>
  <si>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</si>
  <si>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</si>
  <si>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</si>
  <si>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</si>
  <si>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</si>
  <si>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</si>
  <si>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</si>
  <si>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</si>
  <si>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</si>
  <si>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</si>
  <si>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</si>
  <si>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</si>
  <si>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</si>
  <si>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</si>
  <si>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</si>
  <si>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</si>
  <si>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</si>
  <si>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</si>
  <si>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</si>
  <si>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</si>
  <si>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</si>
  <si>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</si>
  <si>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</si>
  <si>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</si>
  <si>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</si>
  <si>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</si>
  <si>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</si>
  <si>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</si>
  <si>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</si>
  <si>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</si>
  <si>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</si>
  <si>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</si>
  <si>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</si>
  <si>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</si>
  <si>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</si>
  <si>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</si>
  <si>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</si>
  <si>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</si>
  <si>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</si>
  <si>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</si>
  <si>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</si>
  <si>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</si>
  <si>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</si>
  <si>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</si>
  <si>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</si>
  <si>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</si>
  <si>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</si>
  <si>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</si>
  <si>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</si>
  <si>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</si>
  <si>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</si>
  <si>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</si>
  <si>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</si>
  <si>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</si>
  <si>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</si>
  <si>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</si>
  <si>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</si>
  <si>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</si>
  <si>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</si>
  <si>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</si>
  <si>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</si>
  <si>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</si>
  <si>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</si>
  <si>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</si>
  <si>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</si>
  <si>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</si>
  <si>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</si>
  <si>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</si>
  <si>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</si>
  <si>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</si>
  <si>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</si>
  <si>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</si>
  <si>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</si>
  <si>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</si>
  <si>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</si>
  <si>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</si>
  <si>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</si>
  <si>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</si>
  <si>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</si>
  <si>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</si>
  <si>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</si>
  <si>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</si>
  <si>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</si>
  <si>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</si>
  <si>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</si>
  <si>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</si>
  <si>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</si>
  <si>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</si>
  <si>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</si>
  <si>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</si>
  <si>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</si>
  <si>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</si>
  <si>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</si>
  <si>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</si>
  <si>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</si>
  <si>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</si>
  <si>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</si>
  <si>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</si>
  <si>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</si>
  <si>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</si>
  <si>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</si>
  <si>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</si>
  <si>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</si>
  <si>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</si>
  <si>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</si>
  <si>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</si>
  <si>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</si>
  <si>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</si>
  <si>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</si>
  <si>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</si>
  <si>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</si>
  <si>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</si>
  <si>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</si>
  <si>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</si>
  <si>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</si>
  <si>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</si>
  <si>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</si>
  <si>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</si>
  <si>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</si>
  <si>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</si>
  <si>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</si>
  <si>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</si>
  <si>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</si>
  <si>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</si>
  <si>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</si>
  <si>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</si>
  <si>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</si>
  <si>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</si>
  <si>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</si>
  <si>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</si>
  <si>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</si>
  <si>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</si>
  <si>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</si>
  <si>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</si>
  <si>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</si>
  <si>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</si>
  <si>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</si>
  <si>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</si>
  <si>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</si>
  <si>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</si>
  <si>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</si>
  <si>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</si>
  <si>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</si>
  <si>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</si>
  <si>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</si>
  <si>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</si>
  <si>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</si>
  <si>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</si>
  <si>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</si>
  <si>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</si>
  <si>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</si>
  <si>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</si>
  <si>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</si>
  <si>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</si>
  <si>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</si>
  <si>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</si>
  <si>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</si>
  <si>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</si>
  <si>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</si>
  <si>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</si>
  <si>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</si>
  <si>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</si>
  <si>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</si>
  <si>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</si>
  <si>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</si>
  <si>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</si>
  <si>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</si>
  <si>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</si>
  <si>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</si>
  <si>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</si>
  <si>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</si>
  <si>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</si>
  <si>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</si>
  <si>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</si>
  <si>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</si>
  <si>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</si>
  <si>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</si>
  <si>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</si>
  <si>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</si>
  <si>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</si>
  <si>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</si>
  <si>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</si>
  <si>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</si>
  <si>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</si>
  <si>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</si>
  <si>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</si>
  <si>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</si>
  <si>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</si>
  <si>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</si>
  <si>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</si>
  <si>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</si>
  <si>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</si>
  <si>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</si>
  <si>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</si>
  <si>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</si>
  <si>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</si>
  <si>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</si>
  <si>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</si>
  <si>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</si>
  <si>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</si>
  <si>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</si>
  <si>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</si>
  <si>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</si>
  <si>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</si>
  <si>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</si>
  <si>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</si>
  <si>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</si>
  <si>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</si>
  <si>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</si>
  <si>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</si>
  <si>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</si>
  <si>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</si>
  <si>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</si>
  <si>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</si>
  <si>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</si>
  <si>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</si>
  <si>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</si>
  <si>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</si>
  <si>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</si>
  <si>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</si>
  <si>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</si>
  <si>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</si>
  <si>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</si>
  <si>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</si>
  <si>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</si>
  <si>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</si>
  <si>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</si>
  <si>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</si>
  <si>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</si>
  <si>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</si>
  <si>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</si>
  <si>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</si>
  <si>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</si>
  <si>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</si>
  <si>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</si>
  <si>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</si>
  <si>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</si>
  <si>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</si>
  <si>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</si>
  <si>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</si>
  <si>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</si>
  <si>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</si>
  <si>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</si>
  <si>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</si>
  <si>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</si>
  <si>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</si>
  <si>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</si>
  <si>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</si>
  <si>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</si>
  <si>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</si>
  <si>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</si>
  <si>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</si>
  <si>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</si>
  <si>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</si>
  <si>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</si>
  <si>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</si>
  <si>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</si>
  <si>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</si>
  <si>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</si>
  <si>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</si>
  <si>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</si>
  <si>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</si>
  <si>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</si>
  <si>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</si>
  <si>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</si>
  <si>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</si>
  <si>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</si>
  <si>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</si>
  <si>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</si>
  <si>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</si>
  <si>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</si>
  <si>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</si>
  <si>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</si>
  <si>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</si>
  <si>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</si>
  <si>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</si>
  <si>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</si>
  <si>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</si>
  <si>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</si>
  <si>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</si>
  <si>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</si>
  <si>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</si>
  <si>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</si>
  <si>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</si>
  <si>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</si>
  <si>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</si>
  <si>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</si>
  <si>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</si>
  <si>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</si>
  <si>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</si>
  <si>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</si>
  <si>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</si>
  <si>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</si>
  <si>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</si>
  <si>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</si>
  <si>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</si>
  <si>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</si>
  <si>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</si>
  <si>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</si>
  <si>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</si>
  <si>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</si>
  <si>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</si>
  <si>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</si>
  <si>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</si>
  <si>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</si>
  <si>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</si>
  <si>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</si>
  <si>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</si>
  <si>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</si>
  <si>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</si>
  <si>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</si>
  <si>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</si>
  <si>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</si>
  <si>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</si>
  <si>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</si>
  <si>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</si>
  <si>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</si>
  <si>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</si>
  <si>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</si>
  <si>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</si>
  <si>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</si>
  <si>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</si>
  <si>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</si>
  <si>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</si>
  <si>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</si>
  <si>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</si>
  <si>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</si>
  <si>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</si>
  <si>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</si>
  <si>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</si>
  <si>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</si>
  <si>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</si>
  <si>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</si>
  <si>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</si>
  <si>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</si>
  <si>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</si>
  <si>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</si>
  <si>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</si>
  <si>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</si>
  <si>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</si>
  <si>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</si>
  <si>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</si>
  <si>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</si>
  <si>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</si>
  <si>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</si>
  <si>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</si>
  <si>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</si>
  <si>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</si>
  <si>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</si>
  <si>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</si>
  <si>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</si>
  <si>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</si>
  <si>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</si>
  <si>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</si>
  <si>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</si>
  <si>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</si>
  <si>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</si>
  <si>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</si>
  <si>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</si>
  <si>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</si>
  <si>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</si>
  <si>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</si>
  <si>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</si>
  <si>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</si>
  <si>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</si>
  <si>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</si>
  <si>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</si>
  <si>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</si>
  <si>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</si>
  <si>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</si>
  <si>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</si>
  <si>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</si>
  <si>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</si>
  <si>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</si>
  <si>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</si>
  <si>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</si>
  <si>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</si>
  <si>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</si>
  <si>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</si>
  <si>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</si>
  <si>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</si>
  <si>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</si>
  <si>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</si>
  <si>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</si>
  <si>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</si>
  <si>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</si>
  <si>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</si>
  <si>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</si>
  <si>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</si>
  <si>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</si>
  <si>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</si>
  <si>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</si>
  <si>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</si>
  <si>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</si>
  <si>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</si>
  <si>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</si>
  <si>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</si>
  <si>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</si>
  <si>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</si>
  <si>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</si>
  <si>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</si>
  <si>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</si>
  <si>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</si>
  <si>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</si>
  <si>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</si>
  <si>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</si>
  <si>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</si>
  <si>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</si>
  <si>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</si>
  <si>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</si>
  <si>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</si>
  <si>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</si>
  <si>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</si>
  <si>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</si>
  <si>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</si>
  <si>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</si>
  <si>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</si>
  <si>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</si>
  <si>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</si>
  <si>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</si>
  <si>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</si>
  <si>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</si>
  <si>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</si>
  <si>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</si>
  <si>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</si>
  <si>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</si>
  <si>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</si>
  <si>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</si>
  <si>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</si>
  <si>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</si>
  <si>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</si>
  <si>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</si>
  <si>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</si>
  <si>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</si>
  <si>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</si>
  <si>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</si>
  <si>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</si>
  <si>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</si>
  <si>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</si>
  <si>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</si>
  <si>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</si>
  <si>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</si>
  <si>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</si>
  <si>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</si>
  <si>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</si>
  <si>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</si>
  <si>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</si>
  <si>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</si>
  <si>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</si>
  <si>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</si>
  <si>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</si>
  <si>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</si>
  <si>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</si>
  <si>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</si>
  <si>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</si>
  <si>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</si>
  <si>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</si>
  <si>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</si>
  <si>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</si>
  <si>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</si>
  <si>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</si>
  <si>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</si>
  <si>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委託【随意契約（少額）】</t>
    <rPh sb="0" eb="2">
      <t>イタク</t>
    </rPh>
    <rPh sb="3" eb="5">
      <t>ズイイ</t>
    </rPh>
    <rPh sb="5" eb="7">
      <t>ケイヤク</t>
    </rPh>
    <rPh sb="8" eb="10">
      <t>ショウガク</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</si>
  <si>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</si>
  <si>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</si>
  <si>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</si>
  <si>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</si>
  <si>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職員旅費</t>
    <rPh sb="0" eb="2">
      <t>ショクイン</t>
    </rPh>
    <rPh sb="2" eb="4">
      <t>リョヒ</t>
    </rPh>
    <phoneticPr fontId="5"/>
  </si>
  <si>
    <t>試験研究費</t>
    <rPh sb="0" eb="2">
      <t>シケン</t>
    </rPh>
    <rPh sb="2" eb="5">
      <t>ケンキュウヒ</t>
    </rPh>
    <phoneticPr fontId="5"/>
  </si>
  <si>
    <t>-</t>
    <phoneticPr fontId="5"/>
  </si>
  <si>
    <t>みどりを利用した都市の熱的環境改善による低炭素都市づくりの評価手法の開発</t>
    <phoneticPr fontId="5"/>
  </si>
  <si>
    <t>都市研究部　都市計画研究室</t>
    <phoneticPr fontId="5"/>
  </si>
  <si>
    <t>室長　木内　望</t>
    <phoneticPr fontId="5"/>
  </si>
  <si>
    <t>都市の低炭素化の促進に関する法律
（第７条　低炭素まちづくり計画）</t>
    <phoneticPr fontId="5"/>
  </si>
  <si>
    <t>低炭素まちづくり計画
科学技術基本計画（Ⅱ．３．グリーンイノベーションの推進）
国土交通省技術基本計画（グリーンイノベーションプロジェクト）</t>
    <phoneticPr fontId="5"/>
  </si>
  <si>
    <t>・ 実市街地での夏季・冬季のみどりの量と温度・湿度分布を調査し、それらの関係を分析することにより、みどりが周辺の熱的環境に及ぼす影響を流体力学的な解析手法により再現・評価するモデルを開発する。
・ 上記の手法やモデルを用いて、各種市街地における効果的なみどりの配置計画やその実現手法等を検討する。
・ 上記の開発成果の利用方法や検討を通して得られた技術的知見等を「（仮題）みどりの多面的効果を踏まえた計画・評価マニュアル案」としてとりまとめ、地方公共団体へ提供する。</t>
    <phoneticPr fontId="5"/>
  </si>
  <si>
    <t>新27-074</t>
    <rPh sb="0" eb="1">
      <t>シン</t>
    </rPh>
    <phoneticPr fontId="5"/>
  </si>
  <si>
    <t>新27-0064</t>
    <rPh sb="0" eb="1">
      <t>シン</t>
    </rPh>
    <phoneticPr fontId="5"/>
  </si>
  <si>
    <t>A.中日本航空（株）</t>
    <phoneticPr fontId="5"/>
  </si>
  <si>
    <t>役務費</t>
    <rPh sb="0" eb="2">
      <t>エキム</t>
    </rPh>
    <rPh sb="2" eb="3">
      <t>ヒ</t>
    </rPh>
    <phoneticPr fontId="5"/>
  </si>
  <si>
    <t>冬季における都市の緑の熱環境改善効果検討のためのリモートセンシングデータ取得業務</t>
    <rPh sb="39" eb="40">
      <t>ム</t>
    </rPh>
    <phoneticPr fontId="5"/>
  </si>
  <si>
    <t>B.</t>
    <phoneticPr fontId="5"/>
  </si>
  <si>
    <t>百万円未満</t>
    <rPh sb="0" eb="2">
      <t>ヒャクマン</t>
    </rPh>
    <rPh sb="2" eb="3">
      <t>エン</t>
    </rPh>
    <rPh sb="3" eb="5">
      <t>ミマン</t>
    </rPh>
    <phoneticPr fontId="5"/>
  </si>
  <si>
    <t>中日本航空（株）</t>
    <phoneticPr fontId="5"/>
  </si>
  <si>
    <t>冬季における都市の緑の熱環境改善効果検討のためのリモートセンシングデータ取得業務</t>
    <phoneticPr fontId="5"/>
  </si>
  <si>
    <t>（株）ＷｉｎｄＳｔｙｌｅ</t>
    <phoneticPr fontId="5"/>
  </si>
  <si>
    <t>冬季における都市緑地周辺の気象観測のための気象観測機器設置業務</t>
    <phoneticPr fontId="5"/>
  </si>
  <si>
    <t>随意契約
（少額）</t>
  </si>
  <si>
    <t>みどりを都市内に適切に配置することにより、市街地の熱的環境を改善し、建築物の冷暖房負荷を低減させる省エネ効果の間接的なCO2排出削減効果を予測・評価する手法を開発すると共に、みどりによる低炭素化の基本的な考え方を示し、地方公共団体が低炭素都市づくりに向けて、効果的な計画や推進方策の検討が行えるようにする。</t>
    <phoneticPr fontId="5"/>
  </si>
  <si>
    <t>委託【随意契約（企画競争）】</t>
    <rPh sb="0" eb="2">
      <t>イタク</t>
    </rPh>
    <rPh sb="3" eb="5">
      <t>ズイイ</t>
    </rPh>
    <rPh sb="5" eb="7">
      <t>ケイヤク</t>
    </rPh>
    <rPh sb="8" eb="10">
      <t>キカク</t>
    </rPh>
    <rPh sb="10" eb="12">
      <t>キョウソウ</t>
    </rPh>
    <phoneticPr fontId="5"/>
  </si>
  <si>
    <t>随意契約
（企画競争）</t>
  </si>
  <si>
    <t>-</t>
    <phoneticPr fontId="5"/>
  </si>
  <si>
    <t>-</t>
    <phoneticPr fontId="5"/>
  </si>
  <si>
    <t>本事業に関連する論文・報告発表、刊行物公表件数</t>
    <phoneticPr fontId="5"/>
  </si>
  <si>
    <t>執行額（百万円）／本事業に関連する論文・報告発表、刊行物公表件数　　　　　　　　　　　　　　</t>
    <phoneticPr fontId="5"/>
  </si>
  <si>
    <t>百万円/件</t>
    <phoneticPr fontId="5"/>
  </si>
  <si>
    <t>%</t>
    <phoneticPr fontId="5"/>
  </si>
  <si>
    <t>国土交通省が実施している技術研究開発課題を効果的・効率的に推進することに資する。</t>
    <phoneticPr fontId="5"/>
  </si>
  <si>
    <t>みどりを利用した都市の熱的環境改善による低炭素都市づくりの評価手法の開発</t>
    <phoneticPr fontId="5"/>
  </si>
  <si>
    <t>みどりを利用した都市の熱的環境改善による低炭素都市づくりの評価手法の開発のための技術的課題数</t>
    <phoneticPr fontId="5"/>
  </si>
  <si>
    <t>　　/</t>
    <phoneticPr fontId="5"/>
  </si>
  <si>
    <t>10百万円/2件</t>
    <rPh sb="7" eb="8">
      <t>ケン</t>
    </rPh>
    <phoneticPr fontId="5"/>
  </si>
  <si>
    <t>11百万円/1件</t>
    <phoneticPr fontId="5"/>
  </si>
  <si>
    <t>-</t>
    <phoneticPr fontId="5"/>
  </si>
  <si>
    <t>本事業は、低炭素まちづくり計画作成において定量化の難しい「みどり分野」の取組効果を評価する技術開発であり、地方公共団体のニーズが高いと評価できる。</t>
    <phoneticPr fontId="5"/>
  </si>
  <si>
    <t>都市の低炭素化という国の重要施策の展開に関して、地方公共団体で活用するマニュアル案の作成等を行うものであり、国の機関である国土技術政策総合研究所において実施すべき事業である。</t>
    <phoneticPr fontId="5"/>
  </si>
  <si>
    <t>都市の低炭素化という国の重要施策の展開に向けて、地方公共団体による低炭素まちづくりの推進につながる本事業は、優先順位が高いと評価できる。</t>
    <phoneticPr fontId="5"/>
  </si>
  <si>
    <t>無</t>
  </si>
  <si>
    <t>・本事業は、外部有識者による評価委員会において「事前評価」を受け、みどりによる市街地の熱的環境の改善を通じた、建築物の冷暖房負荷低減等によるCO2排出削減効果を予測・評価する重要な研究であり国土技術政策総合研究所において実施すべきと評価された。
・業務発注にあたっては、企画競争等により競争性の確保に努めた。</t>
    <rPh sb="124" eb="126">
      <t>ギョウム</t>
    </rPh>
    <rPh sb="139" eb="140">
      <t>トウ</t>
    </rPh>
    <phoneticPr fontId="5"/>
  </si>
  <si>
    <t>‐</t>
  </si>
  <si>
    <t>妥当であると考えている。</t>
    <rPh sb="0" eb="2">
      <t>ダトウ</t>
    </rPh>
    <rPh sb="6" eb="7">
      <t>カンガ</t>
    </rPh>
    <phoneticPr fontId="5"/>
  </si>
  <si>
    <t>事業目的に即し真に必要な支出に限定されており、事業目的と無関係な支出はない。</t>
    <phoneticPr fontId="5"/>
  </si>
  <si>
    <t>事業開始前に外部有識者による「効率性（研究の実施方法、実施体制）」等の評価項目に関する『事前評価』を受けて実施している。</t>
    <rPh sb="53" eb="55">
      <t>ジッシ</t>
    </rPh>
    <phoneticPr fontId="5"/>
  </si>
  <si>
    <t>-</t>
  </si>
  <si>
    <t>-</t>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</si>
  <si>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</si>
  <si>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</si>
  <si>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 xml:space="preserve">支出先（業務請負者）選定においては、企画競争により複数者から技術提案を受け、第三者機関である技術提案評価審査会による審議を経ており、競争性や妥当性を確保している。
</t>
    <rPh sb="18" eb="20">
      <t>キカク</t>
    </rPh>
    <rPh sb="20" eb="22">
      <t>キョウソウ</t>
    </rPh>
    <phoneticPr fontId="5"/>
  </si>
  <si>
    <t>見込み通りの論文投稿等を実施している。</t>
    <rPh sb="0" eb="2">
      <t>ミコ</t>
    </rPh>
    <rPh sb="3" eb="4">
      <t>ドオ</t>
    </rPh>
    <rPh sb="6" eb="8">
      <t>ロンブン</t>
    </rPh>
    <rPh sb="8" eb="10">
      <t>トウコウ</t>
    </rPh>
    <rPh sb="10" eb="11">
      <t>トウ</t>
    </rPh>
    <rPh sb="12" eb="14">
      <t>ジッシ</t>
    </rPh>
    <phoneticPr fontId="5"/>
  </si>
  <si>
    <t>引き続き技術提案が必要となる業務発注に際しては、所内審査、第三者機関である技術提案評価審査委員会による審査を行うとともに、企画競争等により的確な予算の執行に努める。</t>
    <rPh sb="0" eb="1">
      <t>ヒ</t>
    </rPh>
    <rPh sb="2" eb="3">
      <t>ツヅ</t>
    </rPh>
    <rPh sb="41" eb="43">
      <t>ヒョウカ</t>
    </rPh>
    <rPh sb="61" eb="63">
      <t>キカク</t>
    </rPh>
    <rPh sb="63" eb="65">
      <t>キョウソウ</t>
    </rPh>
    <rPh sb="65" eb="66">
      <t>トウ</t>
    </rPh>
    <phoneticPr fontId="5"/>
  </si>
  <si>
    <t>-</t>
    <phoneticPr fontId="5"/>
  </si>
  <si>
    <t>なし（長谷川太一先生）</t>
    <rPh sb="3" eb="6">
      <t>ハセガワ</t>
    </rPh>
    <rPh sb="6" eb="8">
      <t>タイチ</t>
    </rPh>
    <rPh sb="8" eb="10">
      <t>センセイ</t>
    </rPh>
    <phoneticPr fontId="5"/>
  </si>
  <si>
    <t>引き続き支出先選定における競争性確保及び事業の適正な執行に努めるべき。また、成果目標及び成果指標がより国民にとってわかりやすいものとなるよう工夫するべき。</t>
    <phoneticPr fontId="5"/>
  </si>
  <si>
    <t>-</t>
    <phoneticPr fontId="5"/>
  </si>
  <si>
    <t>執行等改善</t>
  </si>
  <si>
    <t>引き続き、企画競争等により支出先選定における競争性・公平性を確保し、適正な執行を行うとともに、来年度に向け、成果指標及び成果目標について、より平易な表現となるよう改善を図る。</t>
    <phoneticPr fontId="5"/>
  </si>
  <si>
    <t>目標を達成した技術研究開発課題の割合</t>
    <rPh sb="13" eb="15">
      <t>カダイ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</si>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</sst>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11</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　緑を都市内に適切に配置することにより、市街地の熱的環境の改善、建築物の冷暖房の利用の抑制、そして地球温暖化ガス（ＣＯ２）の排出量の削減に及ぼす効果を予測・評価する手法を開発し、地方公共団体の低炭素都市づくりを支援する。</a:t>
          </a:r>
          <a:endParaRPr lang="ja-JP" altLang="ja-JP">
            <a:solidFill>
              <a:sysClr val="windowText" lastClr="000000"/>
            </a:solidFill>
            <a:effectLst/>
          </a:endParaRPr>
        </a:p>
      </xdr:txBody>
    </xdr:sp>
    <xdr:clientData/>
  </xdr:twoCellAnchor>
  <xdr:twoCellAnchor>
    <xdr:from>
      <xdr:col>32</xdr:col>
      <xdr:colOff>0</xdr:colOff>
      <xdr:row>720</xdr:row>
      <xdr:rowOff>114300</xdr:rowOff>
    </xdr:from>
    <xdr:to>
      <xdr:col>45</xdr:col>
      <xdr:colOff>121860</xdr:colOff>
      <xdr:row>724</xdr:row>
      <xdr:rowOff>290286</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6502400" y="42837100"/>
          <a:ext cx="2763460" cy="15983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101600</xdr:colOff>
      <xdr:row>720</xdr:row>
      <xdr:rowOff>254000</xdr:rowOff>
    </xdr:from>
    <xdr:to>
      <xdr:col>45</xdr:col>
      <xdr:colOff>140003</xdr:colOff>
      <xdr:row>724</xdr:row>
      <xdr:rowOff>254000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604000" y="42976800"/>
          <a:ext cx="2680003" cy="1422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3.2</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2.4</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0.8</a:t>
          </a:r>
          <a:r>
            <a:rPr kumimoji="1" lang="ja-JP" altLang="en-US" sz="1100">
              <a:solidFill>
                <a:schemeClr val="tx1"/>
              </a:solidFill>
            </a:rPr>
            <a:t>百万円</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中日本航空（株）</a:t>
          </a:r>
          <a:endParaRPr kumimoji="1" lang="en-US" altLang="ja-JP" sz="1100"/>
        </a:p>
        <a:p>
          <a:pPr algn="l"/>
          <a:r>
            <a:rPr kumimoji="1" lang="ja-JP" altLang="en-US" sz="1100"/>
            <a:t>　　　　　　　　　  </a:t>
          </a:r>
          <a:r>
            <a:rPr kumimoji="1" lang="ja-JP" altLang="en-US" sz="1100" baseline="0"/>
            <a:t> </a:t>
          </a:r>
          <a:r>
            <a:rPr kumimoji="1" lang="en-US" altLang="ja-JP" sz="1100" baseline="0"/>
            <a:t>7</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726</xdr:row>
      <xdr:rowOff>254000</xdr:rowOff>
    </xdr:from>
    <xdr:to>
      <xdr:col>17</xdr:col>
      <xdr:colOff>2042</xdr:colOff>
      <xdr:row>737</xdr:row>
      <xdr:rowOff>21167</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a:off x="3407833" y="52683833"/>
          <a:ext cx="12626" cy="360891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21167</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233583" y="53636333"/>
          <a:ext cx="2866571" cy="9419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冬季における都市の緑量と熱環境の関係を分析するために必要な航空レーザ計測、近赤外空中写真及び熱画像のリモートセンシングデータを取得した。</a:t>
          </a:r>
          <a:endParaRPr lang="ja-JP" altLang="ja-JP">
            <a:solidFill>
              <a:sysClr val="windowText" lastClr="000000"/>
            </a:solidFill>
            <a:effectLst/>
          </a:endParaRPr>
        </a:p>
      </xdr:txBody>
    </xdr: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735</xdr:row>
      <xdr:rowOff>275167</xdr:rowOff>
    </xdr:from>
    <xdr:to>
      <xdr:col>44</xdr:col>
      <xdr:colOff>19653</xdr:colOff>
      <xdr:row>738</xdr:row>
      <xdr:rowOff>3932</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（株）ＷｉｎｄＳｔｙｌｅ</a:t>
          </a:r>
          <a:endParaRPr kumimoji="1" lang="en-US" altLang="ja-JP" sz="1100"/>
        </a:p>
        <a:p>
          <a:pPr algn="l"/>
          <a:r>
            <a:rPr kumimoji="1" lang="ja-JP" altLang="en-US" sz="1100"/>
            <a:t>　　　　　　　　 　 </a:t>
          </a:r>
          <a:r>
            <a:rPr kumimoji="1" lang="en-US" altLang="ja-JP" sz="1100"/>
            <a:t>0.8</a:t>
          </a:r>
          <a:r>
            <a:rPr kumimoji="1" lang="ja-JP" altLang="en-US" sz="1100"/>
            <a:t>百万円</a:t>
          </a:r>
        </a:p>
      </xdr:txBody>
    </xdr:sp>
    <xdr:clientData/>
  </xdr:twoCellAnchor>
  <xdr:twoCellAnchor>
    <xdr:from>
      <xdr:col>30</xdr:col>
      <xdr:colOff>127000</xdr:colOff>
      <xdr:row>738</xdr:row>
      <xdr:rowOff>105833</xdr:rowOff>
    </xdr:from>
    <xdr:to>
      <xdr:col>44</xdr:col>
      <xdr:colOff>189290</xdr:colOff>
      <xdr:row>740</xdr:row>
      <xdr:rowOff>260049</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738</xdr:row>
      <xdr:rowOff>105833</xdr:rowOff>
    </xdr:from>
    <xdr:to>
      <xdr:col>45</xdr:col>
      <xdr:colOff>9071</xdr:colOff>
      <xdr:row>741</xdr:row>
      <xdr:rowOff>95250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191250" y="56059916"/>
          <a:ext cx="2866571" cy="10371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都市緑地の気温調節効果の検討に必要な気象観測データの取得を行うために、公園・緑地とその周辺住宅地等において気象観測を行うための機器を設置した。</a:t>
          </a:r>
          <a:endParaRPr lang="ja-JP" altLang="ja-JP">
            <a:solidFill>
              <a:sysClr val="windowText" lastClr="000000"/>
            </a:solidFill>
            <a:effectLst/>
          </a:endParaRPr>
        </a:p>
      </xdr:txBody>
    </xdr:sp>
    <xdr:clientData/>
  </xdr:twoCellAnchor>
  <xdr:twoCellAnchor>
    <xdr:from>
      <xdr:col>16</xdr:col>
      <xdr:colOff>190501</xdr:colOff>
      <xdr:row>736</xdr:row>
      <xdr:rowOff>328083</xdr:rowOff>
    </xdr:from>
    <xdr:to>
      <xdr:col>30</xdr:col>
      <xdr:colOff>119592</xdr:colOff>
      <xdr:row>737</xdr:row>
      <xdr:rowOff>10582</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V="1">
          <a:off x="3407834" y="55583666"/>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Z2" sqref="Z2:A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523</v>
      </c>
      <c r="AR2" s="800"/>
      <c r="AS2" s="52" t="str">
        <f>IF(OR(AQ2="　", AQ2=""), "", "-")</f>
        <v/>
      </c>
      <c r="AT2" s="801">
        <v>467</v>
      </c>
      <c r="AU2" s="801"/>
      <c r="AV2" s="53" t="str">
        <f>IF(AW2="", "", "-")</f>
        <v/>
      </c>
      <c r="AW2" s="802"/>
      <c r="AX2" s="802"/>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516</v>
      </c>
      <c r="AK3" s="725"/>
      <c r="AL3" s="725"/>
      <c r="AM3" s="725"/>
      <c r="AN3" s="725"/>
      <c r="AO3" s="725"/>
      <c r="AP3" s="725"/>
      <c r="AQ3" s="725"/>
      <c r="AR3" s="725"/>
      <c r="AS3" s="725"/>
      <c r="AT3" s="725"/>
      <c r="AU3" s="725"/>
      <c r="AV3" s="725"/>
      <c r="AW3" s="725"/>
      <c r="AX3" s="24" t="s">
        <v>74</v>
      </c>
    </row>
    <row r="4" spans="1:50" ht="24.75" customHeight="1" x14ac:dyDescent="0.15">
      <c r="A4" s="565" t="s">
        <v>29</v>
      </c>
      <c r="B4" s="566"/>
      <c r="C4" s="566"/>
      <c r="D4" s="566"/>
      <c r="E4" s="566"/>
      <c r="F4" s="566"/>
      <c r="G4" s="542" t="s">
        <v>528</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517</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11" t="s">
        <v>82</v>
      </c>
      <c r="H5" s="712"/>
      <c r="I5" s="712"/>
      <c r="J5" s="712"/>
      <c r="K5" s="712"/>
      <c r="L5" s="712"/>
      <c r="M5" s="713" t="s">
        <v>75</v>
      </c>
      <c r="N5" s="714"/>
      <c r="O5" s="714"/>
      <c r="P5" s="714"/>
      <c r="Q5" s="714"/>
      <c r="R5" s="715"/>
      <c r="S5" s="716" t="s">
        <v>86</v>
      </c>
      <c r="T5" s="712"/>
      <c r="U5" s="712"/>
      <c r="V5" s="712"/>
      <c r="W5" s="712"/>
      <c r="X5" s="717"/>
      <c r="Y5" s="558" t="s">
        <v>3</v>
      </c>
      <c r="Z5" s="294"/>
      <c r="AA5" s="294"/>
      <c r="AB5" s="294"/>
      <c r="AC5" s="294"/>
      <c r="AD5" s="295"/>
      <c r="AE5" s="559" t="s">
        <v>529</v>
      </c>
      <c r="AF5" s="560"/>
      <c r="AG5" s="560"/>
      <c r="AH5" s="560"/>
      <c r="AI5" s="560"/>
      <c r="AJ5" s="560"/>
      <c r="AK5" s="560"/>
      <c r="AL5" s="560"/>
      <c r="AM5" s="560"/>
      <c r="AN5" s="560"/>
      <c r="AO5" s="560"/>
      <c r="AP5" s="561"/>
      <c r="AQ5" s="562" t="s">
        <v>530</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101.25" customHeight="1" x14ac:dyDescent="0.15">
      <c r="A7" s="334" t="s">
        <v>24</v>
      </c>
      <c r="B7" s="335"/>
      <c r="C7" s="335"/>
      <c r="D7" s="335"/>
      <c r="E7" s="335"/>
      <c r="F7" s="336"/>
      <c r="G7" s="337" t="s">
        <v>531</v>
      </c>
      <c r="H7" s="338"/>
      <c r="I7" s="338"/>
      <c r="J7" s="338"/>
      <c r="K7" s="338"/>
      <c r="L7" s="338"/>
      <c r="M7" s="338"/>
      <c r="N7" s="338"/>
      <c r="O7" s="338"/>
      <c r="P7" s="338"/>
      <c r="Q7" s="338"/>
      <c r="R7" s="338"/>
      <c r="S7" s="338"/>
      <c r="T7" s="338"/>
      <c r="U7" s="338"/>
      <c r="V7" s="339"/>
      <c r="W7" s="339"/>
      <c r="X7" s="339"/>
      <c r="Y7" s="814" t="s">
        <v>5</v>
      </c>
      <c r="Z7" s="320"/>
      <c r="AA7" s="320"/>
      <c r="AB7" s="320"/>
      <c r="AC7" s="320"/>
      <c r="AD7" s="815"/>
      <c r="AE7" s="805" t="s">
        <v>532</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4" t="s">
        <v>414</v>
      </c>
      <c r="B8" s="335"/>
      <c r="C8" s="335"/>
      <c r="D8" s="335"/>
      <c r="E8" s="335"/>
      <c r="F8" s="336"/>
      <c r="G8" s="869" t="str">
        <f>入力規則等!A26</f>
        <v>科学技術・イノベーション</v>
      </c>
      <c r="H8" s="582"/>
      <c r="I8" s="582"/>
      <c r="J8" s="582"/>
      <c r="K8" s="582"/>
      <c r="L8" s="582"/>
      <c r="M8" s="582"/>
      <c r="N8" s="582"/>
      <c r="O8" s="582"/>
      <c r="P8" s="582"/>
      <c r="Q8" s="582"/>
      <c r="R8" s="582"/>
      <c r="S8" s="582"/>
      <c r="T8" s="582"/>
      <c r="U8" s="582"/>
      <c r="V8" s="582"/>
      <c r="W8" s="582"/>
      <c r="X8" s="870"/>
      <c r="Y8" s="718" t="s">
        <v>415</v>
      </c>
      <c r="Z8" s="719"/>
      <c r="AA8" s="719"/>
      <c r="AB8" s="719"/>
      <c r="AC8" s="719"/>
      <c r="AD8" s="720"/>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2" t="s">
        <v>25</v>
      </c>
      <c r="B9" s="653"/>
      <c r="C9" s="653"/>
      <c r="D9" s="653"/>
      <c r="E9" s="653"/>
      <c r="F9" s="653"/>
      <c r="G9" s="610" t="s">
        <v>546</v>
      </c>
      <c r="H9" s="611"/>
      <c r="I9" s="611"/>
      <c r="J9" s="611"/>
      <c r="K9" s="611"/>
      <c r="L9" s="611"/>
      <c r="M9" s="611"/>
      <c r="N9" s="611"/>
      <c r="O9" s="611"/>
      <c r="P9" s="611"/>
      <c r="Q9" s="611"/>
      <c r="R9" s="611"/>
      <c r="S9" s="611"/>
      <c r="T9" s="611"/>
      <c r="U9" s="611"/>
      <c r="V9" s="611"/>
      <c r="W9" s="611"/>
      <c r="X9" s="611"/>
      <c r="Y9" s="612"/>
      <c r="Z9" s="612"/>
      <c r="AA9" s="612"/>
      <c r="AB9" s="612"/>
      <c r="AC9" s="612"/>
      <c r="AD9" s="612"/>
      <c r="AE9" s="611"/>
      <c r="AF9" s="611"/>
      <c r="AG9" s="611"/>
      <c r="AH9" s="611"/>
      <c r="AI9" s="611"/>
      <c r="AJ9" s="611"/>
      <c r="AK9" s="611"/>
      <c r="AL9" s="611"/>
      <c r="AM9" s="611"/>
      <c r="AN9" s="611"/>
      <c r="AO9" s="611"/>
      <c r="AP9" s="611"/>
      <c r="AQ9" s="611"/>
      <c r="AR9" s="611"/>
      <c r="AS9" s="611"/>
      <c r="AT9" s="611"/>
      <c r="AU9" s="611"/>
      <c r="AV9" s="611"/>
      <c r="AW9" s="611"/>
      <c r="AX9" s="613"/>
    </row>
    <row r="10" spans="1:50" ht="97.5" customHeight="1" x14ac:dyDescent="0.15">
      <c r="A10" s="514" t="s">
        <v>34</v>
      </c>
      <c r="B10" s="515"/>
      <c r="C10" s="515"/>
      <c r="D10" s="515"/>
      <c r="E10" s="515"/>
      <c r="F10" s="515"/>
      <c r="G10" s="610" t="s">
        <v>533</v>
      </c>
      <c r="H10" s="611"/>
      <c r="I10" s="611"/>
      <c r="J10" s="611"/>
      <c r="K10" s="611"/>
      <c r="L10" s="611"/>
      <c r="M10" s="611"/>
      <c r="N10" s="611"/>
      <c r="O10" s="611"/>
      <c r="P10" s="611"/>
      <c r="Q10" s="611"/>
      <c r="R10" s="611"/>
      <c r="S10" s="611"/>
      <c r="T10" s="611"/>
      <c r="U10" s="611"/>
      <c r="V10" s="611"/>
      <c r="W10" s="611"/>
      <c r="X10" s="611"/>
      <c r="Y10" s="612"/>
      <c r="Z10" s="612"/>
      <c r="AA10" s="612"/>
      <c r="AB10" s="612"/>
      <c r="AC10" s="612"/>
      <c r="AD10" s="612"/>
      <c r="AE10" s="611"/>
      <c r="AF10" s="611"/>
      <c r="AG10" s="611"/>
      <c r="AH10" s="611"/>
      <c r="AI10" s="611"/>
      <c r="AJ10" s="611"/>
      <c r="AK10" s="611"/>
      <c r="AL10" s="611"/>
      <c r="AM10" s="611"/>
      <c r="AN10" s="611"/>
      <c r="AO10" s="611"/>
      <c r="AP10" s="611"/>
      <c r="AQ10" s="611"/>
      <c r="AR10" s="611"/>
      <c r="AS10" s="611"/>
      <c r="AT10" s="611"/>
      <c r="AU10" s="611"/>
      <c r="AV10" s="611"/>
      <c r="AW10" s="611"/>
      <c r="AX10" s="613"/>
    </row>
    <row r="11" spans="1:50" ht="42" customHeight="1" x14ac:dyDescent="0.15">
      <c r="A11" s="514" t="s">
        <v>6</v>
      </c>
      <c r="B11" s="515"/>
      <c r="C11" s="515"/>
      <c r="D11" s="515"/>
      <c r="E11" s="515"/>
      <c r="F11" s="516"/>
      <c r="G11" s="555" t="str">
        <f>入力規則等!P10</f>
        <v>直接実施、委託・請負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9" t="s">
        <v>26</v>
      </c>
      <c r="B12" s="650"/>
      <c r="C12" s="650"/>
      <c r="D12" s="650"/>
      <c r="E12" s="650"/>
      <c r="F12" s="651"/>
      <c r="G12" s="619"/>
      <c r="H12" s="620"/>
      <c r="I12" s="620"/>
      <c r="J12" s="620"/>
      <c r="K12" s="620"/>
      <c r="L12" s="620"/>
      <c r="M12" s="620"/>
      <c r="N12" s="620"/>
      <c r="O12" s="62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524</v>
      </c>
      <c r="Q13" s="257"/>
      <c r="R13" s="257"/>
      <c r="S13" s="257"/>
      <c r="T13" s="257"/>
      <c r="U13" s="257"/>
      <c r="V13" s="258"/>
      <c r="W13" s="256" t="s">
        <v>527</v>
      </c>
      <c r="X13" s="257"/>
      <c r="Y13" s="257"/>
      <c r="Z13" s="257"/>
      <c r="AA13" s="257"/>
      <c r="AB13" s="257"/>
      <c r="AC13" s="258"/>
      <c r="AD13" s="256">
        <v>11</v>
      </c>
      <c r="AE13" s="257"/>
      <c r="AF13" s="257"/>
      <c r="AG13" s="257"/>
      <c r="AH13" s="257"/>
      <c r="AI13" s="257"/>
      <c r="AJ13" s="258"/>
      <c r="AK13" s="256">
        <v>10</v>
      </c>
      <c r="AL13" s="257"/>
      <c r="AM13" s="257"/>
      <c r="AN13" s="257"/>
      <c r="AO13" s="257"/>
      <c r="AP13" s="257"/>
      <c r="AQ13" s="258"/>
      <c r="AR13" s="811">
        <v>10</v>
      </c>
      <c r="AS13" s="812"/>
      <c r="AT13" s="812"/>
      <c r="AU13" s="812"/>
      <c r="AV13" s="812"/>
      <c r="AW13" s="812"/>
      <c r="AX13" s="813"/>
    </row>
    <row r="14" spans="1:50" ht="21" customHeight="1" x14ac:dyDescent="0.15">
      <c r="A14" s="599"/>
      <c r="B14" s="600"/>
      <c r="C14" s="600"/>
      <c r="D14" s="600"/>
      <c r="E14" s="600"/>
      <c r="F14" s="601"/>
      <c r="G14" s="589"/>
      <c r="H14" s="590"/>
      <c r="I14" s="572" t="s">
        <v>9</v>
      </c>
      <c r="J14" s="584"/>
      <c r="K14" s="584"/>
      <c r="L14" s="584"/>
      <c r="M14" s="584"/>
      <c r="N14" s="584"/>
      <c r="O14" s="585"/>
      <c r="P14" s="256" t="s">
        <v>519</v>
      </c>
      <c r="Q14" s="257"/>
      <c r="R14" s="257"/>
      <c r="S14" s="257"/>
      <c r="T14" s="257"/>
      <c r="U14" s="257"/>
      <c r="V14" s="258"/>
      <c r="W14" s="256" t="s">
        <v>519</v>
      </c>
      <c r="X14" s="257"/>
      <c r="Y14" s="257"/>
      <c r="Z14" s="257"/>
      <c r="AA14" s="257"/>
      <c r="AB14" s="257"/>
      <c r="AC14" s="258"/>
      <c r="AD14" s="256" t="s">
        <v>519</v>
      </c>
      <c r="AE14" s="257"/>
      <c r="AF14" s="257"/>
      <c r="AG14" s="257"/>
      <c r="AH14" s="257"/>
      <c r="AI14" s="257"/>
      <c r="AJ14" s="258"/>
      <c r="AK14" s="256"/>
      <c r="AL14" s="257"/>
      <c r="AM14" s="257"/>
      <c r="AN14" s="257"/>
      <c r="AO14" s="257"/>
      <c r="AP14" s="257"/>
      <c r="AQ14" s="258"/>
      <c r="AR14" s="647"/>
      <c r="AS14" s="647"/>
      <c r="AT14" s="647"/>
      <c r="AU14" s="647"/>
      <c r="AV14" s="647"/>
      <c r="AW14" s="647"/>
      <c r="AX14" s="648"/>
    </row>
    <row r="15" spans="1:50" ht="21" customHeight="1" x14ac:dyDescent="0.15">
      <c r="A15" s="599"/>
      <c r="B15" s="600"/>
      <c r="C15" s="600"/>
      <c r="D15" s="600"/>
      <c r="E15" s="600"/>
      <c r="F15" s="601"/>
      <c r="G15" s="589"/>
      <c r="H15" s="590"/>
      <c r="I15" s="572" t="s">
        <v>58</v>
      </c>
      <c r="J15" s="573"/>
      <c r="K15" s="573"/>
      <c r="L15" s="573"/>
      <c r="M15" s="573"/>
      <c r="N15" s="573"/>
      <c r="O15" s="574"/>
      <c r="P15" s="256" t="s">
        <v>519</v>
      </c>
      <c r="Q15" s="257"/>
      <c r="R15" s="257"/>
      <c r="S15" s="257"/>
      <c r="T15" s="257"/>
      <c r="U15" s="257"/>
      <c r="V15" s="258"/>
      <c r="W15" s="256" t="s">
        <v>519</v>
      </c>
      <c r="X15" s="257"/>
      <c r="Y15" s="257"/>
      <c r="Z15" s="257"/>
      <c r="AA15" s="257"/>
      <c r="AB15" s="257"/>
      <c r="AC15" s="258"/>
      <c r="AD15" s="256" t="s">
        <v>519</v>
      </c>
      <c r="AE15" s="257"/>
      <c r="AF15" s="257"/>
      <c r="AG15" s="257"/>
      <c r="AH15" s="257"/>
      <c r="AI15" s="257"/>
      <c r="AJ15" s="258"/>
      <c r="AK15" s="256" t="s">
        <v>519</v>
      </c>
      <c r="AL15" s="257"/>
      <c r="AM15" s="257"/>
      <c r="AN15" s="257"/>
      <c r="AO15" s="257"/>
      <c r="AP15" s="257"/>
      <c r="AQ15" s="258"/>
      <c r="AR15" s="256"/>
      <c r="AS15" s="257"/>
      <c r="AT15" s="257"/>
      <c r="AU15" s="257"/>
      <c r="AV15" s="257"/>
      <c r="AW15" s="257"/>
      <c r="AX15" s="655"/>
    </row>
    <row r="16" spans="1:50" ht="21" customHeight="1" x14ac:dyDescent="0.15">
      <c r="A16" s="599"/>
      <c r="B16" s="600"/>
      <c r="C16" s="600"/>
      <c r="D16" s="600"/>
      <c r="E16" s="600"/>
      <c r="F16" s="601"/>
      <c r="G16" s="589"/>
      <c r="H16" s="590"/>
      <c r="I16" s="572" t="s">
        <v>59</v>
      </c>
      <c r="J16" s="573"/>
      <c r="K16" s="573"/>
      <c r="L16" s="573"/>
      <c r="M16" s="573"/>
      <c r="N16" s="573"/>
      <c r="O16" s="574"/>
      <c r="P16" s="256" t="s">
        <v>519</v>
      </c>
      <c r="Q16" s="257"/>
      <c r="R16" s="257"/>
      <c r="S16" s="257"/>
      <c r="T16" s="257"/>
      <c r="U16" s="257"/>
      <c r="V16" s="258"/>
      <c r="W16" s="256" t="s">
        <v>519</v>
      </c>
      <c r="X16" s="257"/>
      <c r="Y16" s="257"/>
      <c r="Z16" s="257"/>
      <c r="AA16" s="257"/>
      <c r="AB16" s="257"/>
      <c r="AC16" s="258"/>
      <c r="AD16" s="256" t="s">
        <v>519</v>
      </c>
      <c r="AE16" s="257"/>
      <c r="AF16" s="257"/>
      <c r="AG16" s="257"/>
      <c r="AH16" s="257"/>
      <c r="AI16" s="257"/>
      <c r="AJ16" s="258"/>
      <c r="AK16" s="256"/>
      <c r="AL16" s="257"/>
      <c r="AM16" s="257"/>
      <c r="AN16" s="257"/>
      <c r="AO16" s="257"/>
      <c r="AP16" s="257"/>
      <c r="AQ16" s="258"/>
      <c r="AR16" s="614"/>
      <c r="AS16" s="615"/>
      <c r="AT16" s="615"/>
      <c r="AU16" s="615"/>
      <c r="AV16" s="615"/>
      <c r="AW16" s="615"/>
      <c r="AX16" s="616"/>
    </row>
    <row r="17" spans="1:50" ht="24.75" customHeight="1" x14ac:dyDescent="0.15">
      <c r="A17" s="599"/>
      <c r="B17" s="600"/>
      <c r="C17" s="600"/>
      <c r="D17" s="600"/>
      <c r="E17" s="600"/>
      <c r="F17" s="601"/>
      <c r="G17" s="589"/>
      <c r="H17" s="590"/>
      <c r="I17" s="572" t="s">
        <v>57</v>
      </c>
      <c r="J17" s="584"/>
      <c r="K17" s="584"/>
      <c r="L17" s="584"/>
      <c r="M17" s="584"/>
      <c r="N17" s="584"/>
      <c r="O17" s="585"/>
      <c r="P17" s="256" t="s">
        <v>519</v>
      </c>
      <c r="Q17" s="257"/>
      <c r="R17" s="257"/>
      <c r="S17" s="257"/>
      <c r="T17" s="257"/>
      <c r="U17" s="257"/>
      <c r="V17" s="258"/>
      <c r="W17" s="256" t="s">
        <v>519</v>
      </c>
      <c r="X17" s="257"/>
      <c r="Y17" s="257"/>
      <c r="Z17" s="257"/>
      <c r="AA17" s="257"/>
      <c r="AB17" s="257"/>
      <c r="AC17" s="258"/>
      <c r="AD17" s="256" t="s">
        <v>519</v>
      </c>
      <c r="AE17" s="257"/>
      <c r="AF17" s="257"/>
      <c r="AG17" s="257"/>
      <c r="AH17" s="257"/>
      <c r="AI17" s="257"/>
      <c r="AJ17" s="258"/>
      <c r="AK17" s="256"/>
      <c r="AL17" s="257"/>
      <c r="AM17" s="257"/>
      <c r="AN17" s="257"/>
      <c r="AO17" s="257"/>
      <c r="AP17" s="257"/>
      <c r="AQ17" s="258"/>
      <c r="AR17" s="809"/>
      <c r="AS17" s="809"/>
      <c r="AT17" s="809"/>
      <c r="AU17" s="809"/>
      <c r="AV17" s="809"/>
      <c r="AW17" s="809"/>
      <c r="AX17" s="810"/>
    </row>
    <row r="18" spans="1:50" ht="24.75" customHeight="1" x14ac:dyDescent="0.15">
      <c r="A18" s="599"/>
      <c r="B18" s="600"/>
      <c r="C18" s="600"/>
      <c r="D18" s="600"/>
      <c r="E18" s="600"/>
      <c r="F18" s="601"/>
      <c r="G18" s="591"/>
      <c r="H18" s="592"/>
      <c r="I18" s="578" t="s">
        <v>22</v>
      </c>
      <c r="J18" s="579"/>
      <c r="K18" s="579"/>
      <c r="L18" s="579"/>
      <c r="M18" s="579"/>
      <c r="N18" s="579"/>
      <c r="O18" s="580"/>
      <c r="P18" s="734">
        <f>SUM(P13:V17)</f>
        <v>0</v>
      </c>
      <c r="Q18" s="735"/>
      <c r="R18" s="735"/>
      <c r="S18" s="735"/>
      <c r="T18" s="735"/>
      <c r="U18" s="735"/>
      <c r="V18" s="736"/>
      <c r="W18" s="734">
        <f>SUM(W13:AC17)</f>
        <v>0</v>
      </c>
      <c r="X18" s="735"/>
      <c r="Y18" s="735"/>
      <c r="Z18" s="735"/>
      <c r="AA18" s="735"/>
      <c r="AB18" s="735"/>
      <c r="AC18" s="736"/>
      <c r="AD18" s="734">
        <f>SUM(AD13:AJ17)</f>
        <v>11</v>
      </c>
      <c r="AE18" s="735"/>
      <c r="AF18" s="735"/>
      <c r="AG18" s="735"/>
      <c r="AH18" s="735"/>
      <c r="AI18" s="735"/>
      <c r="AJ18" s="736"/>
      <c r="AK18" s="734">
        <f>SUM(AK13:AQ17)</f>
        <v>10</v>
      </c>
      <c r="AL18" s="735"/>
      <c r="AM18" s="735"/>
      <c r="AN18" s="735"/>
      <c r="AO18" s="735"/>
      <c r="AP18" s="735"/>
      <c r="AQ18" s="736"/>
      <c r="AR18" s="734">
        <f>SUM(AR13:AX17)</f>
        <v>10</v>
      </c>
      <c r="AS18" s="735"/>
      <c r="AT18" s="735"/>
      <c r="AU18" s="735"/>
      <c r="AV18" s="735"/>
      <c r="AW18" s="735"/>
      <c r="AX18" s="737"/>
    </row>
    <row r="19" spans="1:50" ht="24.75" customHeight="1" x14ac:dyDescent="0.15">
      <c r="A19" s="599"/>
      <c r="B19" s="600"/>
      <c r="C19" s="600"/>
      <c r="D19" s="600"/>
      <c r="E19" s="600"/>
      <c r="F19" s="601"/>
      <c r="G19" s="732" t="s">
        <v>10</v>
      </c>
      <c r="H19" s="733"/>
      <c r="I19" s="733"/>
      <c r="J19" s="733"/>
      <c r="K19" s="733"/>
      <c r="L19" s="733"/>
      <c r="M19" s="733"/>
      <c r="N19" s="733"/>
      <c r="O19" s="733"/>
      <c r="P19" s="256" t="s">
        <v>524</v>
      </c>
      <c r="Q19" s="257"/>
      <c r="R19" s="257"/>
      <c r="S19" s="257"/>
      <c r="T19" s="257"/>
      <c r="U19" s="257"/>
      <c r="V19" s="258"/>
      <c r="W19" s="256" t="s">
        <v>527</v>
      </c>
      <c r="X19" s="257"/>
      <c r="Y19" s="257"/>
      <c r="Z19" s="257"/>
      <c r="AA19" s="257"/>
      <c r="AB19" s="257"/>
      <c r="AC19" s="258"/>
      <c r="AD19" s="256">
        <v>11</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2"/>
      <c r="B20" s="653"/>
      <c r="C20" s="653"/>
      <c r="D20" s="653"/>
      <c r="E20" s="653"/>
      <c r="F20" s="654"/>
      <c r="G20" s="732" t="s">
        <v>11</v>
      </c>
      <c r="H20" s="733"/>
      <c r="I20" s="733"/>
      <c r="J20" s="733"/>
      <c r="K20" s="733"/>
      <c r="L20" s="733"/>
      <c r="M20" s="733"/>
      <c r="N20" s="733"/>
      <c r="O20" s="733"/>
      <c r="P20" s="738" t="str">
        <f>IF(P18=0, "-", P19/P18)</f>
        <v>-</v>
      </c>
      <c r="Q20" s="738"/>
      <c r="R20" s="738"/>
      <c r="S20" s="738"/>
      <c r="T20" s="738"/>
      <c r="U20" s="738"/>
      <c r="V20" s="738"/>
      <c r="W20" s="738" t="str">
        <f>IF(W18=0, "-", W19/W18)</f>
        <v>-</v>
      </c>
      <c r="X20" s="738"/>
      <c r="Y20" s="738"/>
      <c r="Z20" s="738"/>
      <c r="AA20" s="738"/>
      <c r="AB20" s="738"/>
      <c r="AC20" s="738"/>
      <c r="AD20" s="738">
        <f>IF(AD18=0, "-", AD19/AD18)</f>
        <v>1</v>
      </c>
      <c r="AE20" s="738"/>
      <c r="AF20" s="738"/>
      <c r="AG20" s="738"/>
      <c r="AH20" s="738"/>
      <c r="AI20" s="738"/>
      <c r="AJ20" s="738"/>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7" t="s">
        <v>372</v>
      </c>
      <c r="AF21" s="617"/>
      <c r="AG21" s="617"/>
      <c r="AH21" s="617"/>
      <c r="AI21" s="617" t="s">
        <v>373</v>
      </c>
      <c r="AJ21" s="617"/>
      <c r="AK21" s="617"/>
      <c r="AL21" s="617"/>
      <c r="AM21" s="617" t="s">
        <v>374</v>
      </c>
      <c r="AN21" s="617"/>
      <c r="AO21" s="617"/>
      <c r="AP21" s="286"/>
      <c r="AQ21" s="146" t="s">
        <v>370</v>
      </c>
      <c r="AR21" s="149"/>
      <c r="AS21" s="149"/>
      <c r="AT21" s="150"/>
      <c r="AU21" s="358" t="s">
        <v>262</v>
      </c>
      <c r="AV21" s="358"/>
      <c r="AW21" s="358"/>
      <c r="AX21" s="808"/>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2" t="s">
        <v>550</v>
      </c>
      <c r="AR22" s="151"/>
      <c r="AS22" s="152" t="s">
        <v>371</v>
      </c>
      <c r="AT22" s="153"/>
      <c r="AU22" s="275">
        <v>30</v>
      </c>
      <c r="AV22" s="275"/>
      <c r="AW22" s="273" t="s">
        <v>313</v>
      </c>
      <c r="AX22" s="274"/>
    </row>
    <row r="23" spans="1:50" ht="22.5" customHeight="1" x14ac:dyDescent="0.15">
      <c r="A23" s="279"/>
      <c r="B23" s="277"/>
      <c r="C23" s="277"/>
      <c r="D23" s="277"/>
      <c r="E23" s="277"/>
      <c r="F23" s="278"/>
      <c r="G23" s="399" t="s">
        <v>556</v>
      </c>
      <c r="H23" s="339"/>
      <c r="I23" s="339"/>
      <c r="J23" s="339"/>
      <c r="K23" s="339"/>
      <c r="L23" s="339"/>
      <c r="M23" s="339"/>
      <c r="N23" s="339"/>
      <c r="O23" s="400"/>
      <c r="P23" s="111" t="s">
        <v>557</v>
      </c>
      <c r="Q23" s="111"/>
      <c r="R23" s="111"/>
      <c r="S23" s="111"/>
      <c r="T23" s="111"/>
      <c r="U23" s="111"/>
      <c r="V23" s="111"/>
      <c r="W23" s="111"/>
      <c r="X23" s="131"/>
      <c r="Y23" s="375" t="s">
        <v>14</v>
      </c>
      <c r="Z23" s="376"/>
      <c r="AA23" s="377"/>
      <c r="AB23" s="325" t="s">
        <v>550</v>
      </c>
      <c r="AC23" s="325"/>
      <c r="AD23" s="325"/>
      <c r="AE23" s="391" t="s">
        <v>550</v>
      </c>
      <c r="AF23" s="362"/>
      <c r="AG23" s="362"/>
      <c r="AH23" s="362"/>
      <c r="AI23" s="391" t="s">
        <v>550</v>
      </c>
      <c r="AJ23" s="362"/>
      <c r="AK23" s="362"/>
      <c r="AL23" s="362"/>
      <c r="AM23" s="391">
        <v>0</v>
      </c>
      <c r="AN23" s="362"/>
      <c r="AO23" s="362"/>
      <c r="AP23" s="362"/>
      <c r="AQ23" s="271" t="s">
        <v>550</v>
      </c>
      <c r="AR23" s="208"/>
      <c r="AS23" s="208"/>
      <c r="AT23" s="272"/>
      <c r="AU23" s="362" t="s">
        <v>550</v>
      </c>
      <c r="AV23" s="362"/>
      <c r="AW23" s="362"/>
      <c r="AX23" s="363"/>
    </row>
    <row r="24" spans="1:50" ht="22.5" customHeight="1" x14ac:dyDescent="0.15">
      <c r="A24" s="280"/>
      <c r="B24" s="281"/>
      <c r="C24" s="281"/>
      <c r="D24" s="281"/>
      <c r="E24" s="281"/>
      <c r="F24" s="282"/>
      <c r="G24" s="401"/>
      <c r="H24" s="402"/>
      <c r="I24" s="402"/>
      <c r="J24" s="402"/>
      <c r="K24" s="402"/>
      <c r="L24" s="402"/>
      <c r="M24" s="402"/>
      <c r="N24" s="402"/>
      <c r="O24" s="403"/>
      <c r="P24" s="133"/>
      <c r="Q24" s="133"/>
      <c r="R24" s="133"/>
      <c r="S24" s="133"/>
      <c r="T24" s="133"/>
      <c r="U24" s="133"/>
      <c r="V24" s="133"/>
      <c r="W24" s="133"/>
      <c r="X24" s="134"/>
      <c r="Y24" s="262" t="s">
        <v>61</v>
      </c>
      <c r="Z24" s="263"/>
      <c r="AA24" s="264"/>
      <c r="AB24" s="370" t="s">
        <v>550</v>
      </c>
      <c r="AC24" s="370"/>
      <c r="AD24" s="370"/>
      <c r="AE24" s="391" t="s">
        <v>550</v>
      </c>
      <c r="AF24" s="362"/>
      <c r="AG24" s="362"/>
      <c r="AH24" s="362"/>
      <c r="AI24" s="391" t="s">
        <v>550</v>
      </c>
      <c r="AJ24" s="362"/>
      <c r="AK24" s="362"/>
      <c r="AL24" s="362"/>
      <c r="AM24" s="391">
        <v>0</v>
      </c>
      <c r="AN24" s="362"/>
      <c r="AO24" s="362"/>
      <c r="AP24" s="362"/>
      <c r="AQ24" s="271" t="s">
        <v>550</v>
      </c>
      <c r="AR24" s="208"/>
      <c r="AS24" s="208"/>
      <c r="AT24" s="272"/>
      <c r="AU24" s="362">
        <v>4</v>
      </c>
      <c r="AV24" s="362"/>
      <c r="AW24" s="362"/>
      <c r="AX24" s="363"/>
    </row>
    <row r="25" spans="1:50" ht="22.5" customHeight="1" x14ac:dyDescent="0.15">
      <c r="A25" s="283"/>
      <c r="B25" s="284"/>
      <c r="C25" s="284"/>
      <c r="D25" s="284"/>
      <c r="E25" s="284"/>
      <c r="F25" s="285"/>
      <c r="G25" s="404"/>
      <c r="H25" s="405"/>
      <c r="I25" s="405"/>
      <c r="J25" s="405"/>
      <c r="K25" s="405"/>
      <c r="L25" s="405"/>
      <c r="M25" s="405"/>
      <c r="N25" s="405"/>
      <c r="O25" s="406"/>
      <c r="P25" s="114"/>
      <c r="Q25" s="114"/>
      <c r="R25" s="114"/>
      <c r="S25" s="114"/>
      <c r="T25" s="114"/>
      <c r="U25" s="114"/>
      <c r="V25" s="114"/>
      <c r="W25" s="114"/>
      <c r="X25" s="136"/>
      <c r="Y25" s="262" t="s">
        <v>15</v>
      </c>
      <c r="Z25" s="263"/>
      <c r="AA25" s="264"/>
      <c r="AB25" s="379" t="s">
        <v>315</v>
      </c>
      <c r="AC25" s="379"/>
      <c r="AD25" s="379"/>
      <c r="AE25" s="391" t="s">
        <v>550</v>
      </c>
      <c r="AF25" s="362"/>
      <c r="AG25" s="362"/>
      <c r="AH25" s="362"/>
      <c r="AI25" s="391" t="s">
        <v>550</v>
      </c>
      <c r="AJ25" s="362"/>
      <c r="AK25" s="362"/>
      <c r="AL25" s="362"/>
      <c r="AM25" s="391" t="s">
        <v>561</v>
      </c>
      <c r="AN25" s="362"/>
      <c r="AO25" s="362"/>
      <c r="AP25" s="362"/>
      <c r="AQ25" s="271" t="s">
        <v>550</v>
      </c>
      <c r="AR25" s="208"/>
      <c r="AS25" s="208"/>
      <c r="AT25" s="272"/>
      <c r="AU25" s="362" t="s">
        <v>550</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7" t="s">
        <v>372</v>
      </c>
      <c r="AF26" s="617"/>
      <c r="AG26" s="617"/>
      <c r="AH26" s="617"/>
      <c r="AI26" s="617" t="s">
        <v>373</v>
      </c>
      <c r="AJ26" s="617"/>
      <c r="AK26" s="617"/>
      <c r="AL26" s="617"/>
      <c r="AM26" s="617" t="s">
        <v>374</v>
      </c>
      <c r="AN26" s="617"/>
      <c r="AO26" s="617"/>
      <c r="AP26" s="286"/>
      <c r="AQ26" s="146" t="s">
        <v>370</v>
      </c>
      <c r="AR26" s="149"/>
      <c r="AS26" s="149"/>
      <c r="AT26" s="150"/>
      <c r="AU26" s="803" t="s">
        <v>262</v>
      </c>
      <c r="AV26" s="803"/>
      <c r="AW26" s="803"/>
      <c r="AX26" s="804"/>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339"/>
      <c r="I28" s="339"/>
      <c r="J28" s="339"/>
      <c r="K28" s="339"/>
      <c r="L28" s="339"/>
      <c r="M28" s="339"/>
      <c r="N28" s="339"/>
      <c r="O28" s="400"/>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1"/>
      <c r="H29" s="402"/>
      <c r="I29" s="402"/>
      <c r="J29" s="402"/>
      <c r="K29" s="402"/>
      <c r="L29" s="402"/>
      <c r="M29" s="402"/>
      <c r="N29" s="402"/>
      <c r="O29" s="403"/>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4"/>
      <c r="H30" s="405"/>
      <c r="I30" s="405"/>
      <c r="J30" s="405"/>
      <c r="K30" s="405"/>
      <c r="L30" s="405"/>
      <c r="M30" s="405"/>
      <c r="N30" s="405"/>
      <c r="O30" s="406"/>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7" t="s">
        <v>372</v>
      </c>
      <c r="AF31" s="617"/>
      <c r="AG31" s="617"/>
      <c r="AH31" s="617"/>
      <c r="AI31" s="617" t="s">
        <v>373</v>
      </c>
      <c r="AJ31" s="617"/>
      <c r="AK31" s="617"/>
      <c r="AL31" s="617"/>
      <c r="AM31" s="617" t="s">
        <v>374</v>
      </c>
      <c r="AN31" s="617"/>
      <c r="AO31" s="617"/>
      <c r="AP31" s="286"/>
      <c r="AQ31" s="146" t="s">
        <v>370</v>
      </c>
      <c r="AR31" s="149"/>
      <c r="AS31" s="149"/>
      <c r="AT31" s="150"/>
      <c r="AU31" s="803" t="s">
        <v>262</v>
      </c>
      <c r="AV31" s="803"/>
      <c r="AW31" s="803"/>
      <c r="AX31" s="804"/>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339"/>
      <c r="I33" s="339"/>
      <c r="J33" s="339"/>
      <c r="K33" s="339"/>
      <c r="L33" s="339"/>
      <c r="M33" s="339"/>
      <c r="N33" s="339"/>
      <c r="O33" s="400"/>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1"/>
      <c r="H34" s="402"/>
      <c r="I34" s="402"/>
      <c r="J34" s="402"/>
      <c r="K34" s="402"/>
      <c r="L34" s="402"/>
      <c r="M34" s="402"/>
      <c r="N34" s="402"/>
      <c r="O34" s="403"/>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4"/>
      <c r="H35" s="405"/>
      <c r="I35" s="405"/>
      <c r="J35" s="405"/>
      <c r="K35" s="405"/>
      <c r="L35" s="405"/>
      <c r="M35" s="405"/>
      <c r="N35" s="405"/>
      <c r="O35" s="406"/>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7" t="s">
        <v>372</v>
      </c>
      <c r="AF36" s="617"/>
      <c r="AG36" s="617"/>
      <c r="AH36" s="617"/>
      <c r="AI36" s="617" t="s">
        <v>373</v>
      </c>
      <c r="AJ36" s="617"/>
      <c r="AK36" s="617"/>
      <c r="AL36" s="617"/>
      <c r="AM36" s="617" t="s">
        <v>374</v>
      </c>
      <c r="AN36" s="617"/>
      <c r="AO36" s="617"/>
      <c r="AP36" s="286"/>
      <c r="AQ36" s="146" t="s">
        <v>370</v>
      </c>
      <c r="AR36" s="149"/>
      <c r="AS36" s="149"/>
      <c r="AT36" s="150"/>
      <c r="AU36" s="803" t="s">
        <v>262</v>
      </c>
      <c r="AV36" s="803"/>
      <c r="AW36" s="803"/>
      <c r="AX36" s="804"/>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339"/>
      <c r="I38" s="339"/>
      <c r="J38" s="339"/>
      <c r="K38" s="339"/>
      <c r="L38" s="339"/>
      <c r="M38" s="339"/>
      <c r="N38" s="339"/>
      <c r="O38" s="400"/>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1"/>
      <c r="H39" s="402"/>
      <c r="I39" s="402"/>
      <c r="J39" s="402"/>
      <c r="K39" s="402"/>
      <c r="L39" s="402"/>
      <c r="M39" s="402"/>
      <c r="N39" s="402"/>
      <c r="O39" s="403"/>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4"/>
      <c r="H40" s="405"/>
      <c r="I40" s="405"/>
      <c r="J40" s="405"/>
      <c r="K40" s="405"/>
      <c r="L40" s="405"/>
      <c r="M40" s="405"/>
      <c r="N40" s="405"/>
      <c r="O40" s="406"/>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7" t="s">
        <v>372</v>
      </c>
      <c r="AF41" s="617"/>
      <c r="AG41" s="617"/>
      <c r="AH41" s="617"/>
      <c r="AI41" s="617" t="s">
        <v>373</v>
      </c>
      <c r="AJ41" s="617"/>
      <c r="AK41" s="617"/>
      <c r="AL41" s="617"/>
      <c r="AM41" s="617" t="s">
        <v>374</v>
      </c>
      <c r="AN41" s="617"/>
      <c r="AO41" s="617"/>
      <c r="AP41" s="286"/>
      <c r="AQ41" s="146" t="s">
        <v>370</v>
      </c>
      <c r="AR41" s="149"/>
      <c r="AS41" s="149"/>
      <c r="AT41" s="150"/>
      <c r="AU41" s="803" t="s">
        <v>262</v>
      </c>
      <c r="AV41" s="803"/>
      <c r="AW41" s="803"/>
      <c r="AX41" s="804"/>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339"/>
      <c r="I43" s="339"/>
      <c r="J43" s="339"/>
      <c r="K43" s="339"/>
      <c r="L43" s="339"/>
      <c r="M43" s="339"/>
      <c r="N43" s="339"/>
      <c r="O43" s="400"/>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1"/>
      <c r="H44" s="402"/>
      <c r="I44" s="402"/>
      <c r="J44" s="402"/>
      <c r="K44" s="402"/>
      <c r="L44" s="402"/>
      <c r="M44" s="402"/>
      <c r="N44" s="402"/>
      <c r="O44" s="403"/>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4"/>
      <c r="H45" s="405"/>
      <c r="I45" s="405"/>
      <c r="J45" s="405"/>
      <c r="K45" s="405"/>
      <c r="L45" s="405"/>
      <c r="M45" s="405"/>
      <c r="N45" s="405"/>
      <c r="O45" s="406"/>
      <c r="P45" s="114"/>
      <c r="Q45" s="114"/>
      <c r="R45" s="114"/>
      <c r="S45" s="114"/>
      <c r="T45" s="114"/>
      <c r="U45" s="114"/>
      <c r="V45" s="114"/>
      <c r="W45" s="114"/>
      <c r="X45" s="136"/>
      <c r="Y45" s="262" t="s">
        <v>15</v>
      </c>
      <c r="Z45" s="263"/>
      <c r="AA45" s="264"/>
      <c r="AB45" s="740" t="s">
        <v>16</v>
      </c>
      <c r="AC45" s="740"/>
      <c r="AD45" s="74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572</v>
      </c>
      <c r="AR47" s="151"/>
      <c r="AS47" s="152" t="s">
        <v>371</v>
      </c>
      <c r="AT47" s="153"/>
      <c r="AU47" s="151" t="s">
        <v>572</v>
      </c>
      <c r="AV47" s="151"/>
      <c r="AW47" s="152" t="s">
        <v>313</v>
      </c>
      <c r="AX47" s="203"/>
    </row>
    <row r="48" spans="1:50" ht="22.5" hidden="1" customHeight="1" x14ac:dyDescent="0.15">
      <c r="A48" s="354"/>
      <c r="B48" s="355"/>
      <c r="C48" s="355"/>
      <c r="D48" s="355"/>
      <c r="E48" s="355"/>
      <c r="F48" s="356"/>
      <c r="G48" s="429" t="s">
        <v>386</v>
      </c>
      <c r="H48" s="111" t="s">
        <v>573</v>
      </c>
      <c r="I48" s="111"/>
      <c r="J48" s="111"/>
      <c r="K48" s="111"/>
      <c r="L48" s="111"/>
      <c r="M48" s="111"/>
      <c r="N48" s="111"/>
      <c r="O48" s="131"/>
      <c r="P48" s="111" t="s">
        <v>574</v>
      </c>
      <c r="Q48" s="111"/>
      <c r="R48" s="111"/>
      <c r="S48" s="111"/>
      <c r="T48" s="111"/>
      <c r="U48" s="111"/>
      <c r="V48" s="111"/>
      <c r="W48" s="111"/>
      <c r="X48" s="131"/>
      <c r="Y48" s="204" t="s">
        <v>14</v>
      </c>
      <c r="Z48" s="205"/>
      <c r="AA48" s="206"/>
      <c r="AB48" s="213" t="s">
        <v>572</v>
      </c>
      <c r="AC48" s="213"/>
      <c r="AD48" s="213"/>
      <c r="AE48" s="271" t="s">
        <v>572</v>
      </c>
      <c r="AF48" s="208"/>
      <c r="AG48" s="208"/>
      <c r="AH48" s="208"/>
      <c r="AI48" s="271" t="s">
        <v>572</v>
      </c>
      <c r="AJ48" s="208"/>
      <c r="AK48" s="208"/>
      <c r="AL48" s="208"/>
      <c r="AM48" s="271" t="s">
        <v>572</v>
      </c>
      <c r="AN48" s="208"/>
      <c r="AO48" s="208"/>
      <c r="AP48" s="208"/>
      <c r="AQ48" s="271" t="s">
        <v>572</v>
      </c>
      <c r="AR48" s="208"/>
      <c r="AS48" s="208"/>
      <c r="AT48" s="272"/>
      <c r="AU48" s="362" t="s">
        <v>572</v>
      </c>
      <c r="AV48" s="362"/>
      <c r="AW48" s="362"/>
      <c r="AX48" s="363"/>
    </row>
    <row r="49" spans="1:50" ht="22.5" hidden="1" customHeight="1" x14ac:dyDescent="0.15">
      <c r="A49" s="354"/>
      <c r="B49" s="355"/>
      <c r="C49" s="355"/>
      <c r="D49" s="355"/>
      <c r="E49" s="355"/>
      <c r="F49" s="356"/>
      <c r="G49" s="430"/>
      <c r="H49" s="133"/>
      <c r="I49" s="133"/>
      <c r="J49" s="133"/>
      <c r="K49" s="133"/>
      <c r="L49" s="133"/>
      <c r="M49" s="133"/>
      <c r="N49" s="133"/>
      <c r="O49" s="134"/>
      <c r="P49" s="133"/>
      <c r="Q49" s="133"/>
      <c r="R49" s="133"/>
      <c r="S49" s="133"/>
      <c r="T49" s="133"/>
      <c r="U49" s="133"/>
      <c r="V49" s="133"/>
      <c r="W49" s="133"/>
      <c r="X49" s="134"/>
      <c r="Y49" s="210" t="s">
        <v>61</v>
      </c>
      <c r="Z49" s="211"/>
      <c r="AA49" s="212"/>
      <c r="AB49" s="207" t="s">
        <v>572</v>
      </c>
      <c r="AC49" s="207"/>
      <c r="AD49" s="207"/>
      <c r="AE49" s="271" t="s">
        <v>572</v>
      </c>
      <c r="AF49" s="208"/>
      <c r="AG49" s="208"/>
      <c r="AH49" s="208"/>
      <c r="AI49" s="271" t="s">
        <v>572</v>
      </c>
      <c r="AJ49" s="208"/>
      <c r="AK49" s="208"/>
      <c r="AL49" s="208"/>
      <c r="AM49" s="271" t="s">
        <v>572</v>
      </c>
      <c r="AN49" s="208"/>
      <c r="AO49" s="208"/>
      <c r="AP49" s="208"/>
      <c r="AQ49" s="271" t="s">
        <v>572</v>
      </c>
      <c r="AR49" s="208"/>
      <c r="AS49" s="208"/>
      <c r="AT49" s="272"/>
      <c r="AU49" s="362" t="s">
        <v>572</v>
      </c>
      <c r="AV49" s="362"/>
      <c r="AW49" s="362"/>
      <c r="AX49" s="363"/>
    </row>
    <row r="50" spans="1:50" ht="22.5" hidden="1" customHeight="1" x14ac:dyDescent="0.15">
      <c r="A50" s="354"/>
      <c r="B50" s="355"/>
      <c r="C50" s="355"/>
      <c r="D50" s="355"/>
      <c r="E50" s="355"/>
      <c r="F50" s="356"/>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2" t="s">
        <v>572</v>
      </c>
      <c r="AF50" s="823"/>
      <c r="AG50" s="823"/>
      <c r="AH50" s="823"/>
      <c r="AI50" s="822" t="s">
        <v>572</v>
      </c>
      <c r="AJ50" s="823"/>
      <c r="AK50" s="823"/>
      <c r="AL50" s="823"/>
      <c r="AM50" s="822" t="s">
        <v>572</v>
      </c>
      <c r="AN50" s="823"/>
      <c r="AO50" s="823"/>
      <c r="AP50" s="823"/>
      <c r="AQ50" s="271" t="s">
        <v>572</v>
      </c>
      <c r="AR50" s="208"/>
      <c r="AS50" s="208"/>
      <c r="AT50" s="272"/>
      <c r="AU50" s="362" t="s">
        <v>572</v>
      </c>
      <c r="AV50" s="362"/>
      <c r="AW50" s="362"/>
      <c r="AX50" s="363"/>
    </row>
    <row r="51" spans="1:50" ht="57" hidden="1" customHeight="1" x14ac:dyDescent="0.15">
      <c r="A51" s="92" t="s">
        <v>510</v>
      </c>
      <c r="B51" s="93"/>
      <c r="C51" s="93"/>
      <c r="D51" s="93"/>
      <c r="E51" s="90" t="s">
        <v>508</v>
      </c>
      <c r="F51" s="91"/>
      <c r="G51" s="59" t="s">
        <v>387</v>
      </c>
      <c r="H51" s="396" t="s">
        <v>572</v>
      </c>
      <c r="I51" s="397"/>
      <c r="J51" s="397"/>
      <c r="K51" s="397"/>
      <c r="L51" s="397"/>
      <c r="M51" s="397"/>
      <c r="N51" s="397"/>
      <c r="O51" s="398"/>
      <c r="P51" s="106" t="s">
        <v>572</v>
      </c>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1"/>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1"/>
      <c r="B55" s="371"/>
      <c r="C55" s="305"/>
      <c r="D55" s="305"/>
      <c r="E55" s="305"/>
      <c r="F55" s="306"/>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1"/>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1"/>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1"/>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7" t="s">
        <v>372</v>
      </c>
      <c r="AF58" s="617"/>
      <c r="AG58" s="617"/>
      <c r="AH58" s="617"/>
      <c r="AI58" s="617" t="s">
        <v>373</v>
      </c>
      <c r="AJ58" s="617"/>
      <c r="AK58" s="617"/>
      <c r="AL58" s="617"/>
      <c r="AM58" s="617" t="s">
        <v>374</v>
      </c>
      <c r="AN58" s="617"/>
      <c r="AO58" s="617"/>
      <c r="AP58" s="286"/>
      <c r="AQ58" s="146" t="s">
        <v>370</v>
      </c>
      <c r="AR58" s="149"/>
      <c r="AS58" s="149"/>
      <c r="AT58" s="150"/>
      <c r="AU58" s="803" t="s">
        <v>262</v>
      </c>
      <c r="AV58" s="803"/>
      <c r="AW58" s="803"/>
      <c r="AX58" s="804"/>
    </row>
    <row r="59" spans="1:50" ht="18.75" hidden="1" customHeight="1" x14ac:dyDescent="0.15">
      <c r="A59" s="721"/>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8"/>
      <c r="AF59" s="618"/>
      <c r="AG59" s="618"/>
      <c r="AH59" s="618"/>
      <c r="AI59" s="618"/>
      <c r="AJ59" s="618"/>
      <c r="AK59" s="618"/>
      <c r="AL59" s="618"/>
      <c r="AM59" s="618"/>
      <c r="AN59" s="618"/>
      <c r="AO59" s="618"/>
      <c r="AP59" s="289"/>
      <c r="AQ59" s="411"/>
      <c r="AR59" s="275"/>
      <c r="AS59" s="152" t="s">
        <v>371</v>
      </c>
      <c r="AT59" s="153"/>
      <c r="AU59" s="275"/>
      <c r="AV59" s="275"/>
      <c r="AW59" s="273" t="s">
        <v>313</v>
      </c>
      <c r="AX59" s="274"/>
    </row>
    <row r="60" spans="1:50" ht="22.5" hidden="1" customHeight="1" x14ac:dyDescent="0.15">
      <c r="A60" s="721"/>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1"/>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1"/>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1"/>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7" t="s">
        <v>372</v>
      </c>
      <c r="AF63" s="617"/>
      <c r="AG63" s="617"/>
      <c r="AH63" s="617"/>
      <c r="AI63" s="617" t="s">
        <v>373</v>
      </c>
      <c r="AJ63" s="617"/>
      <c r="AK63" s="617"/>
      <c r="AL63" s="617"/>
      <c r="AM63" s="617" t="s">
        <v>374</v>
      </c>
      <c r="AN63" s="617"/>
      <c r="AO63" s="617"/>
      <c r="AP63" s="286"/>
      <c r="AQ63" s="146" t="s">
        <v>370</v>
      </c>
      <c r="AR63" s="149"/>
      <c r="AS63" s="149"/>
      <c r="AT63" s="150"/>
      <c r="AU63" s="803" t="s">
        <v>262</v>
      </c>
      <c r="AV63" s="803"/>
      <c r="AW63" s="803"/>
      <c r="AX63" s="804"/>
    </row>
    <row r="64" spans="1:50" ht="18.75" hidden="1" customHeight="1" x14ac:dyDescent="0.15">
      <c r="A64" s="721"/>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8"/>
      <c r="AF64" s="618"/>
      <c r="AG64" s="618"/>
      <c r="AH64" s="618"/>
      <c r="AI64" s="618"/>
      <c r="AJ64" s="618"/>
      <c r="AK64" s="618"/>
      <c r="AL64" s="618"/>
      <c r="AM64" s="618"/>
      <c r="AN64" s="618"/>
      <c r="AO64" s="618"/>
      <c r="AP64" s="289"/>
      <c r="AQ64" s="411"/>
      <c r="AR64" s="275"/>
      <c r="AS64" s="152" t="s">
        <v>371</v>
      </c>
      <c r="AT64" s="153"/>
      <c r="AU64" s="275"/>
      <c r="AV64" s="275"/>
      <c r="AW64" s="273" t="s">
        <v>313</v>
      </c>
      <c r="AX64" s="274"/>
    </row>
    <row r="65" spans="1:60" ht="22.5" hidden="1" customHeight="1" x14ac:dyDescent="0.15">
      <c r="A65" s="721"/>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1"/>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1"/>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1"/>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3" t="s">
        <v>262</v>
      </c>
      <c r="AV68" s="803"/>
      <c r="AW68" s="803"/>
      <c r="AX68" s="804"/>
    </row>
    <row r="69" spans="1:60" ht="18.75" hidden="1" customHeight="1" x14ac:dyDescent="0.15">
      <c r="A69" s="721"/>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1"/>
      <c r="AR69" s="275"/>
      <c r="AS69" s="152" t="s">
        <v>371</v>
      </c>
      <c r="AT69" s="153"/>
      <c r="AU69" s="275"/>
      <c r="AV69" s="275"/>
      <c r="AW69" s="273" t="s">
        <v>313</v>
      </c>
      <c r="AX69" s="274"/>
    </row>
    <row r="70" spans="1:60" ht="22.5" hidden="1" customHeight="1" x14ac:dyDescent="0.15">
      <c r="A70" s="721"/>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9"/>
      <c r="AC70" s="750"/>
      <c r="AD70" s="751"/>
      <c r="AE70" s="391"/>
      <c r="AF70" s="362"/>
      <c r="AG70" s="362"/>
      <c r="AH70" s="824"/>
      <c r="AI70" s="391"/>
      <c r="AJ70" s="362"/>
      <c r="AK70" s="362"/>
      <c r="AL70" s="824"/>
      <c r="AM70" s="391"/>
      <c r="AN70" s="362"/>
      <c r="AO70" s="362"/>
      <c r="AP70" s="362"/>
      <c r="AQ70" s="271"/>
      <c r="AR70" s="208"/>
      <c r="AS70" s="208"/>
      <c r="AT70" s="272"/>
      <c r="AU70" s="362"/>
      <c r="AV70" s="362"/>
      <c r="AW70" s="362"/>
      <c r="AX70" s="363"/>
    </row>
    <row r="71" spans="1:60" ht="22.5" hidden="1" customHeight="1" x14ac:dyDescent="0.15">
      <c r="A71" s="721"/>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8"/>
      <c r="AC71" s="409"/>
      <c r="AD71" s="410"/>
      <c r="AE71" s="391"/>
      <c r="AF71" s="362"/>
      <c r="AG71" s="362"/>
      <c r="AH71" s="824"/>
      <c r="AI71" s="391"/>
      <c r="AJ71" s="362"/>
      <c r="AK71" s="362"/>
      <c r="AL71" s="824"/>
      <c r="AM71" s="391"/>
      <c r="AN71" s="362"/>
      <c r="AO71" s="362"/>
      <c r="AP71" s="362"/>
      <c r="AQ71" s="271"/>
      <c r="AR71" s="208"/>
      <c r="AS71" s="208"/>
      <c r="AT71" s="272"/>
      <c r="AU71" s="362"/>
      <c r="AV71" s="362"/>
      <c r="AW71" s="362"/>
      <c r="AX71" s="363"/>
    </row>
    <row r="72" spans="1:60" ht="22.5" hidden="1" customHeight="1" thickBot="1" x14ac:dyDescent="0.2">
      <c r="A72" s="722"/>
      <c r="B72" s="307"/>
      <c r="C72" s="307"/>
      <c r="D72" s="307"/>
      <c r="E72" s="307"/>
      <c r="F72" s="308"/>
      <c r="G72" s="741"/>
      <c r="H72" s="742"/>
      <c r="I72" s="742"/>
      <c r="J72" s="742"/>
      <c r="K72" s="742"/>
      <c r="L72" s="742"/>
      <c r="M72" s="742"/>
      <c r="N72" s="742"/>
      <c r="O72" s="743"/>
      <c r="P72" s="368"/>
      <c r="Q72" s="368"/>
      <c r="R72" s="368"/>
      <c r="S72" s="368"/>
      <c r="T72" s="368"/>
      <c r="U72" s="368"/>
      <c r="V72" s="368"/>
      <c r="W72" s="368"/>
      <c r="X72" s="369"/>
      <c r="Y72" s="763" t="s">
        <v>15</v>
      </c>
      <c r="Z72" s="764"/>
      <c r="AA72" s="765"/>
      <c r="AB72" s="757" t="s">
        <v>16</v>
      </c>
      <c r="AC72" s="758"/>
      <c r="AD72" s="759"/>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2" t="s">
        <v>375</v>
      </c>
      <c r="AR73" s="832"/>
      <c r="AS73" s="832"/>
      <c r="AT73" s="832"/>
      <c r="AU73" s="832"/>
      <c r="AV73" s="832"/>
      <c r="AW73" s="832"/>
      <c r="AX73" s="833"/>
    </row>
    <row r="74" spans="1:60" ht="22.5" customHeight="1" x14ac:dyDescent="0.15">
      <c r="A74" s="299"/>
      <c r="B74" s="300"/>
      <c r="C74" s="300"/>
      <c r="D74" s="300"/>
      <c r="E74" s="300"/>
      <c r="F74" s="301"/>
      <c r="G74" s="111" t="s">
        <v>551</v>
      </c>
      <c r="H74" s="111"/>
      <c r="I74" s="111"/>
      <c r="J74" s="111"/>
      <c r="K74" s="111"/>
      <c r="L74" s="111"/>
      <c r="M74" s="111"/>
      <c r="N74" s="111"/>
      <c r="O74" s="111"/>
      <c r="P74" s="111"/>
      <c r="Q74" s="111"/>
      <c r="R74" s="111"/>
      <c r="S74" s="111"/>
      <c r="T74" s="111"/>
      <c r="U74" s="111"/>
      <c r="V74" s="111"/>
      <c r="W74" s="111"/>
      <c r="X74" s="131"/>
      <c r="Y74" s="293" t="s">
        <v>62</v>
      </c>
      <c r="Z74" s="294"/>
      <c r="AA74" s="295"/>
      <c r="AB74" s="325" t="s">
        <v>550</v>
      </c>
      <c r="AC74" s="325"/>
      <c r="AD74" s="325"/>
      <c r="AE74" s="250" t="s">
        <v>550</v>
      </c>
      <c r="AF74" s="250"/>
      <c r="AG74" s="250"/>
      <c r="AH74" s="250"/>
      <c r="AI74" s="250" t="s">
        <v>550</v>
      </c>
      <c r="AJ74" s="250"/>
      <c r="AK74" s="250"/>
      <c r="AL74" s="250"/>
      <c r="AM74" s="250">
        <v>1</v>
      </c>
      <c r="AN74" s="250"/>
      <c r="AO74" s="250"/>
      <c r="AP74" s="250"/>
      <c r="AQ74" s="250" t="s">
        <v>550</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550</v>
      </c>
      <c r="AC75" s="325"/>
      <c r="AD75" s="325"/>
      <c r="AE75" s="250" t="s">
        <v>550</v>
      </c>
      <c r="AF75" s="250"/>
      <c r="AG75" s="250"/>
      <c r="AH75" s="250"/>
      <c r="AI75" s="250" t="s">
        <v>550</v>
      </c>
      <c r="AJ75" s="250"/>
      <c r="AK75" s="250"/>
      <c r="AL75" s="250"/>
      <c r="AM75" s="250">
        <v>2</v>
      </c>
      <c r="AN75" s="250"/>
      <c r="AO75" s="250"/>
      <c r="AP75" s="250"/>
      <c r="AQ75" s="250">
        <v>2</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7"/>
      <c r="AA78" s="748"/>
      <c r="AB78" s="749"/>
      <c r="AC78" s="750"/>
      <c r="AD78" s="751"/>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7"/>
      <c r="AA81" s="748"/>
      <c r="AB81" s="749"/>
      <c r="AC81" s="750"/>
      <c r="AD81" s="751"/>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7"/>
      <c r="AA84" s="748"/>
      <c r="AB84" s="749"/>
      <c r="AC84" s="750"/>
      <c r="AD84" s="751"/>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7"/>
      <c r="AA87" s="748"/>
      <c r="AB87" s="749"/>
      <c r="AC87" s="750"/>
      <c r="AD87" s="751"/>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0"/>
      <c r="Z88" s="641"/>
      <c r="AA88" s="642"/>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552</v>
      </c>
      <c r="H89" s="384"/>
      <c r="I89" s="384"/>
      <c r="J89" s="384"/>
      <c r="K89" s="384"/>
      <c r="L89" s="384"/>
      <c r="M89" s="384"/>
      <c r="N89" s="384"/>
      <c r="O89" s="384"/>
      <c r="P89" s="384"/>
      <c r="Q89" s="384"/>
      <c r="R89" s="384"/>
      <c r="S89" s="384"/>
      <c r="T89" s="384"/>
      <c r="U89" s="384"/>
      <c r="V89" s="384"/>
      <c r="W89" s="384"/>
      <c r="X89" s="384"/>
      <c r="Y89" s="259" t="s">
        <v>17</v>
      </c>
      <c r="Z89" s="260"/>
      <c r="AA89" s="261"/>
      <c r="AB89" s="326" t="s">
        <v>553</v>
      </c>
      <c r="AC89" s="327"/>
      <c r="AD89" s="328"/>
      <c r="AE89" s="250" t="s">
        <v>550</v>
      </c>
      <c r="AF89" s="250"/>
      <c r="AG89" s="250"/>
      <c r="AH89" s="250"/>
      <c r="AI89" s="250" t="s">
        <v>550</v>
      </c>
      <c r="AJ89" s="250"/>
      <c r="AK89" s="250"/>
      <c r="AL89" s="250"/>
      <c r="AM89" s="250">
        <v>11</v>
      </c>
      <c r="AN89" s="250"/>
      <c r="AO89" s="250"/>
      <c r="AP89" s="250"/>
      <c r="AQ89" s="391">
        <v>5</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8" t="s">
        <v>558</v>
      </c>
      <c r="AC90" s="699"/>
      <c r="AD90" s="700"/>
      <c r="AE90" s="380" t="s">
        <v>550</v>
      </c>
      <c r="AF90" s="380"/>
      <c r="AG90" s="380"/>
      <c r="AH90" s="380"/>
      <c r="AI90" s="380" t="s">
        <v>550</v>
      </c>
      <c r="AJ90" s="380"/>
      <c r="AK90" s="380"/>
      <c r="AL90" s="380"/>
      <c r="AM90" s="380" t="s">
        <v>560</v>
      </c>
      <c r="AN90" s="380"/>
      <c r="AO90" s="380"/>
      <c r="AP90" s="380"/>
      <c r="AQ90" s="380" t="s">
        <v>559</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0"/>
      <c r="Z91" s="641"/>
      <c r="AA91" s="642"/>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8" t="s">
        <v>56</v>
      </c>
      <c r="AC93" s="699"/>
      <c r="AD93" s="700"/>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0"/>
      <c r="Z94" s="641"/>
      <c r="AA94" s="642"/>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509</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8" t="s">
        <v>56</v>
      </c>
      <c r="AC96" s="699"/>
      <c r="AD96" s="70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0"/>
      <c r="Z97" s="641"/>
      <c r="AA97" s="642"/>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5"/>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6"/>
      <c r="Y99" s="375" t="s">
        <v>55</v>
      </c>
      <c r="Z99" s="323"/>
      <c r="AA99" s="324"/>
      <c r="AB99" s="698" t="s">
        <v>56</v>
      </c>
      <c r="AC99" s="699"/>
      <c r="AD99" s="70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6"/>
      <c r="Z100" s="837"/>
      <c r="AA100" s="838"/>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515</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8" t="s">
        <v>368</v>
      </c>
      <c r="AC102" s="699"/>
      <c r="AD102" s="70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1" t="s">
        <v>469</v>
      </c>
      <c r="B103" s="782"/>
      <c r="C103" s="796" t="s">
        <v>417</v>
      </c>
      <c r="D103" s="797"/>
      <c r="E103" s="797"/>
      <c r="F103" s="797"/>
      <c r="G103" s="797"/>
      <c r="H103" s="797"/>
      <c r="I103" s="797"/>
      <c r="J103" s="797"/>
      <c r="K103" s="798"/>
      <c r="L103" s="710" t="s">
        <v>463</v>
      </c>
      <c r="M103" s="710"/>
      <c r="N103" s="710"/>
      <c r="O103" s="710"/>
      <c r="P103" s="710"/>
      <c r="Q103" s="710"/>
      <c r="R103" s="437" t="s">
        <v>382</v>
      </c>
      <c r="S103" s="437"/>
      <c r="T103" s="437"/>
      <c r="U103" s="437"/>
      <c r="V103" s="437"/>
      <c r="W103" s="437"/>
      <c r="X103" s="834"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5"/>
    </row>
    <row r="104" spans="1:50" ht="23.1" customHeight="1" x14ac:dyDescent="0.15">
      <c r="A104" s="783"/>
      <c r="B104" s="784"/>
      <c r="C104" s="847" t="s">
        <v>525</v>
      </c>
      <c r="D104" s="848"/>
      <c r="E104" s="848"/>
      <c r="F104" s="848"/>
      <c r="G104" s="848"/>
      <c r="H104" s="848"/>
      <c r="I104" s="848"/>
      <c r="J104" s="848"/>
      <c r="K104" s="849"/>
      <c r="L104" s="256">
        <v>1</v>
      </c>
      <c r="M104" s="257"/>
      <c r="N104" s="257"/>
      <c r="O104" s="257"/>
      <c r="P104" s="257"/>
      <c r="Q104" s="258"/>
      <c r="R104" s="256">
        <v>1</v>
      </c>
      <c r="S104" s="257"/>
      <c r="T104" s="257"/>
      <c r="U104" s="257"/>
      <c r="V104" s="257"/>
      <c r="W104" s="258"/>
      <c r="X104" s="438" t="s">
        <v>581</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3"/>
      <c r="B105" s="784"/>
      <c r="C105" s="346" t="s">
        <v>526</v>
      </c>
      <c r="D105" s="347"/>
      <c r="E105" s="347"/>
      <c r="F105" s="347"/>
      <c r="G105" s="347"/>
      <c r="H105" s="347"/>
      <c r="I105" s="347"/>
      <c r="J105" s="347"/>
      <c r="K105" s="348"/>
      <c r="L105" s="256">
        <v>9</v>
      </c>
      <c r="M105" s="257"/>
      <c r="N105" s="257"/>
      <c r="O105" s="257"/>
      <c r="P105" s="257"/>
      <c r="Q105" s="258"/>
      <c r="R105" s="256">
        <v>9</v>
      </c>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3"/>
      <c r="B106" s="784"/>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3"/>
      <c r="B107" s="784"/>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3"/>
      <c r="B108" s="784"/>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3"/>
      <c r="B109" s="784"/>
      <c r="C109" s="787"/>
      <c r="D109" s="788"/>
      <c r="E109" s="788"/>
      <c r="F109" s="788"/>
      <c r="G109" s="788"/>
      <c r="H109" s="788"/>
      <c r="I109" s="788"/>
      <c r="J109" s="788"/>
      <c r="K109" s="789"/>
      <c r="L109" s="256"/>
      <c r="M109" s="257"/>
      <c r="N109" s="257"/>
      <c r="O109" s="257"/>
      <c r="P109" s="257"/>
      <c r="Q109" s="258"/>
      <c r="R109" s="256"/>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5"/>
      <c r="B110" s="786"/>
      <c r="C110" s="842" t="s">
        <v>22</v>
      </c>
      <c r="D110" s="843"/>
      <c r="E110" s="843"/>
      <c r="F110" s="843"/>
      <c r="G110" s="843"/>
      <c r="H110" s="843"/>
      <c r="I110" s="843"/>
      <c r="J110" s="843"/>
      <c r="K110" s="844"/>
      <c r="L110" s="343">
        <f>SUM(L104:Q109)</f>
        <v>10</v>
      </c>
      <c r="M110" s="344"/>
      <c r="N110" s="344"/>
      <c r="O110" s="344"/>
      <c r="P110" s="344"/>
      <c r="Q110" s="345"/>
      <c r="R110" s="343">
        <f>SUM(R104:W109)</f>
        <v>10</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0" t="s">
        <v>391</v>
      </c>
      <c r="B111" s="861"/>
      <c r="C111" s="864" t="s">
        <v>388</v>
      </c>
      <c r="D111" s="861"/>
      <c r="E111" s="850" t="s">
        <v>429</v>
      </c>
      <c r="F111" s="851"/>
      <c r="G111" s="852" t="s">
        <v>521</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522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550</v>
      </c>
      <c r="AR114" s="275"/>
      <c r="AS114" s="152" t="s">
        <v>371</v>
      </c>
      <c r="AT114" s="153"/>
      <c r="AU114" s="151" t="s">
        <v>585</v>
      </c>
      <c r="AV114" s="151"/>
      <c r="AW114" s="152" t="s">
        <v>313</v>
      </c>
      <c r="AX114" s="203"/>
    </row>
    <row r="115" spans="1:50" ht="39.75" customHeight="1" x14ac:dyDescent="0.15">
      <c r="A115" s="862"/>
      <c r="B115" s="857"/>
      <c r="C115" s="164"/>
      <c r="D115" s="857"/>
      <c r="E115" s="164"/>
      <c r="F115" s="165"/>
      <c r="G115" s="130" t="s">
        <v>584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554</v>
      </c>
      <c r="AC115" s="207"/>
      <c r="AD115" s="207"/>
      <c r="AE115" s="181" t="s">
        <v>571</v>
      </c>
      <c r="AF115" s="208"/>
      <c r="AG115" s="208"/>
      <c r="AH115" s="208"/>
      <c r="AI115" s="181" t="s">
        <v>578</v>
      </c>
      <c r="AJ115" s="208"/>
      <c r="AK115" s="208"/>
      <c r="AL115" s="208"/>
      <c r="AM115" s="181">
        <v>92.2</v>
      </c>
      <c r="AN115" s="208"/>
      <c r="AO115" s="208"/>
      <c r="AP115" s="208"/>
      <c r="AQ115" s="181" t="s">
        <v>550</v>
      </c>
      <c r="AR115" s="208"/>
      <c r="AS115" s="208"/>
      <c r="AT115" s="208"/>
      <c r="AU115" s="181" t="s">
        <v>550</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554</v>
      </c>
      <c r="AC116" s="213"/>
      <c r="AD116" s="213"/>
      <c r="AE116" s="181" t="s">
        <v>571</v>
      </c>
      <c r="AF116" s="208"/>
      <c r="AG116" s="208"/>
      <c r="AH116" s="208"/>
      <c r="AI116" s="181" t="s">
        <v>571</v>
      </c>
      <c r="AJ116" s="208"/>
      <c r="AK116" s="208"/>
      <c r="AL116" s="208"/>
      <c r="AM116" s="181">
        <v>80</v>
      </c>
      <c r="AN116" s="208"/>
      <c r="AO116" s="208"/>
      <c r="AP116" s="208"/>
      <c r="AQ116" s="181" t="s">
        <v>550</v>
      </c>
      <c r="AR116" s="208"/>
      <c r="AS116" s="208"/>
      <c r="AT116" s="208"/>
      <c r="AU116" s="181">
        <v>80</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555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6" t="s">
        <v>409</v>
      </c>
      <c r="H411" s="160"/>
      <c r="I411" s="160"/>
      <c r="J411" s="777" t="s">
        <v>571</v>
      </c>
      <c r="K411" s="778"/>
      <c r="L411" s="778"/>
      <c r="M411" s="778"/>
      <c r="N411" s="778"/>
      <c r="O411" s="778"/>
      <c r="P411" s="778"/>
      <c r="Q411" s="778"/>
      <c r="R411" s="778"/>
      <c r="S411" s="778"/>
      <c r="T411" s="779"/>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0"/>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572</v>
      </c>
      <c r="AF413" s="151"/>
      <c r="AG413" s="152" t="s">
        <v>371</v>
      </c>
      <c r="AH413" s="153"/>
      <c r="AI413" s="147"/>
      <c r="AJ413" s="147"/>
      <c r="AK413" s="147"/>
      <c r="AL413" s="148"/>
      <c r="AM413" s="147"/>
      <c r="AN413" s="147"/>
      <c r="AO413" s="147"/>
      <c r="AP413" s="148"/>
      <c r="AQ413" s="202" t="s">
        <v>572</v>
      </c>
      <c r="AR413" s="151"/>
      <c r="AS413" s="152" t="s">
        <v>371</v>
      </c>
      <c r="AT413" s="153"/>
      <c r="AU413" s="151" t="s">
        <v>572</v>
      </c>
      <c r="AV413" s="151"/>
      <c r="AW413" s="152" t="s">
        <v>313</v>
      </c>
      <c r="AX413" s="203"/>
    </row>
    <row r="414" spans="1:50" ht="22.5" customHeight="1" x14ac:dyDescent="0.15">
      <c r="A414" s="862"/>
      <c r="B414" s="857"/>
      <c r="C414" s="164"/>
      <c r="D414" s="857"/>
      <c r="E414" s="154"/>
      <c r="F414" s="155"/>
      <c r="G414" s="130" t="s">
        <v>572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572</v>
      </c>
      <c r="AC414" s="213"/>
      <c r="AD414" s="213"/>
      <c r="AE414" s="271" t="s">
        <v>572</v>
      </c>
      <c r="AF414" s="208"/>
      <c r="AG414" s="208"/>
      <c r="AH414" s="208"/>
      <c r="AI414" s="271" t="s">
        <v>572</v>
      </c>
      <c r="AJ414" s="208"/>
      <c r="AK414" s="208"/>
      <c r="AL414" s="208"/>
      <c r="AM414" s="271" t="s">
        <v>572</v>
      </c>
      <c r="AN414" s="208"/>
      <c r="AO414" s="208"/>
      <c r="AP414" s="272"/>
      <c r="AQ414" s="271" t="s">
        <v>572</v>
      </c>
      <c r="AR414" s="208"/>
      <c r="AS414" s="208"/>
      <c r="AT414" s="272"/>
      <c r="AU414" s="208" t="s">
        <v>572</v>
      </c>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572</v>
      </c>
      <c r="AC415" s="207"/>
      <c r="AD415" s="207"/>
      <c r="AE415" s="271" t="s">
        <v>572</v>
      </c>
      <c r="AF415" s="208"/>
      <c r="AG415" s="208"/>
      <c r="AH415" s="272"/>
      <c r="AI415" s="271" t="s">
        <v>572</v>
      </c>
      <c r="AJ415" s="208"/>
      <c r="AK415" s="208"/>
      <c r="AL415" s="208"/>
      <c r="AM415" s="271" t="s">
        <v>572</v>
      </c>
      <c r="AN415" s="208"/>
      <c r="AO415" s="208"/>
      <c r="AP415" s="272"/>
      <c r="AQ415" s="271" t="s">
        <v>572</v>
      </c>
      <c r="AR415" s="208"/>
      <c r="AS415" s="208"/>
      <c r="AT415" s="272"/>
      <c r="AU415" s="208" t="s">
        <v>572</v>
      </c>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1" t="s">
        <v>572</v>
      </c>
      <c r="AF416" s="208"/>
      <c r="AG416" s="208"/>
      <c r="AH416" s="272"/>
      <c r="AI416" s="271" t="s">
        <v>572</v>
      </c>
      <c r="AJ416" s="208"/>
      <c r="AK416" s="208"/>
      <c r="AL416" s="208"/>
      <c r="AM416" s="271" t="s">
        <v>572</v>
      </c>
      <c r="AN416" s="208"/>
      <c r="AO416" s="208"/>
      <c r="AP416" s="272"/>
      <c r="AQ416" s="271" t="s">
        <v>572</v>
      </c>
      <c r="AR416" s="208"/>
      <c r="AS416" s="208"/>
      <c r="AT416" s="272"/>
      <c r="AU416" s="208" t="s">
        <v>572</v>
      </c>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572</v>
      </c>
      <c r="AF438" s="151"/>
      <c r="AG438" s="152" t="s">
        <v>371</v>
      </c>
      <c r="AH438" s="153"/>
      <c r="AI438" s="147"/>
      <c r="AJ438" s="147"/>
      <c r="AK438" s="147"/>
      <c r="AL438" s="148"/>
      <c r="AM438" s="147"/>
      <c r="AN438" s="147"/>
      <c r="AO438" s="147"/>
      <c r="AP438" s="148"/>
      <c r="AQ438" s="202" t="s">
        <v>572</v>
      </c>
      <c r="AR438" s="151"/>
      <c r="AS438" s="152" t="s">
        <v>371</v>
      </c>
      <c r="AT438" s="153"/>
      <c r="AU438" s="151" t="s">
        <v>572</v>
      </c>
      <c r="AV438" s="151"/>
      <c r="AW438" s="152" t="s">
        <v>313</v>
      </c>
      <c r="AX438" s="203"/>
    </row>
    <row r="439" spans="1:50" ht="22.5" customHeight="1" x14ac:dyDescent="0.15">
      <c r="A439" s="862"/>
      <c r="B439" s="857"/>
      <c r="C439" s="164"/>
      <c r="D439" s="857"/>
      <c r="E439" s="154"/>
      <c r="F439" s="155"/>
      <c r="G439" s="130" t="s">
        <v>572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572</v>
      </c>
      <c r="AC439" s="213"/>
      <c r="AD439" s="213"/>
      <c r="AE439" s="271" t="s">
        <v>572</v>
      </c>
      <c r="AF439" s="208"/>
      <c r="AG439" s="208"/>
      <c r="AH439" s="208"/>
      <c r="AI439" s="271" t="s">
        <v>572</v>
      </c>
      <c r="AJ439" s="208"/>
      <c r="AK439" s="208"/>
      <c r="AL439" s="208"/>
      <c r="AM439" s="271" t="s">
        <v>572</v>
      </c>
      <c r="AN439" s="208"/>
      <c r="AO439" s="208"/>
      <c r="AP439" s="272"/>
      <c r="AQ439" s="271" t="s">
        <v>572</v>
      </c>
      <c r="AR439" s="208"/>
      <c r="AS439" s="208"/>
      <c r="AT439" s="272"/>
      <c r="AU439" s="208" t="s">
        <v>572</v>
      </c>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572</v>
      </c>
      <c r="AC440" s="207"/>
      <c r="AD440" s="207"/>
      <c r="AE440" s="271" t="s">
        <v>572</v>
      </c>
      <c r="AF440" s="208"/>
      <c r="AG440" s="208"/>
      <c r="AH440" s="272"/>
      <c r="AI440" s="271" t="s">
        <v>572</v>
      </c>
      <c r="AJ440" s="208"/>
      <c r="AK440" s="208"/>
      <c r="AL440" s="208"/>
      <c r="AM440" s="271" t="s">
        <v>572</v>
      </c>
      <c r="AN440" s="208"/>
      <c r="AO440" s="208"/>
      <c r="AP440" s="272"/>
      <c r="AQ440" s="271" t="s">
        <v>572</v>
      </c>
      <c r="AR440" s="208"/>
      <c r="AS440" s="208"/>
      <c r="AT440" s="272"/>
      <c r="AU440" s="208" t="s">
        <v>572</v>
      </c>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1" t="s">
        <v>572</v>
      </c>
      <c r="AF441" s="208"/>
      <c r="AG441" s="208"/>
      <c r="AH441" s="272"/>
      <c r="AI441" s="271" t="s">
        <v>572</v>
      </c>
      <c r="AJ441" s="208"/>
      <c r="AK441" s="208"/>
      <c r="AL441" s="208"/>
      <c r="AM441" s="271" t="s">
        <v>572</v>
      </c>
      <c r="AN441" s="208"/>
      <c r="AO441" s="208"/>
      <c r="AP441" s="272"/>
      <c r="AQ441" s="271" t="s">
        <v>572</v>
      </c>
      <c r="AR441" s="208"/>
      <c r="AS441" s="208"/>
      <c r="AT441" s="272"/>
      <c r="AU441" s="208" t="s">
        <v>572</v>
      </c>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572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8"/>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4" t="s">
        <v>36</v>
      </c>
      <c r="AH682" s="244"/>
      <c r="AI682" s="244"/>
      <c r="AJ682" s="244"/>
      <c r="AK682" s="244"/>
      <c r="AL682" s="244"/>
      <c r="AM682" s="244"/>
      <c r="AN682" s="244"/>
      <c r="AO682" s="244"/>
      <c r="AP682" s="244"/>
      <c r="AQ682" s="244"/>
      <c r="AR682" s="244"/>
      <c r="AS682" s="244"/>
      <c r="AT682" s="244"/>
      <c r="AU682" s="244"/>
      <c r="AV682" s="244"/>
      <c r="AW682" s="244"/>
      <c r="AX682" s="775"/>
    </row>
    <row r="683" spans="1:50" ht="49.5" customHeight="1" x14ac:dyDescent="0.15">
      <c r="A683" s="726" t="s">
        <v>269</v>
      </c>
      <c r="B683" s="727"/>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518</v>
      </c>
      <c r="AE683" s="255"/>
      <c r="AF683" s="255"/>
      <c r="AG683" s="247" t="s">
        <v>562</v>
      </c>
      <c r="AH683" s="248"/>
      <c r="AI683" s="248"/>
      <c r="AJ683" s="248"/>
      <c r="AK683" s="248"/>
      <c r="AL683" s="248"/>
      <c r="AM683" s="248"/>
      <c r="AN683" s="248"/>
      <c r="AO683" s="248"/>
      <c r="AP683" s="248"/>
      <c r="AQ683" s="248"/>
      <c r="AR683" s="248"/>
      <c r="AS683" s="248"/>
      <c r="AT683" s="248"/>
      <c r="AU683" s="248"/>
      <c r="AV683" s="248"/>
      <c r="AW683" s="248"/>
      <c r="AX683" s="249"/>
    </row>
    <row r="684" spans="1:50" ht="60"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6"/>
      <c r="AD684" s="143" t="s">
        <v>518</v>
      </c>
      <c r="AE684" s="144"/>
      <c r="AF684" s="144"/>
      <c r="AG684" s="140" t="s">
        <v>563</v>
      </c>
      <c r="AH684" s="141"/>
      <c r="AI684" s="141"/>
      <c r="AJ684" s="141"/>
      <c r="AK684" s="141"/>
      <c r="AL684" s="141"/>
      <c r="AM684" s="141"/>
      <c r="AN684" s="141"/>
      <c r="AO684" s="141"/>
      <c r="AP684" s="141"/>
      <c r="AQ684" s="141"/>
      <c r="AR684" s="141"/>
      <c r="AS684" s="141"/>
      <c r="AT684" s="141"/>
      <c r="AU684" s="141"/>
      <c r="AV684" s="141"/>
      <c r="AW684" s="141"/>
      <c r="AX684" s="142"/>
    </row>
    <row r="685" spans="1:50" ht="4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8" t="s">
        <v>518</v>
      </c>
      <c r="AE685" s="639"/>
      <c r="AF685" s="639"/>
      <c r="AG685" s="449" t="s">
        <v>564</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1" t="s">
        <v>46</v>
      </c>
      <c r="D686" s="772"/>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3"/>
      <c r="AD686" s="447" t="s">
        <v>518</v>
      </c>
      <c r="AE686" s="448"/>
      <c r="AF686" s="448"/>
      <c r="AG686" s="110" t="s">
        <v>575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2"/>
      <c r="D687" s="673"/>
      <c r="E687" s="659" t="s">
        <v>489</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565</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4"/>
      <c r="D688" s="675"/>
      <c r="E688" s="662" t="s">
        <v>490</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565</v>
      </c>
      <c r="AE688" s="658"/>
      <c r="AF688" s="658"/>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8" t="s">
        <v>567</v>
      </c>
      <c r="AE689" s="419"/>
      <c r="AF689" s="419"/>
      <c r="AG689" s="628"/>
      <c r="AH689" s="629"/>
      <c r="AI689" s="629"/>
      <c r="AJ689" s="629"/>
      <c r="AK689" s="629"/>
      <c r="AL689" s="629"/>
      <c r="AM689" s="629"/>
      <c r="AN689" s="629"/>
      <c r="AO689" s="629"/>
      <c r="AP689" s="629"/>
      <c r="AQ689" s="629"/>
      <c r="AR689" s="629"/>
      <c r="AS689" s="629"/>
      <c r="AT689" s="629"/>
      <c r="AU689" s="629"/>
      <c r="AV689" s="629"/>
      <c r="AW689" s="629"/>
      <c r="AX689" s="630"/>
    </row>
    <row r="690" spans="1:64" ht="19.350000000000001" customHeight="1" x14ac:dyDescent="0.15">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518</v>
      </c>
      <c r="AE690" s="144"/>
      <c r="AF690" s="144"/>
      <c r="AG690" s="140" t="s">
        <v>568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567</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1.5" customHeight="1" x14ac:dyDescent="0.15">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1"/>
      <c r="AD692" s="143" t="s">
        <v>518</v>
      </c>
      <c r="AE692" s="144"/>
      <c r="AF692" s="144"/>
      <c r="AG692" s="140" t="s">
        <v>569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1"/>
      <c r="AD693" s="638" t="s">
        <v>567</v>
      </c>
      <c r="AE693" s="639"/>
      <c r="AF693" s="639"/>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45" customHeight="1" x14ac:dyDescent="0.15">
      <c r="A694" s="506"/>
      <c r="B694" s="507"/>
      <c r="C694" s="508" t="s">
        <v>502</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90" t="s">
        <v>518</v>
      </c>
      <c r="AE694" s="691"/>
      <c r="AF694" s="692"/>
      <c r="AG694" s="685" t="s">
        <v>570</v>
      </c>
      <c r="AH694" s="416"/>
      <c r="AI694" s="416"/>
      <c r="AJ694" s="416"/>
      <c r="AK694" s="416"/>
      <c r="AL694" s="416"/>
      <c r="AM694" s="416"/>
      <c r="AN694" s="416"/>
      <c r="AO694" s="416"/>
      <c r="AP694" s="416"/>
      <c r="AQ694" s="416"/>
      <c r="AR694" s="416"/>
      <c r="AS694" s="416"/>
      <c r="AT694" s="416"/>
      <c r="AU694" s="416"/>
      <c r="AV694" s="416"/>
      <c r="AW694" s="416"/>
      <c r="AX694" s="686"/>
      <c r="BG694" s="10"/>
      <c r="BH694" s="10"/>
      <c r="BI694" s="10"/>
      <c r="BJ694" s="10"/>
    </row>
    <row r="695" spans="1:64" ht="21" customHeight="1" x14ac:dyDescent="0.15">
      <c r="A695" s="501" t="s">
        <v>45</v>
      </c>
      <c r="B695" s="643"/>
      <c r="C695" s="644" t="s">
        <v>503</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18" t="s">
        <v>567</v>
      </c>
      <c r="AE695" s="419"/>
      <c r="AF695" s="656"/>
      <c r="AG695" s="628"/>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3"/>
      <c r="B696" s="505"/>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6" t="s">
        <v>567</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30" customHeight="1" x14ac:dyDescent="0.15">
      <c r="A697" s="503"/>
      <c r="B697" s="505"/>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518</v>
      </c>
      <c r="AE697" s="144"/>
      <c r="AF697" s="144"/>
      <c r="AG697" s="140" t="s">
        <v>576</v>
      </c>
      <c r="AH697" s="141"/>
      <c r="AI697" s="141"/>
      <c r="AJ697" s="141"/>
      <c r="AK697" s="141"/>
      <c r="AL697" s="141"/>
      <c r="AM697" s="141"/>
      <c r="AN697" s="141"/>
      <c r="AO697" s="141"/>
      <c r="AP697" s="141"/>
      <c r="AQ697" s="141"/>
      <c r="AR697" s="141"/>
      <c r="AS697" s="141"/>
      <c r="AT697" s="141"/>
      <c r="AU697" s="141"/>
      <c r="AV697" s="141"/>
      <c r="AW697" s="141"/>
      <c r="AX697" s="142"/>
    </row>
    <row r="698" spans="1:64" ht="35.25" customHeight="1" x14ac:dyDescent="0.15">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567</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18" t="s">
        <v>567</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3" t="s">
        <v>0</v>
      </c>
      <c r="Q700" s="413"/>
      <c r="R700" s="413"/>
      <c r="S700" s="631"/>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4"/>
      <c r="B701" s="635"/>
      <c r="C701" s="251"/>
      <c r="D701" s="252"/>
      <c r="E701" s="252"/>
      <c r="F701" s="252"/>
      <c r="G701" s="252"/>
      <c r="H701" s="252"/>
      <c r="I701" s="252"/>
      <c r="J701" s="252"/>
      <c r="K701" s="252"/>
      <c r="L701" s="252"/>
      <c r="M701" s="252"/>
      <c r="N701" s="252"/>
      <c r="O701" s="253"/>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4"/>
      <c r="B702" s="635"/>
      <c r="C702" s="251"/>
      <c r="D702" s="252"/>
      <c r="E702" s="252"/>
      <c r="F702" s="252"/>
      <c r="G702" s="252"/>
      <c r="H702" s="252"/>
      <c r="I702" s="252"/>
      <c r="J702" s="252"/>
      <c r="K702" s="252"/>
      <c r="L702" s="252"/>
      <c r="M702" s="252"/>
      <c r="N702" s="252"/>
      <c r="O702" s="253"/>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4"/>
      <c r="B703" s="635"/>
      <c r="C703" s="251"/>
      <c r="D703" s="252"/>
      <c r="E703" s="252"/>
      <c r="F703" s="252"/>
      <c r="G703" s="252"/>
      <c r="H703" s="252"/>
      <c r="I703" s="252"/>
      <c r="J703" s="252"/>
      <c r="K703" s="252"/>
      <c r="L703" s="252"/>
      <c r="M703" s="252"/>
      <c r="N703" s="252"/>
      <c r="O703" s="253"/>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4"/>
      <c r="B704" s="635"/>
      <c r="C704" s="251"/>
      <c r="D704" s="252"/>
      <c r="E704" s="252"/>
      <c r="F704" s="252"/>
      <c r="G704" s="252"/>
      <c r="H704" s="252"/>
      <c r="I704" s="252"/>
      <c r="J704" s="252"/>
      <c r="K704" s="252"/>
      <c r="L704" s="252"/>
      <c r="M704" s="252"/>
      <c r="N704" s="252"/>
      <c r="O704" s="253"/>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6"/>
      <c r="B705" s="637"/>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80"/>
      <c r="C706" s="455" t="s">
        <v>60</v>
      </c>
      <c r="D706" s="456"/>
      <c r="E706" s="456"/>
      <c r="F706" s="457"/>
      <c r="G706" s="471" t="s">
        <v>566</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81"/>
      <c r="B707" s="682"/>
      <c r="C707" s="466" t="s">
        <v>64</v>
      </c>
      <c r="D707" s="467"/>
      <c r="E707" s="467"/>
      <c r="F707" s="468"/>
      <c r="G707" s="469" t="s">
        <v>577</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t="s">
        <v>579</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7" t="s">
        <v>265</v>
      </c>
      <c r="B711" s="678"/>
      <c r="C711" s="678"/>
      <c r="D711" s="678"/>
      <c r="E711" s="679"/>
      <c r="F711" s="621" t="s">
        <v>580</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x14ac:dyDescent="0.2">
      <c r="A713" s="528" t="s">
        <v>582</v>
      </c>
      <c r="B713" s="529"/>
      <c r="C713" s="529"/>
      <c r="D713" s="529"/>
      <c r="E713" s="530"/>
      <c r="F713" s="498" t="s">
        <v>583</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65" t="s">
        <v>550</v>
      </c>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4" t="s">
        <v>464</v>
      </c>
      <c r="B717" s="437"/>
      <c r="C717" s="437"/>
      <c r="D717" s="437"/>
      <c r="E717" s="437"/>
      <c r="F717" s="437"/>
      <c r="G717" s="433" t="s">
        <v>519</v>
      </c>
      <c r="H717" s="434"/>
      <c r="I717" s="434"/>
      <c r="J717" s="434"/>
      <c r="K717" s="434"/>
      <c r="L717" s="434"/>
      <c r="M717" s="434"/>
      <c r="N717" s="434"/>
      <c r="O717" s="434"/>
      <c r="P717" s="434"/>
      <c r="Q717" s="437" t="s">
        <v>376</v>
      </c>
      <c r="R717" s="437"/>
      <c r="S717" s="437"/>
      <c r="T717" s="437"/>
      <c r="U717" s="437"/>
      <c r="V717" s="437"/>
      <c r="W717" s="433" t="s">
        <v>519</v>
      </c>
      <c r="X717" s="434"/>
      <c r="Y717" s="434"/>
      <c r="Z717" s="434"/>
      <c r="AA717" s="434"/>
      <c r="AB717" s="434"/>
      <c r="AC717" s="434"/>
      <c r="AD717" s="434"/>
      <c r="AE717" s="434"/>
      <c r="AF717" s="434"/>
      <c r="AG717" s="437" t="s">
        <v>377</v>
      </c>
      <c r="AH717" s="437"/>
      <c r="AI717" s="437"/>
      <c r="AJ717" s="437"/>
      <c r="AK717" s="437"/>
      <c r="AL717" s="437"/>
      <c r="AM717" s="433" t="s">
        <v>510</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510</v>
      </c>
      <c r="H718" s="436"/>
      <c r="I718" s="436"/>
      <c r="J718" s="436"/>
      <c r="K718" s="436"/>
      <c r="L718" s="436"/>
      <c r="M718" s="436"/>
      <c r="N718" s="436"/>
      <c r="O718" s="436"/>
      <c r="P718" s="436"/>
      <c r="Q718" s="494" t="s">
        <v>379</v>
      </c>
      <c r="R718" s="494"/>
      <c r="S718" s="494"/>
      <c r="T718" s="494"/>
      <c r="U718" s="494"/>
      <c r="V718" s="494"/>
      <c r="W718" s="605" t="s">
        <v>534</v>
      </c>
      <c r="X718" s="606"/>
      <c r="Y718" s="606"/>
      <c r="Z718" s="606"/>
      <c r="AA718" s="606"/>
      <c r="AB718" s="606"/>
      <c r="AC718" s="606"/>
      <c r="AD718" s="606"/>
      <c r="AE718" s="606"/>
      <c r="AF718" s="606"/>
      <c r="AG718" s="494" t="s">
        <v>380</v>
      </c>
      <c r="AH718" s="494"/>
      <c r="AI718" s="494"/>
      <c r="AJ718" s="494"/>
      <c r="AK718" s="494"/>
      <c r="AL718" s="494"/>
      <c r="AM718" s="458" t="s">
        <v>535</v>
      </c>
      <c r="AN718" s="459"/>
      <c r="AO718" s="459"/>
      <c r="AP718" s="459"/>
      <c r="AQ718" s="459"/>
      <c r="AR718" s="459"/>
      <c r="AS718" s="459"/>
      <c r="AT718" s="459"/>
      <c r="AU718" s="459"/>
      <c r="AV718" s="459"/>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547</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t="s">
        <v>520</v>
      </c>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536</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539</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71"/>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6"/>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39.950000000000003" customHeight="1" x14ac:dyDescent="0.15">
      <c r="A760" s="491"/>
      <c r="B760" s="492"/>
      <c r="C760" s="492"/>
      <c r="D760" s="492"/>
      <c r="E760" s="492"/>
      <c r="F760" s="493"/>
      <c r="G760" s="525" t="s">
        <v>537</v>
      </c>
      <c r="H760" s="526"/>
      <c r="I760" s="526"/>
      <c r="J760" s="526"/>
      <c r="K760" s="527"/>
      <c r="L760" s="519" t="s">
        <v>538</v>
      </c>
      <c r="M760" s="520"/>
      <c r="N760" s="520"/>
      <c r="O760" s="520"/>
      <c r="P760" s="520"/>
      <c r="Q760" s="520"/>
      <c r="R760" s="520"/>
      <c r="S760" s="520"/>
      <c r="T760" s="520"/>
      <c r="U760" s="520"/>
      <c r="V760" s="520"/>
      <c r="W760" s="520"/>
      <c r="X760" s="521"/>
      <c r="Y760" s="481">
        <v>7</v>
      </c>
      <c r="Z760" s="482"/>
      <c r="AA760" s="482"/>
      <c r="AB760" s="683"/>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t="s">
        <v>540</v>
      </c>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1"/>
      <c r="B770" s="492"/>
      <c r="C770" s="492"/>
      <c r="D770" s="492"/>
      <c r="E770" s="492"/>
      <c r="F770" s="493"/>
      <c r="G770" s="701" t="s">
        <v>22</v>
      </c>
      <c r="H770" s="702"/>
      <c r="I770" s="702"/>
      <c r="J770" s="702"/>
      <c r="K770" s="702"/>
      <c r="L770" s="703"/>
      <c r="M770" s="704"/>
      <c r="N770" s="704"/>
      <c r="O770" s="704"/>
      <c r="P770" s="704"/>
      <c r="Q770" s="704"/>
      <c r="R770" s="704"/>
      <c r="S770" s="704"/>
      <c r="T770" s="704"/>
      <c r="U770" s="704"/>
      <c r="V770" s="704"/>
      <c r="W770" s="704"/>
      <c r="X770" s="705"/>
      <c r="Y770" s="706">
        <f>SUM(Y760:AB769)</f>
        <v>7</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x14ac:dyDescent="0.15">
      <c r="A771" s="491"/>
      <c r="B771" s="492"/>
      <c r="C771" s="492"/>
      <c r="D771" s="492"/>
      <c r="E771" s="492"/>
      <c r="F771" s="493"/>
      <c r="G771" s="478" t="s">
        <v>494</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493</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71"/>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6"/>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3"/>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1"/>
      <c r="B783" s="492"/>
      <c r="C783" s="492"/>
      <c r="D783" s="492"/>
      <c r="E783" s="492"/>
      <c r="F783" s="493"/>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1"/>
      <c r="B784" s="492"/>
      <c r="C784" s="492"/>
      <c r="D784" s="492"/>
      <c r="E784" s="492"/>
      <c r="F784" s="493"/>
      <c r="G784" s="478" t="s">
        <v>495</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496</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71"/>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6"/>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3"/>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1"/>
      <c r="B796" s="492"/>
      <c r="C796" s="492"/>
      <c r="D796" s="492"/>
      <c r="E796" s="492"/>
      <c r="F796" s="493"/>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71"/>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6"/>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3"/>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1"/>
      <c r="B809" s="492"/>
      <c r="C809" s="492"/>
      <c r="D809" s="492"/>
      <c r="E809" s="492"/>
      <c r="F809" s="493"/>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hidden="1"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6"/>
      <c r="AJ815" s="756"/>
      <c r="AK815" s="756"/>
      <c r="AL815" s="756" t="s">
        <v>23</v>
      </c>
      <c r="AM815" s="756"/>
      <c r="AN815" s="756"/>
      <c r="AO815" s="839"/>
      <c r="AP815" s="234" t="s">
        <v>466</v>
      </c>
      <c r="AQ815" s="234"/>
      <c r="AR815" s="234"/>
      <c r="AS815" s="234"/>
      <c r="AT815" s="234"/>
      <c r="AU815" s="234"/>
      <c r="AV815" s="234"/>
      <c r="AW815" s="234"/>
      <c r="AX815" s="234"/>
    </row>
    <row r="816" spans="1:50" ht="60" customHeight="1" x14ac:dyDescent="0.15">
      <c r="A816" s="237">
        <v>1</v>
      </c>
      <c r="B816" s="237">
        <v>1</v>
      </c>
      <c r="C816" s="238" t="s">
        <v>541</v>
      </c>
      <c r="D816" s="217"/>
      <c r="E816" s="217"/>
      <c r="F816" s="217"/>
      <c r="G816" s="217"/>
      <c r="H816" s="217"/>
      <c r="I816" s="217"/>
      <c r="J816" s="218">
        <v>3180001031924</v>
      </c>
      <c r="K816" s="219"/>
      <c r="L816" s="219"/>
      <c r="M816" s="219"/>
      <c r="N816" s="219"/>
      <c r="O816" s="219"/>
      <c r="P816" s="799" t="s">
        <v>542</v>
      </c>
      <c r="Q816" s="220"/>
      <c r="R816" s="220"/>
      <c r="S816" s="220"/>
      <c r="T816" s="220"/>
      <c r="U816" s="220"/>
      <c r="V816" s="220"/>
      <c r="W816" s="220"/>
      <c r="X816" s="220"/>
      <c r="Y816" s="221">
        <v>7</v>
      </c>
      <c r="Z816" s="222"/>
      <c r="AA816" s="222"/>
      <c r="AB816" s="223"/>
      <c r="AC816" s="224" t="s">
        <v>548</v>
      </c>
      <c r="AD816" s="224"/>
      <c r="AE816" s="224"/>
      <c r="AF816" s="224"/>
      <c r="AG816" s="224"/>
      <c r="AH816" s="225">
        <v>2</v>
      </c>
      <c r="AI816" s="226"/>
      <c r="AJ816" s="226"/>
      <c r="AK816" s="226"/>
      <c r="AL816" s="227">
        <v>97.37</v>
      </c>
      <c r="AM816" s="228"/>
      <c r="AN816" s="228"/>
      <c r="AO816" s="229"/>
      <c r="AP816" s="230" t="s">
        <v>549</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45" customHeight="1" x14ac:dyDescent="0.15">
      <c r="A849" s="237">
        <v>1</v>
      </c>
      <c r="B849" s="237">
        <v>1</v>
      </c>
      <c r="C849" s="238" t="s">
        <v>543</v>
      </c>
      <c r="D849" s="217"/>
      <c r="E849" s="217"/>
      <c r="F849" s="217"/>
      <c r="G849" s="217"/>
      <c r="H849" s="217"/>
      <c r="I849" s="217"/>
      <c r="J849" s="218">
        <v>6110001008579</v>
      </c>
      <c r="K849" s="219"/>
      <c r="L849" s="219"/>
      <c r="M849" s="219"/>
      <c r="N849" s="219"/>
      <c r="O849" s="219"/>
      <c r="P849" s="799" t="s">
        <v>544</v>
      </c>
      <c r="Q849" s="220"/>
      <c r="R849" s="220"/>
      <c r="S849" s="220"/>
      <c r="T849" s="220"/>
      <c r="U849" s="220"/>
      <c r="V849" s="220"/>
      <c r="W849" s="220"/>
      <c r="X849" s="220"/>
      <c r="Y849" s="221">
        <v>0.8</v>
      </c>
      <c r="Z849" s="222"/>
      <c r="AA849" s="222"/>
      <c r="AB849" s="223"/>
      <c r="AC849" s="224" t="s">
        <v>545</v>
      </c>
      <c r="AD849" s="224"/>
      <c r="AE849" s="224"/>
      <c r="AF849" s="224"/>
      <c r="AG849" s="224"/>
      <c r="AH849" s="225" t="s">
        <v>549</v>
      </c>
      <c r="AI849" s="226"/>
      <c r="AJ849" s="226"/>
      <c r="AK849" s="226"/>
      <c r="AL849" s="227" t="s">
        <v>549</v>
      </c>
      <c r="AM849" s="228"/>
      <c r="AN849" s="228"/>
      <c r="AO849" s="229"/>
      <c r="AP849" s="230" t="s">
        <v>549</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10" max="49" man="1"/>
    <brk id="680" max="49" man="1"/>
    <brk id="711"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t="s">
        <v>518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518</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1"/>
      <c r="Z2" s="704"/>
      <c r="AA2" s="705"/>
      <c r="AB2" s="875" t="s">
        <v>12</v>
      </c>
      <c r="AC2" s="876"/>
      <c r="AD2" s="877"/>
      <c r="AE2" s="617" t="s">
        <v>372</v>
      </c>
      <c r="AF2" s="617"/>
      <c r="AG2" s="617"/>
      <c r="AH2" s="617"/>
      <c r="AI2" s="617" t="s">
        <v>373</v>
      </c>
      <c r="AJ2" s="617"/>
      <c r="AK2" s="617"/>
      <c r="AL2" s="617"/>
      <c r="AM2" s="617" t="s">
        <v>374</v>
      </c>
      <c r="AN2" s="617"/>
      <c r="AO2" s="617"/>
      <c r="AP2" s="286"/>
      <c r="AQ2" s="146" t="s">
        <v>370</v>
      </c>
      <c r="AR2" s="149"/>
      <c r="AS2" s="149"/>
      <c r="AT2" s="150"/>
      <c r="AU2" s="803" t="s">
        <v>262</v>
      </c>
      <c r="AV2" s="803"/>
      <c r="AW2" s="803"/>
      <c r="AX2" s="804"/>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2"/>
      <c r="Z3" s="873"/>
      <c r="AA3" s="874"/>
      <c r="AB3" s="878"/>
      <c r="AC3" s="879"/>
      <c r="AD3" s="880"/>
      <c r="AE3" s="618"/>
      <c r="AF3" s="618"/>
      <c r="AG3" s="618"/>
      <c r="AH3" s="618"/>
      <c r="AI3" s="618"/>
      <c r="AJ3" s="618"/>
      <c r="AK3" s="618"/>
      <c r="AL3" s="618"/>
      <c r="AM3" s="618"/>
      <c r="AN3" s="618"/>
      <c r="AO3" s="618"/>
      <c r="AP3" s="289"/>
      <c r="AQ3" s="411"/>
      <c r="AR3" s="275"/>
      <c r="AS3" s="152" t="s">
        <v>371</v>
      </c>
      <c r="AT3" s="153"/>
      <c r="AU3" s="275"/>
      <c r="AV3" s="275"/>
      <c r="AW3" s="273" t="s">
        <v>313</v>
      </c>
      <c r="AX3" s="274"/>
    </row>
    <row r="4" spans="1:50" ht="22.5" customHeight="1" x14ac:dyDescent="0.15">
      <c r="A4" s="279"/>
      <c r="B4" s="277"/>
      <c r="C4" s="277"/>
      <c r="D4" s="277"/>
      <c r="E4" s="277"/>
      <c r="F4" s="278"/>
      <c r="G4" s="399"/>
      <c r="H4" s="881"/>
      <c r="I4" s="881"/>
      <c r="J4" s="881"/>
      <c r="K4" s="881"/>
      <c r="L4" s="881"/>
      <c r="M4" s="881"/>
      <c r="N4" s="881"/>
      <c r="O4" s="882"/>
      <c r="P4" s="111"/>
      <c r="Q4" s="889"/>
      <c r="R4" s="889"/>
      <c r="S4" s="889"/>
      <c r="T4" s="889"/>
      <c r="U4" s="889"/>
      <c r="V4" s="889"/>
      <c r="W4" s="889"/>
      <c r="X4" s="890"/>
      <c r="Y4" s="899" t="s">
        <v>14</v>
      </c>
      <c r="Z4" s="900"/>
      <c r="AA4" s="901"/>
      <c r="AB4" s="325"/>
      <c r="AC4" s="903"/>
      <c r="AD4" s="903"/>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3"/>
      <c r="H5" s="884"/>
      <c r="I5" s="884"/>
      <c r="J5" s="884"/>
      <c r="K5" s="884"/>
      <c r="L5" s="884"/>
      <c r="M5" s="884"/>
      <c r="N5" s="884"/>
      <c r="O5" s="885"/>
      <c r="P5" s="891"/>
      <c r="Q5" s="891"/>
      <c r="R5" s="891"/>
      <c r="S5" s="891"/>
      <c r="T5" s="891"/>
      <c r="U5" s="891"/>
      <c r="V5" s="891"/>
      <c r="W5" s="891"/>
      <c r="X5" s="892"/>
      <c r="Y5" s="262" t="s">
        <v>61</v>
      </c>
      <c r="Z5" s="896"/>
      <c r="AA5" s="897"/>
      <c r="AB5" s="370"/>
      <c r="AC5" s="902"/>
      <c r="AD5" s="902"/>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6"/>
      <c r="H6" s="887"/>
      <c r="I6" s="887"/>
      <c r="J6" s="887"/>
      <c r="K6" s="887"/>
      <c r="L6" s="887"/>
      <c r="M6" s="887"/>
      <c r="N6" s="887"/>
      <c r="O6" s="888"/>
      <c r="P6" s="893"/>
      <c r="Q6" s="893"/>
      <c r="R6" s="893"/>
      <c r="S6" s="893"/>
      <c r="T6" s="893"/>
      <c r="U6" s="893"/>
      <c r="V6" s="893"/>
      <c r="W6" s="893"/>
      <c r="X6" s="894"/>
      <c r="Y6" s="895" t="s">
        <v>15</v>
      </c>
      <c r="Z6" s="896"/>
      <c r="AA6" s="897"/>
      <c r="AB6" s="379" t="s">
        <v>315</v>
      </c>
      <c r="AC6" s="898"/>
      <c r="AD6" s="898"/>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1"/>
      <c r="Z7" s="704"/>
      <c r="AA7" s="705"/>
      <c r="AB7" s="875" t="s">
        <v>12</v>
      </c>
      <c r="AC7" s="876"/>
      <c r="AD7" s="877"/>
      <c r="AE7" s="617" t="s">
        <v>372</v>
      </c>
      <c r="AF7" s="617"/>
      <c r="AG7" s="617"/>
      <c r="AH7" s="617"/>
      <c r="AI7" s="617" t="s">
        <v>373</v>
      </c>
      <c r="AJ7" s="617"/>
      <c r="AK7" s="617"/>
      <c r="AL7" s="617"/>
      <c r="AM7" s="617" t="s">
        <v>374</v>
      </c>
      <c r="AN7" s="617"/>
      <c r="AO7" s="617"/>
      <c r="AP7" s="286"/>
      <c r="AQ7" s="146" t="s">
        <v>370</v>
      </c>
      <c r="AR7" s="149"/>
      <c r="AS7" s="149"/>
      <c r="AT7" s="150"/>
      <c r="AU7" s="803" t="s">
        <v>262</v>
      </c>
      <c r="AV7" s="803"/>
      <c r="AW7" s="803"/>
      <c r="AX7" s="804"/>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2"/>
      <c r="Z8" s="873"/>
      <c r="AA8" s="874"/>
      <c r="AB8" s="878"/>
      <c r="AC8" s="879"/>
      <c r="AD8" s="880"/>
      <c r="AE8" s="618"/>
      <c r="AF8" s="618"/>
      <c r="AG8" s="618"/>
      <c r="AH8" s="618"/>
      <c r="AI8" s="618"/>
      <c r="AJ8" s="618"/>
      <c r="AK8" s="618"/>
      <c r="AL8" s="618"/>
      <c r="AM8" s="618"/>
      <c r="AN8" s="618"/>
      <c r="AO8" s="618"/>
      <c r="AP8" s="289"/>
      <c r="AQ8" s="411"/>
      <c r="AR8" s="275"/>
      <c r="AS8" s="152" t="s">
        <v>371</v>
      </c>
      <c r="AT8" s="153"/>
      <c r="AU8" s="275"/>
      <c r="AV8" s="275"/>
      <c r="AW8" s="273" t="s">
        <v>313</v>
      </c>
      <c r="AX8" s="274"/>
    </row>
    <row r="9" spans="1:50" ht="22.5" customHeight="1" x14ac:dyDescent="0.15">
      <c r="A9" s="279"/>
      <c r="B9" s="277"/>
      <c r="C9" s="277"/>
      <c r="D9" s="277"/>
      <c r="E9" s="277"/>
      <c r="F9" s="278"/>
      <c r="G9" s="399"/>
      <c r="H9" s="881"/>
      <c r="I9" s="881"/>
      <c r="J9" s="881"/>
      <c r="K9" s="881"/>
      <c r="L9" s="881"/>
      <c r="M9" s="881"/>
      <c r="N9" s="881"/>
      <c r="O9" s="882"/>
      <c r="P9" s="111"/>
      <c r="Q9" s="889"/>
      <c r="R9" s="889"/>
      <c r="S9" s="889"/>
      <c r="T9" s="889"/>
      <c r="U9" s="889"/>
      <c r="V9" s="889"/>
      <c r="W9" s="889"/>
      <c r="X9" s="890"/>
      <c r="Y9" s="899" t="s">
        <v>14</v>
      </c>
      <c r="Z9" s="900"/>
      <c r="AA9" s="901"/>
      <c r="AB9" s="325"/>
      <c r="AC9" s="903"/>
      <c r="AD9" s="903"/>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3"/>
      <c r="H10" s="884"/>
      <c r="I10" s="884"/>
      <c r="J10" s="884"/>
      <c r="K10" s="884"/>
      <c r="L10" s="884"/>
      <c r="M10" s="884"/>
      <c r="N10" s="884"/>
      <c r="O10" s="885"/>
      <c r="P10" s="891"/>
      <c r="Q10" s="891"/>
      <c r="R10" s="891"/>
      <c r="S10" s="891"/>
      <c r="T10" s="891"/>
      <c r="U10" s="891"/>
      <c r="V10" s="891"/>
      <c r="W10" s="891"/>
      <c r="X10" s="892"/>
      <c r="Y10" s="262" t="s">
        <v>61</v>
      </c>
      <c r="Z10" s="896"/>
      <c r="AA10" s="897"/>
      <c r="AB10" s="370"/>
      <c r="AC10" s="902"/>
      <c r="AD10" s="902"/>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6"/>
      <c r="H11" s="887"/>
      <c r="I11" s="887"/>
      <c r="J11" s="887"/>
      <c r="K11" s="887"/>
      <c r="L11" s="887"/>
      <c r="M11" s="887"/>
      <c r="N11" s="887"/>
      <c r="O11" s="888"/>
      <c r="P11" s="893"/>
      <c r="Q11" s="893"/>
      <c r="R11" s="893"/>
      <c r="S11" s="893"/>
      <c r="T11" s="893"/>
      <c r="U11" s="893"/>
      <c r="V11" s="893"/>
      <c r="W11" s="893"/>
      <c r="X11" s="894"/>
      <c r="Y11" s="895" t="s">
        <v>15</v>
      </c>
      <c r="Z11" s="896"/>
      <c r="AA11" s="897"/>
      <c r="AB11" s="379" t="s">
        <v>315</v>
      </c>
      <c r="AC11" s="898"/>
      <c r="AD11" s="898"/>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1"/>
      <c r="Z12" s="704"/>
      <c r="AA12" s="705"/>
      <c r="AB12" s="875" t="s">
        <v>12</v>
      </c>
      <c r="AC12" s="876"/>
      <c r="AD12" s="877"/>
      <c r="AE12" s="617" t="s">
        <v>372</v>
      </c>
      <c r="AF12" s="617"/>
      <c r="AG12" s="617"/>
      <c r="AH12" s="617"/>
      <c r="AI12" s="617" t="s">
        <v>373</v>
      </c>
      <c r="AJ12" s="617"/>
      <c r="AK12" s="617"/>
      <c r="AL12" s="617"/>
      <c r="AM12" s="617" t="s">
        <v>374</v>
      </c>
      <c r="AN12" s="617"/>
      <c r="AO12" s="617"/>
      <c r="AP12" s="286"/>
      <c r="AQ12" s="146" t="s">
        <v>370</v>
      </c>
      <c r="AR12" s="149"/>
      <c r="AS12" s="149"/>
      <c r="AT12" s="150"/>
      <c r="AU12" s="803" t="s">
        <v>262</v>
      </c>
      <c r="AV12" s="803"/>
      <c r="AW12" s="803"/>
      <c r="AX12" s="804"/>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2"/>
      <c r="Z13" s="873"/>
      <c r="AA13" s="874"/>
      <c r="AB13" s="878"/>
      <c r="AC13" s="879"/>
      <c r="AD13" s="880"/>
      <c r="AE13" s="618"/>
      <c r="AF13" s="618"/>
      <c r="AG13" s="618"/>
      <c r="AH13" s="618"/>
      <c r="AI13" s="618"/>
      <c r="AJ13" s="618"/>
      <c r="AK13" s="618"/>
      <c r="AL13" s="618"/>
      <c r="AM13" s="618"/>
      <c r="AN13" s="618"/>
      <c r="AO13" s="618"/>
      <c r="AP13" s="289"/>
      <c r="AQ13" s="411"/>
      <c r="AR13" s="275"/>
      <c r="AS13" s="152" t="s">
        <v>371</v>
      </c>
      <c r="AT13" s="153"/>
      <c r="AU13" s="275"/>
      <c r="AV13" s="275"/>
      <c r="AW13" s="273" t="s">
        <v>313</v>
      </c>
      <c r="AX13" s="274"/>
    </row>
    <row r="14" spans="1:50" ht="22.5" customHeight="1" x14ac:dyDescent="0.15">
      <c r="A14" s="279"/>
      <c r="B14" s="277"/>
      <c r="C14" s="277"/>
      <c r="D14" s="277"/>
      <c r="E14" s="277"/>
      <c r="F14" s="278"/>
      <c r="G14" s="399"/>
      <c r="H14" s="881"/>
      <c r="I14" s="881"/>
      <c r="J14" s="881"/>
      <c r="K14" s="881"/>
      <c r="L14" s="881"/>
      <c r="M14" s="881"/>
      <c r="N14" s="881"/>
      <c r="O14" s="882"/>
      <c r="P14" s="111"/>
      <c r="Q14" s="889"/>
      <c r="R14" s="889"/>
      <c r="S14" s="889"/>
      <c r="T14" s="889"/>
      <c r="U14" s="889"/>
      <c r="V14" s="889"/>
      <c r="W14" s="889"/>
      <c r="X14" s="890"/>
      <c r="Y14" s="899" t="s">
        <v>14</v>
      </c>
      <c r="Z14" s="900"/>
      <c r="AA14" s="901"/>
      <c r="AB14" s="325"/>
      <c r="AC14" s="903"/>
      <c r="AD14" s="903"/>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3"/>
      <c r="H15" s="884"/>
      <c r="I15" s="884"/>
      <c r="J15" s="884"/>
      <c r="K15" s="884"/>
      <c r="L15" s="884"/>
      <c r="M15" s="884"/>
      <c r="N15" s="884"/>
      <c r="O15" s="885"/>
      <c r="P15" s="891"/>
      <c r="Q15" s="891"/>
      <c r="R15" s="891"/>
      <c r="S15" s="891"/>
      <c r="T15" s="891"/>
      <c r="U15" s="891"/>
      <c r="V15" s="891"/>
      <c r="W15" s="891"/>
      <c r="X15" s="892"/>
      <c r="Y15" s="262" t="s">
        <v>61</v>
      </c>
      <c r="Z15" s="896"/>
      <c r="AA15" s="897"/>
      <c r="AB15" s="370"/>
      <c r="AC15" s="902"/>
      <c r="AD15" s="902"/>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6"/>
      <c r="H16" s="887"/>
      <c r="I16" s="887"/>
      <c r="J16" s="887"/>
      <c r="K16" s="887"/>
      <c r="L16" s="887"/>
      <c r="M16" s="887"/>
      <c r="N16" s="887"/>
      <c r="O16" s="888"/>
      <c r="P16" s="893"/>
      <c r="Q16" s="893"/>
      <c r="R16" s="893"/>
      <c r="S16" s="893"/>
      <c r="T16" s="893"/>
      <c r="U16" s="893"/>
      <c r="V16" s="893"/>
      <c r="W16" s="893"/>
      <c r="X16" s="894"/>
      <c r="Y16" s="895" t="s">
        <v>15</v>
      </c>
      <c r="Z16" s="896"/>
      <c r="AA16" s="897"/>
      <c r="AB16" s="379" t="s">
        <v>315</v>
      </c>
      <c r="AC16" s="898"/>
      <c r="AD16" s="898"/>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1"/>
      <c r="Z17" s="704"/>
      <c r="AA17" s="705"/>
      <c r="AB17" s="875" t="s">
        <v>12</v>
      </c>
      <c r="AC17" s="876"/>
      <c r="AD17" s="877"/>
      <c r="AE17" s="617" t="s">
        <v>372</v>
      </c>
      <c r="AF17" s="617"/>
      <c r="AG17" s="617"/>
      <c r="AH17" s="617"/>
      <c r="AI17" s="617" t="s">
        <v>373</v>
      </c>
      <c r="AJ17" s="617"/>
      <c r="AK17" s="617"/>
      <c r="AL17" s="617"/>
      <c r="AM17" s="617" t="s">
        <v>374</v>
      </c>
      <c r="AN17" s="617"/>
      <c r="AO17" s="617"/>
      <c r="AP17" s="286"/>
      <c r="AQ17" s="146" t="s">
        <v>370</v>
      </c>
      <c r="AR17" s="149"/>
      <c r="AS17" s="149"/>
      <c r="AT17" s="150"/>
      <c r="AU17" s="803" t="s">
        <v>262</v>
      </c>
      <c r="AV17" s="803"/>
      <c r="AW17" s="803"/>
      <c r="AX17" s="804"/>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2"/>
      <c r="Z18" s="873"/>
      <c r="AA18" s="874"/>
      <c r="AB18" s="878"/>
      <c r="AC18" s="879"/>
      <c r="AD18" s="880"/>
      <c r="AE18" s="618"/>
      <c r="AF18" s="618"/>
      <c r="AG18" s="618"/>
      <c r="AH18" s="618"/>
      <c r="AI18" s="618"/>
      <c r="AJ18" s="618"/>
      <c r="AK18" s="618"/>
      <c r="AL18" s="618"/>
      <c r="AM18" s="618"/>
      <c r="AN18" s="618"/>
      <c r="AO18" s="618"/>
      <c r="AP18" s="289"/>
      <c r="AQ18" s="411"/>
      <c r="AR18" s="275"/>
      <c r="AS18" s="152" t="s">
        <v>371</v>
      </c>
      <c r="AT18" s="153"/>
      <c r="AU18" s="275"/>
      <c r="AV18" s="275"/>
      <c r="AW18" s="273" t="s">
        <v>313</v>
      </c>
      <c r="AX18" s="274"/>
    </row>
    <row r="19" spans="1:50" ht="22.5" customHeight="1" x14ac:dyDescent="0.15">
      <c r="A19" s="279"/>
      <c r="B19" s="277"/>
      <c r="C19" s="277"/>
      <c r="D19" s="277"/>
      <c r="E19" s="277"/>
      <c r="F19" s="278"/>
      <c r="G19" s="399"/>
      <c r="H19" s="881"/>
      <c r="I19" s="881"/>
      <c r="J19" s="881"/>
      <c r="K19" s="881"/>
      <c r="L19" s="881"/>
      <c r="M19" s="881"/>
      <c r="N19" s="881"/>
      <c r="O19" s="882"/>
      <c r="P19" s="111"/>
      <c r="Q19" s="889"/>
      <c r="R19" s="889"/>
      <c r="S19" s="889"/>
      <c r="T19" s="889"/>
      <c r="U19" s="889"/>
      <c r="V19" s="889"/>
      <c r="W19" s="889"/>
      <c r="X19" s="890"/>
      <c r="Y19" s="899" t="s">
        <v>14</v>
      </c>
      <c r="Z19" s="900"/>
      <c r="AA19" s="901"/>
      <c r="AB19" s="325"/>
      <c r="AC19" s="903"/>
      <c r="AD19" s="903"/>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3"/>
      <c r="H20" s="884"/>
      <c r="I20" s="884"/>
      <c r="J20" s="884"/>
      <c r="K20" s="884"/>
      <c r="L20" s="884"/>
      <c r="M20" s="884"/>
      <c r="N20" s="884"/>
      <c r="O20" s="885"/>
      <c r="P20" s="891"/>
      <c r="Q20" s="891"/>
      <c r="R20" s="891"/>
      <c r="S20" s="891"/>
      <c r="T20" s="891"/>
      <c r="U20" s="891"/>
      <c r="V20" s="891"/>
      <c r="W20" s="891"/>
      <c r="X20" s="892"/>
      <c r="Y20" s="262" t="s">
        <v>61</v>
      </c>
      <c r="Z20" s="896"/>
      <c r="AA20" s="897"/>
      <c r="AB20" s="370"/>
      <c r="AC20" s="902"/>
      <c r="AD20" s="902"/>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6"/>
      <c r="H21" s="887"/>
      <c r="I21" s="887"/>
      <c r="J21" s="887"/>
      <c r="K21" s="887"/>
      <c r="L21" s="887"/>
      <c r="M21" s="887"/>
      <c r="N21" s="887"/>
      <c r="O21" s="888"/>
      <c r="P21" s="893"/>
      <c r="Q21" s="893"/>
      <c r="R21" s="893"/>
      <c r="S21" s="893"/>
      <c r="T21" s="893"/>
      <c r="U21" s="893"/>
      <c r="V21" s="893"/>
      <c r="W21" s="893"/>
      <c r="X21" s="894"/>
      <c r="Y21" s="895" t="s">
        <v>15</v>
      </c>
      <c r="Z21" s="896"/>
      <c r="AA21" s="897"/>
      <c r="AB21" s="379" t="s">
        <v>315</v>
      </c>
      <c r="AC21" s="898"/>
      <c r="AD21" s="898"/>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1"/>
      <c r="Z22" s="704"/>
      <c r="AA22" s="705"/>
      <c r="AB22" s="875" t="s">
        <v>12</v>
      </c>
      <c r="AC22" s="876"/>
      <c r="AD22" s="877"/>
      <c r="AE22" s="617" t="s">
        <v>372</v>
      </c>
      <c r="AF22" s="617"/>
      <c r="AG22" s="617"/>
      <c r="AH22" s="617"/>
      <c r="AI22" s="617" t="s">
        <v>373</v>
      </c>
      <c r="AJ22" s="617"/>
      <c r="AK22" s="617"/>
      <c r="AL22" s="617"/>
      <c r="AM22" s="617" t="s">
        <v>374</v>
      </c>
      <c r="AN22" s="617"/>
      <c r="AO22" s="617"/>
      <c r="AP22" s="286"/>
      <c r="AQ22" s="146" t="s">
        <v>370</v>
      </c>
      <c r="AR22" s="149"/>
      <c r="AS22" s="149"/>
      <c r="AT22" s="150"/>
      <c r="AU22" s="803" t="s">
        <v>262</v>
      </c>
      <c r="AV22" s="803"/>
      <c r="AW22" s="803"/>
      <c r="AX22" s="804"/>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2"/>
      <c r="Z23" s="873"/>
      <c r="AA23" s="874"/>
      <c r="AB23" s="878"/>
      <c r="AC23" s="879"/>
      <c r="AD23" s="880"/>
      <c r="AE23" s="618"/>
      <c r="AF23" s="618"/>
      <c r="AG23" s="618"/>
      <c r="AH23" s="618"/>
      <c r="AI23" s="618"/>
      <c r="AJ23" s="618"/>
      <c r="AK23" s="618"/>
      <c r="AL23" s="618"/>
      <c r="AM23" s="618"/>
      <c r="AN23" s="618"/>
      <c r="AO23" s="618"/>
      <c r="AP23" s="289"/>
      <c r="AQ23" s="411"/>
      <c r="AR23" s="275"/>
      <c r="AS23" s="152" t="s">
        <v>371</v>
      </c>
      <c r="AT23" s="153"/>
      <c r="AU23" s="275"/>
      <c r="AV23" s="275"/>
      <c r="AW23" s="273" t="s">
        <v>313</v>
      </c>
      <c r="AX23" s="274"/>
    </row>
    <row r="24" spans="1:50" ht="22.5" customHeight="1" x14ac:dyDescent="0.15">
      <c r="A24" s="279"/>
      <c r="B24" s="277"/>
      <c r="C24" s="277"/>
      <c r="D24" s="277"/>
      <c r="E24" s="277"/>
      <c r="F24" s="278"/>
      <c r="G24" s="399"/>
      <c r="H24" s="881"/>
      <c r="I24" s="881"/>
      <c r="J24" s="881"/>
      <c r="K24" s="881"/>
      <c r="L24" s="881"/>
      <c r="M24" s="881"/>
      <c r="N24" s="881"/>
      <c r="O24" s="882"/>
      <c r="P24" s="111"/>
      <c r="Q24" s="889"/>
      <c r="R24" s="889"/>
      <c r="S24" s="889"/>
      <c r="T24" s="889"/>
      <c r="U24" s="889"/>
      <c r="V24" s="889"/>
      <c r="W24" s="889"/>
      <c r="X24" s="890"/>
      <c r="Y24" s="899" t="s">
        <v>14</v>
      </c>
      <c r="Z24" s="900"/>
      <c r="AA24" s="901"/>
      <c r="AB24" s="325"/>
      <c r="AC24" s="903"/>
      <c r="AD24" s="903"/>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3"/>
      <c r="H25" s="884"/>
      <c r="I25" s="884"/>
      <c r="J25" s="884"/>
      <c r="K25" s="884"/>
      <c r="L25" s="884"/>
      <c r="M25" s="884"/>
      <c r="N25" s="884"/>
      <c r="O25" s="885"/>
      <c r="P25" s="891"/>
      <c r="Q25" s="891"/>
      <c r="R25" s="891"/>
      <c r="S25" s="891"/>
      <c r="T25" s="891"/>
      <c r="U25" s="891"/>
      <c r="V25" s="891"/>
      <c r="W25" s="891"/>
      <c r="X25" s="892"/>
      <c r="Y25" s="262" t="s">
        <v>61</v>
      </c>
      <c r="Z25" s="896"/>
      <c r="AA25" s="897"/>
      <c r="AB25" s="370"/>
      <c r="AC25" s="902"/>
      <c r="AD25" s="902"/>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6"/>
      <c r="H26" s="887"/>
      <c r="I26" s="887"/>
      <c r="J26" s="887"/>
      <c r="K26" s="887"/>
      <c r="L26" s="887"/>
      <c r="M26" s="887"/>
      <c r="N26" s="887"/>
      <c r="O26" s="888"/>
      <c r="P26" s="893"/>
      <c r="Q26" s="893"/>
      <c r="R26" s="893"/>
      <c r="S26" s="893"/>
      <c r="T26" s="893"/>
      <c r="U26" s="893"/>
      <c r="V26" s="893"/>
      <c r="W26" s="893"/>
      <c r="X26" s="894"/>
      <c r="Y26" s="895" t="s">
        <v>15</v>
      </c>
      <c r="Z26" s="896"/>
      <c r="AA26" s="897"/>
      <c r="AB26" s="379" t="s">
        <v>315</v>
      </c>
      <c r="AC26" s="898"/>
      <c r="AD26" s="898"/>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1"/>
      <c r="Z27" s="704"/>
      <c r="AA27" s="705"/>
      <c r="AB27" s="875" t="s">
        <v>12</v>
      </c>
      <c r="AC27" s="876"/>
      <c r="AD27" s="877"/>
      <c r="AE27" s="617" t="s">
        <v>372</v>
      </c>
      <c r="AF27" s="617"/>
      <c r="AG27" s="617"/>
      <c r="AH27" s="617"/>
      <c r="AI27" s="617" t="s">
        <v>373</v>
      </c>
      <c r="AJ27" s="617"/>
      <c r="AK27" s="617"/>
      <c r="AL27" s="617"/>
      <c r="AM27" s="617" t="s">
        <v>374</v>
      </c>
      <c r="AN27" s="617"/>
      <c r="AO27" s="617"/>
      <c r="AP27" s="286"/>
      <c r="AQ27" s="146" t="s">
        <v>370</v>
      </c>
      <c r="AR27" s="149"/>
      <c r="AS27" s="149"/>
      <c r="AT27" s="150"/>
      <c r="AU27" s="803" t="s">
        <v>262</v>
      </c>
      <c r="AV27" s="803"/>
      <c r="AW27" s="803"/>
      <c r="AX27" s="804"/>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2"/>
      <c r="Z28" s="873"/>
      <c r="AA28" s="874"/>
      <c r="AB28" s="878"/>
      <c r="AC28" s="879"/>
      <c r="AD28" s="880"/>
      <c r="AE28" s="618"/>
      <c r="AF28" s="618"/>
      <c r="AG28" s="618"/>
      <c r="AH28" s="618"/>
      <c r="AI28" s="618"/>
      <c r="AJ28" s="618"/>
      <c r="AK28" s="618"/>
      <c r="AL28" s="618"/>
      <c r="AM28" s="618"/>
      <c r="AN28" s="618"/>
      <c r="AO28" s="618"/>
      <c r="AP28" s="289"/>
      <c r="AQ28" s="411"/>
      <c r="AR28" s="275"/>
      <c r="AS28" s="152" t="s">
        <v>371</v>
      </c>
      <c r="AT28" s="153"/>
      <c r="AU28" s="275"/>
      <c r="AV28" s="275"/>
      <c r="AW28" s="273" t="s">
        <v>313</v>
      </c>
      <c r="AX28" s="274"/>
    </row>
    <row r="29" spans="1:50" ht="22.5" customHeight="1" x14ac:dyDescent="0.15">
      <c r="A29" s="279"/>
      <c r="B29" s="277"/>
      <c r="C29" s="277"/>
      <c r="D29" s="277"/>
      <c r="E29" s="277"/>
      <c r="F29" s="278"/>
      <c r="G29" s="399"/>
      <c r="H29" s="881"/>
      <c r="I29" s="881"/>
      <c r="J29" s="881"/>
      <c r="K29" s="881"/>
      <c r="L29" s="881"/>
      <c r="M29" s="881"/>
      <c r="N29" s="881"/>
      <c r="O29" s="882"/>
      <c r="P29" s="111"/>
      <c r="Q29" s="889"/>
      <c r="R29" s="889"/>
      <c r="S29" s="889"/>
      <c r="T29" s="889"/>
      <c r="U29" s="889"/>
      <c r="V29" s="889"/>
      <c r="W29" s="889"/>
      <c r="X29" s="890"/>
      <c r="Y29" s="899" t="s">
        <v>14</v>
      </c>
      <c r="Z29" s="900"/>
      <c r="AA29" s="901"/>
      <c r="AB29" s="325"/>
      <c r="AC29" s="903"/>
      <c r="AD29" s="903"/>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3"/>
      <c r="H30" s="884"/>
      <c r="I30" s="884"/>
      <c r="J30" s="884"/>
      <c r="K30" s="884"/>
      <c r="L30" s="884"/>
      <c r="M30" s="884"/>
      <c r="N30" s="884"/>
      <c r="O30" s="885"/>
      <c r="P30" s="891"/>
      <c r="Q30" s="891"/>
      <c r="R30" s="891"/>
      <c r="S30" s="891"/>
      <c r="T30" s="891"/>
      <c r="U30" s="891"/>
      <c r="V30" s="891"/>
      <c r="W30" s="891"/>
      <c r="X30" s="892"/>
      <c r="Y30" s="262" t="s">
        <v>61</v>
      </c>
      <c r="Z30" s="896"/>
      <c r="AA30" s="897"/>
      <c r="AB30" s="370"/>
      <c r="AC30" s="902"/>
      <c r="AD30" s="902"/>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6"/>
      <c r="H31" s="887"/>
      <c r="I31" s="887"/>
      <c r="J31" s="887"/>
      <c r="K31" s="887"/>
      <c r="L31" s="887"/>
      <c r="M31" s="887"/>
      <c r="N31" s="887"/>
      <c r="O31" s="888"/>
      <c r="P31" s="893"/>
      <c r="Q31" s="893"/>
      <c r="R31" s="893"/>
      <c r="S31" s="893"/>
      <c r="T31" s="893"/>
      <c r="U31" s="893"/>
      <c r="V31" s="893"/>
      <c r="W31" s="893"/>
      <c r="X31" s="894"/>
      <c r="Y31" s="895" t="s">
        <v>15</v>
      </c>
      <c r="Z31" s="896"/>
      <c r="AA31" s="897"/>
      <c r="AB31" s="379" t="s">
        <v>315</v>
      </c>
      <c r="AC31" s="898"/>
      <c r="AD31" s="898"/>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1"/>
      <c r="Z32" s="704"/>
      <c r="AA32" s="705"/>
      <c r="AB32" s="875" t="s">
        <v>12</v>
      </c>
      <c r="AC32" s="876"/>
      <c r="AD32" s="877"/>
      <c r="AE32" s="617" t="s">
        <v>372</v>
      </c>
      <c r="AF32" s="617"/>
      <c r="AG32" s="617"/>
      <c r="AH32" s="617"/>
      <c r="AI32" s="617" t="s">
        <v>373</v>
      </c>
      <c r="AJ32" s="617"/>
      <c r="AK32" s="617"/>
      <c r="AL32" s="617"/>
      <c r="AM32" s="617" t="s">
        <v>374</v>
      </c>
      <c r="AN32" s="617"/>
      <c r="AO32" s="617"/>
      <c r="AP32" s="286"/>
      <c r="AQ32" s="146" t="s">
        <v>370</v>
      </c>
      <c r="AR32" s="149"/>
      <c r="AS32" s="149"/>
      <c r="AT32" s="150"/>
      <c r="AU32" s="803" t="s">
        <v>262</v>
      </c>
      <c r="AV32" s="803"/>
      <c r="AW32" s="803"/>
      <c r="AX32" s="804"/>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2"/>
      <c r="Z33" s="873"/>
      <c r="AA33" s="874"/>
      <c r="AB33" s="878"/>
      <c r="AC33" s="879"/>
      <c r="AD33" s="880"/>
      <c r="AE33" s="618"/>
      <c r="AF33" s="618"/>
      <c r="AG33" s="618"/>
      <c r="AH33" s="618"/>
      <c r="AI33" s="618"/>
      <c r="AJ33" s="618"/>
      <c r="AK33" s="618"/>
      <c r="AL33" s="618"/>
      <c r="AM33" s="618"/>
      <c r="AN33" s="618"/>
      <c r="AO33" s="618"/>
      <c r="AP33" s="289"/>
      <c r="AQ33" s="411"/>
      <c r="AR33" s="275"/>
      <c r="AS33" s="152" t="s">
        <v>371</v>
      </c>
      <c r="AT33" s="153"/>
      <c r="AU33" s="275"/>
      <c r="AV33" s="275"/>
      <c r="AW33" s="273" t="s">
        <v>313</v>
      </c>
      <c r="AX33" s="274"/>
    </row>
    <row r="34" spans="1:50" ht="22.5" customHeight="1" x14ac:dyDescent="0.15">
      <c r="A34" s="279"/>
      <c r="B34" s="277"/>
      <c r="C34" s="277"/>
      <c r="D34" s="277"/>
      <c r="E34" s="277"/>
      <c r="F34" s="278"/>
      <c r="G34" s="399"/>
      <c r="H34" s="881"/>
      <c r="I34" s="881"/>
      <c r="J34" s="881"/>
      <c r="K34" s="881"/>
      <c r="L34" s="881"/>
      <c r="M34" s="881"/>
      <c r="N34" s="881"/>
      <c r="O34" s="882"/>
      <c r="P34" s="111"/>
      <c r="Q34" s="889"/>
      <c r="R34" s="889"/>
      <c r="S34" s="889"/>
      <c r="T34" s="889"/>
      <c r="U34" s="889"/>
      <c r="V34" s="889"/>
      <c r="W34" s="889"/>
      <c r="X34" s="890"/>
      <c r="Y34" s="899" t="s">
        <v>14</v>
      </c>
      <c r="Z34" s="900"/>
      <c r="AA34" s="901"/>
      <c r="AB34" s="325"/>
      <c r="AC34" s="903"/>
      <c r="AD34" s="903"/>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3"/>
      <c r="H35" s="884"/>
      <c r="I35" s="884"/>
      <c r="J35" s="884"/>
      <c r="K35" s="884"/>
      <c r="L35" s="884"/>
      <c r="M35" s="884"/>
      <c r="N35" s="884"/>
      <c r="O35" s="885"/>
      <c r="P35" s="891"/>
      <c r="Q35" s="891"/>
      <c r="R35" s="891"/>
      <c r="S35" s="891"/>
      <c r="T35" s="891"/>
      <c r="U35" s="891"/>
      <c r="V35" s="891"/>
      <c r="W35" s="891"/>
      <c r="X35" s="892"/>
      <c r="Y35" s="262" t="s">
        <v>61</v>
      </c>
      <c r="Z35" s="896"/>
      <c r="AA35" s="897"/>
      <c r="AB35" s="370"/>
      <c r="AC35" s="902"/>
      <c r="AD35" s="902"/>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6"/>
      <c r="H36" s="887"/>
      <c r="I36" s="887"/>
      <c r="J36" s="887"/>
      <c r="K36" s="887"/>
      <c r="L36" s="887"/>
      <c r="M36" s="887"/>
      <c r="N36" s="887"/>
      <c r="O36" s="888"/>
      <c r="P36" s="893"/>
      <c r="Q36" s="893"/>
      <c r="R36" s="893"/>
      <c r="S36" s="893"/>
      <c r="T36" s="893"/>
      <c r="U36" s="893"/>
      <c r="V36" s="893"/>
      <c r="W36" s="893"/>
      <c r="X36" s="894"/>
      <c r="Y36" s="895" t="s">
        <v>15</v>
      </c>
      <c r="Z36" s="896"/>
      <c r="AA36" s="897"/>
      <c r="AB36" s="379" t="s">
        <v>315</v>
      </c>
      <c r="AC36" s="898"/>
      <c r="AD36" s="898"/>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1"/>
      <c r="Z37" s="704"/>
      <c r="AA37" s="705"/>
      <c r="AB37" s="875" t="s">
        <v>12</v>
      </c>
      <c r="AC37" s="876"/>
      <c r="AD37" s="877"/>
      <c r="AE37" s="617" t="s">
        <v>372</v>
      </c>
      <c r="AF37" s="617"/>
      <c r="AG37" s="617"/>
      <c r="AH37" s="617"/>
      <c r="AI37" s="617" t="s">
        <v>373</v>
      </c>
      <c r="AJ37" s="617"/>
      <c r="AK37" s="617"/>
      <c r="AL37" s="617"/>
      <c r="AM37" s="617" t="s">
        <v>374</v>
      </c>
      <c r="AN37" s="617"/>
      <c r="AO37" s="617"/>
      <c r="AP37" s="286"/>
      <c r="AQ37" s="146" t="s">
        <v>370</v>
      </c>
      <c r="AR37" s="149"/>
      <c r="AS37" s="149"/>
      <c r="AT37" s="150"/>
      <c r="AU37" s="803" t="s">
        <v>262</v>
      </c>
      <c r="AV37" s="803"/>
      <c r="AW37" s="803"/>
      <c r="AX37" s="804"/>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2"/>
      <c r="Z38" s="873"/>
      <c r="AA38" s="874"/>
      <c r="AB38" s="878"/>
      <c r="AC38" s="879"/>
      <c r="AD38" s="880"/>
      <c r="AE38" s="618"/>
      <c r="AF38" s="618"/>
      <c r="AG38" s="618"/>
      <c r="AH38" s="618"/>
      <c r="AI38" s="618"/>
      <c r="AJ38" s="618"/>
      <c r="AK38" s="618"/>
      <c r="AL38" s="618"/>
      <c r="AM38" s="618"/>
      <c r="AN38" s="618"/>
      <c r="AO38" s="618"/>
      <c r="AP38" s="289"/>
      <c r="AQ38" s="411"/>
      <c r="AR38" s="275"/>
      <c r="AS38" s="152" t="s">
        <v>371</v>
      </c>
      <c r="AT38" s="153"/>
      <c r="AU38" s="275"/>
      <c r="AV38" s="275"/>
      <c r="AW38" s="273" t="s">
        <v>313</v>
      </c>
      <c r="AX38" s="274"/>
    </row>
    <row r="39" spans="1:50" ht="22.5" customHeight="1" x14ac:dyDescent="0.15">
      <c r="A39" s="279"/>
      <c r="B39" s="277"/>
      <c r="C39" s="277"/>
      <c r="D39" s="277"/>
      <c r="E39" s="277"/>
      <c r="F39" s="278"/>
      <c r="G39" s="399"/>
      <c r="H39" s="881"/>
      <c r="I39" s="881"/>
      <c r="J39" s="881"/>
      <c r="K39" s="881"/>
      <c r="L39" s="881"/>
      <c r="M39" s="881"/>
      <c r="N39" s="881"/>
      <c r="O39" s="882"/>
      <c r="P39" s="111"/>
      <c r="Q39" s="889"/>
      <c r="R39" s="889"/>
      <c r="S39" s="889"/>
      <c r="T39" s="889"/>
      <c r="U39" s="889"/>
      <c r="V39" s="889"/>
      <c r="W39" s="889"/>
      <c r="X39" s="890"/>
      <c r="Y39" s="899" t="s">
        <v>14</v>
      </c>
      <c r="Z39" s="900"/>
      <c r="AA39" s="901"/>
      <c r="AB39" s="325"/>
      <c r="AC39" s="903"/>
      <c r="AD39" s="903"/>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3"/>
      <c r="H40" s="884"/>
      <c r="I40" s="884"/>
      <c r="J40" s="884"/>
      <c r="K40" s="884"/>
      <c r="L40" s="884"/>
      <c r="M40" s="884"/>
      <c r="N40" s="884"/>
      <c r="O40" s="885"/>
      <c r="P40" s="891"/>
      <c r="Q40" s="891"/>
      <c r="R40" s="891"/>
      <c r="S40" s="891"/>
      <c r="T40" s="891"/>
      <c r="U40" s="891"/>
      <c r="V40" s="891"/>
      <c r="W40" s="891"/>
      <c r="X40" s="892"/>
      <c r="Y40" s="262" t="s">
        <v>61</v>
      </c>
      <c r="Z40" s="896"/>
      <c r="AA40" s="897"/>
      <c r="AB40" s="370"/>
      <c r="AC40" s="902"/>
      <c r="AD40" s="902"/>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6"/>
      <c r="H41" s="887"/>
      <c r="I41" s="887"/>
      <c r="J41" s="887"/>
      <c r="K41" s="887"/>
      <c r="L41" s="887"/>
      <c r="M41" s="887"/>
      <c r="N41" s="887"/>
      <c r="O41" s="888"/>
      <c r="P41" s="893"/>
      <c r="Q41" s="893"/>
      <c r="R41" s="893"/>
      <c r="S41" s="893"/>
      <c r="T41" s="893"/>
      <c r="U41" s="893"/>
      <c r="V41" s="893"/>
      <c r="W41" s="893"/>
      <c r="X41" s="894"/>
      <c r="Y41" s="895" t="s">
        <v>15</v>
      </c>
      <c r="Z41" s="896"/>
      <c r="AA41" s="897"/>
      <c r="AB41" s="379" t="s">
        <v>315</v>
      </c>
      <c r="AC41" s="898"/>
      <c r="AD41" s="898"/>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1"/>
      <c r="Z42" s="704"/>
      <c r="AA42" s="705"/>
      <c r="AB42" s="875" t="s">
        <v>12</v>
      </c>
      <c r="AC42" s="876"/>
      <c r="AD42" s="877"/>
      <c r="AE42" s="617" t="s">
        <v>372</v>
      </c>
      <c r="AF42" s="617"/>
      <c r="AG42" s="617"/>
      <c r="AH42" s="617"/>
      <c r="AI42" s="617" t="s">
        <v>373</v>
      </c>
      <c r="AJ42" s="617"/>
      <c r="AK42" s="617"/>
      <c r="AL42" s="617"/>
      <c r="AM42" s="617" t="s">
        <v>374</v>
      </c>
      <c r="AN42" s="617"/>
      <c r="AO42" s="617"/>
      <c r="AP42" s="286"/>
      <c r="AQ42" s="146" t="s">
        <v>370</v>
      </c>
      <c r="AR42" s="149"/>
      <c r="AS42" s="149"/>
      <c r="AT42" s="150"/>
      <c r="AU42" s="803" t="s">
        <v>262</v>
      </c>
      <c r="AV42" s="803"/>
      <c r="AW42" s="803"/>
      <c r="AX42" s="804"/>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2"/>
      <c r="Z43" s="873"/>
      <c r="AA43" s="874"/>
      <c r="AB43" s="878"/>
      <c r="AC43" s="879"/>
      <c r="AD43" s="880"/>
      <c r="AE43" s="618"/>
      <c r="AF43" s="618"/>
      <c r="AG43" s="618"/>
      <c r="AH43" s="618"/>
      <c r="AI43" s="618"/>
      <c r="AJ43" s="618"/>
      <c r="AK43" s="618"/>
      <c r="AL43" s="618"/>
      <c r="AM43" s="618"/>
      <c r="AN43" s="618"/>
      <c r="AO43" s="618"/>
      <c r="AP43" s="289"/>
      <c r="AQ43" s="411"/>
      <c r="AR43" s="275"/>
      <c r="AS43" s="152" t="s">
        <v>371</v>
      </c>
      <c r="AT43" s="153"/>
      <c r="AU43" s="275"/>
      <c r="AV43" s="275"/>
      <c r="AW43" s="273" t="s">
        <v>313</v>
      </c>
      <c r="AX43" s="274"/>
    </row>
    <row r="44" spans="1:50" ht="22.5" customHeight="1" x14ac:dyDescent="0.15">
      <c r="A44" s="279"/>
      <c r="B44" s="277"/>
      <c r="C44" s="277"/>
      <c r="D44" s="277"/>
      <c r="E44" s="277"/>
      <c r="F44" s="278"/>
      <c r="G44" s="399"/>
      <c r="H44" s="881"/>
      <c r="I44" s="881"/>
      <c r="J44" s="881"/>
      <c r="K44" s="881"/>
      <c r="L44" s="881"/>
      <c r="M44" s="881"/>
      <c r="N44" s="881"/>
      <c r="O44" s="882"/>
      <c r="P44" s="111"/>
      <c r="Q44" s="889"/>
      <c r="R44" s="889"/>
      <c r="S44" s="889"/>
      <c r="T44" s="889"/>
      <c r="U44" s="889"/>
      <c r="V44" s="889"/>
      <c r="W44" s="889"/>
      <c r="X44" s="890"/>
      <c r="Y44" s="899" t="s">
        <v>14</v>
      </c>
      <c r="Z44" s="900"/>
      <c r="AA44" s="901"/>
      <c r="AB44" s="325"/>
      <c r="AC44" s="903"/>
      <c r="AD44" s="903"/>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3"/>
      <c r="H45" s="884"/>
      <c r="I45" s="884"/>
      <c r="J45" s="884"/>
      <c r="K45" s="884"/>
      <c r="L45" s="884"/>
      <c r="M45" s="884"/>
      <c r="N45" s="884"/>
      <c r="O45" s="885"/>
      <c r="P45" s="891"/>
      <c r="Q45" s="891"/>
      <c r="R45" s="891"/>
      <c r="S45" s="891"/>
      <c r="T45" s="891"/>
      <c r="U45" s="891"/>
      <c r="V45" s="891"/>
      <c r="W45" s="891"/>
      <c r="X45" s="892"/>
      <c r="Y45" s="262" t="s">
        <v>61</v>
      </c>
      <c r="Z45" s="896"/>
      <c r="AA45" s="897"/>
      <c r="AB45" s="370"/>
      <c r="AC45" s="902"/>
      <c r="AD45" s="90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6"/>
      <c r="H46" s="887"/>
      <c r="I46" s="887"/>
      <c r="J46" s="887"/>
      <c r="K46" s="887"/>
      <c r="L46" s="887"/>
      <c r="M46" s="887"/>
      <c r="N46" s="887"/>
      <c r="O46" s="888"/>
      <c r="P46" s="893"/>
      <c r="Q46" s="893"/>
      <c r="R46" s="893"/>
      <c r="S46" s="893"/>
      <c r="T46" s="893"/>
      <c r="U46" s="893"/>
      <c r="V46" s="893"/>
      <c r="W46" s="893"/>
      <c r="X46" s="894"/>
      <c r="Y46" s="895" t="s">
        <v>15</v>
      </c>
      <c r="Z46" s="896"/>
      <c r="AA46" s="897"/>
      <c r="AB46" s="379" t="s">
        <v>315</v>
      </c>
      <c r="AC46" s="898"/>
      <c r="AD46" s="898"/>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1"/>
      <c r="Z47" s="704"/>
      <c r="AA47" s="705"/>
      <c r="AB47" s="875" t="s">
        <v>12</v>
      </c>
      <c r="AC47" s="876"/>
      <c r="AD47" s="877"/>
      <c r="AE47" s="617" t="s">
        <v>372</v>
      </c>
      <c r="AF47" s="617"/>
      <c r="AG47" s="617"/>
      <c r="AH47" s="617"/>
      <c r="AI47" s="617" t="s">
        <v>373</v>
      </c>
      <c r="AJ47" s="617"/>
      <c r="AK47" s="617"/>
      <c r="AL47" s="617"/>
      <c r="AM47" s="617" t="s">
        <v>374</v>
      </c>
      <c r="AN47" s="617"/>
      <c r="AO47" s="617"/>
      <c r="AP47" s="286"/>
      <c r="AQ47" s="146" t="s">
        <v>370</v>
      </c>
      <c r="AR47" s="149"/>
      <c r="AS47" s="149"/>
      <c r="AT47" s="150"/>
      <c r="AU47" s="803" t="s">
        <v>262</v>
      </c>
      <c r="AV47" s="803"/>
      <c r="AW47" s="803"/>
      <c r="AX47" s="804"/>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2"/>
      <c r="Z48" s="873"/>
      <c r="AA48" s="874"/>
      <c r="AB48" s="878"/>
      <c r="AC48" s="879"/>
      <c r="AD48" s="880"/>
      <c r="AE48" s="618"/>
      <c r="AF48" s="618"/>
      <c r="AG48" s="618"/>
      <c r="AH48" s="618"/>
      <c r="AI48" s="618"/>
      <c r="AJ48" s="618"/>
      <c r="AK48" s="618"/>
      <c r="AL48" s="618"/>
      <c r="AM48" s="618"/>
      <c r="AN48" s="618"/>
      <c r="AO48" s="618"/>
      <c r="AP48" s="289"/>
      <c r="AQ48" s="411"/>
      <c r="AR48" s="275"/>
      <c r="AS48" s="152" t="s">
        <v>371</v>
      </c>
      <c r="AT48" s="153"/>
      <c r="AU48" s="275"/>
      <c r="AV48" s="275"/>
      <c r="AW48" s="273" t="s">
        <v>313</v>
      </c>
      <c r="AX48" s="274"/>
    </row>
    <row r="49" spans="1:50" ht="22.5" customHeight="1" x14ac:dyDescent="0.15">
      <c r="A49" s="279"/>
      <c r="B49" s="277"/>
      <c r="C49" s="277"/>
      <c r="D49" s="277"/>
      <c r="E49" s="277"/>
      <c r="F49" s="278"/>
      <c r="G49" s="399"/>
      <c r="H49" s="881"/>
      <c r="I49" s="881"/>
      <c r="J49" s="881"/>
      <c r="K49" s="881"/>
      <c r="L49" s="881"/>
      <c r="M49" s="881"/>
      <c r="N49" s="881"/>
      <c r="O49" s="882"/>
      <c r="P49" s="111"/>
      <c r="Q49" s="889"/>
      <c r="R49" s="889"/>
      <c r="S49" s="889"/>
      <c r="T49" s="889"/>
      <c r="U49" s="889"/>
      <c r="V49" s="889"/>
      <c r="W49" s="889"/>
      <c r="X49" s="890"/>
      <c r="Y49" s="899" t="s">
        <v>14</v>
      </c>
      <c r="Z49" s="900"/>
      <c r="AA49" s="901"/>
      <c r="AB49" s="325"/>
      <c r="AC49" s="903"/>
      <c r="AD49" s="903"/>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3"/>
      <c r="H50" s="884"/>
      <c r="I50" s="884"/>
      <c r="J50" s="884"/>
      <c r="K50" s="884"/>
      <c r="L50" s="884"/>
      <c r="M50" s="884"/>
      <c r="N50" s="884"/>
      <c r="O50" s="885"/>
      <c r="P50" s="891"/>
      <c r="Q50" s="891"/>
      <c r="R50" s="891"/>
      <c r="S50" s="891"/>
      <c r="T50" s="891"/>
      <c r="U50" s="891"/>
      <c r="V50" s="891"/>
      <c r="W50" s="891"/>
      <c r="X50" s="892"/>
      <c r="Y50" s="262" t="s">
        <v>61</v>
      </c>
      <c r="Z50" s="896"/>
      <c r="AA50" s="897"/>
      <c r="AB50" s="370"/>
      <c r="AC50" s="902"/>
      <c r="AD50" s="902"/>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6"/>
      <c r="H51" s="887"/>
      <c r="I51" s="887"/>
      <c r="J51" s="887"/>
      <c r="K51" s="887"/>
      <c r="L51" s="887"/>
      <c r="M51" s="887"/>
      <c r="N51" s="887"/>
      <c r="O51" s="888"/>
      <c r="P51" s="893"/>
      <c r="Q51" s="893"/>
      <c r="R51" s="893"/>
      <c r="S51" s="893"/>
      <c r="T51" s="893"/>
      <c r="U51" s="893"/>
      <c r="V51" s="893"/>
      <c r="W51" s="893"/>
      <c r="X51" s="894"/>
      <c r="Y51" s="895" t="s">
        <v>15</v>
      </c>
      <c r="Z51" s="896"/>
      <c r="AA51" s="897"/>
      <c r="AB51" s="740" t="s">
        <v>315</v>
      </c>
      <c r="AC51" s="839"/>
      <c r="AD51" s="839"/>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500</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6"/>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3"/>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6"/>
      <c r="B6" s="917"/>
      <c r="C6" s="917"/>
      <c r="D6" s="917"/>
      <c r="E6" s="917"/>
      <c r="F6" s="918"/>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6"/>
      <c r="B7" s="917"/>
      <c r="C7" s="917"/>
      <c r="D7" s="917"/>
      <c r="E7" s="917"/>
      <c r="F7" s="918"/>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6"/>
      <c r="B8" s="917"/>
      <c r="C8" s="917"/>
      <c r="D8" s="917"/>
      <c r="E8" s="917"/>
      <c r="F8" s="918"/>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6"/>
      <c r="B9" s="917"/>
      <c r="C9" s="917"/>
      <c r="D9" s="917"/>
      <c r="E9" s="917"/>
      <c r="F9" s="918"/>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6"/>
      <c r="B10" s="917"/>
      <c r="C10" s="917"/>
      <c r="D10" s="917"/>
      <c r="E10" s="917"/>
      <c r="F10" s="918"/>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6"/>
      <c r="B11" s="917"/>
      <c r="C11" s="917"/>
      <c r="D11" s="917"/>
      <c r="E11" s="917"/>
      <c r="F11" s="918"/>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6"/>
      <c r="B12" s="917"/>
      <c r="C12" s="917"/>
      <c r="D12" s="917"/>
      <c r="E12" s="917"/>
      <c r="F12" s="918"/>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6"/>
      <c r="B13" s="917"/>
      <c r="C13" s="917"/>
      <c r="D13" s="917"/>
      <c r="E13" s="917"/>
      <c r="F13" s="918"/>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6"/>
      <c r="B14" s="917"/>
      <c r="C14" s="917"/>
      <c r="D14" s="917"/>
      <c r="E14" s="917"/>
      <c r="F14" s="918"/>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71"/>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6"/>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3"/>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6"/>
      <c r="B19" s="917"/>
      <c r="C19" s="917"/>
      <c r="D19" s="917"/>
      <c r="E19" s="917"/>
      <c r="F19" s="918"/>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6"/>
      <c r="B20" s="917"/>
      <c r="C20" s="917"/>
      <c r="D20" s="917"/>
      <c r="E20" s="917"/>
      <c r="F20" s="918"/>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6"/>
      <c r="B21" s="917"/>
      <c r="C21" s="917"/>
      <c r="D21" s="917"/>
      <c r="E21" s="917"/>
      <c r="F21" s="918"/>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6"/>
      <c r="B22" s="917"/>
      <c r="C22" s="917"/>
      <c r="D22" s="917"/>
      <c r="E22" s="917"/>
      <c r="F22" s="918"/>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6"/>
      <c r="B23" s="917"/>
      <c r="C23" s="917"/>
      <c r="D23" s="917"/>
      <c r="E23" s="917"/>
      <c r="F23" s="918"/>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6"/>
      <c r="B24" s="917"/>
      <c r="C24" s="917"/>
      <c r="D24" s="917"/>
      <c r="E24" s="917"/>
      <c r="F24" s="918"/>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6"/>
      <c r="B25" s="917"/>
      <c r="C25" s="917"/>
      <c r="D25" s="917"/>
      <c r="E25" s="917"/>
      <c r="F25" s="918"/>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6"/>
      <c r="B26" s="917"/>
      <c r="C26" s="917"/>
      <c r="D26" s="917"/>
      <c r="E26" s="917"/>
      <c r="F26" s="918"/>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6"/>
      <c r="B27" s="917"/>
      <c r="C27" s="917"/>
      <c r="D27" s="917"/>
      <c r="E27" s="917"/>
      <c r="F27" s="918"/>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71"/>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6"/>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3"/>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6"/>
      <c r="B32" s="917"/>
      <c r="C32" s="917"/>
      <c r="D32" s="917"/>
      <c r="E32" s="917"/>
      <c r="F32" s="918"/>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6"/>
      <c r="B33" s="917"/>
      <c r="C33" s="917"/>
      <c r="D33" s="917"/>
      <c r="E33" s="917"/>
      <c r="F33" s="918"/>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6"/>
      <c r="B34" s="917"/>
      <c r="C34" s="917"/>
      <c r="D34" s="917"/>
      <c r="E34" s="917"/>
      <c r="F34" s="918"/>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6"/>
      <c r="B35" s="917"/>
      <c r="C35" s="917"/>
      <c r="D35" s="917"/>
      <c r="E35" s="917"/>
      <c r="F35" s="918"/>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6"/>
      <c r="B36" s="917"/>
      <c r="C36" s="917"/>
      <c r="D36" s="917"/>
      <c r="E36" s="917"/>
      <c r="F36" s="918"/>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6"/>
      <c r="B37" s="917"/>
      <c r="C37" s="917"/>
      <c r="D37" s="917"/>
      <c r="E37" s="917"/>
      <c r="F37" s="918"/>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6"/>
      <c r="B38" s="917"/>
      <c r="C38" s="917"/>
      <c r="D38" s="917"/>
      <c r="E38" s="917"/>
      <c r="F38" s="918"/>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6"/>
      <c r="B39" s="917"/>
      <c r="C39" s="917"/>
      <c r="D39" s="917"/>
      <c r="E39" s="917"/>
      <c r="F39" s="918"/>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6"/>
      <c r="B40" s="917"/>
      <c r="C40" s="917"/>
      <c r="D40" s="917"/>
      <c r="E40" s="917"/>
      <c r="F40" s="918"/>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71"/>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6"/>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3"/>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6"/>
      <c r="B45" s="917"/>
      <c r="C45" s="917"/>
      <c r="D45" s="917"/>
      <c r="E45" s="917"/>
      <c r="F45" s="918"/>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6"/>
      <c r="B46" s="917"/>
      <c r="C46" s="917"/>
      <c r="D46" s="917"/>
      <c r="E46" s="917"/>
      <c r="F46" s="918"/>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6"/>
      <c r="B47" s="917"/>
      <c r="C47" s="917"/>
      <c r="D47" s="917"/>
      <c r="E47" s="917"/>
      <c r="F47" s="918"/>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6"/>
      <c r="B48" s="917"/>
      <c r="C48" s="917"/>
      <c r="D48" s="917"/>
      <c r="E48" s="917"/>
      <c r="F48" s="918"/>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6"/>
      <c r="B49" s="917"/>
      <c r="C49" s="917"/>
      <c r="D49" s="917"/>
      <c r="E49" s="917"/>
      <c r="F49" s="918"/>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6"/>
      <c r="B50" s="917"/>
      <c r="C50" s="917"/>
      <c r="D50" s="917"/>
      <c r="E50" s="917"/>
      <c r="F50" s="918"/>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6"/>
      <c r="B51" s="917"/>
      <c r="C51" s="917"/>
      <c r="D51" s="917"/>
      <c r="E51" s="917"/>
      <c r="F51" s="918"/>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6"/>
      <c r="B52" s="917"/>
      <c r="C52" s="917"/>
      <c r="D52" s="917"/>
      <c r="E52" s="917"/>
      <c r="F52" s="918"/>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71"/>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6"/>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3"/>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6"/>
      <c r="B59" s="917"/>
      <c r="C59" s="917"/>
      <c r="D59" s="917"/>
      <c r="E59" s="917"/>
      <c r="F59" s="918"/>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6"/>
      <c r="B60" s="917"/>
      <c r="C60" s="917"/>
      <c r="D60" s="917"/>
      <c r="E60" s="917"/>
      <c r="F60" s="918"/>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6"/>
      <c r="B61" s="917"/>
      <c r="C61" s="917"/>
      <c r="D61" s="917"/>
      <c r="E61" s="917"/>
      <c r="F61" s="918"/>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6"/>
      <c r="B62" s="917"/>
      <c r="C62" s="917"/>
      <c r="D62" s="917"/>
      <c r="E62" s="917"/>
      <c r="F62" s="918"/>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6"/>
      <c r="B63" s="917"/>
      <c r="C63" s="917"/>
      <c r="D63" s="917"/>
      <c r="E63" s="917"/>
      <c r="F63" s="918"/>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6"/>
      <c r="B64" s="917"/>
      <c r="C64" s="917"/>
      <c r="D64" s="917"/>
      <c r="E64" s="917"/>
      <c r="F64" s="918"/>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6"/>
      <c r="B65" s="917"/>
      <c r="C65" s="917"/>
      <c r="D65" s="917"/>
      <c r="E65" s="917"/>
      <c r="F65" s="918"/>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6"/>
      <c r="B66" s="917"/>
      <c r="C66" s="917"/>
      <c r="D66" s="917"/>
      <c r="E66" s="917"/>
      <c r="F66" s="918"/>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6"/>
      <c r="B67" s="917"/>
      <c r="C67" s="917"/>
      <c r="D67" s="917"/>
      <c r="E67" s="917"/>
      <c r="F67" s="918"/>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71"/>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6"/>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3"/>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6"/>
      <c r="B72" s="917"/>
      <c r="C72" s="917"/>
      <c r="D72" s="917"/>
      <c r="E72" s="917"/>
      <c r="F72" s="918"/>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6"/>
      <c r="B73" s="917"/>
      <c r="C73" s="917"/>
      <c r="D73" s="917"/>
      <c r="E73" s="917"/>
      <c r="F73" s="918"/>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6"/>
      <c r="B74" s="917"/>
      <c r="C74" s="917"/>
      <c r="D74" s="917"/>
      <c r="E74" s="917"/>
      <c r="F74" s="918"/>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6"/>
      <c r="B75" s="917"/>
      <c r="C75" s="917"/>
      <c r="D75" s="917"/>
      <c r="E75" s="917"/>
      <c r="F75" s="918"/>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6"/>
      <c r="B76" s="917"/>
      <c r="C76" s="917"/>
      <c r="D76" s="917"/>
      <c r="E76" s="917"/>
      <c r="F76" s="918"/>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6"/>
      <c r="B77" s="917"/>
      <c r="C77" s="917"/>
      <c r="D77" s="917"/>
      <c r="E77" s="917"/>
      <c r="F77" s="918"/>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6"/>
      <c r="B78" s="917"/>
      <c r="C78" s="917"/>
      <c r="D78" s="917"/>
      <c r="E78" s="917"/>
      <c r="F78" s="918"/>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6"/>
      <c r="B79" s="917"/>
      <c r="C79" s="917"/>
      <c r="D79" s="917"/>
      <c r="E79" s="917"/>
      <c r="F79" s="918"/>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6"/>
      <c r="B80" s="917"/>
      <c r="C80" s="917"/>
      <c r="D80" s="917"/>
      <c r="E80" s="917"/>
      <c r="F80" s="918"/>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71"/>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6"/>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3"/>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6"/>
      <c r="B85" s="917"/>
      <c r="C85" s="917"/>
      <c r="D85" s="917"/>
      <c r="E85" s="917"/>
      <c r="F85" s="918"/>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6"/>
      <c r="B86" s="917"/>
      <c r="C86" s="917"/>
      <c r="D86" s="917"/>
      <c r="E86" s="917"/>
      <c r="F86" s="918"/>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6"/>
      <c r="B87" s="917"/>
      <c r="C87" s="917"/>
      <c r="D87" s="917"/>
      <c r="E87" s="917"/>
      <c r="F87" s="918"/>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6"/>
      <c r="B88" s="917"/>
      <c r="C88" s="917"/>
      <c r="D88" s="917"/>
      <c r="E88" s="917"/>
      <c r="F88" s="918"/>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6"/>
      <c r="B89" s="917"/>
      <c r="C89" s="917"/>
      <c r="D89" s="917"/>
      <c r="E89" s="917"/>
      <c r="F89" s="918"/>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6"/>
      <c r="B90" s="917"/>
      <c r="C90" s="917"/>
      <c r="D90" s="917"/>
      <c r="E90" s="917"/>
      <c r="F90" s="918"/>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6"/>
      <c r="B91" s="917"/>
      <c r="C91" s="917"/>
      <c r="D91" s="917"/>
      <c r="E91" s="917"/>
      <c r="F91" s="918"/>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6"/>
      <c r="B92" s="917"/>
      <c r="C92" s="917"/>
      <c r="D92" s="917"/>
      <c r="E92" s="917"/>
      <c r="F92" s="918"/>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6"/>
      <c r="B93" s="917"/>
      <c r="C93" s="917"/>
      <c r="D93" s="917"/>
      <c r="E93" s="917"/>
      <c r="F93" s="918"/>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71"/>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6"/>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3"/>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6"/>
      <c r="B98" s="917"/>
      <c r="C98" s="917"/>
      <c r="D98" s="917"/>
      <c r="E98" s="917"/>
      <c r="F98" s="918"/>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6"/>
      <c r="B99" s="917"/>
      <c r="C99" s="917"/>
      <c r="D99" s="917"/>
      <c r="E99" s="917"/>
      <c r="F99" s="918"/>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6"/>
      <c r="B100" s="917"/>
      <c r="C100" s="917"/>
      <c r="D100" s="917"/>
      <c r="E100" s="917"/>
      <c r="F100" s="918"/>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6"/>
      <c r="B101" s="917"/>
      <c r="C101" s="917"/>
      <c r="D101" s="917"/>
      <c r="E101" s="917"/>
      <c r="F101" s="918"/>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6"/>
      <c r="B102" s="917"/>
      <c r="C102" s="917"/>
      <c r="D102" s="917"/>
      <c r="E102" s="917"/>
      <c r="F102" s="918"/>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6"/>
      <c r="B103" s="917"/>
      <c r="C103" s="917"/>
      <c r="D103" s="917"/>
      <c r="E103" s="917"/>
      <c r="F103" s="918"/>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6"/>
      <c r="B104" s="917"/>
      <c r="C104" s="917"/>
      <c r="D104" s="917"/>
      <c r="E104" s="917"/>
      <c r="F104" s="918"/>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6"/>
      <c r="B105" s="917"/>
      <c r="C105" s="917"/>
      <c r="D105" s="917"/>
      <c r="E105" s="917"/>
      <c r="F105" s="918"/>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71"/>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6"/>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3"/>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6"/>
      <c r="B112" s="917"/>
      <c r="C112" s="917"/>
      <c r="D112" s="917"/>
      <c r="E112" s="917"/>
      <c r="F112" s="918"/>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6"/>
      <c r="B113" s="917"/>
      <c r="C113" s="917"/>
      <c r="D113" s="917"/>
      <c r="E113" s="917"/>
      <c r="F113" s="918"/>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6"/>
      <c r="B114" s="917"/>
      <c r="C114" s="917"/>
      <c r="D114" s="917"/>
      <c r="E114" s="917"/>
      <c r="F114" s="918"/>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6"/>
      <c r="B115" s="917"/>
      <c r="C115" s="917"/>
      <c r="D115" s="917"/>
      <c r="E115" s="917"/>
      <c r="F115" s="918"/>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6"/>
      <c r="B116" s="917"/>
      <c r="C116" s="917"/>
      <c r="D116" s="917"/>
      <c r="E116" s="917"/>
      <c r="F116" s="918"/>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6"/>
      <c r="B117" s="917"/>
      <c r="C117" s="917"/>
      <c r="D117" s="917"/>
      <c r="E117" s="917"/>
      <c r="F117" s="918"/>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6"/>
      <c r="B118" s="917"/>
      <c r="C118" s="917"/>
      <c r="D118" s="917"/>
      <c r="E118" s="917"/>
      <c r="F118" s="918"/>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6"/>
      <c r="B119" s="917"/>
      <c r="C119" s="917"/>
      <c r="D119" s="917"/>
      <c r="E119" s="917"/>
      <c r="F119" s="918"/>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6"/>
      <c r="B120" s="917"/>
      <c r="C120" s="917"/>
      <c r="D120" s="917"/>
      <c r="E120" s="917"/>
      <c r="F120" s="918"/>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71"/>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6"/>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3"/>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6"/>
      <c r="B125" s="917"/>
      <c r="C125" s="917"/>
      <c r="D125" s="917"/>
      <c r="E125" s="917"/>
      <c r="F125" s="918"/>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6"/>
      <c r="B126" s="917"/>
      <c r="C126" s="917"/>
      <c r="D126" s="917"/>
      <c r="E126" s="917"/>
      <c r="F126" s="918"/>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6"/>
      <c r="B127" s="917"/>
      <c r="C127" s="917"/>
      <c r="D127" s="917"/>
      <c r="E127" s="917"/>
      <c r="F127" s="918"/>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6"/>
      <c r="B128" s="917"/>
      <c r="C128" s="917"/>
      <c r="D128" s="917"/>
      <c r="E128" s="917"/>
      <c r="F128" s="918"/>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6"/>
      <c r="B129" s="917"/>
      <c r="C129" s="917"/>
      <c r="D129" s="917"/>
      <c r="E129" s="917"/>
      <c r="F129" s="918"/>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6"/>
      <c r="B130" s="917"/>
      <c r="C130" s="917"/>
      <c r="D130" s="917"/>
      <c r="E130" s="917"/>
      <c r="F130" s="918"/>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6"/>
      <c r="B131" s="917"/>
      <c r="C131" s="917"/>
      <c r="D131" s="917"/>
      <c r="E131" s="917"/>
      <c r="F131" s="918"/>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6"/>
      <c r="B132" s="917"/>
      <c r="C132" s="917"/>
      <c r="D132" s="917"/>
      <c r="E132" s="917"/>
      <c r="F132" s="918"/>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6"/>
      <c r="B133" s="917"/>
      <c r="C133" s="917"/>
      <c r="D133" s="917"/>
      <c r="E133" s="917"/>
      <c r="F133" s="918"/>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71"/>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6"/>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3"/>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6"/>
      <c r="B138" s="917"/>
      <c r="C138" s="917"/>
      <c r="D138" s="917"/>
      <c r="E138" s="917"/>
      <c r="F138" s="918"/>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6"/>
      <c r="B139" s="917"/>
      <c r="C139" s="917"/>
      <c r="D139" s="917"/>
      <c r="E139" s="917"/>
      <c r="F139" s="918"/>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6"/>
      <c r="B140" s="917"/>
      <c r="C140" s="917"/>
      <c r="D140" s="917"/>
      <c r="E140" s="917"/>
      <c r="F140" s="918"/>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6"/>
      <c r="B141" s="917"/>
      <c r="C141" s="917"/>
      <c r="D141" s="917"/>
      <c r="E141" s="917"/>
      <c r="F141" s="918"/>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6"/>
      <c r="B142" s="917"/>
      <c r="C142" s="917"/>
      <c r="D142" s="917"/>
      <c r="E142" s="917"/>
      <c r="F142" s="918"/>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6"/>
      <c r="B143" s="917"/>
      <c r="C143" s="917"/>
      <c r="D143" s="917"/>
      <c r="E143" s="917"/>
      <c r="F143" s="918"/>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6"/>
      <c r="B144" s="917"/>
      <c r="C144" s="917"/>
      <c r="D144" s="917"/>
      <c r="E144" s="917"/>
      <c r="F144" s="918"/>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6"/>
      <c r="B145" s="917"/>
      <c r="C145" s="917"/>
      <c r="D145" s="917"/>
      <c r="E145" s="917"/>
      <c r="F145" s="918"/>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6"/>
      <c r="B146" s="917"/>
      <c r="C146" s="917"/>
      <c r="D146" s="917"/>
      <c r="E146" s="917"/>
      <c r="F146" s="918"/>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71"/>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6"/>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3"/>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6"/>
      <c r="B151" s="917"/>
      <c r="C151" s="917"/>
      <c r="D151" s="917"/>
      <c r="E151" s="917"/>
      <c r="F151" s="918"/>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6"/>
      <c r="B152" s="917"/>
      <c r="C152" s="917"/>
      <c r="D152" s="917"/>
      <c r="E152" s="917"/>
      <c r="F152" s="918"/>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6"/>
      <c r="B153" s="917"/>
      <c r="C153" s="917"/>
      <c r="D153" s="917"/>
      <c r="E153" s="917"/>
      <c r="F153" s="918"/>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6"/>
      <c r="B154" s="917"/>
      <c r="C154" s="917"/>
      <c r="D154" s="917"/>
      <c r="E154" s="917"/>
      <c r="F154" s="918"/>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6"/>
      <c r="B155" s="917"/>
      <c r="C155" s="917"/>
      <c r="D155" s="917"/>
      <c r="E155" s="917"/>
      <c r="F155" s="918"/>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6"/>
      <c r="B156" s="917"/>
      <c r="C156" s="917"/>
      <c r="D156" s="917"/>
      <c r="E156" s="917"/>
      <c r="F156" s="918"/>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6"/>
      <c r="B157" s="917"/>
      <c r="C157" s="917"/>
      <c r="D157" s="917"/>
      <c r="E157" s="917"/>
      <c r="F157" s="918"/>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6"/>
      <c r="B158" s="917"/>
      <c r="C158" s="917"/>
      <c r="D158" s="917"/>
      <c r="E158" s="917"/>
      <c r="F158" s="918"/>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71"/>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6"/>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3"/>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6"/>
      <c r="B165" s="917"/>
      <c r="C165" s="917"/>
      <c r="D165" s="917"/>
      <c r="E165" s="917"/>
      <c r="F165" s="918"/>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6"/>
      <c r="B166" s="917"/>
      <c r="C166" s="917"/>
      <c r="D166" s="917"/>
      <c r="E166" s="917"/>
      <c r="F166" s="918"/>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6"/>
      <c r="B167" s="917"/>
      <c r="C167" s="917"/>
      <c r="D167" s="917"/>
      <c r="E167" s="917"/>
      <c r="F167" s="918"/>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6"/>
      <c r="B168" s="917"/>
      <c r="C168" s="917"/>
      <c r="D168" s="917"/>
      <c r="E168" s="917"/>
      <c r="F168" s="918"/>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6"/>
      <c r="B169" s="917"/>
      <c r="C169" s="917"/>
      <c r="D169" s="917"/>
      <c r="E169" s="917"/>
      <c r="F169" s="918"/>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6"/>
      <c r="B170" s="917"/>
      <c r="C170" s="917"/>
      <c r="D170" s="917"/>
      <c r="E170" s="917"/>
      <c r="F170" s="918"/>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6"/>
      <c r="B171" s="917"/>
      <c r="C171" s="917"/>
      <c r="D171" s="917"/>
      <c r="E171" s="917"/>
      <c r="F171" s="918"/>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6"/>
      <c r="B172" s="917"/>
      <c r="C172" s="917"/>
      <c r="D172" s="917"/>
      <c r="E172" s="917"/>
      <c r="F172" s="918"/>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6"/>
      <c r="B173" s="917"/>
      <c r="C173" s="917"/>
      <c r="D173" s="917"/>
      <c r="E173" s="917"/>
      <c r="F173" s="918"/>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71"/>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6"/>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3"/>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6"/>
      <c r="B178" s="917"/>
      <c r="C178" s="917"/>
      <c r="D178" s="917"/>
      <c r="E178" s="917"/>
      <c r="F178" s="918"/>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6"/>
      <c r="B179" s="917"/>
      <c r="C179" s="917"/>
      <c r="D179" s="917"/>
      <c r="E179" s="917"/>
      <c r="F179" s="918"/>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6"/>
      <c r="B180" s="917"/>
      <c r="C180" s="917"/>
      <c r="D180" s="917"/>
      <c r="E180" s="917"/>
      <c r="F180" s="918"/>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6"/>
      <c r="B181" s="917"/>
      <c r="C181" s="917"/>
      <c r="D181" s="917"/>
      <c r="E181" s="917"/>
      <c r="F181" s="918"/>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6"/>
      <c r="B182" s="917"/>
      <c r="C182" s="917"/>
      <c r="D182" s="917"/>
      <c r="E182" s="917"/>
      <c r="F182" s="918"/>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6"/>
      <c r="B183" s="917"/>
      <c r="C183" s="917"/>
      <c r="D183" s="917"/>
      <c r="E183" s="917"/>
      <c r="F183" s="918"/>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6"/>
      <c r="B184" s="917"/>
      <c r="C184" s="917"/>
      <c r="D184" s="917"/>
      <c r="E184" s="917"/>
      <c r="F184" s="918"/>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6"/>
      <c r="B185" s="917"/>
      <c r="C185" s="917"/>
      <c r="D185" s="917"/>
      <c r="E185" s="917"/>
      <c r="F185" s="918"/>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6"/>
      <c r="B186" s="917"/>
      <c r="C186" s="917"/>
      <c r="D186" s="917"/>
      <c r="E186" s="917"/>
      <c r="F186" s="918"/>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71"/>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6"/>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3"/>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6"/>
      <c r="B191" s="917"/>
      <c r="C191" s="917"/>
      <c r="D191" s="917"/>
      <c r="E191" s="917"/>
      <c r="F191" s="918"/>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6"/>
      <c r="B192" s="917"/>
      <c r="C192" s="917"/>
      <c r="D192" s="917"/>
      <c r="E192" s="917"/>
      <c r="F192" s="918"/>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6"/>
      <c r="B193" s="917"/>
      <c r="C193" s="917"/>
      <c r="D193" s="917"/>
      <c r="E193" s="917"/>
      <c r="F193" s="918"/>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6"/>
      <c r="B194" s="917"/>
      <c r="C194" s="917"/>
      <c r="D194" s="917"/>
      <c r="E194" s="917"/>
      <c r="F194" s="918"/>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6"/>
      <c r="B195" s="917"/>
      <c r="C195" s="917"/>
      <c r="D195" s="917"/>
      <c r="E195" s="917"/>
      <c r="F195" s="918"/>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6"/>
      <c r="B196" s="917"/>
      <c r="C196" s="917"/>
      <c r="D196" s="917"/>
      <c r="E196" s="917"/>
      <c r="F196" s="918"/>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6"/>
      <c r="B197" s="917"/>
      <c r="C197" s="917"/>
      <c r="D197" s="917"/>
      <c r="E197" s="917"/>
      <c r="F197" s="918"/>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6"/>
      <c r="B198" s="917"/>
      <c r="C198" s="917"/>
      <c r="D198" s="917"/>
      <c r="E198" s="917"/>
      <c r="F198" s="918"/>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6"/>
      <c r="B199" s="917"/>
      <c r="C199" s="917"/>
      <c r="D199" s="917"/>
      <c r="E199" s="917"/>
      <c r="F199" s="918"/>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71"/>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6"/>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3"/>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6"/>
      <c r="B204" s="917"/>
      <c r="C204" s="917"/>
      <c r="D204" s="917"/>
      <c r="E204" s="917"/>
      <c r="F204" s="918"/>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6"/>
      <c r="B205" s="917"/>
      <c r="C205" s="917"/>
      <c r="D205" s="917"/>
      <c r="E205" s="917"/>
      <c r="F205" s="918"/>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6"/>
      <c r="B206" s="917"/>
      <c r="C206" s="917"/>
      <c r="D206" s="917"/>
      <c r="E206" s="917"/>
      <c r="F206" s="918"/>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6"/>
      <c r="B207" s="917"/>
      <c r="C207" s="917"/>
      <c r="D207" s="917"/>
      <c r="E207" s="917"/>
      <c r="F207" s="918"/>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6"/>
      <c r="B208" s="917"/>
      <c r="C208" s="917"/>
      <c r="D208" s="917"/>
      <c r="E208" s="917"/>
      <c r="F208" s="918"/>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6"/>
      <c r="B209" s="917"/>
      <c r="C209" s="917"/>
      <c r="D209" s="917"/>
      <c r="E209" s="917"/>
      <c r="F209" s="918"/>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6"/>
      <c r="B210" s="917"/>
      <c r="C210" s="917"/>
      <c r="D210" s="917"/>
      <c r="E210" s="917"/>
      <c r="F210" s="918"/>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6"/>
      <c r="B211" s="917"/>
      <c r="C211" s="917"/>
      <c r="D211" s="917"/>
      <c r="E211" s="917"/>
      <c r="F211" s="918"/>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71"/>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6"/>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3"/>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6"/>
      <c r="B218" s="917"/>
      <c r="C218" s="917"/>
      <c r="D218" s="917"/>
      <c r="E218" s="917"/>
      <c r="F218" s="918"/>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6"/>
      <c r="B219" s="917"/>
      <c r="C219" s="917"/>
      <c r="D219" s="917"/>
      <c r="E219" s="917"/>
      <c r="F219" s="918"/>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6"/>
      <c r="B220" s="917"/>
      <c r="C220" s="917"/>
      <c r="D220" s="917"/>
      <c r="E220" s="917"/>
      <c r="F220" s="918"/>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6"/>
      <c r="B221" s="917"/>
      <c r="C221" s="917"/>
      <c r="D221" s="917"/>
      <c r="E221" s="917"/>
      <c r="F221" s="918"/>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6"/>
      <c r="B222" s="917"/>
      <c r="C222" s="917"/>
      <c r="D222" s="917"/>
      <c r="E222" s="917"/>
      <c r="F222" s="918"/>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6"/>
      <c r="B223" s="917"/>
      <c r="C223" s="917"/>
      <c r="D223" s="917"/>
      <c r="E223" s="917"/>
      <c r="F223" s="918"/>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6"/>
      <c r="B224" s="917"/>
      <c r="C224" s="917"/>
      <c r="D224" s="917"/>
      <c r="E224" s="917"/>
      <c r="F224" s="918"/>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6"/>
      <c r="B225" s="917"/>
      <c r="C225" s="917"/>
      <c r="D225" s="917"/>
      <c r="E225" s="917"/>
      <c r="F225" s="918"/>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6"/>
      <c r="B226" s="917"/>
      <c r="C226" s="917"/>
      <c r="D226" s="917"/>
      <c r="E226" s="917"/>
      <c r="F226" s="918"/>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71"/>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6"/>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3"/>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6"/>
      <c r="B231" s="917"/>
      <c r="C231" s="917"/>
      <c r="D231" s="917"/>
      <c r="E231" s="917"/>
      <c r="F231" s="918"/>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6"/>
      <c r="B232" s="917"/>
      <c r="C232" s="917"/>
      <c r="D232" s="917"/>
      <c r="E232" s="917"/>
      <c r="F232" s="918"/>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6"/>
      <c r="B233" s="917"/>
      <c r="C233" s="917"/>
      <c r="D233" s="917"/>
      <c r="E233" s="917"/>
      <c r="F233" s="918"/>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6"/>
      <c r="B234" s="917"/>
      <c r="C234" s="917"/>
      <c r="D234" s="917"/>
      <c r="E234" s="917"/>
      <c r="F234" s="918"/>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6"/>
      <c r="B235" s="917"/>
      <c r="C235" s="917"/>
      <c r="D235" s="917"/>
      <c r="E235" s="917"/>
      <c r="F235" s="918"/>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6"/>
      <c r="B236" s="917"/>
      <c r="C236" s="917"/>
      <c r="D236" s="917"/>
      <c r="E236" s="917"/>
      <c r="F236" s="918"/>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6"/>
      <c r="B237" s="917"/>
      <c r="C237" s="917"/>
      <c r="D237" s="917"/>
      <c r="E237" s="917"/>
      <c r="F237" s="918"/>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6"/>
      <c r="B238" s="917"/>
      <c r="C238" s="917"/>
      <c r="D238" s="917"/>
      <c r="E238" s="917"/>
      <c r="F238" s="918"/>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6"/>
      <c r="B239" s="917"/>
      <c r="C239" s="917"/>
      <c r="D239" s="917"/>
      <c r="E239" s="917"/>
      <c r="F239" s="918"/>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71"/>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6"/>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3"/>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6"/>
      <c r="B244" s="917"/>
      <c r="C244" s="917"/>
      <c r="D244" s="917"/>
      <c r="E244" s="917"/>
      <c r="F244" s="918"/>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6"/>
      <c r="B245" s="917"/>
      <c r="C245" s="917"/>
      <c r="D245" s="917"/>
      <c r="E245" s="917"/>
      <c r="F245" s="918"/>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6"/>
      <c r="B246" s="917"/>
      <c r="C246" s="917"/>
      <c r="D246" s="917"/>
      <c r="E246" s="917"/>
      <c r="F246" s="918"/>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6"/>
      <c r="B247" s="917"/>
      <c r="C247" s="917"/>
      <c r="D247" s="917"/>
      <c r="E247" s="917"/>
      <c r="F247" s="918"/>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6"/>
      <c r="B248" s="917"/>
      <c r="C248" s="917"/>
      <c r="D248" s="917"/>
      <c r="E248" s="917"/>
      <c r="F248" s="918"/>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6"/>
      <c r="B249" s="917"/>
      <c r="C249" s="917"/>
      <c r="D249" s="917"/>
      <c r="E249" s="917"/>
      <c r="F249" s="918"/>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6"/>
      <c r="B250" s="917"/>
      <c r="C250" s="917"/>
      <c r="D250" s="917"/>
      <c r="E250" s="917"/>
      <c r="F250" s="918"/>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6"/>
      <c r="B251" s="917"/>
      <c r="C251" s="917"/>
      <c r="D251" s="917"/>
      <c r="E251" s="917"/>
      <c r="F251" s="918"/>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6"/>
      <c r="B252" s="917"/>
      <c r="C252" s="917"/>
      <c r="D252" s="917"/>
      <c r="E252" s="917"/>
      <c r="F252" s="918"/>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71"/>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6"/>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3"/>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6"/>
      <c r="B257" s="917"/>
      <c r="C257" s="917"/>
      <c r="D257" s="917"/>
      <c r="E257" s="917"/>
      <c r="F257" s="918"/>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6"/>
      <c r="B258" s="917"/>
      <c r="C258" s="917"/>
      <c r="D258" s="917"/>
      <c r="E258" s="917"/>
      <c r="F258" s="918"/>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6"/>
      <c r="B259" s="917"/>
      <c r="C259" s="917"/>
      <c r="D259" s="917"/>
      <c r="E259" s="917"/>
      <c r="F259" s="918"/>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6"/>
      <c r="B260" s="917"/>
      <c r="C260" s="917"/>
      <c r="D260" s="917"/>
      <c r="E260" s="917"/>
      <c r="F260" s="918"/>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6"/>
      <c r="B261" s="917"/>
      <c r="C261" s="917"/>
      <c r="D261" s="917"/>
      <c r="E261" s="917"/>
      <c r="F261" s="918"/>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6"/>
      <c r="B262" s="917"/>
      <c r="C262" s="917"/>
      <c r="D262" s="917"/>
      <c r="E262" s="917"/>
      <c r="F262" s="918"/>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6"/>
      <c r="B263" s="917"/>
      <c r="C263" s="917"/>
      <c r="D263" s="917"/>
      <c r="E263" s="917"/>
      <c r="F263" s="918"/>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6"/>
      <c r="B264" s="917"/>
      <c r="C264" s="917"/>
      <c r="D264" s="917"/>
      <c r="E264" s="917"/>
      <c r="F264" s="918"/>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2016-08-17T10:35:53Z</cp:lastPrinted>
  <dcterms:created xsi:type="dcterms:W3CDTF">2012-03-13T00:50:25Z</dcterms:created>
  <dcterms:modified xsi:type="dcterms:W3CDTF">2020-12-07T07:33:40Z</dcterms:modified>
</cp:coreProperties>
</file>