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30-大規模構造物技術係（直轄ダム）\令和2年度\01_雑件・作業・依頼\済\【済】200422_【依頼：〆切調整中（5月末メド））】　行政事業レビューシートの作成等について\10.【依頼】河計より 過年度分確認\3.【修正】\"/>
    </mc:Choice>
  </mc:AlternateContent>
  <bookViews>
    <workbookView xWindow="0" yWindow="0" windowWidth="20490" windowHeight="5940" tabRatio="7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<sst xmlns="http://schemas.openxmlformats.org/spreadsheetml/2006/main" count="3567" uniqueCount="804">
  <si>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</si>
  <si>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</si>
  <si>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</si>
  <si>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</si>
  <si>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</si>
  <si>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</si>
  <si>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</si>
  <si>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</si>
  <si>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</si>
  <si>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</si>
  <si>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</si>
  <si>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</si>
  <si>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</si>
  <si>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</si>
  <si>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</si>
  <si>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</si>
  <si>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</si>
  <si>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</si>
  <si>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</si>
  <si>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</si>
  <si>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</si>
  <si>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</si>
  <si>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</si>
  <si>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</si>
  <si>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</si>
  <si>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</si>
  <si>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</si>
  <si>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</si>
  <si>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</si>
  <si>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</si>
  <si>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</si>
  <si>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</si>
  <si>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</si>
  <si>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</si>
  <si>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</si>
  <si>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</si>
  <si>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</si>
  <si>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</si>
  <si>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</si>
  <si>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</si>
  <si>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</si>
  <si>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</si>
  <si>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</si>
  <si>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</si>
  <si>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</si>
  <si>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</si>
  <si>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</si>
  <si>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</si>
  <si>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</si>
  <si>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</si>
  <si>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</si>
  <si>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</si>
  <si>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</si>
  <si>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</si>
  <si>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</si>
  <si>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</si>
  <si>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</si>
  <si>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</si>
  <si>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</si>
  <si>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</si>
  <si>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</si>
  <si>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</si>
  <si>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</si>
  <si>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</si>
  <si>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</si>
  <si>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</si>
  <si>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</si>
  <si>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</si>
  <si>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</si>
  <si>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</si>
  <si>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</si>
  <si>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</si>
  <si>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</si>
  <si>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</si>
  <si>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</si>
  <si>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</si>
  <si>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</si>
  <si>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</si>
  <si>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</si>
  <si>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</si>
  <si>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</si>
  <si>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</si>
  <si>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</si>
  <si>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</si>
  <si>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</si>
  <si>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</si>
  <si>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</si>
  <si>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</si>
  <si>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</si>
  <si>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</si>
  <si>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</si>
  <si>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</si>
  <si>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</si>
  <si>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</si>
  <si>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</si>
  <si>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</si>
  <si>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</si>
  <si>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</si>
  <si>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</si>
  <si>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</si>
  <si>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</si>
  <si>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</si>
  <si>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</si>
  <si>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</si>
  <si>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</si>
  <si>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</si>
  <si>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</si>
  <si>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</si>
  <si>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</si>
  <si>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</si>
  <si>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</si>
  <si>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</si>
  <si>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</si>
  <si>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</si>
  <si>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</si>
  <si>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</si>
  <si>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</si>
  <si>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</si>
  <si>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</si>
  <si>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</si>
  <si>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</si>
  <si>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</si>
  <si>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</si>
  <si>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</si>
  <si>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</si>
  <si>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</si>
  <si>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</si>
  <si>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</si>
  <si>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</si>
  <si>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</si>
  <si>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</si>
  <si>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</si>
  <si>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</si>
  <si>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</si>
  <si>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</si>
  <si>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</si>
  <si>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</si>
  <si>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</si>
  <si>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</si>
  <si>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</si>
  <si>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</si>
  <si>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</si>
  <si>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</si>
  <si>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</si>
  <si>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</si>
  <si>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</si>
  <si>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</si>
  <si>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</si>
  <si>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</si>
  <si>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</si>
  <si>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</si>
  <si>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</si>
  <si>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</si>
  <si>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</si>
  <si>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</si>
  <si>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</si>
  <si>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</si>
  <si>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</si>
  <si>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</si>
  <si>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</si>
  <si>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</si>
  <si>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</si>
  <si>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</si>
  <si>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</si>
  <si>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</si>
  <si>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</si>
  <si>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</si>
  <si>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</si>
  <si>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</si>
  <si>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</si>
  <si>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</si>
  <si>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</si>
  <si>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</si>
  <si>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</si>
  <si>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</si>
  <si>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</si>
  <si>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</si>
  <si>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</si>
  <si>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</si>
  <si>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</si>
  <si>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</si>
  <si>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</si>
  <si>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</si>
  <si>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</si>
  <si>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</si>
  <si>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</si>
  <si>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</si>
  <si>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</si>
  <si>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</si>
  <si>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</si>
  <si>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</si>
  <si>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</si>
  <si>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</si>
  <si>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</si>
  <si>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</si>
  <si>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</si>
  <si>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</si>
  <si>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</si>
  <si>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</si>
  <si>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</si>
  <si>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</si>
  <si>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</si>
  <si>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</si>
  <si>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</si>
  <si>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</si>
  <si>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</si>
  <si>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</si>
  <si>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</si>
  <si>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</si>
  <si>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</si>
  <si>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</si>
  <si>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</si>
  <si>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</si>
  <si>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</si>
  <si>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</si>
  <si>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</si>
  <si>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</si>
  <si>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</si>
  <si>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</si>
  <si>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</si>
  <si>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</si>
  <si>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</si>
  <si>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</si>
  <si>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</si>
  <si>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</si>
  <si>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</si>
  <si>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</si>
  <si>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</si>
  <si>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</si>
  <si>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</si>
  <si>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</si>
  <si>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</si>
  <si>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</si>
  <si>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</si>
  <si>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</si>
  <si>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</si>
  <si>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</si>
  <si>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</si>
  <si>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</si>
  <si>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</si>
  <si>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</si>
  <si>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</si>
  <si>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</si>
  <si>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</si>
  <si>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</si>
  <si>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</si>
  <si>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</si>
  <si>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</si>
  <si>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</si>
  <si>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</si>
  <si>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</si>
  <si>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</si>
  <si>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</si>
  <si>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</si>
  <si>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</si>
  <si>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</si>
  <si>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</si>
  <si>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</si>
  <si>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</si>
  <si>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</si>
  <si>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</si>
  <si>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</si>
  <si>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</si>
  <si>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</si>
  <si>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</si>
  <si>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</si>
  <si>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</si>
  <si>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</si>
  <si>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</si>
  <si>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</si>
  <si>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</si>
  <si>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</si>
  <si>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</si>
  <si>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</si>
  <si>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</si>
  <si>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</si>
  <si>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</si>
  <si>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</si>
  <si>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</si>
  <si>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</si>
  <si>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</si>
  <si>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</si>
  <si>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</si>
  <si>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</si>
  <si>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</si>
  <si>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</si>
  <si>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</si>
  <si>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</si>
  <si>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</si>
  <si>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</si>
  <si>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</si>
  <si>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</si>
  <si>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</si>
  <si>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</si>
  <si>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</si>
  <si>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</si>
  <si>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</si>
  <si>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</si>
  <si>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</si>
  <si>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</si>
  <si>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</si>
  <si>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</si>
  <si>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</si>
  <si>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</si>
  <si>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</si>
  <si>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</si>
  <si>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</si>
  <si>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</si>
  <si>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</si>
  <si>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</si>
  <si>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</si>
  <si>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</si>
  <si>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</si>
  <si>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</si>
  <si>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</si>
  <si>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</si>
  <si>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</si>
  <si>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</si>
  <si>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</si>
  <si>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</si>
  <si>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</si>
  <si>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</si>
  <si>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</si>
  <si>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</si>
  <si>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</si>
  <si>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</si>
  <si>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</si>
  <si>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</si>
  <si>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</si>
  <si>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</si>
  <si>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</si>
  <si>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</si>
  <si>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</si>
  <si>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</si>
  <si>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</si>
  <si>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</si>
  <si>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</si>
  <si>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</si>
  <si>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</si>
  <si>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</si>
  <si>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</si>
  <si>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</si>
  <si>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</si>
  <si>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</si>
  <si>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</si>
  <si>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</si>
  <si>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</si>
  <si>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</si>
  <si>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</si>
  <si>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</si>
  <si>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</si>
  <si>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</si>
  <si>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</si>
  <si>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</si>
  <si>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</si>
  <si>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</si>
  <si>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</si>
  <si>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</si>
  <si>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</si>
  <si>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</si>
  <si>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</si>
  <si>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</si>
  <si>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</si>
  <si>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</si>
  <si>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</si>
  <si>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</si>
  <si>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</si>
  <si>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</si>
  <si>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</si>
  <si>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</si>
  <si>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</si>
  <si>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</si>
  <si>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</si>
  <si>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</si>
  <si>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</si>
  <si>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</si>
  <si>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</si>
  <si>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</si>
  <si>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</si>
  <si>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</si>
  <si>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</si>
  <si>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</si>
  <si>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</si>
  <si>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</si>
  <si>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</si>
  <si>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</si>
  <si>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</si>
  <si>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</si>
  <si>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</si>
  <si>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</si>
  <si>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</si>
  <si>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</si>
  <si>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</si>
  <si>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</si>
  <si>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</si>
  <si>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</si>
  <si>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</si>
  <si>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</si>
  <si>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</si>
  <si>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</si>
  <si>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</si>
  <si>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</si>
  <si>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</si>
  <si>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</si>
  <si>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</si>
  <si>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</si>
  <si>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</si>
  <si>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</si>
  <si>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</si>
  <si>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</si>
  <si>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</si>
  <si>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</si>
  <si>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</si>
  <si>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</si>
  <si>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</si>
  <si>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</si>
  <si>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</si>
  <si>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</si>
  <si>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</si>
  <si>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</si>
  <si>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</si>
  <si>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</si>
  <si>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</si>
  <si>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</si>
  <si>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</si>
  <si>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</si>
  <si>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</si>
  <si>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</si>
  <si>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</si>
  <si>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</si>
  <si>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</si>
  <si>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</si>
  <si>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</si>
  <si>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</si>
  <si>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</si>
  <si>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</si>
  <si>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</si>
  <si>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</si>
  <si>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</si>
  <si>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</si>
  <si>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</si>
  <si>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</si>
  <si>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</si>
  <si>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</si>
  <si>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</si>
  <si>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</si>
  <si>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</si>
  <si>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</si>
  <si>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</si>
  <si>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</si>
  <si>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</si>
  <si>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</si>
  <si>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</si>
  <si>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</si>
  <si>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</si>
  <si>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</si>
  <si>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</si>
  <si>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</si>
  <si>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</si>
  <si>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</si>
  <si>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</si>
  <si>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</si>
  <si>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</si>
  <si>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</si>
  <si>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</si>
  <si>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</si>
  <si>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</si>
  <si>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</si>
  <si>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</si>
  <si>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</si>
  <si>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</si>
  <si>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</si>
  <si>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</si>
  <si>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</si>
  <si>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</si>
  <si>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</si>
  <si>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</si>
  <si>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</si>
  <si>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</si>
  <si>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</si>
  <si>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</si>
  <si>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</si>
  <si>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</si>
  <si>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</si>
  <si>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</si>
  <si>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</si>
  <si>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</si>
  <si>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</si>
  <si>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</si>
  <si>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</si>
  <si>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</si>
  <si>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</si>
  <si>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</si>
  <si>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</si>
  <si>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</si>
  <si>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</si>
  <si>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</si>
  <si>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</si>
  <si>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</si>
  <si>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</si>
  <si>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</si>
  <si>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</si>
  <si>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</si>
  <si>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</si>
  <si>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</si>
  <si>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</si>
  <si>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</si>
  <si>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</si>
  <si>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</si>
  <si>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</si>
  <si>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</si>
  <si>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</si>
  <si>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</si>
  <si>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</si>
  <si>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</si>
  <si>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</si>
  <si>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</si>
  <si>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</si>
  <si>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ダム建設事業</t>
    <rPh sb="2" eb="4">
      <t>ケンセツ</t>
    </rPh>
    <rPh sb="4" eb="6">
      <t>ジギョウ</t>
    </rPh>
    <phoneticPr fontId="5"/>
  </si>
  <si>
    <t>水管理・国土保全局</t>
    <rPh sb="0" eb="1">
      <t>ミズ</t>
    </rPh>
    <rPh sb="1" eb="3">
      <t>カンリ</t>
    </rPh>
    <rPh sb="4" eb="6">
      <t>コクド</t>
    </rPh>
    <rPh sb="6" eb="9">
      <t>ホゼンキョク</t>
    </rPh>
    <phoneticPr fontId="5"/>
  </si>
  <si>
    <t>治水課</t>
    <rPh sb="0" eb="3">
      <t>チスイカ</t>
    </rPh>
    <phoneticPr fontId="5"/>
  </si>
  <si>
    <t>・河川法
　第１条、第９条、第１０条、第５９条、第６０条、第６２条、第６３条、第６６条、第７０条の２、第９６条
・特定多目的ダム法　第１条、第７条、第８条、第３３条
・独立行政法人水資源機構法
　第１２条、第２１条、第２２条</t>
    <phoneticPr fontId="5"/>
  </si>
  <si>
    <t>・河川整備計画
・社会資本整備重点計画　　　　等</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</si>
  <si>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</si>
  <si>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phoneticPr fontId="5"/>
  </si>
  <si>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</si>
  <si>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</si>
  <si>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</si>
  <si>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5"/>
  </si>
  <si>
    <t>平成32年度末までに、過去10年間に床上浸水被害を受けた家屋のうち、未だ浸水の恐れのある家屋数を約6.5万戸から約2.1万戸減少させる。</t>
    <rPh sb="34" eb="35">
      <t>イマ</t>
    </rPh>
    <rPh sb="36" eb="38">
      <t>シンスイ</t>
    </rPh>
    <rPh sb="39" eb="40">
      <t>オソ</t>
    </rPh>
    <rPh sb="44" eb="46">
      <t>カオク</t>
    </rPh>
    <rPh sb="48" eb="49">
      <t>ヤク</t>
    </rPh>
    <rPh sb="52" eb="54">
      <t>マンコ</t>
    </rPh>
    <rPh sb="60" eb="61">
      <t>マン</t>
    </rPh>
    <rPh sb="61" eb="62">
      <t>コ</t>
    </rPh>
    <rPh sb="62" eb="64">
      <t>ゲンショウ</t>
    </rPh>
    <phoneticPr fontId="5"/>
  </si>
  <si>
    <t>過去10年間に床上浸水被害を受けた家屋のうち未だ浸水のおそれのある家屋数</t>
    <phoneticPr fontId="5"/>
  </si>
  <si>
    <t>ダム建設事業の実施箇所数
（直轄事業、水資源機構事業、補助事業）</t>
    <phoneticPr fontId="5"/>
  </si>
  <si>
    <t>４　水害等災害による被害の軽減</t>
    <rPh sb="2" eb="4">
      <t>スイガイ</t>
    </rPh>
    <rPh sb="4" eb="5">
      <t>トウ</t>
    </rPh>
    <rPh sb="5" eb="7">
      <t>サイガイ</t>
    </rPh>
    <rPh sb="10" eb="12">
      <t>ヒガイ</t>
    </rPh>
    <rPh sb="13" eb="15">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</si>
  <si>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</si>
  <si>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人口・資産集積地区等における河川整備計画目標相当の洪水に対する河川の整備率（国管理河川）</t>
    <rPh sb="41" eb="43">
      <t>カセン</t>
    </rPh>
    <phoneticPr fontId="5"/>
  </si>
  <si>
    <t>人口・資産集積地区等における河川整備計画目標相当の洪水に対する河川の整備率（県管理河川）</t>
    <rPh sb="38" eb="39">
      <t>ケン</t>
    </rPh>
    <rPh sb="41" eb="43">
      <t>カセン</t>
    </rPh>
    <phoneticPr fontId="5"/>
  </si>
  <si>
    <t>本事業において、ダム等の新設及び既存ストックの有効活用（既設ダムのかさ上げや放流設備の増設等）等を実施することにより、河川の整備率向上に寄与する。</t>
    <rPh sb="0" eb="1">
      <t>ホン</t>
    </rPh>
    <rPh sb="1" eb="3">
      <t>ジギョウ</t>
    </rPh>
    <rPh sb="10" eb="11">
      <t>ナド</t>
    </rPh>
    <rPh sb="12" eb="14">
      <t>シンセツ</t>
    </rPh>
    <rPh sb="14" eb="15">
      <t>オヨ</t>
    </rPh>
    <rPh sb="16" eb="18">
      <t>キゾン</t>
    </rPh>
    <rPh sb="23" eb="25">
      <t>ユウコウ</t>
    </rPh>
    <rPh sb="25" eb="27">
      <t>カツヨウ</t>
    </rPh>
    <rPh sb="28" eb="30">
      <t>キセツ</t>
    </rPh>
    <rPh sb="35" eb="36">
      <t>ア</t>
    </rPh>
    <rPh sb="38" eb="40">
      <t>ホウリュウ</t>
    </rPh>
    <rPh sb="40" eb="42">
      <t>セツビ</t>
    </rPh>
    <rPh sb="43" eb="45">
      <t>ゾウセツ</t>
    </rPh>
    <rPh sb="45" eb="46">
      <t>ナド</t>
    </rPh>
    <rPh sb="47" eb="48">
      <t>ナド</t>
    </rPh>
    <rPh sb="49" eb="51">
      <t>ジッシ</t>
    </rPh>
    <rPh sb="59" eb="61">
      <t>カセン</t>
    </rPh>
    <rPh sb="62" eb="65">
      <t>セイビリツ</t>
    </rPh>
    <rPh sb="65" eb="67">
      <t>コウジョウ</t>
    </rPh>
    <rPh sb="68" eb="70">
      <t>キヨ</t>
    </rPh>
    <phoneticPr fontId="6"/>
  </si>
  <si>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5"/>
  </si>
  <si>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5"/>
  </si>
  <si>
    <t>ダム建設事業により、洪水等による国民の生命・財産に係る被害の防止・低減を図っており、優先度の高い事業である。</t>
    <phoneticPr fontId="5"/>
  </si>
  <si>
    <t>○</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</si>
  <si>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5"/>
  </si>
  <si>
    <t>有</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</si>
  <si>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</si>
  <si>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現地の施工条件に合わせ経済的な施工を行っている。</t>
    <phoneticPr fontId="5"/>
  </si>
  <si>
    <t>実施内容に応じて、地方整備局等へ適切に配分している。</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</si>
  <si>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5"/>
  </si>
  <si>
    <t>事業実施にあたっては、複数の工法を比較検討し、効果的で低コストな工法を用いるなど、コスト縮減に努めている。また、｢ダム事業費等監理委員会｣等を活用し、コスト縮減等に努めている。</t>
    <phoneticPr fontId="5"/>
  </si>
  <si>
    <t>‐</t>
  </si>
  <si>
    <t>成果目標の達成に向け着実に実績をあげている。</t>
    <phoneticPr fontId="5"/>
  </si>
  <si>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</si>
  <si>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</si>
  <si>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5"/>
  </si>
  <si>
    <t>引き続き、事業の効率性・透明性の確保を図るため、第三者による審議等の実施、適切な事業再評価の実施、地方自治体等関係者への説明等を実施する。</t>
    <phoneticPr fontId="5"/>
  </si>
  <si>
    <t>河川整備事業費</t>
    <rPh sb="0" eb="2">
      <t>カセン</t>
    </rPh>
    <rPh sb="2" eb="4">
      <t>セイビ</t>
    </rPh>
    <rPh sb="4" eb="7">
      <t>ジギョウヒ</t>
    </rPh>
    <phoneticPr fontId="5"/>
  </si>
  <si>
    <t>多目的ダム建設事業費</t>
    <rPh sb="0" eb="3">
      <t>タモクテキ</t>
    </rPh>
    <rPh sb="5" eb="7">
      <t>ケンセツ</t>
    </rPh>
    <rPh sb="7" eb="10">
      <t>ジギョウヒ</t>
    </rPh>
    <phoneticPr fontId="5"/>
  </si>
  <si>
    <t>電気事業者等工事費負担金還付金</t>
    <rPh sb="0" eb="2">
      <t>デンキ</t>
    </rPh>
    <rPh sb="2" eb="5">
      <t>ジギョウシャ</t>
    </rPh>
    <rPh sb="5" eb="6">
      <t>トウ</t>
    </rPh>
    <rPh sb="6" eb="9">
      <t>コウジヒ</t>
    </rPh>
    <rPh sb="9" eb="12">
      <t>フタンキン</t>
    </rPh>
    <rPh sb="12" eb="15">
      <t>カンプキン</t>
    </rPh>
    <phoneticPr fontId="5"/>
  </si>
  <si>
    <t>-</t>
    <phoneticPr fontId="5"/>
  </si>
  <si>
    <t>約○％</t>
    <rPh sb="0" eb="1">
      <t>ヤク</t>
    </rPh>
    <phoneticPr fontId="5"/>
  </si>
  <si>
    <t>約○万戸</t>
    <phoneticPr fontId="5"/>
  </si>
  <si>
    <t>約○万戸</t>
    <phoneticPr fontId="5"/>
  </si>
  <si>
    <t>-</t>
  </si>
  <si>
    <t>-</t>
    <phoneticPr fontId="5"/>
  </si>
  <si>
    <t>事業</t>
    <rPh sb="0" eb="2">
      <t>ジギョウ</t>
    </rPh>
    <phoneticPr fontId="5"/>
  </si>
  <si>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・その後も、事業再評価を実施するとともに、特に83事業（84施設）については、平成２２年９月２７日に有識者会議から示された「今後の治水対策のあり方について 中間とりまとめ」に基づき個別ダムの検証を進め、平成２９年４月１日現在、７９事業について国土交通省の対応方針（５４事業継続、２５事業中止※）を決定（※事業の一部を中止したものも含む。）。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phoneticPr fontId="5"/>
  </si>
  <si>
    <t>直轄事業費</t>
    <rPh sb="0" eb="2">
      <t>チョッカツ</t>
    </rPh>
    <rPh sb="2" eb="5">
      <t>ジギョウヒ</t>
    </rPh>
    <phoneticPr fontId="5"/>
  </si>
  <si>
    <t>工事の実施及び工事にかかる調査・設計・用地取得</t>
  </si>
  <si>
    <t>用地及補償費</t>
    <rPh sb="0" eb="2">
      <t>ヨウチ</t>
    </rPh>
    <rPh sb="2" eb="3">
      <t>オヨ</t>
    </rPh>
    <rPh sb="3" eb="6">
      <t>ホショウヒ</t>
    </rPh>
    <phoneticPr fontId="13"/>
  </si>
  <si>
    <t>測量設計費</t>
    <rPh sb="0" eb="2">
      <t>ソクリョウ</t>
    </rPh>
    <rPh sb="2" eb="5">
      <t>セッケイヒ</t>
    </rPh>
    <phoneticPr fontId="13"/>
  </si>
  <si>
    <t>G.本省</t>
    <rPh sb="2" eb="4">
      <t>ホンショウ</t>
    </rPh>
    <phoneticPr fontId="13"/>
  </si>
  <si>
    <t>ダム事業に係る検討・研究</t>
  </si>
  <si>
    <t>ダムによる土砂及び流木の捕捉効果等についての調査検討業務</t>
  </si>
  <si>
    <t>四国地方整備局</t>
  </si>
  <si>
    <t>近畿地方整備局</t>
  </si>
  <si>
    <t>東北地方整備局</t>
  </si>
  <si>
    <t>関東地方整備局</t>
  </si>
  <si>
    <t>九州地方整備局</t>
  </si>
  <si>
    <t>中部地方整備局</t>
  </si>
  <si>
    <t>北陸地方整備局</t>
  </si>
  <si>
    <t>中国地方整備局</t>
  </si>
  <si>
    <t>-</t>
    <phoneticPr fontId="25"/>
  </si>
  <si>
    <t>-</t>
    <phoneticPr fontId="25"/>
  </si>
  <si>
    <t>個人A</t>
    <rPh sb="0" eb="2">
      <t>コジン</t>
    </rPh>
    <phoneticPr fontId="1"/>
  </si>
  <si>
    <t>個人B</t>
    <rPh sb="0" eb="2">
      <t>コジン</t>
    </rPh>
    <phoneticPr fontId="1"/>
  </si>
  <si>
    <t>個人C</t>
    <rPh sb="0" eb="2">
      <t>コジン</t>
    </rPh>
    <phoneticPr fontId="1"/>
  </si>
  <si>
    <t>個人D</t>
    <rPh sb="0" eb="2">
      <t>コジン</t>
    </rPh>
    <phoneticPr fontId="1"/>
  </si>
  <si>
    <t>個人E</t>
    <rPh sb="0" eb="2">
      <t>コジン</t>
    </rPh>
    <phoneticPr fontId="1"/>
  </si>
  <si>
    <t>個人F</t>
    <rPh sb="0" eb="2">
      <t>コジン</t>
    </rPh>
    <phoneticPr fontId="1"/>
  </si>
  <si>
    <t>個人G</t>
    <rPh sb="0" eb="2">
      <t>コジン</t>
    </rPh>
    <phoneticPr fontId="1"/>
  </si>
  <si>
    <t>個人H</t>
    <rPh sb="0" eb="2">
      <t>コジン</t>
    </rPh>
    <phoneticPr fontId="1"/>
  </si>
  <si>
    <t>個人I</t>
    <rPh sb="0" eb="2">
      <t>コジン</t>
    </rPh>
    <phoneticPr fontId="1"/>
  </si>
  <si>
    <t>個人J</t>
    <rPh sb="0" eb="2">
      <t>コジン</t>
    </rPh>
    <phoneticPr fontId="1"/>
  </si>
  <si>
    <t>本省</t>
    <rPh sb="0" eb="2">
      <t>ホンショウ</t>
    </rPh>
    <phoneticPr fontId="1"/>
  </si>
  <si>
    <t>国土技術政策総合研究所</t>
  </si>
  <si>
    <t>ダム事業に係る検討・研究</t>
    <rPh sb="2" eb="4">
      <t>ジギョウ</t>
    </rPh>
    <rPh sb="5" eb="6">
      <t>カカ</t>
    </rPh>
    <rPh sb="7" eb="9">
      <t>ケントウ</t>
    </rPh>
    <rPh sb="10" eb="12">
      <t>ケンキュウ</t>
    </rPh>
    <phoneticPr fontId="13"/>
  </si>
  <si>
    <t>衛星通信回線の利用</t>
  </si>
  <si>
    <t>河川管理施設に係る技術基準検討業務</t>
  </si>
  <si>
    <t>水と防災分野における最新の国際枠組等を踏まえた対応方策検討業務</t>
  </si>
  <si>
    <t>河川管理施設の機能評価に係る調査検討業務</t>
  </si>
  <si>
    <t>海外の水関連災害を踏まえた治水・防災に係る制度・技術等の活用方策検討業務</t>
  </si>
  <si>
    <t>河川行政等における情報発信方策に関する検討業務</t>
  </si>
  <si>
    <t>水害統計調査の調査手法等に関する検討業務</t>
  </si>
  <si>
    <t>通信設備保守等業務</t>
  </si>
  <si>
    <t>局内画像制御装置購入</t>
  </si>
  <si>
    <t>-</t>
    <phoneticPr fontId="5"/>
  </si>
  <si>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5"/>
  </si>
  <si>
    <t>☑</t>
  </si>
  <si>
    <t>工事費</t>
    <rPh sb="0" eb="2">
      <t>コウジ</t>
    </rPh>
    <rPh sb="2" eb="3">
      <t>ヒ</t>
    </rPh>
    <phoneticPr fontId="13"/>
  </si>
  <si>
    <t>6030005001745</t>
  </si>
  <si>
    <t>工事用道路工事</t>
  </si>
  <si>
    <t>K.鹿島・竹中土木・三井住友特定建設工事共同企業体</t>
  </si>
  <si>
    <t>ダム本体関連工事</t>
    <rPh sb="2" eb="4">
      <t>ホンタイ</t>
    </rPh>
    <rPh sb="4" eb="6">
      <t>カンレン</t>
    </rPh>
    <rPh sb="6" eb="8">
      <t>コウジ</t>
    </rPh>
    <phoneticPr fontId="13"/>
  </si>
  <si>
    <t>人件費等</t>
    <rPh sb="0" eb="3">
      <t>ジンケンヒ</t>
    </rPh>
    <rPh sb="3" eb="4">
      <t>トウ</t>
    </rPh>
    <phoneticPr fontId="13"/>
  </si>
  <si>
    <t>水没地用地等土地代金</t>
  </si>
  <si>
    <t>物件移転補償金</t>
  </si>
  <si>
    <t>補助事業費</t>
    <rPh sb="0" eb="2">
      <t>ホジョ</t>
    </rPh>
    <rPh sb="2" eb="5">
      <t>ジギョウヒ</t>
    </rPh>
    <phoneticPr fontId="1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</si>
  <si>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13"/>
  </si>
  <si>
    <t>F.個人A</t>
    <rPh sb="2" eb="4">
      <t>コジン</t>
    </rPh>
    <phoneticPr fontId="1"/>
  </si>
  <si>
    <t>直轄事業費</t>
    <rPh sb="0" eb="2">
      <t>チョッカツ</t>
    </rPh>
    <rPh sb="2" eb="5">
      <t>ジギョウヒ</t>
    </rPh>
    <phoneticPr fontId="13"/>
  </si>
  <si>
    <t>H.(一財）国土技術研究センター</t>
    <rPh sb="3" eb="4">
      <t>イチ</t>
    </rPh>
    <rPh sb="4" eb="5">
      <t>ザイ</t>
    </rPh>
    <rPh sb="6" eb="8">
      <t>コクド</t>
    </rPh>
    <rPh sb="8" eb="10">
      <t>ギジュツ</t>
    </rPh>
    <rPh sb="10" eb="12">
      <t>ケンキュウ</t>
    </rPh>
    <phoneticPr fontId="13"/>
  </si>
  <si>
    <t>J.独立行政法人水資源機構</t>
    <rPh sb="2" eb="4">
      <t>ドクリツ</t>
    </rPh>
    <rPh sb="4" eb="6">
      <t>ギョウセイ</t>
    </rPh>
    <rPh sb="6" eb="8">
      <t>ホウジン</t>
    </rPh>
    <rPh sb="8" eb="11">
      <t>ミズシゲン</t>
    </rPh>
    <rPh sb="11" eb="13">
      <t>キコウ</t>
    </rPh>
    <phoneticPr fontId="13"/>
  </si>
  <si>
    <t>水資源開発事業交付金</t>
    <rPh sb="0" eb="3">
      <t>ミズシゲン</t>
    </rPh>
    <rPh sb="3" eb="5">
      <t>カイハツ</t>
    </rPh>
    <rPh sb="5" eb="7">
      <t>ジギョウ</t>
    </rPh>
    <rPh sb="7" eb="10">
      <t>コウフキン</t>
    </rPh>
    <phoneticPr fontId="13"/>
  </si>
  <si>
    <t>水資源開発事業交付金</t>
  </si>
  <si>
    <t>A.東北地方整備局</t>
  </si>
  <si>
    <t>B.アサヒ建設（株）</t>
  </si>
  <si>
    <t>D.独立行政法人水資源機構　総合技術センター</t>
  </si>
  <si>
    <t>登記業務</t>
  </si>
  <si>
    <t>施工監理業務</t>
  </si>
  <si>
    <t>E.青森県知事</t>
  </si>
  <si>
    <t>発掘調査報告書作成業務</t>
  </si>
  <si>
    <t>宿舎賃貸借料</t>
  </si>
  <si>
    <t>アサヒ建設（株）</t>
  </si>
  <si>
    <t>伊藤建設工業（株）</t>
  </si>
  <si>
    <t>日本工営（株）　　仙台支店</t>
  </si>
  <si>
    <t>（株）建設技術研究所　東北支社</t>
  </si>
  <si>
    <t>（株）兼建興業</t>
  </si>
  <si>
    <t>富士建設（株）</t>
  </si>
  <si>
    <t>（株）高嶋組</t>
  </si>
  <si>
    <t>（株）柴田組</t>
  </si>
  <si>
    <t>（株）南建設</t>
  </si>
  <si>
    <t>（株）前山組</t>
  </si>
  <si>
    <t>5420001008846</t>
  </si>
  <si>
    <t>5410001008780</t>
  </si>
  <si>
    <t>2010001016851</t>
  </si>
  <si>
    <t>7010001042703</t>
  </si>
  <si>
    <t>2420001009616</t>
  </si>
  <si>
    <t>2420001009459</t>
  </si>
  <si>
    <t>9410001005700</t>
  </si>
  <si>
    <t>5410001005662</t>
  </si>
  <si>
    <t>9420001009527</t>
  </si>
  <si>
    <t>3420001009490</t>
  </si>
  <si>
    <t>周辺整備工事</t>
  </si>
  <si>
    <t>工事用進入路工事</t>
  </si>
  <si>
    <t>詳細設計業務</t>
  </si>
  <si>
    <t>観測設備検討業務</t>
  </si>
  <si>
    <t>施設撤去工事</t>
  </si>
  <si>
    <t>法面対策工事</t>
  </si>
  <si>
    <t>道路改良工事</t>
  </si>
  <si>
    <t>公益社団法人　青森県公共嘱託登記土地家屋調査士協会</t>
  </si>
  <si>
    <t>公益社団法人　秋田県公共嘱託登記土地家屋調査士協会</t>
  </si>
  <si>
    <t>公益財団法人　秋田県総合保健事業団</t>
  </si>
  <si>
    <t>浄化槽検査</t>
  </si>
  <si>
    <t>独立行政法人水資源機構　総合技術センター</t>
  </si>
  <si>
    <t>8050005005206</t>
  </si>
  <si>
    <t>水理模型実験業務</t>
  </si>
  <si>
    <t>青森県知事</t>
  </si>
  <si>
    <t>東成瀬村長</t>
  </si>
  <si>
    <t>秋田県知事</t>
  </si>
  <si>
    <t>西目屋村長</t>
  </si>
  <si>
    <t>由利本荘市長</t>
  </si>
  <si>
    <t>弘前市長</t>
  </si>
  <si>
    <t>加美町長</t>
  </si>
  <si>
    <t>秋田県　由利地域振興局</t>
  </si>
  <si>
    <t>工事事業用地買収</t>
  </si>
  <si>
    <t>埋蔵文化財発掘委託</t>
  </si>
  <si>
    <t>土地借地料</t>
  </si>
  <si>
    <t>生活再建相談業務</t>
  </si>
  <si>
    <t>職員宿舎賃貸</t>
  </si>
  <si>
    <t>土地代金</t>
  </si>
  <si>
    <t>土地賃借料</t>
  </si>
  <si>
    <t>成瀬ダム工事監督支援業務</t>
  </si>
  <si>
    <t>成瀬ダム転流工前処理工事</t>
  </si>
  <si>
    <t>鳴瀬川総合開発猛禽類調査業務</t>
  </si>
  <si>
    <t>成瀬ダム周辺希少鳥類調査業務</t>
  </si>
  <si>
    <t>鳥海ダム周辺猛禽類調査</t>
  </si>
  <si>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</si>
  <si>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</si>
  <si>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</si>
  <si>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</si>
  <si>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</si>
  <si>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</si>
  <si>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</si>
  <si>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</si>
  <si>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</si>
  <si>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</si>
  <si>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堤体基礎掘削</t>
  </si>
  <si>
    <t>貯水池法面対策工事</t>
  </si>
  <si>
    <t>補償契約</t>
  </si>
  <si>
    <t>漁業補償</t>
  </si>
  <si>
    <t>監督に係る補助業務</t>
  </si>
  <si>
    <t>付替道路工事</t>
  </si>
  <si>
    <t>斜面対策工事</t>
  </si>
  <si>
    <t>地質調査</t>
  </si>
  <si>
    <t>通信用光ケーブル占用料</t>
  </si>
  <si>
    <t>県道改良工事に係る委託契約</t>
  </si>
  <si>
    <t>用地補償に係る委託契約</t>
  </si>
  <si>
    <t>合併施工に係る委託契約</t>
  </si>
  <si>
    <t>施設管理負担金</t>
  </si>
  <si>
    <t>用地対策費</t>
  </si>
  <si>
    <t>歳入徴収官　中国地方整備局　総務部長外</t>
  </si>
  <si>
    <t>回線使用料</t>
  </si>
  <si>
    <t>電波利用料</t>
  </si>
  <si>
    <t>用地補償契約</t>
  </si>
  <si>
    <t>業務委託費</t>
  </si>
  <si>
    <t>（独）水資源機構</t>
    <phoneticPr fontId="5"/>
  </si>
  <si>
    <t>工事の実施及び工事にかかる調査・設計・用地取得</t>
    <phoneticPr fontId="5"/>
  </si>
  <si>
    <t>福岡県</t>
  </si>
  <si>
    <t>北海道</t>
  </si>
  <si>
    <t>大阪府</t>
  </si>
  <si>
    <t>山口県</t>
  </si>
  <si>
    <t>香川県</t>
  </si>
  <si>
    <t>福井県</t>
  </si>
  <si>
    <t>新潟県</t>
  </si>
  <si>
    <t>長野県</t>
  </si>
  <si>
    <t>島根県</t>
  </si>
  <si>
    <t>岩手県</t>
  </si>
  <si>
    <t>-</t>
    <phoneticPr fontId="5"/>
  </si>
  <si>
    <t>J　独立行政法人水資源機構</t>
    <rPh sb="2" eb="4">
      <t>ドクリツ</t>
    </rPh>
    <rPh sb="4" eb="6">
      <t>ギョウセイ</t>
    </rPh>
    <rPh sb="6" eb="8">
      <t>ホウジン</t>
    </rPh>
    <rPh sb="8" eb="11">
      <t>ミズシゲン</t>
    </rPh>
    <rPh sb="11" eb="13">
      <t>キコウ</t>
    </rPh>
    <phoneticPr fontId="5"/>
  </si>
  <si>
    <t>K　民間企業等</t>
    <rPh sb="2" eb="4">
      <t>ミンカン</t>
    </rPh>
    <rPh sb="4" eb="6">
      <t>キギョウ</t>
    </rPh>
    <rPh sb="6" eb="7">
      <t>トウ</t>
    </rPh>
    <phoneticPr fontId="5"/>
  </si>
  <si>
    <t>-</t>
    <phoneticPr fontId="5"/>
  </si>
  <si>
    <t>A.　地方整備局</t>
    <rPh sb="3" eb="5">
      <t>チホウ</t>
    </rPh>
    <rPh sb="5" eb="7">
      <t>セイビ</t>
    </rPh>
    <rPh sb="7" eb="8">
      <t>キョク</t>
    </rPh>
    <phoneticPr fontId="5"/>
  </si>
  <si>
    <t>D　独立行政法人</t>
    <rPh sb="2" eb="4">
      <t>ドクリツ</t>
    </rPh>
    <rPh sb="4" eb="6">
      <t>ギョウセイ</t>
    </rPh>
    <rPh sb="6" eb="8">
      <t>ホウジン</t>
    </rPh>
    <phoneticPr fontId="5"/>
  </si>
  <si>
    <t>（一財）国土技術研究センター</t>
    <phoneticPr fontId="5"/>
  </si>
  <si>
    <t xml:space="preserve">スカパーＪＳＡＴ株式会社 </t>
    <phoneticPr fontId="5"/>
  </si>
  <si>
    <t>河川管理施設に係る技術基準検討業務　ダム技術センター・水源地環境センター共同提案体</t>
    <phoneticPr fontId="5"/>
  </si>
  <si>
    <t>水と防災分野における最新の国際枠組等を踏まえた対応方策検討業務　特定非営利活動法人日本水フォーラム・株式会社建設技術研究所共同提案体</t>
    <phoneticPr fontId="5"/>
  </si>
  <si>
    <t>（一財）ダム技術センター</t>
    <phoneticPr fontId="5"/>
  </si>
  <si>
    <t>国際建設技術協会・パシフィックコンサルタンツ共同提案体</t>
    <phoneticPr fontId="5"/>
  </si>
  <si>
    <t>（株）博報堂</t>
    <phoneticPr fontId="5"/>
  </si>
  <si>
    <t>（一財）河川情報センター</t>
    <phoneticPr fontId="5"/>
  </si>
  <si>
    <t>株式会社ケーネス</t>
    <phoneticPr fontId="5"/>
  </si>
  <si>
    <t xml:space="preserve">日本無線株式会社 </t>
    <phoneticPr fontId="5"/>
  </si>
  <si>
    <t>成瀬ダム工事監督支援業務スタッド・ジェイエイシー設計共同体</t>
    <phoneticPr fontId="5"/>
  </si>
  <si>
    <t>伊藤建設工業（株）</t>
    <phoneticPr fontId="5"/>
  </si>
  <si>
    <t>東北緑化環境保全（株）</t>
    <phoneticPr fontId="5"/>
  </si>
  <si>
    <t>（株）自然科学調査事務所</t>
    <phoneticPr fontId="5"/>
  </si>
  <si>
    <t>鹿島・竹中土木・三井住友特定建設工事共同企業体</t>
    <phoneticPr fontId="5"/>
  </si>
  <si>
    <t>日特建設（株）</t>
    <phoneticPr fontId="5"/>
  </si>
  <si>
    <t>中部電力（株）</t>
    <phoneticPr fontId="5"/>
  </si>
  <si>
    <t>伊賀川漁業協同組合</t>
    <phoneticPr fontId="5"/>
  </si>
  <si>
    <t>（株）アイ・ディー・エー</t>
    <phoneticPr fontId="5"/>
  </si>
  <si>
    <t>佐田建設（株）</t>
    <phoneticPr fontId="5"/>
  </si>
  <si>
    <t>（株）ノバック</t>
    <phoneticPr fontId="5"/>
  </si>
  <si>
    <t>（株）三和工務店</t>
    <phoneticPr fontId="5"/>
  </si>
  <si>
    <t>三井住友建設（株）</t>
    <phoneticPr fontId="5"/>
  </si>
  <si>
    <t>（株）エス・ビー・シー</t>
    <phoneticPr fontId="5"/>
  </si>
  <si>
    <t>九州森林管理局</t>
    <phoneticPr fontId="5"/>
  </si>
  <si>
    <t>栃木県知事</t>
    <phoneticPr fontId="5"/>
  </si>
  <si>
    <t>朝倉市 代表者 市長</t>
    <phoneticPr fontId="5"/>
  </si>
  <si>
    <t>福岡県代表者 福岡県知事</t>
    <phoneticPr fontId="5"/>
  </si>
  <si>
    <t>東峰村 代表者 村長</t>
    <phoneticPr fontId="5"/>
  </si>
  <si>
    <t>長浜市</t>
    <phoneticPr fontId="5"/>
  </si>
  <si>
    <t>鹿沼市長</t>
    <phoneticPr fontId="5"/>
  </si>
  <si>
    <t>国土交通省近畿地方整備局長</t>
    <phoneticPr fontId="5"/>
  </si>
  <si>
    <t>関東総合通信局外</t>
    <phoneticPr fontId="5"/>
  </si>
  <si>
    <t>B</t>
  </si>
  <si>
    <t>国立研究開発法人土木研究所</t>
    <phoneticPr fontId="5"/>
  </si>
  <si>
    <t>Ｌ.独立行政法人 日本高速道路保有・債務返済機構</t>
  </si>
  <si>
    <t>船舶及び機械器具費</t>
    <rPh sb="0" eb="2">
      <t>センパク</t>
    </rPh>
    <rPh sb="2" eb="3">
      <t>オヨ</t>
    </rPh>
    <rPh sb="4" eb="6">
      <t>キカイ</t>
    </rPh>
    <rPh sb="6" eb="8">
      <t>キグ</t>
    </rPh>
    <rPh sb="8" eb="9">
      <t>ヒ</t>
    </rPh>
    <phoneticPr fontId="13"/>
  </si>
  <si>
    <t>占用料</t>
    <rPh sb="0" eb="2">
      <t>センヨウ</t>
    </rPh>
    <rPh sb="2" eb="3">
      <t>リョウ</t>
    </rPh>
    <phoneticPr fontId="13"/>
  </si>
  <si>
    <t>Ｍ.九州森林管理局</t>
  </si>
  <si>
    <t>Ｏ．福岡県</t>
    <rPh sb="2" eb="5">
      <t>フクオカケン</t>
    </rPh>
    <phoneticPr fontId="13"/>
  </si>
  <si>
    <t>L　独立行政法人</t>
    <rPh sb="2" eb="4">
      <t>ドクリツ</t>
    </rPh>
    <rPh sb="4" eb="6">
      <t>ギョウセイ</t>
    </rPh>
    <rPh sb="6" eb="8">
      <t>ホウジン</t>
    </rPh>
    <phoneticPr fontId="5"/>
  </si>
  <si>
    <t>独立行政法人 日本高速道路保有・債務返済機構</t>
  </si>
  <si>
    <t>M　地方公共団体</t>
    <rPh sb="2" eb="4">
      <t>チホウ</t>
    </rPh>
    <rPh sb="4" eb="6">
      <t>コウキョウ</t>
    </rPh>
    <rPh sb="6" eb="8">
      <t>ダンタイ</t>
    </rPh>
    <phoneticPr fontId="5"/>
  </si>
  <si>
    <t>N　個人</t>
    <rPh sb="2" eb="4">
      <t>コジン</t>
    </rPh>
    <phoneticPr fontId="5"/>
  </si>
  <si>
    <t>O　地方公共団体</t>
    <rPh sb="2" eb="4">
      <t>チホウ</t>
    </rPh>
    <rPh sb="4" eb="6">
      <t>コウキョウ</t>
    </rPh>
    <rPh sb="6" eb="8">
      <t>ダンタイ</t>
    </rPh>
    <phoneticPr fontId="5"/>
  </si>
  <si>
    <t>-</t>
    <phoneticPr fontId="5"/>
  </si>
  <si>
    <t>P</t>
    <phoneticPr fontId="5"/>
  </si>
  <si>
    <t>B.　民間企業等</t>
    <rPh sb="3" eb="5">
      <t>ミンカン</t>
    </rPh>
    <rPh sb="5" eb="7">
      <t>キギョウ</t>
    </rPh>
    <rPh sb="7" eb="8">
      <t>トウ</t>
    </rPh>
    <phoneticPr fontId="5"/>
  </si>
  <si>
    <t>C.　公益法人</t>
    <rPh sb="3" eb="5">
      <t>コウエキ</t>
    </rPh>
    <rPh sb="5" eb="7">
      <t>ホウジン</t>
    </rPh>
    <phoneticPr fontId="5"/>
  </si>
  <si>
    <t>E.　地方公共団体</t>
    <rPh sb="3" eb="5">
      <t>チホウ</t>
    </rPh>
    <rPh sb="5" eb="7">
      <t>コウキョウ</t>
    </rPh>
    <rPh sb="7" eb="9">
      <t>ダンタイ</t>
    </rPh>
    <phoneticPr fontId="5"/>
  </si>
  <si>
    <t>F.　個人</t>
    <rPh sb="3" eb="5">
      <t>コジン</t>
    </rPh>
    <phoneticPr fontId="5"/>
  </si>
  <si>
    <t>G.　本省等</t>
    <rPh sb="3" eb="5">
      <t>ホンショウ</t>
    </rPh>
    <rPh sb="5" eb="6">
      <t>トウ</t>
    </rPh>
    <phoneticPr fontId="5"/>
  </si>
  <si>
    <t>H.　民間企業等</t>
    <rPh sb="3" eb="5">
      <t>ミンカン</t>
    </rPh>
    <rPh sb="5" eb="7">
      <t>キギョウ</t>
    </rPh>
    <rPh sb="7" eb="8">
      <t>トウ</t>
    </rPh>
    <phoneticPr fontId="5"/>
  </si>
  <si>
    <t>工事にかかる調査・設計等</t>
    <rPh sb="11" eb="12">
      <t>トウ</t>
    </rPh>
    <phoneticPr fontId="5"/>
  </si>
  <si>
    <t>C.公益社団法人　青森県公共嘱託登記
土地家屋調査士協会</t>
    <phoneticPr fontId="5"/>
  </si>
  <si>
    <t>-</t>
    <phoneticPr fontId="5"/>
  </si>
  <si>
    <t>Ｎ.個人K</t>
    <rPh sb="2" eb="4">
      <t>コジン</t>
    </rPh>
    <phoneticPr fontId="1"/>
  </si>
  <si>
    <t>人口・資産集積等における河川整備計画目標相当の洪水に対する河川の整備率（国管理区間）
（国土交通省水管理・国土保全局調べ（平成29年3月））</t>
    <rPh sb="0" eb="2">
      <t>ジンコウ</t>
    </rPh>
    <rPh sb="3" eb="5">
      <t>シサン</t>
    </rPh>
    <rPh sb="5" eb="7">
      <t>シュウセキ</t>
    </rPh>
    <rPh sb="7" eb="8">
      <t>トウ</t>
    </rPh>
    <rPh sb="12" eb="14">
      <t>カセン</t>
    </rPh>
    <rPh sb="14" eb="16">
      <t>セイビ</t>
    </rPh>
    <rPh sb="16" eb="18">
      <t>ケイカク</t>
    </rPh>
    <rPh sb="18" eb="20">
      <t>モクヒョウ</t>
    </rPh>
    <rPh sb="20" eb="22">
      <t>ソウトウ</t>
    </rPh>
    <rPh sb="23" eb="25">
      <t>コウズイ</t>
    </rPh>
    <rPh sb="26" eb="27">
      <t>タイ</t>
    </rPh>
    <rPh sb="29" eb="31">
      <t>カセン</t>
    </rPh>
    <rPh sb="32" eb="34">
      <t>セイビ</t>
    </rPh>
    <rPh sb="34" eb="35">
      <t>リツ</t>
    </rPh>
    <rPh sb="36" eb="37">
      <t>クニ</t>
    </rPh>
    <rPh sb="37" eb="39">
      <t>カンリ</t>
    </rPh>
    <rPh sb="39" eb="41">
      <t>クカン</t>
    </rPh>
    <phoneticPr fontId="5"/>
  </si>
  <si>
    <t>人口・資産集積等における河川整備計画目標相当の洪水に対する河川の整備率（県管理区間）
（国土交通省水管理・国土保全局調べ（平成29年3月））</t>
    <rPh sb="36" eb="37">
      <t>ケン</t>
    </rPh>
    <phoneticPr fontId="5"/>
  </si>
  <si>
    <t>過去10年間に床上浸水被害を受けた家屋のうち未だ浸水の恐れのある家屋数
（国土交通省水管理・国土保全局調べ（平成29年3月））</t>
    <rPh sb="0" eb="2">
      <t>カコ</t>
    </rPh>
    <rPh sb="4" eb="6">
      <t>ネンカン</t>
    </rPh>
    <rPh sb="7" eb="9">
      <t>ユカウエ</t>
    </rPh>
    <rPh sb="9" eb="11">
      <t>シンスイ</t>
    </rPh>
    <rPh sb="11" eb="13">
      <t>ヒガイ</t>
    </rPh>
    <rPh sb="14" eb="15">
      <t>ウ</t>
    </rPh>
    <rPh sb="17" eb="19">
      <t>カオク</t>
    </rPh>
    <rPh sb="22" eb="23">
      <t>イマ</t>
    </rPh>
    <rPh sb="24" eb="26">
      <t>シンスイ</t>
    </rPh>
    <rPh sb="27" eb="28">
      <t>オソ</t>
    </rPh>
    <rPh sb="32" eb="34">
      <t>カオク</t>
    </rPh>
    <rPh sb="34" eb="35">
      <t>スウ</t>
    </rPh>
    <phoneticPr fontId="5"/>
  </si>
  <si>
    <t>※契約ベース（但し、Pの地方公共団体については、配分国費を記載。都道府県の代表事例については、交付決定ベースで記載。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6">
      <t>トドウフケン</t>
    </rPh>
    <rPh sb="55" eb="57">
      <t>キサイ</t>
    </rPh>
    <phoneticPr fontId="5"/>
  </si>
  <si>
    <t>　　J、K、L、M、N、Oの独立行政法人水資源機構については、公共費ベースで記載。）</t>
    <phoneticPr fontId="5"/>
  </si>
  <si>
    <t>用地費及び補償費</t>
    <rPh sb="0" eb="2">
      <t>ヨウチ</t>
    </rPh>
    <rPh sb="2" eb="3">
      <t>ヒ</t>
    </rPh>
    <rPh sb="3" eb="4">
      <t>オヨ</t>
    </rPh>
    <rPh sb="5" eb="7">
      <t>ホショウ</t>
    </rPh>
    <rPh sb="7" eb="8">
      <t>ヒ</t>
    </rPh>
    <phoneticPr fontId="13"/>
  </si>
  <si>
    <t>用地費及び補償費</t>
    <rPh sb="0" eb="3">
      <t>ヨウチヒ</t>
    </rPh>
    <rPh sb="3" eb="4">
      <t>オヨ</t>
    </rPh>
    <rPh sb="5" eb="7">
      <t>ホショウ</t>
    </rPh>
    <rPh sb="7" eb="8">
      <t>ヒ</t>
    </rPh>
    <phoneticPr fontId="13"/>
  </si>
  <si>
    <t>-</t>
    <phoneticPr fontId="5"/>
  </si>
  <si>
    <t>一者応札となった原因を分析し、更なる競争性の確保を図るとともに、ダムの有する治水面・利水面の効果が早期かつ十分に発揮されるよう、事業の効率的・効果的な実施に努めるべき。</t>
    <phoneticPr fontId="5"/>
  </si>
  <si>
    <t>課長　小平　卓</t>
    <rPh sb="0" eb="2">
      <t>カチョウ</t>
    </rPh>
    <rPh sb="3" eb="5">
      <t>コダイラ</t>
    </rPh>
    <rPh sb="6" eb="7">
      <t>タク</t>
    </rPh>
    <phoneticPr fontId="5"/>
  </si>
  <si>
    <t>執行等改善</t>
  </si>
  <si>
    <t>-</t>
    <phoneticPr fontId="5"/>
  </si>
  <si>
    <t>一者応札となった案件については、同種・類似業務の実績がある業者が多数いることを把握したうえで、適切な発注条件のもと企画競争入札等で発注した結果、一者のみの応札となったものである。引き続き原因を分析し、競争性を確保するとともに、応札者が増えるよう発注規模や時期、参加要件等の工夫を行い、効果が早期かつ十分発揮されるよう、「ダム事業費等監理委員会」を活用し、効率的・効果的に事業を実施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</si>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</sst>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6" fontId="11" fillId="0" borderId="70" xfId="0" applyNumberFormat="1"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831</xdr:row>
      <xdr:rowOff>57979</xdr:rowOff>
    </xdr:from>
    <xdr:ext cx="9116786" cy="617477"/>
    <xdr:sp macro="" textlink="">
      <xdr:nvSpPr>
        <xdr:cNvPr id="4" name="テキスト ボックス 3"/>
        <xdr:cNvSpPr txBox="1"/>
      </xdr:nvSpPr>
      <xdr:spPr>
        <a:xfrm>
          <a:off x="204107" y="85851015"/>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機関）」のうち、最も支出額が大きい東北地方整備局を代表として、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a:t>
          </a:r>
          <a:r>
            <a:rPr kumimoji="1" lang="en-US" altLang="ja-JP" sz="1100">
              <a:solidFill>
                <a:schemeClr val="tx1"/>
              </a:solidFill>
              <a:effectLst/>
              <a:latin typeface="+mn-lt"/>
              <a:ea typeface="+mn-ea"/>
              <a:cs typeface="+mn-cs"/>
            </a:rPr>
            <a:t>I</a:t>
          </a:r>
          <a:r>
            <a:rPr kumimoji="1" lang="ja-JP" altLang="en-US" sz="1050">
              <a:latin typeface="Arial" panose="020B0604020202020204" pitchFamily="34" charset="0"/>
              <a:ea typeface="+mn-ea"/>
              <a:cs typeface="Arial" panose="020B0604020202020204" pitchFamily="34" charset="0"/>
            </a:rPr>
            <a:t>．公益法人は該当無し）</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184388</xdr:colOff>
      <xdr:row>965</xdr:row>
      <xdr:rowOff>109510</xdr:rowOff>
    </xdr:from>
    <xdr:ext cx="9116786" cy="800860"/>
    <xdr:sp macro="" textlink="">
      <xdr:nvSpPr>
        <xdr:cNvPr id="5" name="テキスト ボックス 4"/>
        <xdr:cNvSpPr txBox="1"/>
      </xdr:nvSpPr>
      <xdr:spPr>
        <a:xfrm>
          <a:off x="184388" y="104408260"/>
          <a:ext cx="9116786"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en-US"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0</xdr:col>
      <xdr:colOff>81642</xdr:colOff>
      <xdr:row>1098</xdr:row>
      <xdr:rowOff>95250</xdr:rowOff>
    </xdr:from>
    <xdr:ext cx="9116786" cy="800860"/>
    <xdr:sp macro="" textlink="">
      <xdr:nvSpPr>
        <xdr:cNvPr id="7" name="テキスト ボックス 6"/>
        <xdr:cNvSpPr txBox="1"/>
      </xdr:nvSpPr>
      <xdr:spPr>
        <a:xfrm>
          <a:off x="81642" y="126124607"/>
          <a:ext cx="9116786"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en-US"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0</xdr:colOff>
      <xdr:row>1064</xdr:row>
      <xdr:rowOff>108857</xdr:rowOff>
    </xdr:from>
    <xdr:ext cx="9116786" cy="800860"/>
    <xdr:sp macro="" textlink="">
      <xdr:nvSpPr>
        <xdr:cNvPr id="8" name="テキスト ボックス 7"/>
        <xdr:cNvSpPr txBox="1"/>
      </xdr:nvSpPr>
      <xdr:spPr>
        <a:xfrm>
          <a:off x="204107" y="116762893"/>
          <a:ext cx="9116786"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en-US"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0</xdr:colOff>
      <xdr:row>1131</xdr:row>
      <xdr:rowOff>78441</xdr:rowOff>
    </xdr:from>
    <xdr:ext cx="9116786" cy="275717"/>
    <xdr:sp macro="" textlink="">
      <xdr:nvSpPr>
        <xdr:cNvPr id="9" name="テキスト ボックス 8"/>
        <xdr:cNvSpPr txBox="1"/>
      </xdr:nvSpPr>
      <xdr:spPr>
        <a:xfrm>
          <a:off x="201706" y="125942912"/>
          <a:ext cx="9116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a:t>
          </a:r>
          <a:r>
            <a:rPr kumimoji="1" lang="ja-JP" altLang="en-US" sz="1050">
              <a:latin typeface="Arial" panose="020B0604020202020204" pitchFamily="34" charset="0"/>
              <a:ea typeface="+mn-ea"/>
              <a:cs typeface="Arial" panose="020B0604020202020204" pitchFamily="34" charset="0"/>
            </a:rPr>
            <a:t>国庫債務負担行為等による契約先上位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者リストについては、「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地方整備局を代表として記載。</a:t>
          </a:r>
        </a:p>
      </xdr:txBody>
    </xdr:sp>
    <xdr:clientData/>
  </xdr:oneCellAnchor>
  <xdr:twoCellAnchor editAs="oneCell">
    <xdr:from>
      <xdr:col>7</xdr:col>
      <xdr:colOff>105455</xdr:colOff>
      <xdr:row>740</xdr:row>
      <xdr:rowOff>0</xdr:rowOff>
    </xdr:from>
    <xdr:to>
      <xdr:col>47</xdr:col>
      <xdr:colOff>57830</xdr:colOff>
      <xdr:row>775</xdr:row>
      <xdr:rowOff>280147</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396" y="54807971"/>
          <a:ext cx="8020610" cy="13043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2" zoomScale="75" zoomScaleNormal="75" zoomScaleSheetLayoutView="75" zoomScalePageLayoutView="85" workbookViewId="0">
      <selection activeCell="W738" sqref="W738:AF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5" t="str">
        <f>IF(OR(AO2="　", AO2=""), "", "-")</f>
        <v/>
      </c>
      <c r="AS2" s="974">
        <v>122</v>
      </c>
      <c r="AT2" s="974"/>
      <c r="AU2" s="974"/>
      <c r="AV2" s="52" t="str">
        <f>IF(AW2="", "", "-")</f>
        <v/>
      </c>
      <c r="AW2" s="944"/>
      <c r="AX2" s="944"/>
    </row>
    <row r="3" spans="1:50" ht="21" customHeight="1" thickBot="1" x14ac:dyDescent="0.2">
      <c r="A3" s="901" t="s">
        <v>448</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517</v>
      </c>
      <c r="AK3" s="903"/>
      <c r="AL3" s="903"/>
      <c r="AM3" s="903"/>
      <c r="AN3" s="903"/>
      <c r="AO3" s="903"/>
      <c r="AP3" s="903"/>
      <c r="AQ3" s="903"/>
      <c r="AR3" s="903"/>
      <c r="AS3" s="903"/>
      <c r="AT3" s="903"/>
      <c r="AU3" s="903"/>
      <c r="AV3" s="903"/>
      <c r="AW3" s="903"/>
      <c r="AX3" s="24" t="s">
        <v>66</v>
      </c>
    </row>
    <row r="4" spans="1:50" ht="24.75" customHeight="1" x14ac:dyDescent="0.15">
      <c r="A4" s="735" t="s">
        <v>26</v>
      </c>
      <c r="B4" s="736"/>
      <c r="C4" s="736"/>
      <c r="D4" s="736"/>
      <c r="E4" s="736"/>
      <c r="F4" s="736"/>
      <c r="G4" s="713" t="s">
        <v>518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519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3" t="s">
        <v>99</v>
      </c>
      <c r="H5" s="874"/>
      <c r="I5" s="874"/>
      <c r="J5" s="874"/>
      <c r="K5" s="874"/>
      <c r="L5" s="874"/>
      <c r="M5" s="875" t="s">
        <v>67</v>
      </c>
      <c r="N5" s="876"/>
      <c r="O5" s="876"/>
      <c r="P5" s="876"/>
      <c r="Q5" s="876"/>
      <c r="R5" s="877"/>
      <c r="S5" s="878" t="s">
        <v>132</v>
      </c>
      <c r="T5" s="874"/>
      <c r="U5" s="874"/>
      <c r="V5" s="874"/>
      <c r="W5" s="874"/>
      <c r="X5" s="879"/>
      <c r="Y5" s="729" t="s">
        <v>3</v>
      </c>
      <c r="Z5" s="559"/>
      <c r="AA5" s="559"/>
      <c r="AB5" s="559"/>
      <c r="AC5" s="559"/>
      <c r="AD5" s="560"/>
      <c r="AE5" s="730" t="s">
        <v>520</v>
      </c>
      <c r="AF5" s="730"/>
      <c r="AG5" s="730"/>
      <c r="AH5" s="730"/>
      <c r="AI5" s="730"/>
      <c r="AJ5" s="730"/>
      <c r="AK5" s="730"/>
      <c r="AL5" s="730"/>
      <c r="AM5" s="730"/>
      <c r="AN5" s="730"/>
      <c r="AO5" s="730"/>
      <c r="AP5" s="731"/>
      <c r="AQ5" s="732" t="s">
        <v>798</v>
      </c>
      <c r="AR5" s="733"/>
      <c r="AS5" s="733"/>
      <c r="AT5" s="733"/>
      <c r="AU5" s="733"/>
      <c r="AV5" s="733"/>
      <c r="AW5" s="733"/>
      <c r="AX5" s="734"/>
    </row>
    <row r="6" spans="1:50" ht="39" customHeight="1" x14ac:dyDescent="0.15">
      <c r="A6" s="737" t="s">
        <v>4</v>
      </c>
      <c r="B6" s="738"/>
      <c r="C6" s="738"/>
      <c r="D6" s="738"/>
      <c r="E6" s="738"/>
      <c r="F6" s="738"/>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109.5" customHeight="1" x14ac:dyDescent="0.15">
      <c r="A7" s="516" t="s">
        <v>23</v>
      </c>
      <c r="B7" s="517"/>
      <c r="C7" s="517"/>
      <c r="D7" s="517"/>
      <c r="E7" s="517"/>
      <c r="F7" s="518"/>
      <c r="G7" s="519" t="s">
        <v>521</v>
      </c>
      <c r="H7" s="520"/>
      <c r="I7" s="520"/>
      <c r="J7" s="520"/>
      <c r="K7" s="520"/>
      <c r="L7" s="520"/>
      <c r="M7" s="520"/>
      <c r="N7" s="520"/>
      <c r="O7" s="520"/>
      <c r="P7" s="520"/>
      <c r="Q7" s="520"/>
      <c r="R7" s="520"/>
      <c r="S7" s="520"/>
      <c r="T7" s="520"/>
      <c r="U7" s="520"/>
      <c r="V7" s="520"/>
      <c r="W7" s="520"/>
      <c r="X7" s="521"/>
      <c r="Y7" s="957" t="s">
        <v>5</v>
      </c>
      <c r="Z7" s="482"/>
      <c r="AA7" s="482"/>
      <c r="AB7" s="482"/>
      <c r="AC7" s="482"/>
      <c r="AD7" s="958"/>
      <c r="AE7" s="947" t="s">
        <v>522</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6" t="s">
        <v>377</v>
      </c>
      <c r="B8" s="517"/>
      <c r="C8" s="517"/>
      <c r="D8" s="517"/>
      <c r="E8" s="517"/>
      <c r="F8" s="518"/>
      <c r="G8" s="975" t="str">
        <f>入力規則等!A26</f>
        <v>国土強靱化施策</v>
      </c>
      <c r="H8" s="751"/>
      <c r="I8" s="751"/>
      <c r="J8" s="751"/>
      <c r="K8" s="751"/>
      <c r="L8" s="751"/>
      <c r="M8" s="751"/>
      <c r="N8" s="751"/>
      <c r="O8" s="751"/>
      <c r="P8" s="751"/>
      <c r="Q8" s="751"/>
      <c r="R8" s="751"/>
      <c r="S8" s="751"/>
      <c r="T8" s="751"/>
      <c r="U8" s="751"/>
      <c r="V8" s="751"/>
      <c r="W8" s="751"/>
      <c r="X8" s="976"/>
      <c r="Y8" s="880" t="s">
        <v>378</v>
      </c>
      <c r="Z8" s="881"/>
      <c r="AA8" s="881"/>
      <c r="AB8" s="881"/>
      <c r="AC8" s="881"/>
      <c r="AD8" s="882"/>
      <c r="AE8" s="750" t="str">
        <f>入力規則等!K13</f>
        <v>公共事業</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3" t="s">
        <v>24</v>
      </c>
      <c r="B9" s="884"/>
      <c r="C9" s="884"/>
      <c r="D9" s="884"/>
      <c r="E9" s="884"/>
      <c r="F9" s="884"/>
      <c r="G9" s="885" t="s">
        <v>523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x14ac:dyDescent="0.15">
      <c r="A10" s="688" t="s">
        <v>31</v>
      </c>
      <c r="B10" s="689"/>
      <c r="C10" s="689"/>
      <c r="D10" s="689"/>
      <c r="E10" s="689"/>
      <c r="F10" s="689"/>
      <c r="G10" s="780" t="s">
        <v>524</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8" t="s">
        <v>6</v>
      </c>
      <c r="B11" s="689"/>
      <c r="C11" s="689"/>
      <c r="D11" s="689"/>
      <c r="E11" s="689"/>
      <c r="F11" s="690"/>
      <c r="G11" s="726" t="str">
        <f>入力規則等!P10</f>
        <v>直接実施、委託・請負、補助、交付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9" t="s">
        <v>25</v>
      </c>
      <c r="B12" s="980"/>
      <c r="C12" s="980"/>
      <c r="D12" s="980"/>
      <c r="E12" s="980"/>
      <c r="F12" s="981"/>
      <c r="G12" s="788"/>
      <c r="H12" s="789"/>
      <c r="I12" s="789"/>
      <c r="J12" s="789"/>
      <c r="K12" s="789"/>
      <c r="L12" s="789"/>
      <c r="M12" s="789"/>
      <c r="N12" s="789"/>
      <c r="O12" s="789"/>
      <c r="P12" s="422" t="s">
        <v>344</v>
      </c>
      <c r="Q12" s="423"/>
      <c r="R12" s="423"/>
      <c r="S12" s="423"/>
      <c r="T12" s="423"/>
      <c r="U12" s="423"/>
      <c r="V12" s="424"/>
      <c r="W12" s="422" t="s">
        <v>345</v>
      </c>
      <c r="X12" s="423"/>
      <c r="Y12" s="423"/>
      <c r="Z12" s="423"/>
      <c r="AA12" s="423"/>
      <c r="AB12" s="423"/>
      <c r="AC12" s="424"/>
      <c r="AD12" s="422" t="s">
        <v>351</v>
      </c>
      <c r="AE12" s="423"/>
      <c r="AF12" s="423"/>
      <c r="AG12" s="423"/>
      <c r="AH12" s="423"/>
      <c r="AI12" s="423"/>
      <c r="AJ12" s="424"/>
      <c r="AK12" s="422" t="s">
        <v>449</v>
      </c>
      <c r="AL12" s="423"/>
      <c r="AM12" s="423"/>
      <c r="AN12" s="423"/>
      <c r="AO12" s="423"/>
      <c r="AP12" s="423"/>
      <c r="AQ12" s="424"/>
      <c r="AR12" s="422" t="s">
        <v>450</v>
      </c>
      <c r="AS12" s="423"/>
      <c r="AT12" s="423"/>
      <c r="AU12" s="423"/>
      <c r="AV12" s="423"/>
      <c r="AW12" s="423"/>
      <c r="AX12" s="753"/>
    </row>
    <row r="13" spans="1:50" ht="21" customHeight="1" x14ac:dyDescent="0.15">
      <c r="A13" s="644"/>
      <c r="B13" s="645"/>
      <c r="C13" s="645"/>
      <c r="D13" s="645"/>
      <c r="E13" s="645"/>
      <c r="F13" s="646"/>
      <c r="G13" s="754" t="s">
        <v>7</v>
      </c>
      <c r="H13" s="755"/>
      <c r="I13" s="796" t="s">
        <v>8</v>
      </c>
      <c r="J13" s="797"/>
      <c r="K13" s="797"/>
      <c r="L13" s="797"/>
      <c r="M13" s="797"/>
      <c r="N13" s="797"/>
      <c r="O13" s="798"/>
      <c r="P13" s="685">
        <v>126254</v>
      </c>
      <c r="Q13" s="686"/>
      <c r="R13" s="686"/>
      <c r="S13" s="686"/>
      <c r="T13" s="686"/>
      <c r="U13" s="686"/>
      <c r="V13" s="687"/>
      <c r="W13" s="685">
        <v>136864</v>
      </c>
      <c r="X13" s="686"/>
      <c r="Y13" s="686"/>
      <c r="Z13" s="686"/>
      <c r="AA13" s="686"/>
      <c r="AB13" s="686"/>
      <c r="AC13" s="687"/>
      <c r="AD13" s="685">
        <v>148178</v>
      </c>
      <c r="AE13" s="686"/>
      <c r="AF13" s="686"/>
      <c r="AG13" s="686"/>
      <c r="AH13" s="686"/>
      <c r="AI13" s="686"/>
      <c r="AJ13" s="687"/>
      <c r="AK13" s="685">
        <v>151237</v>
      </c>
      <c r="AL13" s="686"/>
      <c r="AM13" s="686"/>
      <c r="AN13" s="686"/>
      <c r="AO13" s="686"/>
      <c r="AP13" s="686"/>
      <c r="AQ13" s="687"/>
      <c r="AR13" s="954">
        <v>163347</v>
      </c>
      <c r="AS13" s="955"/>
      <c r="AT13" s="955"/>
      <c r="AU13" s="955"/>
      <c r="AV13" s="955"/>
      <c r="AW13" s="955"/>
      <c r="AX13" s="956"/>
    </row>
    <row r="14" spans="1:50" ht="21" customHeight="1" x14ac:dyDescent="0.15">
      <c r="A14" s="644"/>
      <c r="B14" s="645"/>
      <c r="C14" s="645"/>
      <c r="D14" s="645"/>
      <c r="E14" s="645"/>
      <c r="F14" s="646"/>
      <c r="G14" s="756"/>
      <c r="H14" s="757"/>
      <c r="I14" s="742" t="s">
        <v>9</v>
      </c>
      <c r="J14" s="791"/>
      <c r="K14" s="791"/>
      <c r="L14" s="791"/>
      <c r="M14" s="791"/>
      <c r="N14" s="791"/>
      <c r="O14" s="792"/>
      <c r="P14" s="685">
        <v>0</v>
      </c>
      <c r="Q14" s="686"/>
      <c r="R14" s="686"/>
      <c r="S14" s="686"/>
      <c r="T14" s="686"/>
      <c r="U14" s="686"/>
      <c r="V14" s="687"/>
      <c r="W14" s="685">
        <v>0</v>
      </c>
      <c r="X14" s="686"/>
      <c r="Y14" s="686"/>
      <c r="Z14" s="686"/>
      <c r="AA14" s="686"/>
      <c r="AB14" s="686"/>
      <c r="AC14" s="687"/>
      <c r="AD14" s="685">
        <v>320</v>
      </c>
      <c r="AE14" s="686"/>
      <c r="AF14" s="686"/>
      <c r="AG14" s="686"/>
      <c r="AH14" s="686"/>
      <c r="AI14" s="686"/>
      <c r="AJ14" s="687"/>
      <c r="AK14" s="685"/>
      <c r="AL14" s="686"/>
      <c r="AM14" s="686"/>
      <c r="AN14" s="686"/>
      <c r="AO14" s="686"/>
      <c r="AP14" s="686"/>
      <c r="AQ14" s="687"/>
      <c r="AR14" s="818"/>
      <c r="AS14" s="818"/>
      <c r="AT14" s="818"/>
      <c r="AU14" s="818"/>
      <c r="AV14" s="818"/>
      <c r="AW14" s="818"/>
      <c r="AX14" s="819"/>
    </row>
    <row r="15" spans="1:50" ht="21" customHeight="1" x14ac:dyDescent="0.15">
      <c r="A15" s="644"/>
      <c r="B15" s="645"/>
      <c r="C15" s="645"/>
      <c r="D15" s="645"/>
      <c r="E15" s="645"/>
      <c r="F15" s="646"/>
      <c r="G15" s="756"/>
      <c r="H15" s="757"/>
      <c r="I15" s="742" t="s">
        <v>52</v>
      </c>
      <c r="J15" s="743"/>
      <c r="K15" s="743"/>
      <c r="L15" s="743"/>
      <c r="M15" s="743"/>
      <c r="N15" s="743"/>
      <c r="O15" s="744"/>
      <c r="P15" s="685">
        <v>41780</v>
      </c>
      <c r="Q15" s="686"/>
      <c r="R15" s="686"/>
      <c r="S15" s="686"/>
      <c r="T15" s="686"/>
      <c r="U15" s="686"/>
      <c r="V15" s="687"/>
      <c r="W15" s="685">
        <v>38450</v>
      </c>
      <c r="X15" s="686"/>
      <c r="Y15" s="686"/>
      <c r="Z15" s="686"/>
      <c r="AA15" s="686"/>
      <c r="AB15" s="686"/>
      <c r="AC15" s="687"/>
      <c r="AD15" s="685">
        <v>38262</v>
      </c>
      <c r="AE15" s="686"/>
      <c r="AF15" s="686"/>
      <c r="AG15" s="686"/>
      <c r="AH15" s="686"/>
      <c r="AI15" s="686"/>
      <c r="AJ15" s="687"/>
      <c r="AK15" s="685">
        <v>42028</v>
      </c>
      <c r="AL15" s="686"/>
      <c r="AM15" s="686"/>
      <c r="AN15" s="686"/>
      <c r="AO15" s="686"/>
      <c r="AP15" s="686"/>
      <c r="AQ15" s="687"/>
      <c r="AR15" s="685"/>
      <c r="AS15" s="686"/>
      <c r="AT15" s="686"/>
      <c r="AU15" s="686"/>
      <c r="AV15" s="686"/>
      <c r="AW15" s="686"/>
      <c r="AX15" s="790"/>
    </row>
    <row r="16" spans="1:50" ht="21" customHeight="1" x14ac:dyDescent="0.15">
      <c r="A16" s="644"/>
      <c r="B16" s="645"/>
      <c r="C16" s="645"/>
      <c r="D16" s="645"/>
      <c r="E16" s="645"/>
      <c r="F16" s="646"/>
      <c r="G16" s="756"/>
      <c r="H16" s="757"/>
      <c r="I16" s="742" t="s">
        <v>53</v>
      </c>
      <c r="J16" s="743"/>
      <c r="K16" s="743"/>
      <c r="L16" s="743"/>
      <c r="M16" s="743"/>
      <c r="N16" s="743"/>
      <c r="O16" s="744"/>
      <c r="P16" s="685">
        <v>-38450</v>
      </c>
      <c r="Q16" s="686"/>
      <c r="R16" s="686"/>
      <c r="S16" s="686"/>
      <c r="T16" s="686"/>
      <c r="U16" s="686"/>
      <c r="V16" s="687"/>
      <c r="W16" s="685">
        <v>-38262</v>
      </c>
      <c r="X16" s="686"/>
      <c r="Y16" s="686"/>
      <c r="Z16" s="686"/>
      <c r="AA16" s="686"/>
      <c r="AB16" s="686"/>
      <c r="AC16" s="687"/>
      <c r="AD16" s="685">
        <v>-42028</v>
      </c>
      <c r="AE16" s="686"/>
      <c r="AF16" s="686"/>
      <c r="AG16" s="686"/>
      <c r="AH16" s="686"/>
      <c r="AI16" s="686"/>
      <c r="AJ16" s="687"/>
      <c r="AK16" s="685"/>
      <c r="AL16" s="686"/>
      <c r="AM16" s="686"/>
      <c r="AN16" s="686"/>
      <c r="AO16" s="686"/>
      <c r="AP16" s="686"/>
      <c r="AQ16" s="687"/>
      <c r="AR16" s="783"/>
      <c r="AS16" s="784"/>
      <c r="AT16" s="784"/>
      <c r="AU16" s="784"/>
      <c r="AV16" s="784"/>
      <c r="AW16" s="784"/>
      <c r="AX16" s="785"/>
    </row>
    <row r="17" spans="1:50" ht="24.75" customHeight="1" x14ac:dyDescent="0.15">
      <c r="A17" s="644"/>
      <c r="B17" s="645"/>
      <c r="C17" s="645"/>
      <c r="D17" s="645"/>
      <c r="E17" s="645"/>
      <c r="F17" s="646"/>
      <c r="G17" s="756"/>
      <c r="H17" s="757"/>
      <c r="I17" s="742" t="s">
        <v>51</v>
      </c>
      <c r="J17" s="791"/>
      <c r="K17" s="791"/>
      <c r="L17" s="791"/>
      <c r="M17" s="791"/>
      <c r="N17" s="791"/>
      <c r="O17" s="792"/>
      <c r="P17" s="685" t="s">
        <v>796</v>
      </c>
      <c r="Q17" s="686"/>
      <c r="R17" s="686"/>
      <c r="S17" s="686"/>
      <c r="T17" s="686"/>
      <c r="U17" s="686"/>
      <c r="V17" s="687"/>
      <c r="W17" s="685" t="s">
        <v>796</v>
      </c>
      <c r="X17" s="686"/>
      <c r="Y17" s="686"/>
      <c r="Z17" s="686"/>
      <c r="AA17" s="686"/>
      <c r="AB17" s="686"/>
      <c r="AC17" s="687"/>
      <c r="AD17" s="685">
        <v>2</v>
      </c>
      <c r="AE17" s="686"/>
      <c r="AF17" s="686"/>
      <c r="AG17" s="686"/>
      <c r="AH17" s="686"/>
      <c r="AI17" s="686"/>
      <c r="AJ17" s="687"/>
      <c r="AK17" s="685"/>
      <c r="AL17" s="686"/>
      <c r="AM17" s="686"/>
      <c r="AN17" s="686"/>
      <c r="AO17" s="686"/>
      <c r="AP17" s="686"/>
      <c r="AQ17" s="687"/>
      <c r="AR17" s="952"/>
      <c r="AS17" s="952"/>
      <c r="AT17" s="952"/>
      <c r="AU17" s="952"/>
      <c r="AV17" s="952"/>
      <c r="AW17" s="952"/>
      <c r="AX17" s="953"/>
    </row>
    <row r="18" spans="1:50" ht="24.75" customHeight="1" x14ac:dyDescent="0.15">
      <c r="A18" s="644"/>
      <c r="B18" s="645"/>
      <c r="C18" s="645"/>
      <c r="D18" s="645"/>
      <c r="E18" s="645"/>
      <c r="F18" s="646"/>
      <c r="G18" s="758"/>
      <c r="H18" s="759"/>
      <c r="I18" s="747" t="s">
        <v>21</v>
      </c>
      <c r="J18" s="748"/>
      <c r="K18" s="748"/>
      <c r="L18" s="748"/>
      <c r="M18" s="748"/>
      <c r="N18" s="748"/>
      <c r="O18" s="749"/>
      <c r="P18" s="912">
        <f>SUM(P13:V17)</f>
        <v>129584</v>
      </c>
      <c r="Q18" s="913"/>
      <c r="R18" s="913"/>
      <c r="S18" s="913"/>
      <c r="T18" s="913"/>
      <c r="U18" s="913"/>
      <c r="V18" s="914"/>
      <c r="W18" s="912">
        <f>SUM(W13:AC17)</f>
        <v>137052</v>
      </c>
      <c r="X18" s="913"/>
      <c r="Y18" s="913"/>
      <c r="Z18" s="913"/>
      <c r="AA18" s="913"/>
      <c r="AB18" s="913"/>
      <c r="AC18" s="914"/>
      <c r="AD18" s="912">
        <f>SUM(AD13:AJ17)</f>
        <v>144734</v>
      </c>
      <c r="AE18" s="913"/>
      <c r="AF18" s="913"/>
      <c r="AG18" s="913"/>
      <c r="AH18" s="913"/>
      <c r="AI18" s="913"/>
      <c r="AJ18" s="914"/>
      <c r="AK18" s="912">
        <f>SUM(AK13:AQ17)</f>
        <v>193265</v>
      </c>
      <c r="AL18" s="913"/>
      <c r="AM18" s="913"/>
      <c r="AN18" s="913"/>
      <c r="AO18" s="913"/>
      <c r="AP18" s="913"/>
      <c r="AQ18" s="914"/>
      <c r="AR18" s="912">
        <f>SUM(AR13:AX17)</f>
        <v>163347</v>
      </c>
      <c r="AS18" s="913"/>
      <c r="AT18" s="913"/>
      <c r="AU18" s="913"/>
      <c r="AV18" s="913"/>
      <c r="AW18" s="913"/>
      <c r="AX18" s="915"/>
    </row>
    <row r="19" spans="1:50" ht="24.75" customHeight="1" x14ac:dyDescent="0.15">
      <c r="A19" s="644"/>
      <c r="B19" s="645"/>
      <c r="C19" s="645"/>
      <c r="D19" s="645"/>
      <c r="E19" s="645"/>
      <c r="F19" s="646"/>
      <c r="G19" s="910" t="s">
        <v>10</v>
      </c>
      <c r="H19" s="911"/>
      <c r="I19" s="911"/>
      <c r="J19" s="911"/>
      <c r="K19" s="911"/>
      <c r="L19" s="911"/>
      <c r="M19" s="911"/>
      <c r="N19" s="911"/>
      <c r="O19" s="911"/>
      <c r="P19" s="685">
        <v>129152</v>
      </c>
      <c r="Q19" s="686"/>
      <c r="R19" s="686"/>
      <c r="S19" s="686"/>
      <c r="T19" s="686"/>
      <c r="U19" s="686"/>
      <c r="V19" s="687"/>
      <c r="W19" s="685">
        <v>136865</v>
      </c>
      <c r="X19" s="686"/>
      <c r="Y19" s="686"/>
      <c r="Z19" s="686"/>
      <c r="AA19" s="686"/>
      <c r="AB19" s="686"/>
      <c r="AC19" s="687"/>
      <c r="AD19" s="685">
        <v>144173</v>
      </c>
      <c r="AE19" s="686"/>
      <c r="AF19" s="686"/>
      <c r="AG19" s="686"/>
      <c r="AH19" s="686"/>
      <c r="AI19" s="686"/>
      <c r="AJ19" s="687"/>
      <c r="AK19" s="355"/>
      <c r="AL19" s="355"/>
      <c r="AM19" s="355"/>
      <c r="AN19" s="355"/>
      <c r="AO19" s="355"/>
      <c r="AP19" s="355"/>
      <c r="AQ19" s="355"/>
      <c r="AR19" s="355"/>
      <c r="AS19" s="355"/>
      <c r="AT19" s="355"/>
      <c r="AU19" s="355"/>
      <c r="AV19" s="355"/>
      <c r="AW19" s="355"/>
      <c r="AX19" s="357"/>
    </row>
    <row r="20" spans="1:50" ht="24.75" customHeight="1" x14ac:dyDescent="0.15">
      <c r="A20" s="644"/>
      <c r="B20" s="645"/>
      <c r="C20" s="645"/>
      <c r="D20" s="645"/>
      <c r="E20" s="645"/>
      <c r="F20" s="646"/>
      <c r="G20" s="910" t="s">
        <v>11</v>
      </c>
      <c r="H20" s="911"/>
      <c r="I20" s="911"/>
      <c r="J20" s="911"/>
      <c r="K20" s="911"/>
      <c r="L20" s="911"/>
      <c r="M20" s="911"/>
      <c r="N20" s="911"/>
      <c r="O20" s="911"/>
      <c r="P20" s="354">
        <f>IF(P18=0, "-", SUM(P19)/P18)</f>
        <v>0.99666625509322138</v>
      </c>
      <c r="Q20" s="354"/>
      <c r="R20" s="354"/>
      <c r="S20" s="354"/>
      <c r="T20" s="354"/>
      <c r="U20" s="354"/>
      <c r="V20" s="354"/>
      <c r="W20" s="354">
        <f t="shared" ref="W20" si="0">IF(W18=0, "-", SUM(W19)/W18)</f>
        <v>0.99863555438811547</v>
      </c>
      <c r="X20" s="354"/>
      <c r="Y20" s="354"/>
      <c r="Z20" s="354"/>
      <c r="AA20" s="354"/>
      <c r="AB20" s="354"/>
      <c r="AC20" s="354"/>
      <c r="AD20" s="354">
        <f t="shared" ref="AD20" si="1">IF(AD18=0, "-", SUM(AD19)/AD18)</f>
        <v>0.99612392388796001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3"/>
      <c r="B21" s="884"/>
      <c r="C21" s="884"/>
      <c r="D21" s="884"/>
      <c r="E21" s="884"/>
      <c r="F21" s="982"/>
      <c r="G21" s="352" t="s">
        <v>482</v>
      </c>
      <c r="H21" s="353"/>
      <c r="I21" s="353"/>
      <c r="J21" s="353"/>
      <c r="K21" s="353"/>
      <c r="L21" s="353"/>
      <c r="M21" s="353"/>
      <c r="N21" s="353"/>
      <c r="O21" s="353"/>
      <c r="P21" s="354">
        <f>IF(P19=0, "-", SUM(P19)/SUM(P13,P14))</f>
        <v>1.0229537281987104</v>
      </c>
      <c r="Q21" s="354"/>
      <c r="R21" s="354"/>
      <c r="S21" s="354"/>
      <c r="T21" s="354"/>
      <c r="U21" s="354"/>
      <c r="V21" s="354"/>
      <c r="W21" s="354">
        <f t="shared" ref="W21" si="2">IF(W19=0, "-", SUM(W19)/SUM(W13,W14))</f>
        <v>1.000007306523264</v>
      </c>
      <c r="X21" s="354"/>
      <c r="Y21" s="354"/>
      <c r="Z21" s="354"/>
      <c r="AA21" s="354"/>
      <c r="AB21" s="354"/>
      <c r="AC21" s="354"/>
      <c r="AD21" s="354">
        <f t="shared" ref="AD21" si="3">IF(AD19=0, "-", SUM(AD19)/SUM(AD13,AD14))</f>
        <v>0.97087502861991404</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0" t="s">
        <v>459</v>
      </c>
      <c r="B22" s="1001"/>
      <c r="C22" s="1001"/>
      <c r="D22" s="1001"/>
      <c r="E22" s="1001"/>
      <c r="F22" s="1002"/>
      <c r="G22" s="987" t="s">
        <v>457</v>
      </c>
      <c r="H22" s="243"/>
      <c r="I22" s="243"/>
      <c r="J22" s="243"/>
      <c r="K22" s="243"/>
      <c r="L22" s="243"/>
      <c r="M22" s="243"/>
      <c r="N22" s="243"/>
      <c r="O22" s="244"/>
      <c r="P22" s="977" t="s">
        <v>456</v>
      </c>
      <c r="Q22" s="243"/>
      <c r="R22" s="243"/>
      <c r="S22" s="243"/>
      <c r="T22" s="243"/>
      <c r="U22" s="243"/>
      <c r="V22" s="244"/>
      <c r="W22" s="977" t="s">
        <v>455</v>
      </c>
      <c r="X22" s="243"/>
      <c r="Y22" s="243"/>
      <c r="Z22" s="243"/>
      <c r="AA22" s="243"/>
      <c r="AB22" s="243"/>
      <c r="AC22" s="244"/>
      <c r="AD22" s="977" t="s">
        <v>454</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x14ac:dyDescent="0.15">
      <c r="A23" s="1003"/>
      <c r="B23" s="1004"/>
      <c r="C23" s="1004"/>
      <c r="D23" s="1004"/>
      <c r="E23" s="1004"/>
      <c r="F23" s="1005"/>
      <c r="G23" s="988" t="s">
        <v>554</v>
      </c>
      <c r="H23" s="989"/>
      <c r="I23" s="989"/>
      <c r="J23" s="989"/>
      <c r="K23" s="989"/>
      <c r="L23" s="989"/>
      <c r="M23" s="989"/>
      <c r="N23" s="989"/>
      <c r="O23" s="990"/>
      <c r="P23" s="954">
        <v>81083</v>
      </c>
      <c r="Q23" s="955"/>
      <c r="R23" s="955"/>
      <c r="S23" s="955"/>
      <c r="T23" s="955"/>
      <c r="U23" s="955"/>
      <c r="V23" s="978"/>
      <c r="W23" s="954">
        <v>79175</v>
      </c>
      <c r="X23" s="955"/>
      <c r="Y23" s="955"/>
      <c r="Z23" s="955"/>
      <c r="AA23" s="955"/>
      <c r="AB23" s="955"/>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555</v>
      </c>
      <c r="H24" s="992"/>
      <c r="I24" s="992"/>
      <c r="J24" s="992"/>
      <c r="K24" s="992"/>
      <c r="L24" s="992"/>
      <c r="M24" s="992"/>
      <c r="N24" s="992"/>
      <c r="O24" s="993"/>
      <c r="P24" s="685">
        <v>70154</v>
      </c>
      <c r="Q24" s="686"/>
      <c r="R24" s="686"/>
      <c r="S24" s="686"/>
      <c r="T24" s="686"/>
      <c r="U24" s="686"/>
      <c r="V24" s="687"/>
      <c r="W24" s="685">
        <v>84172</v>
      </c>
      <c r="X24" s="686"/>
      <c r="Y24" s="686"/>
      <c r="Z24" s="686"/>
      <c r="AA24" s="686"/>
      <c r="AB24" s="686"/>
      <c r="AC24" s="687"/>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37.5" customHeight="1" x14ac:dyDescent="0.15">
      <c r="A25" s="1003"/>
      <c r="B25" s="1004"/>
      <c r="C25" s="1004"/>
      <c r="D25" s="1004"/>
      <c r="E25" s="1004"/>
      <c r="F25" s="1005"/>
      <c r="G25" s="991" t="s">
        <v>556</v>
      </c>
      <c r="H25" s="992"/>
      <c r="I25" s="992"/>
      <c r="J25" s="992"/>
      <c r="K25" s="992"/>
      <c r="L25" s="992"/>
      <c r="M25" s="992"/>
      <c r="N25" s="992"/>
      <c r="O25" s="993"/>
      <c r="P25" s="685" t="s">
        <v>800</v>
      </c>
      <c r="Q25" s="686"/>
      <c r="R25" s="686"/>
      <c r="S25" s="686"/>
      <c r="T25" s="686"/>
      <c r="U25" s="686"/>
      <c r="V25" s="687"/>
      <c r="W25" s="685" t="s">
        <v>800</v>
      </c>
      <c r="X25" s="686"/>
      <c r="Y25" s="686"/>
      <c r="Z25" s="686"/>
      <c r="AA25" s="686"/>
      <c r="AB25" s="686"/>
      <c r="AC25" s="687"/>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5"/>
      <c r="Q26" s="686"/>
      <c r="R26" s="686"/>
      <c r="S26" s="686"/>
      <c r="T26" s="686"/>
      <c r="U26" s="686"/>
      <c r="V26" s="687"/>
      <c r="W26" s="685"/>
      <c r="X26" s="686"/>
      <c r="Y26" s="686"/>
      <c r="Z26" s="686"/>
      <c r="AA26" s="686"/>
      <c r="AB26" s="686"/>
      <c r="AC26" s="687"/>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5"/>
      <c r="Q27" s="686"/>
      <c r="R27" s="686"/>
      <c r="S27" s="686"/>
      <c r="T27" s="686"/>
      <c r="U27" s="686"/>
      <c r="V27" s="687"/>
      <c r="W27" s="685"/>
      <c r="X27" s="686"/>
      <c r="Y27" s="686"/>
      <c r="Z27" s="686"/>
      <c r="AA27" s="686"/>
      <c r="AB27" s="686"/>
      <c r="AC27" s="687"/>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462</v>
      </c>
      <c r="H28" s="995"/>
      <c r="I28" s="995"/>
      <c r="J28" s="995"/>
      <c r="K28" s="995"/>
      <c r="L28" s="995"/>
      <c r="M28" s="995"/>
      <c r="N28" s="995"/>
      <c r="O28" s="996"/>
      <c r="P28" s="912">
        <f>P29-SUM(P23:P27)</f>
        <v>0</v>
      </c>
      <c r="Q28" s="913"/>
      <c r="R28" s="913"/>
      <c r="S28" s="913"/>
      <c r="T28" s="913"/>
      <c r="U28" s="913"/>
      <c r="V28" s="914"/>
      <c r="W28" s="912">
        <f>W29-SUM(W23:W27)</f>
        <v>0</v>
      </c>
      <c r="X28" s="913"/>
      <c r="Y28" s="913"/>
      <c r="Z28" s="913"/>
      <c r="AA28" s="913"/>
      <c r="AB28" s="913"/>
      <c r="AC28" s="91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458</v>
      </c>
      <c r="H29" s="998"/>
      <c r="I29" s="998"/>
      <c r="J29" s="998"/>
      <c r="K29" s="998"/>
      <c r="L29" s="998"/>
      <c r="M29" s="998"/>
      <c r="N29" s="998"/>
      <c r="O29" s="999"/>
      <c r="P29" s="969">
        <f>AK13</f>
        <v>151237</v>
      </c>
      <c r="Q29" s="970"/>
      <c r="R29" s="970"/>
      <c r="S29" s="970"/>
      <c r="T29" s="970"/>
      <c r="U29" s="970"/>
      <c r="V29" s="971"/>
      <c r="W29" s="969">
        <f>AR13</f>
        <v>163347</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5" t="s">
        <v>475</v>
      </c>
      <c r="B30" s="896"/>
      <c r="C30" s="896"/>
      <c r="D30" s="896"/>
      <c r="E30" s="896"/>
      <c r="F30" s="897"/>
      <c r="G30" s="805" t="s">
        <v>266</v>
      </c>
      <c r="H30" s="806"/>
      <c r="I30" s="806"/>
      <c r="J30" s="806"/>
      <c r="K30" s="806"/>
      <c r="L30" s="806"/>
      <c r="M30" s="806"/>
      <c r="N30" s="806"/>
      <c r="O30" s="807"/>
      <c r="P30" s="891" t="s">
        <v>60</v>
      </c>
      <c r="Q30" s="806"/>
      <c r="R30" s="806"/>
      <c r="S30" s="806"/>
      <c r="T30" s="806"/>
      <c r="U30" s="806"/>
      <c r="V30" s="806"/>
      <c r="W30" s="806"/>
      <c r="X30" s="807"/>
      <c r="Y30" s="888"/>
      <c r="Z30" s="889"/>
      <c r="AA30" s="890"/>
      <c r="AB30" s="892" t="s">
        <v>12</v>
      </c>
      <c r="AC30" s="893"/>
      <c r="AD30" s="894"/>
      <c r="AE30" s="950" t="s">
        <v>344</v>
      </c>
      <c r="AF30" s="950"/>
      <c r="AG30" s="950"/>
      <c r="AH30" s="950"/>
      <c r="AI30" s="950" t="s">
        <v>345</v>
      </c>
      <c r="AJ30" s="950"/>
      <c r="AK30" s="950"/>
      <c r="AL30" s="950"/>
      <c r="AM30" s="950" t="s">
        <v>351</v>
      </c>
      <c r="AN30" s="950"/>
      <c r="AO30" s="950"/>
      <c r="AP30" s="892"/>
      <c r="AQ30" s="799" t="s">
        <v>342</v>
      </c>
      <c r="AR30" s="800"/>
      <c r="AS30" s="800"/>
      <c r="AT30" s="801"/>
      <c r="AU30" s="806" t="s">
        <v>254</v>
      </c>
      <c r="AV30" s="806"/>
      <c r="AW30" s="806"/>
      <c r="AX30" s="951"/>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t="s">
        <v>562</v>
      </c>
      <c r="AR31" s="187"/>
      <c r="AS31" s="131" t="s">
        <v>343</v>
      </c>
      <c r="AT31" s="132"/>
      <c r="AU31" s="186">
        <v>32</v>
      </c>
      <c r="AV31" s="186"/>
      <c r="AW31" s="434" t="s">
        <v>301</v>
      </c>
      <c r="AX31" s="435"/>
    </row>
    <row r="32" spans="1:50" ht="36" customHeight="1" x14ac:dyDescent="0.15">
      <c r="A32" s="439"/>
      <c r="B32" s="437"/>
      <c r="C32" s="437"/>
      <c r="D32" s="437"/>
      <c r="E32" s="437"/>
      <c r="F32" s="438"/>
      <c r="G32" s="580" t="s">
        <v>525</v>
      </c>
      <c r="H32" s="581"/>
      <c r="I32" s="581"/>
      <c r="J32" s="581"/>
      <c r="K32" s="581"/>
      <c r="L32" s="581"/>
      <c r="M32" s="581"/>
      <c r="N32" s="581"/>
      <c r="O32" s="582"/>
      <c r="P32" s="100" t="s">
        <v>526</v>
      </c>
      <c r="Q32" s="100"/>
      <c r="R32" s="100"/>
      <c r="S32" s="100"/>
      <c r="T32" s="100"/>
      <c r="U32" s="100"/>
      <c r="V32" s="100"/>
      <c r="W32" s="100"/>
      <c r="X32" s="101"/>
      <c r="Y32" s="502" t="s">
        <v>13</v>
      </c>
      <c r="Z32" s="549"/>
      <c r="AA32" s="550"/>
      <c r="AB32" s="487" t="s">
        <v>558</v>
      </c>
      <c r="AC32" s="712"/>
      <c r="AD32" s="712"/>
      <c r="AE32" s="239">
        <v>70.7</v>
      </c>
      <c r="AF32" s="240"/>
      <c r="AG32" s="240"/>
      <c r="AH32" s="240"/>
      <c r="AI32" s="239">
        <v>71.3</v>
      </c>
      <c r="AJ32" s="240"/>
      <c r="AK32" s="240"/>
      <c r="AL32" s="240"/>
      <c r="AM32" s="239">
        <v>71.8</v>
      </c>
      <c r="AN32" s="240"/>
      <c r="AO32" s="240"/>
      <c r="AP32" s="240"/>
      <c r="AQ32" s="362" t="s">
        <v>562</v>
      </c>
      <c r="AR32" s="194"/>
      <c r="AS32" s="194"/>
      <c r="AT32" s="363"/>
      <c r="AU32" s="945"/>
      <c r="AV32" s="945"/>
      <c r="AW32" s="945"/>
      <c r="AX32" s="946"/>
    </row>
    <row r="33" spans="1:50" ht="36"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2" t="s">
        <v>55</v>
      </c>
      <c r="Z33" s="423"/>
      <c r="AA33" s="424"/>
      <c r="AB33" s="487" t="s">
        <v>558</v>
      </c>
      <c r="AC33" s="712"/>
      <c r="AD33" s="712"/>
      <c r="AE33" s="859" t="s">
        <v>557</v>
      </c>
      <c r="AF33" s="240"/>
      <c r="AG33" s="240"/>
      <c r="AH33" s="240"/>
      <c r="AI33" s="239" t="s">
        <v>557</v>
      </c>
      <c r="AJ33" s="240"/>
      <c r="AK33" s="240"/>
      <c r="AL33" s="240"/>
      <c r="AM33" s="239" t="s">
        <v>562</v>
      </c>
      <c r="AN33" s="240"/>
      <c r="AO33" s="240"/>
      <c r="AP33" s="240"/>
      <c r="AQ33" s="362" t="s">
        <v>562</v>
      </c>
      <c r="AR33" s="194"/>
      <c r="AS33" s="194"/>
      <c r="AT33" s="363"/>
      <c r="AU33" s="240">
        <v>76</v>
      </c>
      <c r="AV33" s="240"/>
      <c r="AW33" s="240"/>
      <c r="AX33" s="242"/>
    </row>
    <row r="34" spans="1:50" ht="36"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2" t="s">
        <v>14</v>
      </c>
      <c r="Z34" s="423"/>
      <c r="AA34" s="424"/>
      <c r="AB34" s="575" t="s">
        <v>302</v>
      </c>
      <c r="AC34" s="575"/>
      <c r="AD34" s="575"/>
      <c r="AE34" s="239">
        <v>0</v>
      </c>
      <c r="AF34" s="240"/>
      <c r="AG34" s="240"/>
      <c r="AH34" s="240"/>
      <c r="AI34" s="239">
        <v>12</v>
      </c>
      <c r="AJ34" s="240"/>
      <c r="AK34" s="240"/>
      <c r="AL34" s="240"/>
      <c r="AM34" s="239">
        <v>22</v>
      </c>
      <c r="AN34" s="240"/>
      <c r="AO34" s="240"/>
      <c r="AP34" s="240"/>
      <c r="AQ34" s="362" t="s">
        <v>562</v>
      </c>
      <c r="AR34" s="194"/>
      <c r="AS34" s="194"/>
      <c r="AT34" s="363"/>
      <c r="AU34" s="945"/>
      <c r="AV34" s="945"/>
      <c r="AW34" s="945"/>
      <c r="AX34" s="946"/>
    </row>
    <row r="35" spans="1:50" ht="23.25" customHeight="1" x14ac:dyDescent="0.15">
      <c r="A35" s="225" t="s">
        <v>510</v>
      </c>
      <c r="B35" s="226"/>
      <c r="C35" s="226"/>
      <c r="D35" s="226"/>
      <c r="E35" s="226"/>
      <c r="F35" s="227"/>
      <c r="G35" s="231" t="s">
        <v>789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2" t="s">
        <v>475</v>
      </c>
      <c r="B37" s="803"/>
      <c r="C37" s="803"/>
      <c r="D37" s="803"/>
      <c r="E37" s="803"/>
      <c r="F37" s="804"/>
      <c r="G37" s="452" t="s">
        <v>266</v>
      </c>
      <c r="H37" s="453"/>
      <c r="I37" s="453"/>
      <c r="J37" s="453"/>
      <c r="K37" s="453"/>
      <c r="L37" s="453"/>
      <c r="M37" s="453"/>
      <c r="N37" s="453"/>
      <c r="O37" s="454"/>
      <c r="P37" s="786" t="s">
        <v>60</v>
      </c>
      <c r="Q37" s="453"/>
      <c r="R37" s="453"/>
      <c r="S37" s="453"/>
      <c r="T37" s="453"/>
      <c r="U37" s="453"/>
      <c r="V37" s="453"/>
      <c r="W37" s="453"/>
      <c r="X37" s="454"/>
      <c r="Y37" s="593"/>
      <c r="Z37" s="594"/>
      <c r="AA37" s="595"/>
      <c r="AB37" s="793" t="s">
        <v>12</v>
      </c>
      <c r="AC37" s="794"/>
      <c r="AD37" s="795"/>
      <c r="AE37" s="787" t="s">
        <v>344</v>
      </c>
      <c r="AF37" s="787"/>
      <c r="AG37" s="787"/>
      <c r="AH37" s="787"/>
      <c r="AI37" s="787" t="s">
        <v>345</v>
      </c>
      <c r="AJ37" s="787"/>
      <c r="AK37" s="787"/>
      <c r="AL37" s="787"/>
      <c r="AM37" s="787" t="s">
        <v>351</v>
      </c>
      <c r="AN37" s="787"/>
      <c r="AO37" s="787"/>
      <c r="AP37" s="793"/>
      <c r="AQ37" s="180" t="s">
        <v>342</v>
      </c>
      <c r="AR37" s="172"/>
      <c r="AS37" s="172"/>
      <c r="AT37" s="173"/>
      <c r="AU37" s="453" t="s">
        <v>254</v>
      </c>
      <c r="AV37" s="453"/>
      <c r="AW37" s="453"/>
      <c r="AX37" s="943"/>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t="s">
        <v>562</v>
      </c>
      <c r="AR38" s="187"/>
      <c r="AS38" s="131" t="s">
        <v>343</v>
      </c>
      <c r="AT38" s="132"/>
      <c r="AU38" s="186">
        <v>32</v>
      </c>
      <c r="AV38" s="186"/>
      <c r="AW38" s="434" t="s">
        <v>301</v>
      </c>
      <c r="AX38" s="435"/>
    </row>
    <row r="39" spans="1:50" ht="36" customHeight="1" x14ac:dyDescent="0.15">
      <c r="A39" s="439"/>
      <c r="B39" s="437"/>
      <c r="C39" s="437"/>
      <c r="D39" s="437"/>
      <c r="E39" s="437"/>
      <c r="F39" s="438"/>
      <c r="G39" s="580" t="s">
        <v>527</v>
      </c>
      <c r="H39" s="581"/>
      <c r="I39" s="581"/>
      <c r="J39" s="581"/>
      <c r="K39" s="581"/>
      <c r="L39" s="581"/>
      <c r="M39" s="581"/>
      <c r="N39" s="581"/>
      <c r="O39" s="582"/>
      <c r="P39" s="100" t="s">
        <v>528</v>
      </c>
      <c r="Q39" s="100"/>
      <c r="R39" s="100"/>
      <c r="S39" s="100"/>
      <c r="T39" s="100"/>
      <c r="U39" s="100"/>
      <c r="V39" s="100"/>
      <c r="W39" s="100"/>
      <c r="X39" s="101"/>
      <c r="Y39" s="502" t="s">
        <v>13</v>
      </c>
      <c r="Z39" s="549"/>
      <c r="AA39" s="550"/>
      <c r="AB39" s="487" t="s">
        <v>558</v>
      </c>
      <c r="AC39" s="712"/>
      <c r="AD39" s="712"/>
      <c r="AE39" s="239">
        <v>54.7</v>
      </c>
      <c r="AF39" s="240"/>
      <c r="AG39" s="240"/>
      <c r="AH39" s="240"/>
      <c r="AI39" s="239">
        <v>55.3</v>
      </c>
      <c r="AJ39" s="240"/>
      <c r="AK39" s="240"/>
      <c r="AL39" s="240"/>
      <c r="AM39" s="239">
        <v>55.5</v>
      </c>
      <c r="AN39" s="240"/>
      <c r="AO39" s="240"/>
      <c r="AP39" s="240"/>
      <c r="AQ39" s="362" t="s">
        <v>562</v>
      </c>
      <c r="AR39" s="194"/>
      <c r="AS39" s="194"/>
      <c r="AT39" s="363"/>
      <c r="AU39" s="945"/>
      <c r="AV39" s="945"/>
      <c r="AW39" s="945"/>
      <c r="AX39" s="946"/>
    </row>
    <row r="40" spans="1:50" ht="36"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2" t="s">
        <v>55</v>
      </c>
      <c r="Z40" s="423"/>
      <c r="AA40" s="424"/>
      <c r="AB40" s="487" t="s">
        <v>558</v>
      </c>
      <c r="AC40" s="712"/>
      <c r="AD40" s="712"/>
      <c r="AE40" s="859" t="s">
        <v>557</v>
      </c>
      <c r="AF40" s="240"/>
      <c r="AG40" s="240"/>
      <c r="AH40" s="240"/>
      <c r="AI40" s="239" t="s">
        <v>557</v>
      </c>
      <c r="AJ40" s="240"/>
      <c r="AK40" s="240"/>
      <c r="AL40" s="240"/>
      <c r="AM40" s="239" t="s">
        <v>562</v>
      </c>
      <c r="AN40" s="240"/>
      <c r="AO40" s="240"/>
      <c r="AP40" s="240"/>
      <c r="AQ40" s="362" t="s">
        <v>562</v>
      </c>
      <c r="AR40" s="194"/>
      <c r="AS40" s="194"/>
      <c r="AT40" s="363"/>
      <c r="AU40" s="240">
        <v>60</v>
      </c>
      <c r="AV40" s="240"/>
      <c r="AW40" s="240"/>
      <c r="AX40" s="242"/>
    </row>
    <row r="41" spans="1:50" ht="36"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2" t="s">
        <v>14</v>
      </c>
      <c r="Z41" s="423"/>
      <c r="AA41" s="424"/>
      <c r="AB41" s="575" t="s">
        <v>302</v>
      </c>
      <c r="AC41" s="575"/>
      <c r="AD41" s="575"/>
      <c r="AE41" s="239">
        <v>0</v>
      </c>
      <c r="AF41" s="240"/>
      <c r="AG41" s="240"/>
      <c r="AH41" s="240"/>
      <c r="AI41" s="239">
        <v>11</v>
      </c>
      <c r="AJ41" s="240"/>
      <c r="AK41" s="240"/>
      <c r="AL41" s="240"/>
      <c r="AM41" s="239">
        <v>15</v>
      </c>
      <c r="AN41" s="240"/>
      <c r="AO41" s="240"/>
      <c r="AP41" s="240"/>
      <c r="AQ41" s="362" t="s">
        <v>562</v>
      </c>
      <c r="AR41" s="194"/>
      <c r="AS41" s="194"/>
      <c r="AT41" s="363"/>
      <c r="AU41" s="945"/>
      <c r="AV41" s="945"/>
      <c r="AW41" s="945"/>
      <c r="AX41" s="946"/>
    </row>
    <row r="42" spans="1:50" ht="23.25" customHeight="1" x14ac:dyDescent="0.15">
      <c r="A42" s="225" t="s">
        <v>510</v>
      </c>
      <c r="B42" s="226"/>
      <c r="C42" s="226"/>
      <c r="D42" s="226"/>
      <c r="E42" s="226"/>
      <c r="F42" s="227"/>
      <c r="G42" s="231" t="s">
        <v>790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2" t="s">
        <v>475</v>
      </c>
      <c r="B44" s="803"/>
      <c r="C44" s="803"/>
      <c r="D44" s="803"/>
      <c r="E44" s="803"/>
      <c r="F44" s="804"/>
      <c r="G44" s="452" t="s">
        <v>266</v>
      </c>
      <c r="H44" s="453"/>
      <c r="I44" s="453"/>
      <c r="J44" s="453"/>
      <c r="K44" s="453"/>
      <c r="L44" s="453"/>
      <c r="M44" s="453"/>
      <c r="N44" s="453"/>
      <c r="O44" s="454"/>
      <c r="P44" s="786" t="s">
        <v>60</v>
      </c>
      <c r="Q44" s="453"/>
      <c r="R44" s="453"/>
      <c r="S44" s="453"/>
      <c r="T44" s="453"/>
      <c r="U44" s="453"/>
      <c r="V44" s="453"/>
      <c r="W44" s="453"/>
      <c r="X44" s="454"/>
      <c r="Y44" s="593"/>
      <c r="Z44" s="594"/>
      <c r="AA44" s="595"/>
      <c r="AB44" s="793" t="s">
        <v>12</v>
      </c>
      <c r="AC44" s="794"/>
      <c r="AD44" s="795"/>
      <c r="AE44" s="787" t="s">
        <v>344</v>
      </c>
      <c r="AF44" s="787"/>
      <c r="AG44" s="787"/>
      <c r="AH44" s="787"/>
      <c r="AI44" s="787" t="s">
        <v>345</v>
      </c>
      <c r="AJ44" s="787"/>
      <c r="AK44" s="787"/>
      <c r="AL44" s="787"/>
      <c r="AM44" s="787" t="s">
        <v>351</v>
      </c>
      <c r="AN44" s="787"/>
      <c r="AO44" s="787"/>
      <c r="AP44" s="793"/>
      <c r="AQ44" s="180" t="s">
        <v>342</v>
      </c>
      <c r="AR44" s="172"/>
      <c r="AS44" s="172"/>
      <c r="AT44" s="173"/>
      <c r="AU44" s="453" t="s">
        <v>254</v>
      </c>
      <c r="AV44" s="453"/>
      <c r="AW44" s="453"/>
      <c r="AX44" s="943"/>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t="s">
        <v>562</v>
      </c>
      <c r="AR45" s="187"/>
      <c r="AS45" s="131" t="s">
        <v>343</v>
      </c>
      <c r="AT45" s="132"/>
      <c r="AU45" s="186">
        <v>32</v>
      </c>
      <c r="AV45" s="186"/>
      <c r="AW45" s="434" t="s">
        <v>301</v>
      </c>
      <c r="AX45" s="435"/>
    </row>
    <row r="46" spans="1:50" ht="36" customHeight="1" x14ac:dyDescent="0.15">
      <c r="A46" s="439"/>
      <c r="B46" s="437"/>
      <c r="C46" s="437"/>
      <c r="D46" s="437"/>
      <c r="E46" s="437"/>
      <c r="F46" s="438"/>
      <c r="G46" s="580" t="s">
        <v>529</v>
      </c>
      <c r="H46" s="581"/>
      <c r="I46" s="581"/>
      <c r="J46" s="581"/>
      <c r="K46" s="581"/>
      <c r="L46" s="581"/>
      <c r="M46" s="581"/>
      <c r="N46" s="581"/>
      <c r="O46" s="582"/>
      <c r="P46" s="100" t="s">
        <v>530</v>
      </c>
      <c r="Q46" s="100"/>
      <c r="R46" s="100"/>
      <c r="S46" s="100"/>
      <c r="T46" s="100"/>
      <c r="U46" s="100"/>
      <c r="V46" s="100"/>
      <c r="W46" s="100"/>
      <c r="X46" s="101"/>
      <c r="Y46" s="502" t="s">
        <v>13</v>
      </c>
      <c r="Z46" s="549"/>
      <c r="AA46" s="550"/>
      <c r="AB46" s="487" t="s">
        <v>560</v>
      </c>
      <c r="AC46" s="487"/>
      <c r="AD46" s="487"/>
      <c r="AE46" s="239">
        <v>6.5</v>
      </c>
      <c r="AF46" s="240"/>
      <c r="AG46" s="240"/>
      <c r="AH46" s="240"/>
      <c r="AI46" s="239">
        <v>6.1</v>
      </c>
      <c r="AJ46" s="240"/>
      <c r="AK46" s="240"/>
      <c r="AL46" s="240"/>
      <c r="AM46" s="239">
        <v>5.7</v>
      </c>
      <c r="AN46" s="240"/>
      <c r="AO46" s="240"/>
      <c r="AP46" s="240"/>
      <c r="AQ46" s="362" t="s">
        <v>562</v>
      </c>
      <c r="AR46" s="194"/>
      <c r="AS46" s="194"/>
      <c r="AT46" s="363"/>
      <c r="AU46" s="945"/>
      <c r="AV46" s="945"/>
      <c r="AW46" s="945"/>
      <c r="AX46" s="946"/>
    </row>
    <row r="47" spans="1:50" ht="36"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2" t="s">
        <v>55</v>
      </c>
      <c r="Z47" s="423"/>
      <c r="AA47" s="424"/>
      <c r="AB47" s="541" t="s">
        <v>559</v>
      </c>
      <c r="AC47" s="541"/>
      <c r="AD47" s="541"/>
      <c r="AE47" s="859" t="s">
        <v>557</v>
      </c>
      <c r="AF47" s="240"/>
      <c r="AG47" s="240"/>
      <c r="AH47" s="240"/>
      <c r="AI47" s="239" t="s">
        <v>562</v>
      </c>
      <c r="AJ47" s="240"/>
      <c r="AK47" s="240"/>
      <c r="AL47" s="240"/>
      <c r="AM47" s="239" t="s">
        <v>787</v>
      </c>
      <c r="AN47" s="240"/>
      <c r="AO47" s="240"/>
      <c r="AP47" s="240"/>
      <c r="AQ47" s="362" t="s">
        <v>562</v>
      </c>
      <c r="AR47" s="194"/>
      <c r="AS47" s="194"/>
      <c r="AT47" s="363"/>
      <c r="AU47" s="240">
        <v>4.4000000000000004</v>
      </c>
      <c r="AV47" s="240"/>
      <c r="AW47" s="240"/>
      <c r="AX47" s="242"/>
    </row>
    <row r="48" spans="1:50" ht="36"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2" t="s">
        <v>14</v>
      </c>
      <c r="Z48" s="423"/>
      <c r="AA48" s="424"/>
      <c r="AB48" s="575" t="s">
        <v>302</v>
      </c>
      <c r="AC48" s="575"/>
      <c r="AD48" s="575"/>
      <c r="AE48" s="239">
        <v>0</v>
      </c>
      <c r="AF48" s="240"/>
      <c r="AG48" s="240"/>
      <c r="AH48" s="240"/>
      <c r="AI48" s="239">
        <v>19</v>
      </c>
      <c r="AJ48" s="240"/>
      <c r="AK48" s="240"/>
      <c r="AL48" s="240"/>
      <c r="AM48" s="239">
        <v>38</v>
      </c>
      <c r="AN48" s="240"/>
      <c r="AO48" s="240"/>
      <c r="AP48" s="240"/>
      <c r="AQ48" s="362" t="s">
        <v>562</v>
      </c>
      <c r="AR48" s="194"/>
      <c r="AS48" s="194"/>
      <c r="AT48" s="363"/>
      <c r="AU48" s="945"/>
      <c r="AV48" s="945"/>
      <c r="AW48" s="945"/>
      <c r="AX48" s="946"/>
    </row>
    <row r="49" spans="1:50" ht="23.25" customHeight="1" x14ac:dyDescent="0.15">
      <c r="A49" s="225" t="s">
        <v>510</v>
      </c>
      <c r="B49" s="226"/>
      <c r="C49" s="226"/>
      <c r="D49" s="226"/>
      <c r="E49" s="226"/>
      <c r="F49" s="227"/>
      <c r="G49" s="231" t="s">
        <v>791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475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344</v>
      </c>
      <c r="AF51" s="567"/>
      <c r="AG51" s="567"/>
      <c r="AH51" s="567"/>
      <c r="AI51" s="567" t="s">
        <v>345</v>
      </c>
      <c r="AJ51" s="567"/>
      <c r="AK51" s="567"/>
      <c r="AL51" s="567"/>
      <c r="AM51" s="567" t="s">
        <v>351</v>
      </c>
      <c r="AN51" s="567"/>
      <c r="AO51" s="567"/>
      <c r="AP51" s="446"/>
      <c r="AQ51" s="159" t="s">
        <v>342</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343</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2" t="s">
        <v>55</v>
      </c>
      <c r="Z54" s="423"/>
      <c r="AA54" s="424"/>
      <c r="AB54" s="541"/>
      <c r="AC54" s="541"/>
      <c r="AD54" s="54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2" t="s">
        <v>14</v>
      </c>
      <c r="Z55" s="423"/>
      <c r="AA55" s="424"/>
      <c r="AB55" s="552" t="s">
        <v>15</v>
      </c>
      <c r="AC55" s="552"/>
      <c r="AD55" s="55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510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475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344</v>
      </c>
      <c r="AF58" s="567"/>
      <c r="AG58" s="567"/>
      <c r="AH58" s="567"/>
      <c r="AI58" s="567" t="s">
        <v>345</v>
      </c>
      <c r="AJ58" s="567"/>
      <c r="AK58" s="567"/>
      <c r="AL58" s="567"/>
      <c r="AM58" s="567" t="s">
        <v>351</v>
      </c>
      <c r="AN58" s="567"/>
      <c r="AO58" s="567"/>
      <c r="AP58" s="446"/>
      <c r="AQ58" s="159" t="s">
        <v>342</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343</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2" t="s">
        <v>55</v>
      </c>
      <c r="Z61" s="423"/>
      <c r="AA61" s="424"/>
      <c r="AB61" s="541"/>
      <c r="AC61" s="541"/>
      <c r="AD61" s="54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2" t="s">
        <v>14</v>
      </c>
      <c r="Z62" s="423"/>
      <c r="AA62" s="424"/>
      <c r="AB62" s="575" t="s">
        <v>15</v>
      </c>
      <c r="AC62" s="575"/>
      <c r="AD62" s="575"/>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510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476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471</v>
      </c>
      <c r="X65" s="272"/>
      <c r="Y65" s="275"/>
      <c r="Z65" s="275"/>
      <c r="AA65" s="276"/>
      <c r="AB65" s="269" t="s">
        <v>12</v>
      </c>
      <c r="AC65" s="265"/>
      <c r="AD65" s="266"/>
      <c r="AE65" s="279" t="s">
        <v>344</v>
      </c>
      <c r="AF65" s="279"/>
      <c r="AG65" s="279"/>
      <c r="AH65" s="279"/>
      <c r="AI65" s="279" t="s">
        <v>345</v>
      </c>
      <c r="AJ65" s="279"/>
      <c r="AK65" s="279"/>
      <c r="AL65" s="279"/>
      <c r="AM65" s="279" t="s">
        <v>351</v>
      </c>
      <c r="AN65" s="279"/>
      <c r="AO65" s="279"/>
      <c r="AP65" s="269"/>
      <c r="AQ65" s="269" t="s">
        <v>342</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343</v>
      </c>
      <c r="AT66" s="268"/>
      <c r="AU66" s="186"/>
      <c r="AV66" s="186"/>
      <c r="AW66" s="267" t="s">
        <v>474</v>
      </c>
      <c r="AX66" s="283"/>
    </row>
    <row r="67" spans="1:50" ht="23.25" hidden="1" customHeight="1" x14ac:dyDescent="0.15">
      <c r="A67" s="219"/>
      <c r="B67" s="220"/>
      <c r="C67" s="220"/>
      <c r="D67" s="220"/>
      <c r="E67" s="220"/>
      <c r="F67" s="221"/>
      <c r="G67" s="284" t="s">
        <v>352</v>
      </c>
      <c r="H67" s="286"/>
      <c r="I67" s="287"/>
      <c r="J67" s="287"/>
      <c r="K67" s="287"/>
      <c r="L67" s="287"/>
      <c r="M67" s="287"/>
      <c r="N67" s="287"/>
      <c r="O67" s="288"/>
      <c r="P67" s="286"/>
      <c r="Q67" s="287"/>
      <c r="R67" s="287"/>
      <c r="S67" s="287"/>
      <c r="T67" s="287"/>
      <c r="U67" s="287"/>
      <c r="V67" s="288"/>
      <c r="W67" s="292"/>
      <c r="X67" s="293"/>
      <c r="Y67" s="256" t="s">
        <v>13</v>
      </c>
      <c r="Z67" s="256"/>
      <c r="AA67" s="257"/>
      <c r="AB67" s="258" t="s">
        <v>500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500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501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483</v>
      </c>
      <c r="B70" s="220"/>
      <c r="C70" s="220"/>
      <c r="D70" s="220"/>
      <c r="E70" s="220"/>
      <c r="F70" s="221"/>
      <c r="G70" s="246" t="s">
        <v>353</v>
      </c>
      <c r="H70" s="247"/>
      <c r="I70" s="247"/>
      <c r="J70" s="247"/>
      <c r="K70" s="247"/>
      <c r="L70" s="247"/>
      <c r="M70" s="247"/>
      <c r="N70" s="247"/>
      <c r="O70" s="247"/>
      <c r="P70" s="247"/>
      <c r="Q70" s="247"/>
      <c r="R70" s="247"/>
      <c r="S70" s="247"/>
      <c r="T70" s="247"/>
      <c r="U70" s="247"/>
      <c r="V70" s="247"/>
      <c r="W70" s="250" t="s">
        <v>499</v>
      </c>
      <c r="X70" s="251"/>
      <c r="Y70" s="256" t="s">
        <v>13</v>
      </c>
      <c r="Z70" s="256"/>
      <c r="AA70" s="257"/>
      <c r="AB70" s="258" t="s">
        <v>500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500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501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476</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344</v>
      </c>
      <c r="AF73" s="447"/>
      <c r="AG73" s="447"/>
      <c r="AH73" s="448"/>
      <c r="AI73" s="446" t="s">
        <v>345</v>
      </c>
      <c r="AJ73" s="447"/>
      <c r="AK73" s="447"/>
      <c r="AL73" s="448"/>
      <c r="AM73" s="446" t="s">
        <v>351</v>
      </c>
      <c r="AN73" s="447"/>
      <c r="AO73" s="447"/>
      <c r="AP73" s="448"/>
      <c r="AQ73" s="159" t="s">
        <v>342</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343</v>
      </c>
      <c r="AT74" s="132"/>
      <c r="AU74" s="609"/>
      <c r="AV74" s="187"/>
      <c r="AW74" s="131" t="s">
        <v>301</v>
      </c>
      <c r="AX74" s="170"/>
    </row>
    <row r="75" spans="1:50" ht="23.25" hidden="1" customHeight="1" x14ac:dyDescent="0.15">
      <c r="A75" s="530"/>
      <c r="B75" s="531"/>
      <c r="C75" s="531"/>
      <c r="D75" s="531"/>
      <c r="E75" s="531"/>
      <c r="F75" s="532"/>
      <c r="G75" s="636" t="s">
        <v>352</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0"/>
      <c r="B76" s="531"/>
      <c r="C76" s="531"/>
      <c r="D76" s="531"/>
      <c r="E76" s="531"/>
      <c r="F76" s="532"/>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0"/>
      <c r="B77" s="531"/>
      <c r="C77" s="531"/>
      <c r="D77" s="531"/>
      <c r="E77" s="531"/>
      <c r="F77" s="532"/>
      <c r="G77" s="638"/>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4"/>
      <c r="AF77" s="925"/>
      <c r="AG77" s="925"/>
      <c r="AH77" s="925"/>
      <c r="AI77" s="924"/>
      <c r="AJ77" s="925"/>
      <c r="AK77" s="925"/>
      <c r="AL77" s="925"/>
      <c r="AM77" s="924"/>
      <c r="AN77" s="925"/>
      <c r="AO77" s="925"/>
      <c r="AP77" s="925"/>
      <c r="AQ77" s="362"/>
      <c r="AR77" s="194"/>
      <c r="AS77" s="194"/>
      <c r="AT77" s="363"/>
      <c r="AU77" s="240"/>
      <c r="AV77" s="240"/>
      <c r="AW77" s="240"/>
      <c r="AX77" s="242"/>
    </row>
    <row r="78" spans="1:50" ht="69.75" hidden="1" customHeight="1" x14ac:dyDescent="0.15">
      <c r="A78" s="360" t="s">
        <v>513</v>
      </c>
      <c r="B78" s="361"/>
      <c r="C78" s="361"/>
      <c r="D78" s="361"/>
      <c r="E78" s="358" t="s">
        <v>441</v>
      </c>
      <c r="F78" s="359"/>
      <c r="G78" s="58" t="s">
        <v>353</v>
      </c>
      <c r="H78" s="606"/>
      <c r="I78" s="607"/>
      <c r="J78" s="607"/>
      <c r="K78" s="607"/>
      <c r="L78" s="607"/>
      <c r="M78" s="607"/>
      <c r="N78" s="607"/>
      <c r="O78" s="608"/>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470</v>
      </c>
      <c r="AP79" s="305"/>
      <c r="AQ79" s="305"/>
      <c r="AR79" s="89" t="s">
        <v>468</v>
      </c>
      <c r="AS79" s="304"/>
      <c r="AT79" s="305"/>
      <c r="AU79" s="305"/>
      <c r="AV79" s="305"/>
      <c r="AW79" s="305"/>
      <c r="AX79" s="983"/>
    </row>
    <row r="80" spans="1:50" ht="18.75" hidden="1" customHeight="1" x14ac:dyDescent="0.15">
      <c r="A80" s="898" t="s">
        <v>267</v>
      </c>
      <c r="B80" s="542" t="s">
        <v>467</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451</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9"/>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9"/>
      <c r="B82" s="545"/>
      <c r="C82" s="467"/>
      <c r="D82" s="467"/>
      <c r="E82" s="467"/>
      <c r="F82" s="468"/>
      <c r="G82" s="706"/>
      <c r="H82" s="706"/>
      <c r="I82" s="706"/>
      <c r="J82" s="706"/>
      <c r="K82" s="706"/>
      <c r="L82" s="706"/>
      <c r="M82" s="706"/>
      <c r="N82" s="706"/>
      <c r="O82" s="706"/>
      <c r="P82" s="706"/>
      <c r="Q82" s="706"/>
      <c r="R82" s="706"/>
      <c r="S82" s="706"/>
      <c r="T82" s="706"/>
      <c r="U82" s="706"/>
      <c r="V82" s="706"/>
      <c r="W82" s="706"/>
      <c r="X82" s="706"/>
      <c r="Y82" s="706"/>
      <c r="Z82" s="706"/>
      <c r="AA82" s="707"/>
      <c r="AB82" s="918"/>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9"/>
    </row>
    <row r="83" spans="1:60" ht="22.5" hidden="1" customHeight="1" x14ac:dyDescent="0.15">
      <c r="A83" s="899"/>
      <c r="B83" s="545"/>
      <c r="C83" s="467"/>
      <c r="D83" s="467"/>
      <c r="E83" s="467"/>
      <c r="F83" s="468"/>
      <c r="G83" s="708"/>
      <c r="H83" s="708"/>
      <c r="I83" s="708"/>
      <c r="J83" s="708"/>
      <c r="K83" s="708"/>
      <c r="L83" s="708"/>
      <c r="M83" s="708"/>
      <c r="N83" s="708"/>
      <c r="O83" s="708"/>
      <c r="P83" s="708"/>
      <c r="Q83" s="708"/>
      <c r="R83" s="708"/>
      <c r="S83" s="708"/>
      <c r="T83" s="708"/>
      <c r="U83" s="708"/>
      <c r="V83" s="708"/>
      <c r="W83" s="708"/>
      <c r="X83" s="708"/>
      <c r="Y83" s="708"/>
      <c r="Z83" s="708"/>
      <c r="AA83" s="709"/>
      <c r="AB83" s="920"/>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1"/>
    </row>
    <row r="84" spans="1:60" ht="19.5" hidden="1" customHeight="1" x14ac:dyDescent="0.15">
      <c r="A84" s="899"/>
      <c r="B84" s="546"/>
      <c r="C84" s="547"/>
      <c r="D84" s="547"/>
      <c r="E84" s="547"/>
      <c r="F84" s="548"/>
      <c r="G84" s="710"/>
      <c r="H84" s="710"/>
      <c r="I84" s="710"/>
      <c r="J84" s="710"/>
      <c r="K84" s="710"/>
      <c r="L84" s="710"/>
      <c r="M84" s="710"/>
      <c r="N84" s="710"/>
      <c r="O84" s="710"/>
      <c r="P84" s="710"/>
      <c r="Q84" s="710"/>
      <c r="R84" s="710"/>
      <c r="S84" s="710"/>
      <c r="T84" s="710"/>
      <c r="U84" s="710"/>
      <c r="V84" s="710"/>
      <c r="W84" s="710"/>
      <c r="X84" s="710"/>
      <c r="Y84" s="710"/>
      <c r="Z84" s="710"/>
      <c r="AA84" s="711"/>
      <c r="AB84" s="922"/>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3"/>
    </row>
    <row r="85" spans="1:60" ht="18.75" hidden="1" customHeight="1" x14ac:dyDescent="0.15">
      <c r="A85" s="899"/>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344</v>
      </c>
      <c r="AF85" s="567"/>
      <c r="AG85" s="567"/>
      <c r="AH85" s="567"/>
      <c r="AI85" s="567" t="s">
        <v>345</v>
      </c>
      <c r="AJ85" s="567"/>
      <c r="AK85" s="567"/>
      <c r="AL85" s="567"/>
      <c r="AM85" s="567" t="s">
        <v>351</v>
      </c>
      <c r="AN85" s="567"/>
      <c r="AO85" s="567"/>
      <c r="AP85" s="446"/>
      <c r="AQ85" s="159" t="s">
        <v>342</v>
      </c>
      <c r="AR85" s="128"/>
      <c r="AS85" s="128"/>
      <c r="AT85" s="129"/>
      <c r="AU85" s="569" t="s">
        <v>254</v>
      </c>
      <c r="AV85" s="569"/>
      <c r="AW85" s="569"/>
      <c r="AX85" s="570"/>
      <c r="AY85" s="10"/>
      <c r="AZ85" s="10"/>
      <c r="BA85" s="10"/>
      <c r="BB85" s="10"/>
      <c r="BC85" s="10"/>
    </row>
    <row r="86" spans="1:60" ht="18.75" hidden="1" customHeight="1" x14ac:dyDescent="0.15">
      <c r="A86" s="899"/>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343</v>
      </c>
      <c r="AT86" s="132"/>
      <c r="AU86" s="186"/>
      <c r="AV86" s="186"/>
      <c r="AW86" s="434" t="s">
        <v>301</v>
      </c>
      <c r="AX86" s="435"/>
      <c r="AY86" s="10"/>
      <c r="AZ86" s="10"/>
      <c r="BA86" s="10"/>
      <c r="BB86" s="10"/>
      <c r="BC86" s="10"/>
      <c r="BD86" s="10"/>
      <c r="BE86" s="10"/>
      <c r="BF86" s="10"/>
      <c r="BG86" s="10"/>
      <c r="BH86" s="10"/>
    </row>
    <row r="87" spans="1:60" ht="23.25" hidden="1" customHeight="1" x14ac:dyDescent="0.15">
      <c r="A87" s="899"/>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9"/>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9"/>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9"/>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344</v>
      </c>
      <c r="AF90" s="567"/>
      <c r="AG90" s="567"/>
      <c r="AH90" s="567"/>
      <c r="AI90" s="567" t="s">
        <v>345</v>
      </c>
      <c r="AJ90" s="567"/>
      <c r="AK90" s="567"/>
      <c r="AL90" s="567"/>
      <c r="AM90" s="567" t="s">
        <v>351</v>
      </c>
      <c r="AN90" s="567"/>
      <c r="AO90" s="567"/>
      <c r="AP90" s="446"/>
      <c r="AQ90" s="159" t="s">
        <v>342</v>
      </c>
      <c r="AR90" s="128"/>
      <c r="AS90" s="128"/>
      <c r="AT90" s="129"/>
      <c r="AU90" s="569" t="s">
        <v>254</v>
      </c>
      <c r="AV90" s="569"/>
      <c r="AW90" s="569"/>
      <c r="AX90" s="570"/>
    </row>
    <row r="91" spans="1:60" ht="18.75" hidden="1" customHeight="1" x14ac:dyDescent="0.15">
      <c r="A91" s="899"/>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343</v>
      </c>
      <c r="AT91" s="132"/>
      <c r="AU91" s="186"/>
      <c r="AV91" s="186"/>
      <c r="AW91" s="434" t="s">
        <v>301</v>
      </c>
      <c r="AX91" s="435"/>
      <c r="AY91" s="10"/>
      <c r="AZ91" s="10"/>
      <c r="BA91" s="10"/>
      <c r="BB91" s="10"/>
      <c r="BC91" s="10"/>
    </row>
    <row r="92" spans="1:60" ht="23.25" hidden="1" customHeight="1" x14ac:dyDescent="0.15">
      <c r="A92" s="899"/>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9"/>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9"/>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9"/>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344</v>
      </c>
      <c r="AF95" s="567"/>
      <c r="AG95" s="567"/>
      <c r="AH95" s="567"/>
      <c r="AI95" s="567" t="s">
        <v>345</v>
      </c>
      <c r="AJ95" s="567"/>
      <c r="AK95" s="567"/>
      <c r="AL95" s="567"/>
      <c r="AM95" s="567" t="s">
        <v>351</v>
      </c>
      <c r="AN95" s="567"/>
      <c r="AO95" s="567"/>
      <c r="AP95" s="446"/>
      <c r="AQ95" s="159" t="s">
        <v>342</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9"/>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343</v>
      </c>
      <c r="AT96" s="132"/>
      <c r="AU96" s="186"/>
      <c r="AV96" s="186"/>
      <c r="AW96" s="434" t="s">
        <v>301</v>
      </c>
      <c r="AX96" s="435"/>
    </row>
    <row r="97" spans="1:60" ht="23.25" hidden="1" customHeight="1" x14ac:dyDescent="0.15">
      <c r="A97" s="899"/>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9"/>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0"/>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9" t="s">
        <v>14</v>
      </c>
      <c r="Z99" s="930"/>
      <c r="AA99" s="931"/>
      <c r="AB99" s="926" t="s">
        <v>15</v>
      </c>
      <c r="AC99" s="927"/>
      <c r="AD99" s="928"/>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477</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8"/>
      <c r="Z100" s="889"/>
      <c r="AA100" s="890"/>
      <c r="AB100" s="566" t="s">
        <v>12</v>
      </c>
      <c r="AC100" s="566"/>
      <c r="AD100" s="566"/>
      <c r="AE100" s="513" t="s">
        <v>344</v>
      </c>
      <c r="AF100" s="514"/>
      <c r="AG100" s="514"/>
      <c r="AH100" s="515"/>
      <c r="AI100" s="513" t="s">
        <v>345</v>
      </c>
      <c r="AJ100" s="514"/>
      <c r="AK100" s="514"/>
      <c r="AL100" s="515"/>
      <c r="AM100" s="513" t="s">
        <v>351</v>
      </c>
      <c r="AN100" s="514"/>
      <c r="AO100" s="514"/>
      <c r="AP100" s="515"/>
      <c r="AQ100" s="330" t="s">
        <v>478</v>
      </c>
      <c r="AR100" s="331"/>
      <c r="AS100" s="331"/>
      <c r="AT100" s="332"/>
      <c r="AU100" s="330" t="s">
        <v>479</v>
      </c>
      <c r="AV100" s="331"/>
      <c r="AW100" s="331"/>
      <c r="AX100" s="333"/>
    </row>
    <row r="101" spans="1:60" ht="23.25" customHeight="1" x14ac:dyDescent="0.15">
      <c r="A101" s="461"/>
      <c r="B101" s="462"/>
      <c r="C101" s="462"/>
      <c r="D101" s="462"/>
      <c r="E101" s="462"/>
      <c r="F101" s="463"/>
      <c r="G101" s="100" t="s">
        <v>531</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563</v>
      </c>
      <c r="AC101" s="487"/>
      <c r="AD101" s="487"/>
      <c r="AE101" s="457">
        <v>80</v>
      </c>
      <c r="AF101" s="457"/>
      <c r="AG101" s="457"/>
      <c r="AH101" s="457"/>
      <c r="AI101" s="457">
        <v>77</v>
      </c>
      <c r="AJ101" s="457"/>
      <c r="AK101" s="457"/>
      <c r="AL101" s="457"/>
      <c r="AM101" s="239">
        <v>71</v>
      </c>
      <c r="AN101" s="240"/>
      <c r="AO101" s="240"/>
      <c r="AP101" s="241"/>
      <c r="AQ101" s="239" t="s">
        <v>562</v>
      </c>
      <c r="AR101" s="240"/>
      <c r="AS101" s="240"/>
      <c r="AT101" s="241"/>
      <c r="AU101" s="239" t="s">
        <v>562</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563</v>
      </c>
      <c r="AC102" s="487"/>
      <c r="AD102" s="487"/>
      <c r="AE102" s="457">
        <v>80</v>
      </c>
      <c r="AF102" s="457"/>
      <c r="AG102" s="457"/>
      <c r="AH102" s="457"/>
      <c r="AI102" s="457">
        <v>77</v>
      </c>
      <c r="AJ102" s="457"/>
      <c r="AK102" s="457"/>
      <c r="AL102" s="457"/>
      <c r="AM102" s="457">
        <v>71</v>
      </c>
      <c r="AN102" s="457"/>
      <c r="AO102" s="457"/>
      <c r="AP102" s="457"/>
      <c r="AQ102" s="237">
        <v>67</v>
      </c>
      <c r="AR102" s="238"/>
      <c r="AS102" s="238"/>
      <c r="AT102" s="334"/>
      <c r="AU102" s="237" t="s">
        <v>561</v>
      </c>
      <c r="AV102" s="238"/>
      <c r="AW102" s="238"/>
      <c r="AX102" s="334"/>
    </row>
    <row r="103" spans="1:60" ht="31.5" hidden="1" customHeight="1" x14ac:dyDescent="0.15">
      <c r="A103" s="458" t="s">
        <v>477</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2" t="s">
        <v>12</v>
      </c>
      <c r="AC103" s="423"/>
      <c r="AD103" s="424"/>
      <c r="AE103" s="422" t="s">
        <v>344</v>
      </c>
      <c r="AF103" s="423"/>
      <c r="AG103" s="423"/>
      <c r="AH103" s="424"/>
      <c r="AI103" s="422" t="s">
        <v>345</v>
      </c>
      <c r="AJ103" s="423"/>
      <c r="AK103" s="423"/>
      <c r="AL103" s="424"/>
      <c r="AM103" s="422" t="s">
        <v>351</v>
      </c>
      <c r="AN103" s="423"/>
      <c r="AO103" s="423"/>
      <c r="AP103" s="424"/>
      <c r="AQ103" s="310" t="s">
        <v>478</v>
      </c>
      <c r="AR103" s="311"/>
      <c r="AS103" s="311"/>
      <c r="AT103" s="335"/>
      <c r="AU103" s="310" t="s">
        <v>479</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477</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2" t="s">
        <v>12</v>
      </c>
      <c r="AC106" s="423"/>
      <c r="AD106" s="424"/>
      <c r="AE106" s="422" t="s">
        <v>344</v>
      </c>
      <c r="AF106" s="423"/>
      <c r="AG106" s="423"/>
      <c r="AH106" s="424"/>
      <c r="AI106" s="422" t="s">
        <v>345</v>
      </c>
      <c r="AJ106" s="423"/>
      <c r="AK106" s="423"/>
      <c r="AL106" s="424"/>
      <c r="AM106" s="422" t="s">
        <v>351</v>
      </c>
      <c r="AN106" s="423"/>
      <c r="AO106" s="423"/>
      <c r="AP106" s="424"/>
      <c r="AQ106" s="310" t="s">
        <v>478</v>
      </c>
      <c r="AR106" s="311"/>
      <c r="AS106" s="311"/>
      <c r="AT106" s="335"/>
      <c r="AU106" s="310" t="s">
        <v>479</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477</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2" t="s">
        <v>12</v>
      </c>
      <c r="AC109" s="423"/>
      <c r="AD109" s="424"/>
      <c r="AE109" s="422" t="s">
        <v>344</v>
      </c>
      <c r="AF109" s="423"/>
      <c r="AG109" s="423"/>
      <c r="AH109" s="424"/>
      <c r="AI109" s="422" t="s">
        <v>345</v>
      </c>
      <c r="AJ109" s="423"/>
      <c r="AK109" s="423"/>
      <c r="AL109" s="424"/>
      <c r="AM109" s="422" t="s">
        <v>351</v>
      </c>
      <c r="AN109" s="423"/>
      <c r="AO109" s="423"/>
      <c r="AP109" s="424"/>
      <c r="AQ109" s="310" t="s">
        <v>478</v>
      </c>
      <c r="AR109" s="311"/>
      <c r="AS109" s="311"/>
      <c r="AT109" s="335"/>
      <c r="AU109" s="310" t="s">
        <v>479</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477</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2" t="s">
        <v>12</v>
      </c>
      <c r="AC112" s="423"/>
      <c r="AD112" s="424"/>
      <c r="AE112" s="422" t="s">
        <v>344</v>
      </c>
      <c r="AF112" s="423"/>
      <c r="AG112" s="423"/>
      <c r="AH112" s="424"/>
      <c r="AI112" s="422" t="s">
        <v>345</v>
      </c>
      <c r="AJ112" s="423"/>
      <c r="AK112" s="423"/>
      <c r="AL112" s="424"/>
      <c r="AM112" s="422" t="s">
        <v>351</v>
      </c>
      <c r="AN112" s="423"/>
      <c r="AO112" s="423"/>
      <c r="AP112" s="424"/>
      <c r="AQ112" s="959" t="s">
        <v>478</v>
      </c>
      <c r="AR112" s="960"/>
      <c r="AS112" s="960"/>
      <c r="AT112" s="961"/>
      <c r="AU112" s="310" t="s">
        <v>479</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3" t="s">
        <v>17</v>
      </c>
      <c r="H115" s="423"/>
      <c r="I115" s="423"/>
      <c r="J115" s="423"/>
      <c r="K115" s="423"/>
      <c r="L115" s="423"/>
      <c r="M115" s="423"/>
      <c r="N115" s="423"/>
      <c r="O115" s="423"/>
      <c r="P115" s="423"/>
      <c r="Q115" s="423"/>
      <c r="R115" s="423"/>
      <c r="S115" s="423"/>
      <c r="T115" s="423"/>
      <c r="U115" s="423"/>
      <c r="V115" s="423"/>
      <c r="W115" s="423"/>
      <c r="X115" s="424"/>
      <c r="Y115" s="572"/>
      <c r="Z115" s="573"/>
      <c r="AA115" s="574"/>
      <c r="AB115" s="422" t="s">
        <v>12</v>
      </c>
      <c r="AC115" s="423"/>
      <c r="AD115" s="424"/>
      <c r="AE115" s="422" t="s">
        <v>344</v>
      </c>
      <c r="AF115" s="423"/>
      <c r="AG115" s="423"/>
      <c r="AH115" s="424"/>
      <c r="AI115" s="422" t="s">
        <v>345</v>
      </c>
      <c r="AJ115" s="423"/>
      <c r="AK115" s="423"/>
      <c r="AL115" s="424"/>
      <c r="AM115" s="422" t="s">
        <v>351</v>
      </c>
      <c r="AN115" s="423"/>
      <c r="AO115" s="423"/>
      <c r="AP115" s="424"/>
      <c r="AQ115" s="555" t="s">
        <v>452</v>
      </c>
      <c r="AR115" s="556"/>
      <c r="AS115" s="556"/>
      <c r="AT115" s="556"/>
      <c r="AU115" s="556"/>
      <c r="AV115" s="556"/>
      <c r="AW115" s="556"/>
      <c r="AX115" s="557"/>
    </row>
    <row r="116" spans="1:50" ht="23.25" customHeight="1" x14ac:dyDescent="0.15">
      <c r="A116" s="478"/>
      <c r="B116" s="479"/>
      <c r="C116" s="479"/>
      <c r="D116" s="479"/>
      <c r="E116" s="479"/>
      <c r="F116" s="480"/>
      <c r="G116" s="427" t="s">
        <v>487</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8"/>
      <c r="AC116" s="489"/>
      <c r="AD116" s="490"/>
      <c r="AE116" s="457"/>
      <c r="AF116" s="457"/>
      <c r="AG116" s="457"/>
      <c r="AH116" s="457"/>
      <c r="AI116" s="457"/>
      <c r="AJ116" s="457"/>
      <c r="AK116" s="457"/>
      <c r="AL116" s="457"/>
      <c r="AM116" s="457"/>
      <c r="AN116" s="457"/>
      <c r="AO116" s="457"/>
      <c r="AP116" s="457"/>
      <c r="AQ116" s="239"/>
      <c r="AR116" s="240"/>
      <c r="AS116" s="240"/>
      <c r="AT116" s="240"/>
      <c r="AU116" s="240"/>
      <c r="AV116" s="240"/>
      <c r="AW116" s="240"/>
      <c r="AX116" s="242"/>
    </row>
    <row r="117" spans="1:50" ht="46.5" customHeight="1" thickBot="1" x14ac:dyDescent="0.2">
      <c r="A117" s="481"/>
      <c r="B117" s="482"/>
      <c r="C117" s="482"/>
      <c r="D117" s="482"/>
      <c r="E117" s="482"/>
      <c r="F117" s="483"/>
      <c r="G117" s="428"/>
      <c r="H117" s="428"/>
      <c r="I117" s="428"/>
      <c r="J117" s="428"/>
      <c r="K117" s="428"/>
      <c r="L117" s="428"/>
      <c r="M117" s="428"/>
      <c r="N117" s="428"/>
      <c r="O117" s="428"/>
      <c r="P117" s="428"/>
      <c r="Q117" s="428"/>
      <c r="R117" s="428"/>
      <c r="S117" s="428"/>
      <c r="T117" s="428"/>
      <c r="U117" s="428"/>
      <c r="V117" s="428"/>
      <c r="W117" s="428"/>
      <c r="X117" s="428"/>
      <c r="Y117" s="502" t="s">
        <v>50</v>
      </c>
      <c r="Z117" s="485"/>
      <c r="AA117" s="486"/>
      <c r="AB117" s="503" t="s">
        <v>488</v>
      </c>
      <c r="AC117" s="504"/>
      <c r="AD117" s="505"/>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75" t="s">
        <v>16</v>
      </c>
      <c r="B118" s="476"/>
      <c r="C118" s="476"/>
      <c r="D118" s="476"/>
      <c r="E118" s="476"/>
      <c r="F118" s="477"/>
      <c r="G118" s="423" t="s">
        <v>17</v>
      </c>
      <c r="H118" s="423"/>
      <c r="I118" s="423"/>
      <c r="J118" s="423"/>
      <c r="K118" s="423"/>
      <c r="L118" s="423"/>
      <c r="M118" s="423"/>
      <c r="N118" s="423"/>
      <c r="O118" s="423"/>
      <c r="P118" s="423"/>
      <c r="Q118" s="423"/>
      <c r="R118" s="423"/>
      <c r="S118" s="423"/>
      <c r="T118" s="423"/>
      <c r="U118" s="423"/>
      <c r="V118" s="423"/>
      <c r="W118" s="423"/>
      <c r="X118" s="424"/>
      <c r="Y118" s="572"/>
      <c r="Z118" s="573"/>
      <c r="AA118" s="574"/>
      <c r="AB118" s="422" t="s">
        <v>12</v>
      </c>
      <c r="AC118" s="423"/>
      <c r="AD118" s="424"/>
      <c r="AE118" s="422" t="s">
        <v>344</v>
      </c>
      <c r="AF118" s="423"/>
      <c r="AG118" s="423"/>
      <c r="AH118" s="424"/>
      <c r="AI118" s="422" t="s">
        <v>345</v>
      </c>
      <c r="AJ118" s="423"/>
      <c r="AK118" s="423"/>
      <c r="AL118" s="424"/>
      <c r="AM118" s="422" t="s">
        <v>351</v>
      </c>
      <c r="AN118" s="423"/>
      <c r="AO118" s="423"/>
      <c r="AP118" s="424"/>
      <c r="AQ118" s="555" t="s">
        <v>452</v>
      </c>
      <c r="AR118" s="556"/>
      <c r="AS118" s="556"/>
      <c r="AT118" s="556"/>
      <c r="AU118" s="556"/>
      <c r="AV118" s="556"/>
      <c r="AW118" s="556"/>
      <c r="AX118" s="557"/>
    </row>
    <row r="119" spans="1:50" ht="23.25" hidden="1" customHeight="1" x14ac:dyDescent="0.15">
      <c r="A119" s="478"/>
      <c r="B119" s="479"/>
      <c r="C119" s="479"/>
      <c r="D119" s="479"/>
      <c r="E119" s="479"/>
      <c r="F119" s="480"/>
      <c r="G119" s="427" t="s">
        <v>489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28"/>
      <c r="H120" s="428"/>
      <c r="I120" s="428"/>
      <c r="J120" s="428"/>
      <c r="K120" s="428"/>
      <c r="L120" s="428"/>
      <c r="M120" s="428"/>
      <c r="N120" s="428"/>
      <c r="O120" s="428"/>
      <c r="P120" s="428"/>
      <c r="Q120" s="428"/>
      <c r="R120" s="428"/>
      <c r="S120" s="428"/>
      <c r="T120" s="428"/>
      <c r="U120" s="428"/>
      <c r="V120" s="428"/>
      <c r="W120" s="428"/>
      <c r="X120" s="428"/>
      <c r="Y120" s="502" t="s">
        <v>50</v>
      </c>
      <c r="Z120" s="485"/>
      <c r="AA120" s="486"/>
      <c r="AB120" s="503" t="s">
        <v>488</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3" t="s">
        <v>17</v>
      </c>
      <c r="H121" s="423"/>
      <c r="I121" s="423"/>
      <c r="J121" s="423"/>
      <c r="K121" s="423"/>
      <c r="L121" s="423"/>
      <c r="M121" s="423"/>
      <c r="N121" s="423"/>
      <c r="O121" s="423"/>
      <c r="P121" s="423"/>
      <c r="Q121" s="423"/>
      <c r="R121" s="423"/>
      <c r="S121" s="423"/>
      <c r="T121" s="423"/>
      <c r="U121" s="423"/>
      <c r="V121" s="423"/>
      <c r="W121" s="423"/>
      <c r="X121" s="424"/>
      <c r="Y121" s="572"/>
      <c r="Z121" s="573"/>
      <c r="AA121" s="574"/>
      <c r="AB121" s="422" t="s">
        <v>12</v>
      </c>
      <c r="AC121" s="423"/>
      <c r="AD121" s="424"/>
      <c r="AE121" s="422" t="s">
        <v>344</v>
      </c>
      <c r="AF121" s="423"/>
      <c r="AG121" s="423"/>
      <c r="AH121" s="424"/>
      <c r="AI121" s="422" t="s">
        <v>345</v>
      </c>
      <c r="AJ121" s="423"/>
      <c r="AK121" s="423"/>
      <c r="AL121" s="424"/>
      <c r="AM121" s="422" t="s">
        <v>351</v>
      </c>
      <c r="AN121" s="423"/>
      <c r="AO121" s="423"/>
      <c r="AP121" s="424"/>
      <c r="AQ121" s="555" t="s">
        <v>452</v>
      </c>
      <c r="AR121" s="556"/>
      <c r="AS121" s="556"/>
      <c r="AT121" s="556"/>
      <c r="AU121" s="556"/>
      <c r="AV121" s="556"/>
      <c r="AW121" s="556"/>
      <c r="AX121" s="557"/>
    </row>
    <row r="122" spans="1:50" ht="23.25" hidden="1" customHeight="1" x14ac:dyDescent="0.15">
      <c r="A122" s="478"/>
      <c r="B122" s="479"/>
      <c r="C122" s="479"/>
      <c r="D122" s="479"/>
      <c r="E122" s="479"/>
      <c r="F122" s="480"/>
      <c r="G122" s="427" t="s">
        <v>490</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28"/>
      <c r="H123" s="428"/>
      <c r="I123" s="428"/>
      <c r="J123" s="428"/>
      <c r="K123" s="428"/>
      <c r="L123" s="428"/>
      <c r="M123" s="428"/>
      <c r="N123" s="428"/>
      <c r="O123" s="428"/>
      <c r="P123" s="428"/>
      <c r="Q123" s="428"/>
      <c r="R123" s="428"/>
      <c r="S123" s="428"/>
      <c r="T123" s="428"/>
      <c r="U123" s="428"/>
      <c r="V123" s="428"/>
      <c r="W123" s="428"/>
      <c r="X123" s="428"/>
      <c r="Y123" s="502" t="s">
        <v>50</v>
      </c>
      <c r="Z123" s="485"/>
      <c r="AA123" s="486"/>
      <c r="AB123" s="503" t="s">
        <v>491</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3" t="s">
        <v>17</v>
      </c>
      <c r="H124" s="423"/>
      <c r="I124" s="423"/>
      <c r="J124" s="423"/>
      <c r="K124" s="423"/>
      <c r="L124" s="423"/>
      <c r="M124" s="423"/>
      <c r="N124" s="423"/>
      <c r="O124" s="423"/>
      <c r="P124" s="423"/>
      <c r="Q124" s="423"/>
      <c r="R124" s="423"/>
      <c r="S124" s="423"/>
      <c r="T124" s="423"/>
      <c r="U124" s="423"/>
      <c r="V124" s="423"/>
      <c r="W124" s="423"/>
      <c r="X124" s="424"/>
      <c r="Y124" s="572"/>
      <c r="Z124" s="573"/>
      <c r="AA124" s="574"/>
      <c r="AB124" s="422" t="s">
        <v>12</v>
      </c>
      <c r="AC124" s="423"/>
      <c r="AD124" s="424"/>
      <c r="AE124" s="422" t="s">
        <v>344</v>
      </c>
      <c r="AF124" s="423"/>
      <c r="AG124" s="423"/>
      <c r="AH124" s="424"/>
      <c r="AI124" s="422" t="s">
        <v>345</v>
      </c>
      <c r="AJ124" s="423"/>
      <c r="AK124" s="423"/>
      <c r="AL124" s="424"/>
      <c r="AM124" s="422" t="s">
        <v>351</v>
      </c>
      <c r="AN124" s="423"/>
      <c r="AO124" s="423"/>
      <c r="AP124" s="424"/>
      <c r="AQ124" s="555" t="s">
        <v>452</v>
      </c>
      <c r="AR124" s="556"/>
      <c r="AS124" s="556"/>
      <c r="AT124" s="556"/>
      <c r="AU124" s="556"/>
      <c r="AV124" s="556"/>
      <c r="AW124" s="556"/>
      <c r="AX124" s="557"/>
    </row>
    <row r="125" spans="1:50" ht="23.25" hidden="1" customHeight="1" x14ac:dyDescent="0.15">
      <c r="A125" s="478"/>
      <c r="B125" s="479"/>
      <c r="C125" s="479"/>
      <c r="D125" s="479"/>
      <c r="E125" s="479"/>
      <c r="F125" s="480"/>
      <c r="G125" s="427" t="s">
        <v>490</v>
      </c>
      <c r="H125" s="427"/>
      <c r="I125" s="427"/>
      <c r="J125" s="427"/>
      <c r="K125" s="427"/>
      <c r="L125" s="427"/>
      <c r="M125" s="427"/>
      <c r="N125" s="427"/>
      <c r="O125" s="427"/>
      <c r="P125" s="427"/>
      <c r="Q125" s="427"/>
      <c r="R125" s="427"/>
      <c r="S125" s="427"/>
      <c r="T125" s="427"/>
      <c r="U125" s="427"/>
      <c r="V125" s="427"/>
      <c r="W125" s="427"/>
      <c r="X125" s="965"/>
      <c r="Y125" s="419" t="s">
        <v>16</v>
      </c>
      <c r="Z125" s="420"/>
      <c r="AA125" s="421"/>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28"/>
      <c r="H126" s="428"/>
      <c r="I126" s="428"/>
      <c r="J126" s="428"/>
      <c r="K126" s="428"/>
      <c r="L126" s="428"/>
      <c r="M126" s="428"/>
      <c r="N126" s="428"/>
      <c r="O126" s="428"/>
      <c r="P126" s="428"/>
      <c r="Q126" s="428"/>
      <c r="R126" s="428"/>
      <c r="S126" s="428"/>
      <c r="T126" s="428"/>
      <c r="U126" s="428"/>
      <c r="V126" s="428"/>
      <c r="W126" s="428"/>
      <c r="X126" s="966"/>
      <c r="Y126" s="502" t="s">
        <v>50</v>
      </c>
      <c r="Z126" s="485"/>
      <c r="AA126" s="486"/>
      <c r="AB126" s="503" t="s">
        <v>488</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3"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2"/>
      <c r="Z127" s="963"/>
      <c r="AA127" s="964"/>
      <c r="AB127" s="449" t="s">
        <v>12</v>
      </c>
      <c r="AC127" s="450"/>
      <c r="AD127" s="451"/>
      <c r="AE127" s="422" t="s">
        <v>344</v>
      </c>
      <c r="AF127" s="423"/>
      <c r="AG127" s="423"/>
      <c r="AH127" s="424"/>
      <c r="AI127" s="422" t="s">
        <v>345</v>
      </c>
      <c r="AJ127" s="423"/>
      <c r="AK127" s="423"/>
      <c r="AL127" s="424"/>
      <c r="AM127" s="422" t="s">
        <v>351</v>
      </c>
      <c r="AN127" s="423"/>
      <c r="AO127" s="423"/>
      <c r="AP127" s="424"/>
      <c r="AQ127" s="555" t="s">
        <v>452</v>
      </c>
      <c r="AR127" s="556"/>
      <c r="AS127" s="556"/>
      <c r="AT127" s="556"/>
      <c r="AU127" s="556"/>
      <c r="AV127" s="556"/>
      <c r="AW127" s="556"/>
      <c r="AX127" s="557"/>
    </row>
    <row r="128" spans="1:50" ht="23.25" hidden="1" customHeight="1" x14ac:dyDescent="0.15">
      <c r="A128" s="478"/>
      <c r="B128" s="479"/>
      <c r="C128" s="479"/>
      <c r="D128" s="479"/>
      <c r="E128" s="479"/>
      <c r="F128" s="480"/>
      <c r="G128" s="427" t="s">
        <v>490</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28"/>
      <c r="H129" s="428"/>
      <c r="I129" s="428"/>
      <c r="J129" s="428"/>
      <c r="K129" s="428"/>
      <c r="L129" s="428"/>
      <c r="M129" s="428"/>
      <c r="N129" s="428"/>
      <c r="O129" s="428"/>
      <c r="P129" s="428"/>
      <c r="Q129" s="428"/>
      <c r="R129" s="428"/>
      <c r="S129" s="428"/>
      <c r="T129" s="428"/>
      <c r="U129" s="428"/>
      <c r="V129" s="428"/>
      <c r="W129" s="428"/>
      <c r="X129" s="428"/>
      <c r="Y129" s="502" t="s">
        <v>50</v>
      </c>
      <c r="Z129" s="485"/>
      <c r="AA129" s="486"/>
      <c r="AB129" s="503" t="s">
        <v>488</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357</v>
      </c>
      <c r="B130" s="138"/>
      <c r="C130" s="137" t="s">
        <v>354</v>
      </c>
      <c r="D130" s="138"/>
      <c r="E130" s="202" t="s">
        <v>387</v>
      </c>
      <c r="F130" s="203"/>
      <c r="G130" s="204" t="s">
        <v>532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386</v>
      </c>
      <c r="F131" s="208"/>
      <c r="G131" s="105" t="s">
        <v>533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355</v>
      </c>
      <c r="F132" s="212"/>
      <c r="G132" s="171" t="s">
        <v>366</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344</v>
      </c>
      <c r="AF132" s="181"/>
      <c r="AG132" s="181"/>
      <c r="AH132" s="181"/>
      <c r="AI132" s="181" t="s">
        <v>345</v>
      </c>
      <c r="AJ132" s="181"/>
      <c r="AK132" s="181"/>
      <c r="AL132" s="181"/>
      <c r="AM132" s="181" t="s">
        <v>351</v>
      </c>
      <c r="AN132" s="181"/>
      <c r="AO132" s="181"/>
      <c r="AP132" s="180"/>
      <c r="AQ132" s="180" t="s">
        <v>342</v>
      </c>
      <c r="AR132" s="172"/>
      <c r="AS132" s="172"/>
      <c r="AT132" s="173"/>
      <c r="AU132" s="183" t="s">
        <v>368</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604</v>
      </c>
      <c r="AR133" s="186"/>
      <c r="AS133" s="131" t="s">
        <v>343</v>
      </c>
      <c r="AT133" s="132"/>
      <c r="AU133" s="187">
        <v>32</v>
      </c>
      <c r="AV133" s="187"/>
      <c r="AW133" s="131" t="s">
        <v>301</v>
      </c>
      <c r="AX133" s="170"/>
    </row>
    <row r="134" spans="1:50" ht="39.75" customHeight="1" x14ac:dyDescent="0.15">
      <c r="A134" s="144"/>
      <c r="B134" s="140"/>
      <c r="C134" s="139"/>
      <c r="D134" s="140"/>
      <c r="E134" s="139"/>
      <c r="F134" s="213"/>
      <c r="G134" s="99" t="s">
        <v>534</v>
      </c>
      <c r="H134" s="100"/>
      <c r="I134" s="100"/>
      <c r="J134" s="100"/>
      <c r="K134" s="100"/>
      <c r="L134" s="100"/>
      <c r="M134" s="100"/>
      <c r="N134" s="100"/>
      <c r="O134" s="100"/>
      <c r="P134" s="100"/>
      <c r="Q134" s="100"/>
      <c r="R134" s="100"/>
      <c r="S134" s="100"/>
      <c r="T134" s="100"/>
      <c r="U134" s="100"/>
      <c r="V134" s="100"/>
      <c r="W134" s="100"/>
      <c r="X134" s="101"/>
      <c r="Y134" s="188" t="s">
        <v>367</v>
      </c>
      <c r="Z134" s="189"/>
      <c r="AA134" s="190"/>
      <c r="AB134" s="487" t="s">
        <v>558</v>
      </c>
      <c r="AC134" s="712"/>
      <c r="AD134" s="712"/>
      <c r="AE134" s="193">
        <v>70.7</v>
      </c>
      <c r="AF134" s="429"/>
      <c r="AG134" s="429"/>
      <c r="AH134" s="430"/>
      <c r="AI134" s="193">
        <v>71.3</v>
      </c>
      <c r="AJ134" s="194"/>
      <c r="AK134" s="194"/>
      <c r="AL134" s="194"/>
      <c r="AM134" s="239">
        <v>71.8</v>
      </c>
      <c r="AN134" s="240"/>
      <c r="AO134" s="240"/>
      <c r="AP134" s="240"/>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487" t="s">
        <v>558</v>
      </c>
      <c r="AC135" s="712"/>
      <c r="AD135" s="712"/>
      <c r="AE135" s="193" t="s">
        <v>557</v>
      </c>
      <c r="AF135" s="429"/>
      <c r="AG135" s="429"/>
      <c r="AH135" s="430"/>
      <c r="AI135" s="193" t="s">
        <v>557</v>
      </c>
      <c r="AJ135" s="194"/>
      <c r="AK135" s="194"/>
      <c r="AL135" s="194"/>
      <c r="AM135" s="239" t="s">
        <v>562</v>
      </c>
      <c r="AN135" s="240"/>
      <c r="AO135" s="240"/>
      <c r="AP135" s="240"/>
      <c r="AQ135" s="193" t="s">
        <v>557</v>
      </c>
      <c r="AR135" s="194"/>
      <c r="AS135" s="194"/>
      <c r="AT135" s="194"/>
      <c r="AU135" s="193">
        <v>76</v>
      </c>
      <c r="AV135" s="194"/>
      <c r="AW135" s="194"/>
      <c r="AX135" s="195"/>
    </row>
    <row r="136" spans="1:50" ht="18.75" customHeight="1" x14ac:dyDescent="0.15">
      <c r="A136" s="144"/>
      <c r="B136" s="140"/>
      <c r="C136" s="139"/>
      <c r="D136" s="140"/>
      <c r="E136" s="139"/>
      <c r="F136" s="213"/>
      <c r="G136" s="171" t="s">
        <v>366</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344</v>
      </c>
      <c r="AF136" s="181"/>
      <c r="AG136" s="181"/>
      <c r="AH136" s="181"/>
      <c r="AI136" s="181" t="s">
        <v>345</v>
      </c>
      <c r="AJ136" s="181"/>
      <c r="AK136" s="181"/>
      <c r="AL136" s="181"/>
      <c r="AM136" s="181" t="s">
        <v>351</v>
      </c>
      <c r="AN136" s="181"/>
      <c r="AO136" s="181"/>
      <c r="AP136" s="180"/>
      <c r="AQ136" s="180" t="s">
        <v>342</v>
      </c>
      <c r="AR136" s="172"/>
      <c r="AS136" s="172"/>
      <c r="AT136" s="173"/>
      <c r="AU136" s="183" t="s">
        <v>368</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604</v>
      </c>
      <c r="AR137" s="186"/>
      <c r="AS137" s="131" t="s">
        <v>343</v>
      </c>
      <c r="AT137" s="132"/>
      <c r="AU137" s="187">
        <v>32</v>
      </c>
      <c r="AV137" s="187"/>
      <c r="AW137" s="131" t="s">
        <v>301</v>
      </c>
      <c r="AX137" s="170"/>
    </row>
    <row r="138" spans="1:50" ht="39.75" customHeight="1" x14ac:dyDescent="0.15">
      <c r="A138" s="144"/>
      <c r="B138" s="140"/>
      <c r="C138" s="139"/>
      <c r="D138" s="140"/>
      <c r="E138" s="139"/>
      <c r="F138" s="213"/>
      <c r="G138" s="99" t="s">
        <v>535</v>
      </c>
      <c r="H138" s="100"/>
      <c r="I138" s="100"/>
      <c r="J138" s="100"/>
      <c r="K138" s="100"/>
      <c r="L138" s="100"/>
      <c r="M138" s="100"/>
      <c r="N138" s="100"/>
      <c r="O138" s="100"/>
      <c r="P138" s="100"/>
      <c r="Q138" s="100"/>
      <c r="R138" s="100"/>
      <c r="S138" s="100"/>
      <c r="T138" s="100"/>
      <c r="U138" s="100"/>
      <c r="V138" s="100"/>
      <c r="W138" s="100"/>
      <c r="X138" s="101"/>
      <c r="Y138" s="188" t="s">
        <v>367</v>
      </c>
      <c r="Z138" s="189"/>
      <c r="AA138" s="190"/>
      <c r="AB138" s="487" t="s">
        <v>558</v>
      </c>
      <c r="AC138" s="712"/>
      <c r="AD138" s="712"/>
      <c r="AE138" s="239">
        <v>54.7</v>
      </c>
      <c r="AF138" s="240"/>
      <c r="AG138" s="240"/>
      <c r="AH138" s="240"/>
      <c r="AI138" s="239">
        <v>55.3</v>
      </c>
      <c r="AJ138" s="240"/>
      <c r="AK138" s="240"/>
      <c r="AL138" s="240"/>
      <c r="AM138" s="239">
        <v>55.5</v>
      </c>
      <c r="AN138" s="240"/>
      <c r="AO138" s="240"/>
      <c r="AP138" s="240"/>
      <c r="AQ138" s="362" t="s">
        <v>562</v>
      </c>
      <c r="AR138" s="194"/>
      <c r="AS138" s="194"/>
      <c r="AT138" s="363"/>
      <c r="AU138" s="193" t="s">
        <v>557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487" t="s">
        <v>558</v>
      </c>
      <c r="AC139" s="712"/>
      <c r="AD139" s="712"/>
      <c r="AE139" s="859" t="s">
        <v>557</v>
      </c>
      <c r="AF139" s="240"/>
      <c r="AG139" s="240"/>
      <c r="AH139" s="240"/>
      <c r="AI139" s="239" t="s">
        <v>557</v>
      </c>
      <c r="AJ139" s="240"/>
      <c r="AK139" s="240"/>
      <c r="AL139" s="240"/>
      <c r="AM139" s="239" t="s">
        <v>562</v>
      </c>
      <c r="AN139" s="240"/>
      <c r="AO139" s="240"/>
      <c r="AP139" s="240"/>
      <c r="AQ139" s="362" t="s">
        <v>562</v>
      </c>
      <c r="AR139" s="194"/>
      <c r="AS139" s="194"/>
      <c r="AT139" s="363"/>
      <c r="AU139" s="240">
        <v>60</v>
      </c>
      <c r="AV139" s="240"/>
      <c r="AW139" s="240"/>
      <c r="AX139" s="242"/>
    </row>
    <row r="140" spans="1:50" ht="18.75" hidden="1" customHeight="1" x14ac:dyDescent="0.15">
      <c r="A140" s="144"/>
      <c r="B140" s="140"/>
      <c r="C140" s="139"/>
      <c r="D140" s="140"/>
      <c r="E140" s="139"/>
      <c r="F140" s="213"/>
      <c r="G140" s="171" t="s">
        <v>366</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344</v>
      </c>
      <c r="AF140" s="181"/>
      <c r="AG140" s="181"/>
      <c r="AH140" s="181"/>
      <c r="AI140" s="181" t="s">
        <v>345</v>
      </c>
      <c r="AJ140" s="181"/>
      <c r="AK140" s="181"/>
      <c r="AL140" s="181"/>
      <c r="AM140" s="181" t="s">
        <v>351</v>
      </c>
      <c r="AN140" s="181"/>
      <c r="AO140" s="181"/>
      <c r="AP140" s="180"/>
      <c r="AQ140" s="180" t="s">
        <v>342</v>
      </c>
      <c r="AR140" s="172"/>
      <c r="AS140" s="172"/>
      <c r="AT140" s="173"/>
      <c r="AU140" s="183" t="s">
        <v>368</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343</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367</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366</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344</v>
      </c>
      <c r="AF144" s="181"/>
      <c r="AG144" s="181"/>
      <c r="AH144" s="181"/>
      <c r="AI144" s="181" t="s">
        <v>345</v>
      </c>
      <c r="AJ144" s="181"/>
      <c r="AK144" s="181"/>
      <c r="AL144" s="181"/>
      <c r="AM144" s="181" t="s">
        <v>351</v>
      </c>
      <c r="AN144" s="181"/>
      <c r="AO144" s="181"/>
      <c r="AP144" s="180"/>
      <c r="AQ144" s="180" t="s">
        <v>342</v>
      </c>
      <c r="AR144" s="172"/>
      <c r="AS144" s="172"/>
      <c r="AT144" s="173"/>
      <c r="AU144" s="183" t="s">
        <v>368</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343</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367</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366</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344</v>
      </c>
      <c r="AF148" s="181"/>
      <c r="AG148" s="181"/>
      <c r="AH148" s="181"/>
      <c r="AI148" s="181" t="s">
        <v>345</v>
      </c>
      <c r="AJ148" s="181"/>
      <c r="AK148" s="181"/>
      <c r="AL148" s="181"/>
      <c r="AM148" s="181" t="s">
        <v>351</v>
      </c>
      <c r="AN148" s="181"/>
      <c r="AO148" s="181"/>
      <c r="AP148" s="180"/>
      <c r="AQ148" s="180" t="s">
        <v>342</v>
      </c>
      <c r="AR148" s="172"/>
      <c r="AS148" s="172"/>
      <c r="AT148" s="173"/>
      <c r="AU148" s="183" t="s">
        <v>368</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343</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367</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369</v>
      </c>
      <c r="H152" s="128"/>
      <c r="I152" s="128"/>
      <c r="J152" s="128"/>
      <c r="K152" s="128"/>
      <c r="L152" s="128"/>
      <c r="M152" s="128"/>
      <c r="N152" s="128"/>
      <c r="O152" s="128"/>
      <c r="P152" s="129"/>
      <c r="Q152" s="159" t="s">
        <v>460</v>
      </c>
      <c r="R152" s="128"/>
      <c r="S152" s="128"/>
      <c r="T152" s="128"/>
      <c r="U152" s="128"/>
      <c r="V152" s="128"/>
      <c r="W152" s="128"/>
      <c r="X152" s="128"/>
      <c r="Y152" s="128"/>
      <c r="Z152" s="128"/>
      <c r="AA152" s="128"/>
      <c r="AB152" s="127" t="s">
        <v>461</v>
      </c>
      <c r="AC152" s="128"/>
      <c r="AD152" s="129"/>
      <c r="AE152" s="159" t="s">
        <v>370</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371</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369</v>
      </c>
      <c r="H159" s="128"/>
      <c r="I159" s="128"/>
      <c r="J159" s="128"/>
      <c r="K159" s="128"/>
      <c r="L159" s="128"/>
      <c r="M159" s="128"/>
      <c r="N159" s="128"/>
      <c r="O159" s="128"/>
      <c r="P159" s="129"/>
      <c r="Q159" s="159" t="s">
        <v>460</v>
      </c>
      <c r="R159" s="128"/>
      <c r="S159" s="128"/>
      <c r="T159" s="128"/>
      <c r="U159" s="128"/>
      <c r="V159" s="128"/>
      <c r="W159" s="128"/>
      <c r="X159" s="128"/>
      <c r="Y159" s="128"/>
      <c r="Z159" s="128"/>
      <c r="AA159" s="128"/>
      <c r="AB159" s="127" t="s">
        <v>461</v>
      </c>
      <c r="AC159" s="128"/>
      <c r="AD159" s="129"/>
      <c r="AE159" s="161" t="s">
        <v>370</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371</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369</v>
      </c>
      <c r="H166" s="128"/>
      <c r="I166" s="128"/>
      <c r="J166" s="128"/>
      <c r="K166" s="128"/>
      <c r="L166" s="128"/>
      <c r="M166" s="128"/>
      <c r="N166" s="128"/>
      <c r="O166" s="128"/>
      <c r="P166" s="129"/>
      <c r="Q166" s="159" t="s">
        <v>460</v>
      </c>
      <c r="R166" s="128"/>
      <c r="S166" s="128"/>
      <c r="T166" s="128"/>
      <c r="U166" s="128"/>
      <c r="V166" s="128"/>
      <c r="W166" s="128"/>
      <c r="X166" s="128"/>
      <c r="Y166" s="128"/>
      <c r="Z166" s="128"/>
      <c r="AA166" s="128"/>
      <c r="AB166" s="127" t="s">
        <v>461</v>
      </c>
      <c r="AC166" s="128"/>
      <c r="AD166" s="129"/>
      <c r="AE166" s="161" t="s">
        <v>370</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371</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369</v>
      </c>
      <c r="H173" s="128"/>
      <c r="I173" s="128"/>
      <c r="J173" s="128"/>
      <c r="K173" s="128"/>
      <c r="L173" s="128"/>
      <c r="M173" s="128"/>
      <c r="N173" s="128"/>
      <c r="O173" s="128"/>
      <c r="P173" s="129"/>
      <c r="Q173" s="159" t="s">
        <v>460</v>
      </c>
      <c r="R173" s="128"/>
      <c r="S173" s="128"/>
      <c r="T173" s="128"/>
      <c r="U173" s="128"/>
      <c r="V173" s="128"/>
      <c r="W173" s="128"/>
      <c r="X173" s="128"/>
      <c r="Y173" s="128"/>
      <c r="Z173" s="128"/>
      <c r="AA173" s="128"/>
      <c r="AB173" s="127" t="s">
        <v>461</v>
      </c>
      <c r="AC173" s="128"/>
      <c r="AD173" s="129"/>
      <c r="AE173" s="161" t="s">
        <v>370</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371</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369</v>
      </c>
      <c r="H180" s="128"/>
      <c r="I180" s="128"/>
      <c r="J180" s="128"/>
      <c r="K180" s="128"/>
      <c r="L180" s="128"/>
      <c r="M180" s="128"/>
      <c r="N180" s="128"/>
      <c r="O180" s="128"/>
      <c r="P180" s="129"/>
      <c r="Q180" s="159" t="s">
        <v>460</v>
      </c>
      <c r="R180" s="128"/>
      <c r="S180" s="128"/>
      <c r="T180" s="128"/>
      <c r="U180" s="128"/>
      <c r="V180" s="128"/>
      <c r="W180" s="128"/>
      <c r="X180" s="128"/>
      <c r="Y180" s="128"/>
      <c r="Z180" s="128"/>
      <c r="AA180" s="128"/>
      <c r="AB180" s="127" t="s">
        <v>461</v>
      </c>
      <c r="AC180" s="128"/>
      <c r="AD180" s="129"/>
      <c r="AE180" s="161" t="s">
        <v>370</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371</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413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536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387</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386</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355</v>
      </c>
      <c r="F192" s="212"/>
      <c r="G192" s="171" t="s">
        <v>366</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344</v>
      </c>
      <c r="AF192" s="181"/>
      <c r="AG192" s="181"/>
      <c r="AH192" s="181"/>
      <c r="AI192" s="181" t="s">
        <v>345</v>
      </c>
      <c r="AJ192" s="181"/>
      <c r="AK192" s="181"/>
      <c r="AL192" s="181"/>
      <c r="AM192" s="181" t="s">
        <v>351</v>
      </c>
      <c r="AN192" s="181"/>
      <c r="AO192" s="181"/>
      <c r="AP192" s="180"/>
      <c r="AQ192" s="180" t="s">
        <v>342</v>
      </c>
      <c r="AR192" s="172"/>
      <c r="AS192" s="172"/>
      <c r="AT192" s="173"/>
      <c r="AU192" s="183" t="s">
        <v>368</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343</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367</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366</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344</v>
      </c>
      <c r="AF196" s="181"/>
      <c r="AG196" s="181"/>
      <c r="AH196" s="181"/>
      <c r="AI196" s="181" t="s">
        <v>345</v>
      </c>
      <c r="AJ196" s="181"/>
      <c r="AK196" s="181"/>
      <c r="AL196" s="181"/>
      <c r="AM196" s="181" t="s">
        <v>351</v>
      </c>
      <c r="AN196" s="181"/>
      <c r="AO196" s="181"/>
      <c r="AP196" s="180"/>
      <c r="AQ196" s="180" t="s">
        <v>342</v>
      </c>
      <c r="AR196" s="172"/>
      <c r="AS196" s="172"/>
      <c r="AT196" s="173"/>
      <c r="AU196" s="183" t="s">
        <v>368</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343</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367</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366</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344</v>
      </c>
      <c r="AF200" s="181"/>
      <c r="AG200" s="181"/>
      <c r="AH200" s="181"/>
      <c r="AI200" s="181" t="s">
        <v>345</v>
      </c>
      <c r="AJ200" s="181"/>
      <c r="AK200" s="181"/>
      <c r="AL200" s="181"/>
      <c r="AM200" s="181" t="s">
        <v>351</v>
      </c>
      <c r="AN200" s="181"/>
      <c r="AO200" s="181"/>
      <c r="AP200" s="180"/>
      <c r="AQ200" s="180" t="s">
        <v>342</v>
      </c>
      <c r="AR200" s="172"/>
      <c r="AS200" s="172"/>
      <c r="AT200" s="173"/>
      <c r="AU200" s="183" t="s">
        <v>368</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343</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367</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366</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344</v>
      </c>
      <c r="AF204" s="181"/>
      <c r="AG204" s="181"/>
      <c r="AH204" s="181"/>
      <c r="AI204" s="181" t="s">
        <v>345</v>
      </c>
      <c r="AJ204" s="181"/>
      <c r="AK204" s="181"/>
      <c r="AL204" s="181"/>
      <c r="AM204" s="181" t="s">
        <v>351</v>
      </c>
      <c r="AN204" s="181"/>
      <c r="AO204" s="181"/>
      <c r="AP204" s="180"/>
      <c r="AQ204" s="180" t="s">
        <v>342</v>
      </c>
      <c r="AR204" s="172"/>
      <c r="AS204" s="172"/>
      <c r="AT204" s="173"/>
      <c r="AU204" s="183" t="s">
        <v>368</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343</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367</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366</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344</v>
      </c>
      <c r="AF208" s="181"/>
      <c r="AG208" s="181"/>
      <c r="AH208" s="181"/>
      <c r="AI208" s="181" t="s">
        <v>345</v>
      </c>
      <c r="AJ208" s="181"/>
      <c r="AK208" s="181"/>
      <c r="AL208" s="181"/>
      <c r="AM208" s="181" t="s">
        <v>351</v>
      </c>
      <c r="AN208" s="181"/>
      <c r="AO208" s="181"/>
      <c r="AP208" s="180"/>
      <c r="AQ208" s="180" t="s">
        <v>342</v>
      </c>
      <c r="AR208" s="172"/>
      <c r="AS208" s="172"/>
      <c r="AT208" s="173"/>
      <c r="AU208" s="183" t="s">
        <v>368</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343</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367</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369</v>
      </c>
      <c r="H212" s="128"/>
      <c r="I212" s="128"/>
      <c r="J212" s="128"/>
      <c r="K212" s="128"/>
      <c r="L212" s="128"/>
      <c r="M212" s="128"/>
      <c r="N212" s="128"/>
      <c r="O212" s="128"/>
      <c r="P212" s="129"/>
      <c r="Q212" s="159" t="s">
        <v>460</v>
      </c>
      <c r="R212" s="128"/>
      <c r="S212" s="128"/>
      <c r="T212" s="128"/>
      <c r="U212" s="128"/>
      <c r="V212" s="128"/>
      <c r="W212" s="128"/>
      <c r="X212" s="128"/>
      <c r="Y212" s="128"/>
      <c r="Z212" s="128"/>
      <c r="AA212" s="128"/>
      <c r="AB212" s="127" t="s">
        <v>461</v>
      </c>
      <c r="AC212" s="128"/>
      <c r="AD212" s="129"/>
      <c r="AE212" s="159" t="s">
        <v>370</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371</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369</v>
      </c>
      <c r="H219" s="128"/>
      <c r="I219" s="128"/>
      <c r="J219" s="128"/>
      <c r="K219" s="128"/>
      <c r="L219" s="128"/>
      <c r="M219" s="128"/>
      <c r="N219" s="128"/>
      <c r="O219" s="128"/>
      <c r="P219" s="129"/>
      <c r="Q219" s="159" t="s">
        <v>460</v>
      </c>
      <c r="R219" s="128"/>
      <c r="S219" s="128"/>
      <c r="T219" s="128"/>
      <c r="U219" s="128"/>
      <c r="V219" s="128"/>
      <c r="W219" s="128"/>
      <c r="X219" s="128"/>
      <c r="Y219" s="128"/>
      <c r="Z219" s="128"/>
      <c r="AA219" s="128"/>
      <c r="AB219" s="127" t="s">
        <v>461</v>
      </c>
      <c r="AC219" s="128"/>
      <c r="AD219" s="129"/>
      <c r="AE219" s="161" t="s">
        <v>370</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371</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369</v>
      </c>
      <c r="H226" s="128"/>
      <c r="I226" s="128"/>
      <c r="J226" s="128"/>
      <c r="K226" s="128"/>
      <c r="L226" s="128"/>
      <c r="M226" s="128"/>
      <c r="N226" s="128"/>
      <c r="O226" s="128"/>
      <c r="P226" s="129"/>
      <c r="Q226" s="159" t="s">
        <v>460</v>
      </c>
      <c r="R226" s="128"/>
      <c r="S226" s="128"/>
      <c r="T226" s="128"/>
      <c r="U226" s="128"/>
      <c r="V226" s="128"/>
      <c r="W226" s="128"/>
      <c r="X226" s="128"/>
      <c r="Y226" s="128"/>
      <c r="Z226" s="128"/>
      <c r="AA226" s="128"/>
      <c r="AB226" s="127" t="s">
        <v>461</v>
      </c>
      <c r="AC226" s="128"/>
      <c r="AD226" s="129"/>
      <c r="AE226" s="161" t="s">
        <v>370</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371</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369</v>
      </c>
      <c r="H233" s="128"/>
      <c r="I233" s="128"/>
      <c r="J233" s="128"/>
      <c r="K233" s="128"/>
      <c r="L233" s="128"/>
      <c r="M233" s="128"/>
      <c r="N233" s="128"/>
      <c r="O233" s="128"/>
      <c r="P233" s="129"/>
      <c r="Q233" s="159" t="s">
        <v>460</v>
      </c>
      <c r="R233" s="128"/>
      <c r="S233" s="128"/>
      <c r="T233" s="128"/>
      <c r="U233" s="128"/>
      <c r="V233" s="128"/>
      <c r="W233" s="128"/>
      <c r="X233" s="128"/>
      <c r="Y233" s="128"/>
      <c r="Z233" s="128"/>
      <c r="AA233" s="128"/>
      <c r="AB233" s="127" t="s">
        <v>461</v>
      </c>
      <c r="AC233" s="128"/>
      <c r="AD233" s="129"/>
      <c r="AE233" s="161" t="s">
        <v>370</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371</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369</v>
      </c>
      <c r="H240" s="128"/>
      <c r="I240" s="128"/>
      <c r="J240" s="128"/>
      <c r="K240" s="128"/>
      <c r="L240" s="128"/>
      <c r="M240" s="128"/>
      <c r="N240" s="128"/>
      <c r="O240" s="128"/>
      <c r="P240" s="129"/>
      <c r="Q240" s="159" t="s">
        <v>460</v>
      </c>
      <c r="R240" s="128"/>
      <c r="S240" s="128"/>
      <c r="T240" s="128"/>
      <c r="U240" s="128"/>
      <c r="V240" s="128"/>
      <c r="W240" s="128"/>
      <c r="X240" s="128"/>
      <c r="Y240" s="128"/>
      <c r="Z240" s="128"/>
      <c r="AA240" s="128"/>
      <c r="AB240" s="127" t="s">
        <v>461</v>
      </c>
      <c r="AC240" s="128"/>
      <c r="AD240" s="129"/>
      <c r="AE240" s="161" t="s">
        <v>370</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371</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413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387</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386</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355</v>
      </c>
      <c r="F252" s="212"/>
      <c r="G252" s="171" t="s">
        <v>366</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344</v>
      </c>
      <c r="AF252" s="181"/>
      <c r="AG252" s="181"/>
      <c r="AH252" s="181"/>
      <c r="AI252" s="181" t="s">
        <v>345</v>
      </c>
      <c r="AJ252" s="181"/>
      <c r="AK252" s="181"/>
      <c r="AL252" s="181"/>
      <c r="AM252" s="181" t="s">
        <v>351</v>
      </c>
      <c r="AN252" s="181"/>
      <c r="AO252" s="181"/>
      <c r="AP252" s="180"/>
      <c r="AQ252" s="180" t="s">
        <v>342</v>
      </c>
      <c r="AR252" s="172"/>
      <c r="AS252" s="172"/>
      <c r="AT252" s="173"/>
      <c r="AU252" s="183" t="s">
        <v>368</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343</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367</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366</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344</v>
      </c>
      <c r="AF256" s="181"/>
      <c r="AG256" s="181"/>
      <c r="AH256" s="181"/>
      <c r="AI256" s="181" t="s">
        <v>345</v>
      </c>
      <c r="AJ256" s="181"/>
      <c r="AK256" s="181"/>
      <c r="AL256" s="181"/>
      <c r="AM256" s="181" t="s">
        <v>351</v>
      </c>
      <c r="AN256" s="181"/>
      <c r="AO256" s="181"/>
      <c r="AP256" s="180"/>
      <c r="AQ256" s="180" t="s">
        <v>342</v>
      </c>
      <c r="AR256" s="172"/>
      <c r="AS256" s="172"/>
      <c r="AT256" s="173"/>
      <c r="AU256" s="183" t="s">
        <v>368</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343</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367</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366</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344</v>
      </c>
      <c r="AF260" s="181"/>
      <c r="AG260" s="181"/>
      <c r="AH260" s="181"/>
      <c r="AI260" s="181" t="s">
        <v>345</v>
      </c>
      <c r="AJ260" s="181"/>
      <c r="AK260" s="181"/>
      <c r="AL260" s="181"/>
      <c r="AM260" s="181" t="s">
        <v>351</v>
      </c>
      <c r="AN260" s="181"/>
      <c r="AO260" s="181"/>
      <c r="AP260" s="180"/>
      <c r="AQ260" s="180" t="s">
        <v>342</v>
      </c>
      <c r="AR260" s="172"/>
      <c r="AS260" s="172"/>
      <c r="AT260" s="173"/>
      <c r="AU260" s="183" t="s">
        <v>368</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343</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367</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366</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344</v>
      </c>
      <c r="AF264" s="218"/>
      <c r="AG264" s="218"/>
      <c r="AH264" s="218"/>
      <c r="AI264" s="218" t="s">
        <v>345</v>
      </c>
      <c r="AJ264" s="218"/>
      <c r="AK264" s="218"/>
      <c r="AL264" s="218"/>
      <c r="AM264" s="218" t="s">
        <v>351</v>
      </c>
      <c r="AN264" s="218"/>
      <c r="AO264" s="218"/>
      <c r="AP264" s="159"/>
      <c r="AQ264" s="159" t="s">
        <v>342</v>
      </c>
      <c r="AR264" s="128"/>
      <c r="AS264" s="128"/>
      <c r="AT264" s="129"/>
      <c r="AU264" s="162" t="s">
        <v>368</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343</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367</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366</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344</v>
      </c>
      <c r="AF268" s="181"/>
      <c r="AG268" s="181"/>
      <c r="AH268" s="181"/>
      <c r="AI268" s="181" t="s">
        <v>345</v>
      </c>
      <c r="AJ268" s="181"/>
      <c r="AK268" s="181"/>
      <c r="AL268" s="181"/>
      <c r="AM268" s="181" t="s">
        <v>351</v>
      </c>
      <c r="AN268" s="181"/>
      <c r="AO268" s="181"/>
      <c r="AP268" s="180"/>
      <c r="AQ268" s="180" t="s">
        <v>342</v>
      </c>
      <c r="AR268" s="172"/>
      <c r="AS268" s="172"/>
      <c r="AT268" s="173"/>
      <c r="AU268" s="183" t="s">
        <v>368</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343</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367</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369</v>
      </c>
      <c r="H272" s="128"/>
      <c r="I272" s="128"/>
      <c r="J272" s="128"/>
      <c r="K272" s="128"/>
      <c r="L272" s="128"/>
      <c r="M272" s="128"/>
      <c r="N272" s="128"/>
      <c r="O272" s="128"/>
      <c r="P272" s="129"/>
      <c r="Q272" s="159" t="s">
        <v>460</v>
      </c>
      <c r="R272" s="128"/>
      <c r="S272" s="128"/>
      <c r="T272" s="128"/>
      <c r="U272" s="128"/>
      <c r="V272" s="128"/>
      <c r="W272" s="128"/>
      <c r="X272" s="128"/>
      <c r="Y272" s="128"/>
      <c r="Z272" s="128"/>
      <c r="AA272" s="128"/>
      <c r="AB272" s="127" t="s">
        <v>461</v>
      </c>
      <c r="AC272" s="128"/>
      <c r="AD272" s="129"/>
      <c r="AE272" s="159" t="s">
        <v>370</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371</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369</v>
      </c>
      <c r="H279" s="128"/>
      <c r="I279" s="128"/>
      <c r="J279" s="128"/>
      <c r="K279" s="128"/>
      <c r="L279" s="128"/>
      <c r="M279" s="128"/>
      <c r="N279" s="128"/>
      <c r="O279" s="128"/>
      <c r="P279" s="129"/>
      <c r="Q279" s="159" t="s">
        <v>460</v>
      </c>
      <c r="R279" s="128"/>
      <c r="S279" s="128"/>
      <c r="T279" s="128"/>
      <c r="U279" s="128"/>
      <c r="V279" s="128"/>
      <c r="W279" s="128"/>
      <c r="X279" s="128"/>
      <c r="Y279" s="128"/>
      <c r="Z279" s="128"/>
      <c r="AA279" s="128"/>
      <c r="AB279" s="127" t="s">
        <v>461</v>
      </c>
      <c r="AC279" s="128"/>
      <c r="AD279" s="129"/>
      <c r="AE279" s="161" t="s">
        <v>370</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371</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369</v>
      </c>
      <c r="H286" s="128"/>
      <c r="I286" s="128"/>
      <c r="J286" s="128"/>
      <c r="K286" s="128"/>
      <c r="L286" s="128"/>
      <c r="M286" s="128"/>
      <c r="N286" s="128"/>
      <c r="O286" s="128"/>
      <c r="P286" s="129"/>
      <c r="Q286" s="159" t="s">
        <v>460</v>
      </c>
      <c r="R286" s="128"/>
      <c r="S286" s="128"/>
      <c r="T286" s="128"/>
      <c r="U286" s="128"/>
      <c r="V286" s="128"/>
      <c r="W286" s="128"/>
      <c r="X286" s="128"/>
      <c r="Y286" s="128"/>
      <c r="Z286" s="128"/>
      <c r="AA286" s="128"/>
      <c r="AB286" s="127" t="s">
        <v>461</v>
      </c>
      <c r="AC286" s="128"/>
      <c r="AD286" s="129"/>
      <c r="AE286" s="161" t="s">
        <v>370</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371</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369</v>
      </c>
      <c r="H293" s="128"/>
      <c r="I293" s="128"/>
      <c r="J293" s="128"/>
      <c r="K293" s="128"/>
      <c r="L293" s="128"/>
      <c r="M293" s="128"/>
      <c r="N293" s="128"/>
      <c r="O293" s="128"/>
      <c r="P293" s="129"/>
      <c r="Q293" s="159" t="s">
        <v>460</v>
      </c>
      <c r="R293" s="128"/>
      <c r="S293" s="128"/>
      <c r="T293" s="128"/>
      <c r="U293" s="128"/>
      <c r="V293" s="128"/>
      <c r="W293" s="128"/>
      <c r="X293" s="128"/>
      <c r="Y293" s="128"/>
      <c r="Z293" s="128"/>
      <c r="AA293" s="128"/>
      <c r="AB293" s="127" t="s">
        <v>461</v>
      </c>
      <c r="AC293" s="128"/>
      <c r="AD293" s="129"/>
      <c r="AE293" s="161" t="s">
        <v>370</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371</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369</v>
      </c>
      <c r="H300" s="128"/>
      <c r="I300" s="128"/>
      <c r="J300" s="128"/>
      <c r="K300" s="128"/>
      <c r="L300" s="128"/>
      <c r="M300" s="128"/>
      <c r="N300" s="128"/>
      <c r="O300" s="128"/>
      <c r="P300" s="129"/>
      <c r="Q300" s="159" t="s">
        <v>460</v>
      </c>
      <c r="R300" s="128"/>
      <c r="S300" s="128"/>
      <c r="T300" s="128"/>
      <c r="U300" s="128"/>
      <c r="V300" s="128"/>
      <c r="W300" s="128"/>
      <c r="X300" s="128"/>
      <c r="Y300" s="128"/>
      <c r="Z300" s="128"/>
      <c r="AA300" s="128"/>
      <c r="AB300" s="127" t="s">
        <v>461</v>
      </c>
      <c r="AC300" s="128"/>
      <c r="AD300" s="129"/>
      <c r="AE300" s="161" t="s">
        <v>370</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371</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413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387</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386</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355</v>
      </c>
      <c r="F312" s="212"/>
      <c r="G312" s="171" t="s">
        <v>366</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344</v>
      </c>
      <c r="AF312" s="181"/>
      <c r="AG312" s="181"/>
      <c r="AH312" s="181"/>
      <c r="AI312" s="181" t="s">
        <v>345</v>
      </c>
      <c r="AJ312" s="181"/>
      <c r="AK312" s="181"/>
      <c r="AL312" s="181"/>
      <c r="AM312" s="181" t="s">
        <v>351</v>
      </c>
      <c r="AN312" s="181"/>
      <c r="AO312" s="181"/>
      <c r="AP312" s="180"/>
      <c r="AQ312" s="180" t="s">
        <v>342</v>
      </c>
      <c r="AR312" s="172"/>
      <c r="AS312" s="172"/>
      <c r="AT312" s="173"/>
      <c r="AU312" s="183" t="s">
        <v>368</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343</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367</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366</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344</v>
      </c>
      <c r="AF316" s="181"/>
      <c r="AG316" s="181"/>
      <c r="AH316" s="181"/>
      <c r="AI316" s="181" t="s">
        <v>345</v>
      </c>
      <c r="AJ316" s="181"/>
      <c r="AK316" s="181"/>
      <c r="AL316" s="181"/>
      <c r="AM316" s="181" t="s">
        <v>351</v>
      </c>
      <c r="AN316" s="181"/>
      <c r="AO316" s="181"/>
      <c r="AP316" s="180"/>
      <c r="AQ316" s="180" t="s">
        <v>342</v>
      </c>
      <c r="AR316" s="172"/>
      <c r="AS316" s="172"/>
      <c r="AT316" s="173"/>
      <c r="AU316" s="183" t="s">
        <v>368</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343</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367</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366</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344</v>
      </c>
      <c r="AF320" s="181"/>
      <c r="AG320" s="181"/>
      <c r="AH320" s="181"/>
      <c r="AI320" s="181" t="s">
        <v>345</v>
      </c>
      <c r="AJ320" s="181"/>
      <c r="AK320" s="181"/>
      <c r="AL320" s="181"/>
      <c r="AM320" s="181" t="s">
        <v>351</v>
      </c>
      <c r="AN320" s="181"/>
      <c r="AO320" s="181"/>
      <c r="AP320" s="180"/>
      <c r="AQ320" s="180" t="s">
        <v>342</v>
      </c>
      <c r="AR320" s="172"/>
      <c r="AS320" s="172"/>
      <c r="AT320" s="173"/>
      <c r="AU320" s="183" t="s">
        <v>368</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343</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367</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366</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344</v>
      </c>
      <c r="AF324" s="181"/>
      <c r="AG324" s="181"/>
      <c r="AH324" s="181"/>
      <c r="AI324" s="181" t="s">
        <v>345</v>
      </c>
      <c r="AJ324" s="181"/>
      <c r="AK324" s="181"/>
      <c r="AL324" s="181"/>
      <c r="AM324" s="181" t="s">
        <v>351</v>
      </c>
      <c r="AN324" s="181"/>
      <c r="AO324" s="181"/>
      <c r="AP324" s="180"/>
      <c r="AQ324" s="180" t="s">
        <v>342</v>
      </c>
      <c r="AR324" s="172"/>
      <c r="AS324" s="172"/>
      <c r="AT324" s="173"/>
      <c r="AU324" s="183" t="s">
        <v>368</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343</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367</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366</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344</v>
      </c>
      <c r="AF328" s="181"/>
      <c r="AG328" s="181"/>
      <c r="AH328" s="181"/>
      <c r="AI328" s="181" t="s">
        <v>345</v>
      </c>
      <c r="AJ328" s="181"/>
      <c r="AK328" s="181"/>
      <c r="AL328" s="181"/>
      <c r="AM328" s="181" t="s">
        <v>351</v>
      </c>
      <c r="AN328" s="181"/>
      <c r="AO328" s="181"/>
      <c r="AP328" s="180"/>
      <c r="AQ328" s="180" t="s">
        <v>342</v>
      </c>
      <c r="AR328" s="172"/>
      <c r="AS328" s="172"/>
      <c r="AT328" s="173"/>
      <c r="AU328" s="183" t="s">
        <v>368</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343</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367</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369</v>
      </c>
      <c r="H332" s="128"/>
      <c r="I332" s="128"/>
      <c r="J332" s="128"/>
      <c r="K332" s="128"/>
      <c r="L332" s="128"/>
      <c r="M332" s="128"/>
      <c r="N332" s="128"/>
      <c r="O332" s="128"/>
      <c r="P332" s="129"/>
      <c r="Q332" s="159" t="s">
        <v>460</v>
      </c>
      <c r="R332" s="128"/>
      <c r="S332" s="128"/>
      <c r="T332" s="128"/>
      <c r="U332" s="128"/>
      <c r="V332" s="128"/>
      <c r="W332" s="128"/>
      <c r="X332" s="128"/>
      <c r="Y332" s="128"/>
      <c r="Z332" s="128"/>
      <c r="AA332" s="128"/>
      <c r="AB332" s="127" t="s">
        <v>461</v>
      </c>
      <c r="AC332" s="128"/>
      <c r="AD332" s="129"/>
      <c r="AE332" s="159" t="s">
        <v>370</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371</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369</v>
      </c>
      <c r="H339" s="128"/>
      <c r="I339" s="128"/>
      <c r="J339" s="128"/>
      <c r="K339" s="128"/>
      <c r="L339" s="128"/>
      <c r="M339" s="128"/>
      <c r="N339" s="128"/>
      <c r="O339" s="128"/>
      <c r="P339" s="129"/>
      <c r="Q339" s="159" t="s">
        <v>460</v>
      </c>
      <c r="R339" s="128"/>
      <c r="S339" s="128"/>
      <c r="T339" s="128"/>
      <c r="U339" s="128"/>
      <c r="V339" s="128"/>
      <c r="W339" s="128"/>
      <c r="X339" s="128"/>
      <c r="Y339" s="128"/>
      <c r="Z339" s="128"/>
      <c r="AA339" s="128"/>
      <c r="AB339" s="127" t="s">
        <v>461</v>
      </c>
      <c r="AC339" s="128"/>
      <c r="AD339" s="129"/>
      <c r="AE339" s="161" t="s">
        <v>370</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371</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369</v>
      </c>
      <c r="H346" s="128"/>
      <c r="I346" s="128"/>
      <c r="J346" s="128"/>
      <c r="K346" s="128"/>
      <c r="L346" s="128"/>
      <c r="M346" s="128"/>
      <c r="N346" s="128"/>
      <c r="O346" s="128"/>
      <c r="P346" s="129"/>
      <c r="Q346" s="159" t="s">
        <v>460</v>
      </c>
      <c r="R346" s="128"/>
      <c r="S346" s="128"/>
      <c r="T346" s="128"/>
      <c r="U346" s="128"/>
      <c r="V346" s="128"/>
      <c r="W346" s="128"/>
      <c r="X346" s="128"/>
      <c r="Y346" s="128"/>
      <c r="Z346" s="128"/>
      <c r="AA346" s="128"/>
      <c r="AB346" s="127" t="s">
        <v>461</v>
      </c>
      <c r="AC346" s="128"/>
      <c r="AD346" s="129"/>
      <c r="AE346" s="161" t="s">
        <v>370</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371</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369</v>
      </c>
      <c r="H353" s="128"/>
      <c r="I353" s="128"/>
      <c r="J353" s="128"/>
      <c r="K353" s="128"/>
      <c r="L353" s="128"/>
      <c r="M353" s="128"/>
      <c r="N353" s="128"/>
      <c r="O353" s="128"/>
      <c r="P353" s="129"/>
      <c r="Q353" s="159" t="s">
        <v>460</v>
      </c>
      <c r="R353" s="128"/>
      <c r="S353" s="128"/>
      <c r="T353" s="128"/>
      <c r="U353" s="128"/>
      <c r="V353" s="128"/>
      <c r="W353" s="128"/>
      <c r="X353" s="128"/>
      <c r="Y353" s="128"/>
      <c r="Z353" s="128"/>
      <c r="AA353" s="128"/>
      <c r="AB353" s="127" t="s">
        <v>461</v>
      </c>
      <c r="AC353" s="128"/>
      <c r="AD353" s="129"/>
      <c r="AE353" s="161" t="s">
        <v>370</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371</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369</v>
      </c>
      <c r="H360" s="128"/>
      <c r="I360" s="128"/>
      <c r="J360" s="128"/>
      <c r="K360" s="128"/>
      <c r="L360" s="128"/>
      <c r="M360" s="128"/>
      <c r="N360" s="128"/>
      <c r="O360" s="128"/>
      <c r="P360" s="129"/>
      <c r="Q360" s="159" t="s">
        <v>460</v>
      </c>
      <c r="R360" s="128"/>
      <c r="S360" s="128"/>
      <c r="T360" s="128"/>
      <c r="U360" s="128"/>
      <c r="V360" s="128"/>
      <c r="W360" s="128"/>
      <c r="X360" s="128"/>
      <c r="Y360" s="128"/>
      <c r="Z360" s="128"/>
      <c r="AA360" s="128"/>
      <c r="AB360" s="127" t="s">
        <v>461</v>
      </c>
      <c r="AC360" s="128"/>
      <c r="AD360" s="129"/>
      <c r="AE360" s="161" t="s">
        <v>370</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371</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413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387</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386</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355</v>
      </c>
      <c r="F372" s="212"/>
      <c r="G372" s="171" t="s">
        <v>366</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344</v>
      </c>
      <c r="AF372" s="181"/>
      <c r="AG372" s="181"/>
      <c r="AH372" s="181"/>
      <c r="AI372" s="181" t="s">
        <v>345</v>
      </c>
      <c r="AJ372" s="181"/>
      <c r="AK372" s="181"/>
      <c r="AL372" s="181"/>
      <c r="AM372" s="181" t="s">
        <v>351</v>
      </c>
      <c r="AN372" s="181"/>
      <c r="AO372" s="181"/>
      <c r="AP372" s="180"/>
      <c r="AQ372" s="180" t="s">
        <v>342</v>
      </c>
      <c r="AR372" s="172"/>
      <c r="AS372" s="172"/>
      <c r="AT372" s="173"/>
      <c r="AU372" s="183" t="s">
        <v>368</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343</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367</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366</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344</v>
      </c>
      <c r="AF376" s="181"/>
      <c r="AG376" s="181"/>
      <c r="AH376" s="181"/>
      <c r="AI376" s="181" t="s">
        <v>345</v>
      </c>
      <c r="AJ376" s="181"/>
      <c r="AK376" s="181"/>
      <c r="AL376" s="181"/>
      <c r="AM376" s="181" t="s">
        <v>351</v>
      </c>
      <c r="AN376" s="181"/>
      <c r="AO376" s="181"/>
      <c r="AP376" s="180"/>
      <c r="AQ376" s="180" t="s">
        <v>342</v>
      </c>
      <c r="AR376" s="172"/>
      <c r="AS376" s="172"/>
      <c r="AT376" s="173"/>
      <c r="AU376" s="183" t="s">
        <v>368</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343</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367</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366</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344</v>
      </c>
      <c r="AF380" s="181"/>
      <c r="AG380" s="181"/>
      <c r="AH380" s="181"/>
      <c r="AI380" s="181" t="s">
        <v>345</v>
      </c>
      <c r="AJ380" s="181"/>
      <c r="AK380" s="181"/>
      <c r="AL380" s="181"/>
      <c r="AM380" s="181" t="s">
        <v>351</v>
      </c>
      <c r="AN380" s="181"/>
      <c r="AO380" s="181"/>
      <c r="AP380" s="180"/>
      <c r="AQ380" s="180" t="s">
        <v>342</v>
      </c>
      <c r="AR380" s="172"/>
      <c r="AS380" s="172"/>
      <c r="AT380" s="173"/>
      <c r="AU380" s="183" t="s">
        <v>368</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343</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367</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366</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344</v>
      </c>
      <c r="AF384" s="181"/>
      <c r="AG384" s="181"/>
      <c r="AH384" s="181"/>
      <c r="AI384" s="181" t="s">
        <v>345</v>
      </c>
      <c r="AJ384" s="181"/>
      <c r="AK384" s="181"/>
      <c r="AL384" s="181"/>
      <c r="AM384" s="181" t="s">
        <v>351</v>
      </c>
      <c r="AN384" s="181"/>
      <c r="AO384" s="181"/>
      <c r="AP384" s="180"/>
      <c r="AQ384" s="180" t="s">
        <v>342</v>
      </c>
      <c r="AR384" s="172"/>
      <c r="AS384" s="172"/>
      <c r="AT384" s="173"/>
      <c r="AU384" s="183" t="s">
        <v>368</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343</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367</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366</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344</v>
      </c>
      <c r="AF388" s="181"/>
      <c r="AG388" s="181"/>
      <c r="AH388" s="181"/>
      <c r="AI388" s="181" t="s">
        <v>345</v>
      </c>
      <c r="AJ388" s="181"/>
      <c r="AK388" s="181"/>
      <c r="AL388" s="181"/>
      <c r="AM388" s="181" t="s">
        <v>351</v>
      </c>
      <c r="AN388" s="181"/>
      <c r="AO388" s="181"/>
      <c r="AP388" s="180"/>
      <c r="AQ388" s="180" t="s">
        <v>342</v>
      </c>
      <c r="AR388" s="172"/>
      <c r="AS388" s="172"/>
      <c r="AT388" s="173"/>
      <c r="AU388" s="183" t="s">
        <v>368</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343</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367</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369</v>
      </c>
      <c r="H392" s="128"/>
      <c r="I392" s="128"/>
      <c r="J392" s="128"/>
      <c r="K392" s="128"/>
      <c r="L392" s="128"/>
      <c r="M392" s="128"/>
      <c r="N392" s="128"/>
      <c r="O392" s="128"/>
      <c r="P392" s="129"/>
      <c r="Q392" s="159" t="s">
        <v>460</v>
      </c>
      <c r="R392" s="128"/>
      <c r="S392" s="128"/>
      <c r="T392" s="128"/>
      <c r="U392" s="128"/>
      <c r="V392" s="128"/>
      <c r="W392" s="128"/>
      <c r="X392" s="128"/>
      <c r="Y392" s="128"/>
      <c r="Z392" s="128"/>
      <c r="AA392" s="128"/>
      <c r="AB392" s="127" t="s">
        <v>461</v>
      </c>
      <c r="AC392" s="128"/>
      <c r="AD392" s="129"/>
      <c r="AE392" s="159" t="s">
        <v>370</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371</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369</v>
      </c>
      <c r="H399" s="128"/>
      <c r="I399" s="128"/>
      <c r="J399" s="128"/>
      <c r="K399" s="128"/>
      <c r="L399" s="128"/>
      <c r="M399" s="128"/>
      <c r="N399" s="128"/>
      <c r="O399" s="128"/>
      <c r="P399" s="129"/>
      <c r="Q399" s="159" t="s">
        <v>460</v>
      </c>
      <c r="R399" s="128"/>
      <c r="S399" s="128"/>
      <c r="T399" s="128"/>
      <c r="U399" s="128"/>
      <c r="V399" s="128"/>
      <c r="W399" s="128"/>
      <c r="X399" s="128"/>
      <c r="Y399" s="128"/>
      <c r="Z399" s="128"/>
      <c r="AA399" s="128"/>
      <c r="AB399" s="127" t="s">
        <v>461</v>
      </c>
      <c r="AC399" s="128"/>
      <c r="AD399" s="129"/>
      <c r="AE399" s="161" t="s">
        <v>370</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371</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369</v>
      </c>
      <c r="H406" s="128"/>
      <c r="I406" s="128"/>
      <c r="J406" s="128"/>
      <c r="K406" s="128"/>
      <c r="L406" s="128"/>
      <c r="M406" s="128"/>
      <c r="N406" s="128"/>
      <c r="O406" s="128"/>
      <c r="P406" s="129"/>
      <c r="Q406" s="159" t="s">
        <v>460</v>
      </c>
      <c r="R406" s="128"/>
      <c r="S406" s="128"/>
      <c r="T406" s="128"/>
      <c r="U406" s="128"/>
      <c r="V406" s="128"/>
      <c r="W406" s="128"/>
      <c r="X406" s="128"/>
      <c r="Y406" s="128"/>
      <c r="Z406" s="128"/>
      <c r="AA406" s="128"/>
      <c r="AB406" s="127" t="s">
        <v>461</v>
      </c>
      <c r="AC406" s="128"/>
      <c r="AD406" s="129"/>
      <c r="AE406" s="161" t="s">
        <v>370</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371</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369</v>
      </c>
      <c r="H413" s="128"/>
      <c r="I413" s="128"/>
      <c r="J413" s="128"/>
      <c r="K413" s="128"/>
      <c r="L413" s="128"/>
      <c r="M413" s="128"/>
      <c r="N413" s="128"/>
      <c r="O413" s="128"/>
      <c r="P413" s="129"/>
      <c r="Q413" s="159" t="s">
        <v>460</v>
      </c>
      <c r="R413" s="128"/>
      <c r="S413" s="128"/>
      <c r="T413" s="128"/>
      <c r="U413" s="128"/>
      <c r="V413" s="128"/>
      <c r="W413" s="128"/>
      <c r="X413" s="128"/>
      <c r="Y413" s="128"/>
      <c r="Z413" s="128"/>
      <c r="AA413" s="128"/>
      <c r="AB413" s="127" t="s">
        <v>461</v>
      </c>
      <c r="AC413" s="128"/>
      <c r="AD413" s="129"/>
      <c r="AE413" s="161" t="s">
        <v>370</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371</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369</v>
      </c>
      <c r="H420" s="128"/>
      <c r="I420" s="128"/>
      <c r="J420" s="128"/>
      <c r="K420" s="128"/>
      <c r="L420" s="128"/>
      <c r="M420" s="128"/>
      <c r="N420" s="128"/>
      <c r="O420" s="128"/>
      <c r="P420" s="129"/>
      <c r="Q420" s="159" t="s">
        <v>460</v>
      </c>
      <c r="R420" s="128"/>
      <c r="S420" s="128"/>
      <c r="T420" s="128"/>
      <c r="U420" s="128"/>
      <c r="V420" s="128"/>
      <c r="W420" s="128"/>
      <c r="X420" s="128"/>
      <c r="Y420" s="128"/>
      <c r="Z420" s="128"/>
      <c r="AA420" s="128"/>
      <c r="AB420" s="127" t="s">
        <v>461</v>
      </c>
      <c r="AC420" s="128"/>
      <c r="AD420" s="129"/>
      <c r="AE420" s="161" t="s">
        <v>370</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371</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413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356</v>
      </c>
      <c r="D430" s="967"/>
      <c r="E430" s="207" t="s">
        <v>376</v>
      </c>
      <c r="F430" s="208"/>
      <c r="G430" s="932" t="s">
        <v>372</v>
      </c>
      <c r="H430" s="121"/>
      <c r="I430" s="121"/>
      <c r="J430" s="933" t="s">
        <v>561</v>
      </c>
      <c r="K430" s="934"/>
      <c r="L430" s="934"/>
      <c r="M430" s="934"/>
      <c r="N430" s="934"/>
      <c r="O430" s="934"/>
      <c r="P430" s="934"/>
      <c r="Q430" s="934"/>
      <c r="R430" s="934"/>
      <c r="S430" s="934"/>
      <c r="T430" s="935"/>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6"/>
    </row>
    <row r="431" spans="1:50" ht="18.75" customHeight="1" x14ac:dyDescent="0.15">
      <c r="A431" s="144"/>
      <c r="B431" s="140"/>
      <c r="C431" s="139"/>
      <c r="D431" s="140"/>
      <c r="E431" s="364" t="s">
        <v>361</v>
      </c>
      <c r="F431" s="365"/>
      <c r="G431" s="366" t="s">
        <v>358</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360</v>
      </c>
      <c r="AF431" s="368"/>
      <c r="AG431" s="368"/>
      <c r="AH431" s="369"/>
      <c r="AI431" s="218" t="s">
        <v>351</v>
      </c>
      <c r="AJ431" s="218"/>
      <c r="AK431" s="218"/>
      <c r="AL431" s="159"/>
      <c r="AM431" s="218" t="s">
        <v>449</v>
      </c>
      <c r="AN431" s="218"/>
      <c r="AO431" s="218"/>
      <c r="AP431" s="159"/>
      <c r="AQ431" s="159" t="s">
        <v>342</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604</v>
      </c>
      <c r="AF432" s="187"/>
      <c r="AG432" s="131" t="s">
        <v>343</v>
      </c>
      <c r="AH432" s="132"/>
      <c r="AI432" s="182"/>
      <c r="AJ432" s="182"/>
      <c r="AK432" s="182"/>
      <c r="AL432" s="160"/>
      <c r="AM432" s="182"/>
      <c r="AN432" s="182"/>
      <c r="AO432" s="182"/>
      <c r="AP432" s="160"/>
      <c r="AQ432" s="609" t="s">
        <v>604</v>
      </c>
      <c r="AR432" s="187"/>
      <c r="AS432" s="131" t="s">
        <v>343</v>
      </c>
      <c r="AT432" s="132"/>
      <c r="AU432" s="187" t="s">
        <v>604</v>
      </c>
      <c r="AV432" s="187"/>
      <c r="AW432" s="131" t="s">
        <v>301</v>
      </c>
      <c r="AX432" s="170"/>
    </row>
    <row r="433" spans="1:50" ht="23.25" customHeight="1" x14ac:dyDescent="0.15">
      <c r="A433" s="144"/>
      <c r="B433" s="140"/>
      <c r="C433" s="139"/>
      <c r="D433" s="140"/>
      <c r="E433" s="364"/>
      <c r="F433" s="365"/>
      <c r="G433" s="99" t="s">
        <v>604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604</v>
      </c>
      <c r="AC433" s="200"/>
      <c r="AD433" s="200"/>
      <c r="AE433" s="362" t="s">
        <v>604</v>
      </c>
      <c r="AF433" s="194"/>
      <c r="AG433" s="194"/>
      <c r="AH433" s="194"/>
      <c r="AI433" s="362" t="s">
        <v>604</v>
      </c>
      <c r="AJ433" s="194"/>
      <c r="AK433" s="194"/>
      <c r="AL433" s="194"/>
      <c r="AM433" s="362" t="s">
        <v>604</v>
      </c>
      <c r="AN433" s="194"/>
      <c r="AO433" s="194"/>
      <c r="AP433" s="363"/>
      <c r="AQ433" s="362" t="s">
        <v>604</v>
      </c>
      <c r="AR433" s="194"/>
      <c r="AS433" s="194"/>
      <c r="AT433" s="363"/>
      <c r="AU433" s="194" t="s">
        <v>604</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604</v>
      </c>
      <c r="AC434" s="192"/>
      <c r="AD434" s="192"/>
      <c r="AE434" s="362" t="s">
        <v>604</v>
      </c>
      <c r="AF434" s="194"/>
      <c r="AG434" s="194"/>
      <c r="AH434" s="363"/>
      <c r="AI434" s="362" t="s">
        <v>604</v>
      </c>
      <c r="AJ434" s="194"/>
      <c r="AK434" s="194"/>
      <c r="AL434" s="194"/>
      <c r="AM434" s="362" t="s">
        <v>604</v>
      </c>
      <c r="AN434" s="194"/>
      <c r="AO434" s="194"/>
      <c r="AP434" s="363"/>
      <c r="AQ434" s="362" t="s">
        <v>604</v>
      </c>
      <c r="AR434" s="194"/>
      <c r="AS434" s="194"/>
      <c r="AT434" s="363"/>
      <c r="AU434" s="194" t="s">
        <v>604</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2"/>
      <c r="AF435" s="194"/>
      <c r="AG435" s="194"/>
      <c r="AH435" s="363"/>
      <c r="AI435" s="362" t="s">
        <v>604</v>
      </c>
      <c r="AJ435" s="194"/>
      <c r="AK435" s="194"/>
      <c r="AL435" s="194"/>
      <c r="AM435" s="362" t="s">
        <v>604</v>
      </c>
      <c r="AN435" s="194"/>
      <c r="AO435" s="194"/>
      <c r="AP435" s="363"/>
      <c r="AQ435" s="362" t="s">
        <v>604</v>
      </c>
      <c r="AR435" s="194"/>
      <c r="AS435" s="194"/>
      <c r="AT435" s="363"/>
      <c r="AU435" s="194" t="s">
        <v>604</v>
      </c>
      <c r="AV435" s="194"/>
      <c r="AW435" s="194"/>
      <c r="AX435" s="195"/>
    </row>
    <row r="436" spans="1:50" ht="18.75" hidden="1" customHeight="1" x14ac:dyDescent="0.15">
      <c r="A436" s="144"/>
      <c r="B436" s="140"/>
      <c r="C436" s="139"/>
      <c r="D436" s="140"/>
      <c r="E436" s="364" t="s">
        <v>361</v>
      </c>
      <c r="F436" s="365"/>
      <c r="G436" s="366" t="s">
        <v>358</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360</v>
      </c>
      <c r="AF436" s="368"/>
      <c r="AG436" s="368"/>
      <c r="AH436" s="369"/>
      <c r="AI436" s="218" t="s">
        <v>351</v>
      </c>
      <c r="AJ436" s="218"/>
      <c r="AK436" s="218"/>
      <c r="AL436" s="159"/>
      <c r="AM436" s="218" t="s">
        <v>449</v>
      </c>
      <c r="AN436" s="218"/>
      <c r="AO436" s="218"/>
      <c r="AP436" s="159"/>
      <c r="AQ436" s="159" t="s">
        <v>342</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343</v>
      </c>
      <c r="AH437" s="132"/>
      <c r="AI437" s="182"/>
      <c r="AJ437" s="182"/>
      <c r="AK437" s="182"/>
      <c r="AL437" s="160"/>
      <c r="AM437" s="182"/>
      <c r="AN437" s="182"/>
      <c r="AO437" s="182"/>
      <c r="AP437" s="160"/>
      <c r="AQ437" s="609"/>
      <c r="AR437" s="187"/>
      <c r="AS437" s="131" t="s">
        <v>343</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361</v>
      </c>
      <c r="F441" s="365"/>
      <c r="G441" s="366" t="s">
        <v>358</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360</v>
      </c>
      <c r="AF441" s="368"/>
      <c r="AG441" s="368"/>
      <c r="AH441" s="369"/>
      <c r="AI441" s="218" t="s">
        <v>351</v>
      </c>
      <c r="AJ441" s="218"/>
      <c r="AK441" s="218"/>
      <c r="AL441" s="159"/>
      <c r="AM441" s="218" t="s">
        <v>449</v>
      </c>
      <c r="AN441" s="218"/>
      <c r="AO441" s="218"/>
      <c r="AP441" s="159"/>
      <c r="AQ441" s="159" t="s">
        <v>342</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343</v>
      </c>
      <c r="AH442" s="132"/>
      <c r="AI442" s="182"/>
      <c r="AJ442" s="182"/>
      <c r="AK442" s="182"/>
      <c r="AL442" s="160"/>
      <c r="AM442" s="182"/>
      <c r="AN442" s="182"/>
      <c r="AO442" s="182"/>
      <c r="AP442" s="160"/>
      <c r="AQ442" s="609"/>
      <c r="AR442" s="187"/>
      <c r="AS442" s="131" t="s">
        <v>343</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361</v>
      </c>
      <c r="F446" s="365"/>
      <c r="G446" s="366" t="s">
        <v>358</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360</v>
      </c>
      <c r="AF446" s="368"/>
      <c r="AG446" s="368"/>
      <c r="AH446" s="369"/>
      <c r="AI446" s="218" t="s">
        <v>351</v>
      </c>
      <c r="AJ446" s="218"/>
      <c r="AK446" s="218"/>
      <c r="AL446" s="159"/>
      <c r="AM446" s="218" t="s">
        <v>449</v>
      </c>
      <c r="AN446" s="218"/>
      <c r="AO446" s="218"/>
      <c r="AP446" s="159"/>
      <c r="AQ446" s="159" t="s">
        <v>342</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343</v>
      </c>
      <c r="AH447" s="132"/>
      <c r="AI447" s="182"/>
      <c r="AJ447" s="182"/>
      <c r="AK447" s="182"/>
      <c r="AL447" s="160"/>
      <c r="AM447" s="182"/>
      <c r="AN447" s="182"/>
      <c r="AO447" s="182"/>
      <c r="AP447" s="160"/>
      <c r="AQ447" s="609"/>
      <c r="AR447" s="187"/>
      <c r="AS447" s="131" t="s">
        <v>343</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361</v>
      </c>
      <c r="F451" s="365"/>
      <c r="G451" s="366" t="s">
        <v>358</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360</v>
      </c>
      <c r="AF451" s="368"/>
      <c r="AG451" s="368"/>
      <c r="AH451" s="369"/>
      <c r="AI451" s="218" t="s">
        <v>351</v>
      </c>
      <c r="AJ451" s="218"/>
      <c r="AK451" s="218"/>
      <c r="AL451" s="159"/>
      <c r="AM451" s="218" t="s">
        <v>449</v>
      </c>
      <c r="AN451" s="218"/>
      <c r="AO451" s="218"/>
      <c r="AP451" s="159"/>
      <c r="AQ451" s="159" t="s">
        <v>342</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343</v>
      </c>
      <c r="AH452" s="132"/>
      <c r="AI452" s="182"/>
      <c r="AJ452" s="182"/>
      <c r="AK452" s="182"/>
      <c r="AL452" s="160"/>
      <c r="AM452" s="182"/>
      <c r="AN452" s="182"/>
      <c r="AO452" s="182"/>
      <c r="AP452" s="160"/>
      <c r="AQ452" s="609"/>
      <c r="AR452" s="187"/>
      <c r="AS452" s="131" t="s">
        <v>343</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362</v>
      </c>
      <c r="F456" s="365"/>
      <c r="G456" s="366" t="s">
        <v>359</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360</v>
      </c>
      <c r="AF456" s="368"/>
      <c r="AG456" s="368"/>
      <c r="AH456" s="369"/>
      <c r="AI456" s="218" t="s">
        <v>351</v>
      </c>
      <c r="AJ456" s="218"/>
      <c r="AK456" s="218"/>
      <c r="AL456" s="159"/>
      <c r="AM456" s="218" t="s">
        <v>449</v>
      </c>
      <c r="AN456" s="218"/>
      <c r="AO456" s="218"/>
      <c r="AP456" s="159"/>
      <c r="AQ456" s="159" t="s">
        <v>342</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604</v>
      </c>
      <c r="AF457" s="187"/>
      <c r="AG457" s="131" t="s">
        <v>343</v>
      </c>
      <c r="AH457" s="132"/>
      <c r="AI457" s="182"/>
      <c r="AJ457" s="182"/>
      <c r="AK457" s="182"/>
      <c r="AL457" s="160"/>
      <c r="AM457" s="182"/>
      <c r="AN457" s="182"/>
      <c r="AO457" s="182"/>
      <c r="AP457" s="160"/>
      <c r="AQ457" s="609" t="s">
        <v>604</v>
      </c>
      <c r="AR457" s="187"/>
      <c r="AS457" s="131" t="s">
        <v>343</v>
      </c>
      <c r="AT457" s="132"/>
      <c r="AU457" s="187" t="s">
        <v>604</v>
      </c>
      <c r="AV457" s="187"/>
      <c r="AW457" s="131" t="s">
        <v>301</v>
      </c>
      <c r="AX457" s="170"/>
    </row>
    <row r="458" spans="1:50" ht="23.25" customHeight="1" x14ac:dyDescent="0.15">
      <c r="A458" s="144"/>
      <c r="B458" s="140"/>
      <c r="C458" s="139"/>
      <c r="D458" s="140"/>
      <c r="E458" s="364"/>
      <c r="F458" s="365"/>
      <c r="G458" s="99" t="s">
        <v>604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604</v>
      </c>
      <c r="AC458" s="200"/>
      <c r="AD458" s="200"/>
      <c r="AE458" s="362" t="s">
        <v>604</v>
      </c>
      <c r="AF458" s="194"/>
      <c r="AG458" s="194"/>
      <c r="AH458" s="194"/>
      <c r="AI458" s="362" t="s">
        <v>604</v>
      </c>
      <c r="AJ458" s="194"/>
      <c r="AK458" s="194"/>
      <c r="AL458" s="194"/>
      <c r="AM458" s="362" t="s">
        <v>604</v>
      </c>
      <c r="AN458" s="194"/>
      <c r="AO458" s="194"/>
      <c r="AP458" s="363"/>
      <c r="AQ458" s="362" t="s">
        <v>604</v>
      </c>
      <c r="AR458" s="194"/>
      <c r="AS458" s="194"/>
      <c r="AT458" s="363"/>
      <c r="AU458" s="194" t="s">
        <v>604</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604</v>
      </c>
      <c r="AC459" s="192"/>
      <c r="AD459" s="192"/>
      <c r="AE459" s="362" t="s">
        <v>604</v>
      </c>
      <c r="AF459" s="194"/>
      <c r="AG459" s="194"/>
      <c r="AH459" s="363"/>
      <c r="AI459" s="362" t="s">
        <v>604</v>
      </c>
      <c r="AJ459" s="194"/>
      <c r="AK459" s="194"/>
      <c r="AL459" s="194"/>
      <c r="AM459" s="362" t="s">
        <v>604</v>
      </c>
      <c r="AN459" s="194"/>
      <c r="AO459" s="194"/>
      <c r="AP459" s="363"/>
      <c r="AQ459" s="362" t="s">
        <v>604</v>
      </c>
      <c r="AR459" s="194"/>
      <c r="AS459" s="194"/>
      <c r="AT459" s="363"/>
      <c r="AU459" s="194" t="s">
        <v>604</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2" t="s">
        <v>604</v>
      </c>
      <c r="AF460" s="194"/>
      <c r="AG460" s="194"/>
      <c r="AH460" s="363"/>
      <c r="AI460" s="362" t="s">
        <v>604</v>
      </c>
      <c r="AJ460" s="194"/>
      <c r="AK460" s="194"/>
      <c r="AL460" s="194"/>
      <c r="AM460" s="362" t="s">
        <v>604</v>
      </c>
      <c r="AN460" s="194"/>
      <c r="AO460" s="194"/>
      <c r="AP460" s="363"/>
      <c r="AQ460" s="362" t="s">
        <v>604</v>
      </c>
      <c r="AR460" s="194"/>
      <c r="AS460" s="194"/>
      <c r="AT460" s="363"/>
      <c r="AU460" s="194" t="s">
        <v>604</v>
      </c>
      <c r="AV460" s="194"/>
      <c r="AW460" s="194"/>
      <c r="AX460" s="195"/>
    </row>
    <row r="461" spans="1:50" ht="18.75" hidden="1" customHeight="1" x14ac:dyDescent="0.15">
      <c r="A461" s="144"/>
      <c r="B461" s="140"/>
      <c r="C461" s="139"/>
      <c r="D461" s="140"/>
      <c r="E461" s="364" t="s">
        <v>362</v>
      </c>
      <c r="F461" s="365"/>
      <c r="G461" s="366" t="s">
        <v>359</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360</v>
      </c>
      <c r="AF461" s="368"/>
      <c r="AG461" s="368"/>
      <c r="AH461" s="369"/>
      <c r="AI461" s="218" t="s">
        <v>351</v>
      </c>
      <c r="AJ461" s="218"/>
      <c r="AK461" s="218"/>
      <c r="AL461" s="159"/>
      <c r="AM461" s="218" t="s">
        <v>449</v>
      </c>
      <c r="AN461" s="218"/>
      <c r="AO461" s="218"/>
      <c r="AP461" s="159"/>
      <c r="AQ461" s="159" t="s">
        <v>342</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343</v>
      </c>
      <c r="AH462" s="132"/>
      <c r="AI462" s="182"/>
      <c r="AJ462" s="182"/>
      <c r="AK462" s="182"/>
      <c r="AL462" s="160"/>
      <c r="AM462" s="182"/>
      <c r="AN462" s="182"/>
      <c r="AO462" s="182"/>
      <c r="AP462" s="160"/>
      <c r="AQ462" s="609"/>
      <c r="AR462" s="187"/>
      <c r="AS462" s="131" t="s">
        <v>343</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362</v>
      </c>
      <c r="F466" s="365"/>
      <c r="G466" s="366" t="s">
        <v>359</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360</v>
      </c>
      <c r="AF466" s="368"/>
      <c r="AG466" s="368"/>
      <c r="AH466" s="369"/>
      <c r="AI466" s="218" t="s">
        <v>351</v>
      </c>
      <c r="AJ466" s="218"/>
      <c r="AK466" s="218"/>
      <c r="AL466" s="159"/>
      <c r="AM466" s="218" t="s">
        <v>449</v>
      </c>
      <c r="AN466" s="218"/>
      <c r="AO466" s="218"/>
      <c r="AP466" s="159"/>
      <c r="AQ466" s="159" t="s">
        <v>342</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343</v>
      </c>
      <c r="AH467" s="132"/>
      <c r="AI467" s="182"/>
      <c r="AJ467" s="182"/>
      <c r="AK467" s="182"/>
      <c r="AL467" s="160"/>
      <c r="AM467" s="182"/>
      <c r="AN467" s="182"/>
      <c r="AO467" s="182"/>
      <c r="AP467" s="160"/>
      <c r="AQ467" s="609"/>
      <c r="AR467" s="187"/>
      <c r="AS467" s="131" t="s">
        <v>343</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362</v>
      </c>
      <c r="F471" s="365"/>
      <c r="G471" s="366" t="s">
        <v>359</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360</v>
      </c>
      <c r="AF471" s="368"/>
      <c r="AG471" s="368"/>
      <c r="AH471" s="369"/>
      <c r="AI471" s="218" t="s">
        <v>351</v>
      </c>
      <c r="AJ471" s="218"/>
      <c r="AK471" s="218"/>
      <c r="AL471" s="159"/>
      <c r="AM471" s="218" t="s">
        <v>449</v>
      </c>
      <c r="AN471" s="218"/>
      <c r="AO471" s="218"/>
      <c r="AP471" s="159"/>
      <c r="AQ471" s="159" t="s">
        <v>342</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343</v>
      </c>
      <c r="AH472" s="132"/>
      <c r="AI472" s="182"/>
      <c r="AJ472" s="182"/>
      <c r="AK472" s="182"/>
      <c r="AL472" s="160"/>
      <c r="AM472" s="182"/>
      <c r="AN472" s="182"/>
      <c r="AO472" s="182"/>
      <c r="AP472" s="160"/>
      <c r="AQ472" s="609"/>
      <c r="AR472" s="187"/>
      <c r="AS472" s="131" t="s">
        <v>343</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362</v>
      </c>
      <c r="F476" s="365"/>
      <c r="G476" s="366" t="s">
        <v>359</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360</v>
      </c>
      <c r="AF476" s="368"/>
      <c r="AG476" s="368"/>
      <c r="AH476" s="369"/>
      <c r="AI476" s="218" t="s">
        <v>351</v>
      </c>
      <c r="AJ476" s="218"/>
      <c r="AK476" s="218"/>
      <c r="AL476" s="159"/>
      <c r="AM476" s="218" t="s">
        <v>449</v>
      </c>
      <c r="AN476" s="218"/>
      <c r="AO476" s="218"/>
      <c r="AP476" s="159"/>
      <c r="AQ476" s="159" t="s">
        <v>342</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343</v>
      </c>
      <c r="AH477" s="132"/>
      <c r="AI477" s="182"/>
      <c r="AJ477" s="182"/>
      <c r="AK477" s="182"/>
      <c r="AL477" s="160"/>
      <c r="AM477" s="182"/>
      <c r="AN477" s="182"/>
      <c r="AO477" s="182"/>
      <c r="AP477" s="160"/>
      <c r="AQ477" s="609"/>
      <c r="AR477" s="187"/>
      <c r="AS477" s="131" t="s">
        <v>343</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380</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341</v>
      </c>
      <c r="F484" s="208"/>
      <c r="G484" s="932" t="s">
        <v>372</v>
      </c>
      <c r="H484" s="121"/>
      <c r="I484" s="121"/>
      <c r="J484" s="933"/>
      <c r="K484" s="934"/>
      <c r="L484" s="934"/>
      <c r="M484" s="934"/>
      <c r="N484" s="934"/>
      <c r="O484" s="934"/>
      <c r="P484" s="934"/>
      <c r="Q484" s="934"/>
      <c r="R484" s="934"/>
      <c r="S484" s="934"/>
      <c r="T484" s="935"/>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6"/>
    </row>
    <row r="485" spans="1:50" ht="18.75" hidden="1" customHeight="1" x14ac:dyDescent="0.15">
      <c r="A485" s="144"/>
      <c r="B485" s="140"/>
      <c r="C485" s="139"/>
      <c r="D485" s="140"/>
      <c r="E485" s="364" t="s">
        <v>361</v>
      </c>
      <c r="F485" s="365"/>
      <c r="G485" s="366" t="s">
        <v>358</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360</v>
      </c>
      <c r="AF485" s="368"/>
      <c r="AG485" s="368"/>
      <c r="AH485" s="369"/>
      <c r="AI485" s="218" t="s">
        <v>351</v>
      </c>
      <c r="AJ485" s="218"/>
      <c r="AK485" s="218"/>
      <c r="AL485" s="159"/>
      <c r="AM485" s="218" t="s">
        <v>449</v>
      </c>
      <c r="AN485" s="218"/>
      <c r="AO485" s="218"/>
      <c r="AP485" s="159"/>
      <c r="AQ485" s="159" t="s">
        <v>342</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343</v>
      </c>
      <c r="AH486" s="132"/>
      <c r="AI486" s="182"/>
      <c r="AJ486" s="182"/>
      <c r="AK486" s="182"/>
      <c r="AL486" s="160"/>
      <c r="AM486" s="182"/>
      <c r="AN486" s="182"/>
      <c r="AO486" s="182"/>
      <c r="AP486" s="160"/>
      <c r="AQ486" s="609"/>
      <c r="AR486" s="187"/>
      <c r="AS486" s="131" t="s">
        <v>343</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361</v>
      </c>
      <c r="F490" s="365"/>
      <c r="G490" s="366" t="s">
        <v>358</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360</v>
      </c>
      <c r="AF490" s="368"/>
      <c r="AG490" s="368"/>
      <c r="AH490" s="369"/>
      <c r="AI490" s="218" t="s">
        <v>351</v>
      </c>
      <c r="AJ490" s="218"/>
      <c r="AK490" s="218"/>
      <c r="AL490" s="159"/>
      <c r="AM490" s="218" t="s">
        <v>449</v>
      </c>
      <c r="AN490" s="218"/>
      <c r="AO490" s="218"/>
      <c r="AP490" s="159"/>
      <c r="AQ490" s="159" t="s">
        <v>342</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343</v>
      </c>
      <c r="AH491" s="132"/>
      <c r="AI491" s="182"/>
      <c r="AJ491" s="182"/>
      <c r="AK491" s="182"/>
      <c r="AL491" s="160"/>
      <c r="AM491" s="182"/>
      <c r="AN491" s="182"/>
      <c r="AO491" s="182"/>
      <c r="AP491" s="160"/>
      <c r="AQ491" s="609"/>
      <c r="AR491" s="187"/>
      <c r="AS491" s="131" t="s">
        <v>343</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361</v>
      </c>
      <c r="F495" s="365"/>
      <c r="G495" s="366" t="s">
        <v>358</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360</v>
      </c>
      <c r="AF495" s="368"/>
      <c r="AG495" s="368"/>
      <c r="AH495" s="369"/>
      <c r="AI495" s="218" t="s">
        <v>351</v>
      </c>
      <c r="AJ495" s="218"/>
      <c r="AK495" s="218"/>
      <c r="AL495" s="159"/>
      <c r="AM495" s="218" t="s">
        <v>449</v>
      </c>
      <c r="AN495" s="218"/>
      <c r="AO495" s="218"/>
      <c r="AP495" s="159"/>
      <c r="AQ495" s="159" t="s">
        <v>342</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343</v>
      </c>
      <c r="AH496" s="132"/>
      <c r="AI496" s="182"/>
      <c r="AJ496" s="182"/>
      <c r="AK496" s="182"/>
      <c r="AL496" s="160"/>
      <c r="AM496" s="182"/>
      <c r="AN496" s="182"/>
      <c r="AO496" s="182"/>
      <c r="AP496" s="160"/>
      <c r="AQ496" s="609"/>
      <c r="AR496" s="187"/>
      <c r="AS496" s="131" t="s">
        <v>343</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361</v>
      </c>
      <c r="F500" s="365"/>
      <c r="G500" s="366" t="s">
        <v>358</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360</v>
      </c>
      <c r="AF500" s="368"/>
      <c r="AG500" s="368"/>
      <c r="AH500" s="369"/>
      <c r="AI500" s="218" t="s">
        <v>351</v>
      </c>
      <c r="AJ500" s="218"/>
      <c r="AK500" s="218"/>
      <c r="AL500" s="159"/>
      <c r="AM500" s="218" t="s">
        <v>449</v>
      </c>
      <c r="AN500" s="218"/>
      <c r="AO500" s="218"/>
      <c r="AP500" s="159"/>
      <c r="AQ500" s="159" t="s">
        <v>342</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343</v>
      </c>
      <c r="AH501" s="132"/>
      <c r="AI501" s="182"/>
      <c r="AJ501" s="182"/>
      <c r="AK501" s="182"/>
      <c r="AL501" s="160"/>
      <c r="AM501" s="182"/>
      <c r="AN501" s="182"/>
      <c r="AO501" s="182"/>
      <c r="AP501" s="160"/>
      <c r="AQ501" s="609"/>
      <c r="AR501" s="187"/>
      <c r="AS501" s="131" t="s">
        <v>343</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361</v>
      </c>
      <c r="F505" s="365"/>
      <c r="G505" s="366" t="s">
        <v>358</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360</v>
      </c>
      <c r="AF505" s="368"/>
      <c r="AG505" s="368"/>
      <c r="AH505" s="369"/>
      <c r="AI505" s="218" t="s">
        <v>351</v>
      </c>
      <c r="AJ505" s="218"/>
      <c r="AK505" s="218"/>
      <c r="AL505" s="159"/>
      <c r="AM505" s="218" t="s">
        <v>449</v>
      </c>
      <c r="AN505" s="218"/>
      <c r="AO505" s="218"/>
      <c r="AP505" s="159"/>
      <c r="AQ505" s="159" t="s">
        <v>342</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343</v>
      </c>
      <c r="AH506" s="132"/>
      <c r="AI506" s="182"/>
      <c r="AJ506" s="182"/>
      <c r="AK506" s="182"/>
      <c r="AL506" s="160"/>
      <c r="AM506" s="182"/>
      <c r="AN506" s="182"/>
      <c r="AO506" s="182"/>
      <c r="AP506" s="160"/>
      <c r="AQ506" s="609"/>
      <c r="AR506" s="187"/>
      <c r="AS506" s="131" t="s">
        <v>343</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362</v>
      </c>
      <c r="F510" s="365"/>
      <c r="G510" s="366" t="s">
        <v>359</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360</v>
      </c>
      <c r="AF510" s="368"/>
      <c r="AG510" s="368"/>
      <c r="AH510" s="369"/>
      <c r="AI510" s="218" t="s">
        <v>351</v>
      </c>
      <c r="AJ510" s="218"/>
      <c r="AK510" s="218"/>
      <c r="AL510" s="159"/>
      <c r="AM510" s="218" t="s">
        <v>449</v>
      </c>
      <c r="AN510" s="218"/>
      <c r="AO510" s="218"/>
      <c r="AP510" s="159"/>
      <c r="AQ510" s="159" t="s">
        <v>342</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343</v>
      </c>
      <c r="AH511" s="132"/>
      <c r="AI511" s="182"/>
      <c r="AJ511" s="182"/>
      <c r="AK511" s="182"/>
      <c r="AL511" s="160"/>
      <c r="AM511" s="182"/>
      <c r="AN511" s="182"/>
      <c r="AO511" s="182"/>
      <c r="AP511" s="160"/>
      <c r="AQ511" s="609"/>
      <c r="AR511" s="187"/>
      <c r="AS511" s="131" t="s">
        <v>343</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362</v>
      </c>
      <c r="F515" s="365"/>
      <c r="G515" s="366" t="s">
        <v>359</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360</v>
      </c>
      <c r="AF515" s="368"/>
      <c r="AG515" s="368"/>
      <c r="AH515" s="369"/>
      <c r="AI515" s="218" t="s">
        <v>351</v>
      </c>
      <c r="AJ515" s="218"/>
      <c r="AK515" s="218"/>
      <c r="AL515" s="159"/>
      <c r="AM515" s="218" t="s">
        <v>449</v>
      </c>
      <c r="AN515" s="218"/>
      <c r="AO515" s="218"/>
      <c r="AP515" s="159"/>
      <c r="AQ515" s="159" t="s">
        <v>342</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343</v>
      </c>
      <c r="AH516" s="132"/>
      <c r="AI516" s="182"/>
      <c r="AJ516" s="182"/>
      <c r="AK516" s="182"/>
      <c r="AL516" s="160"/>
      <c r="AM516" s="182"/>
      <c r="AN516" s="182"/>
      <c r="AO516" s="182"/>
      <c r="AP516" s="160"/>
      <c r="AQ516" s="609"/>
      <c r="AR516" s="187"/>
      <c r="AS516" s="131" t="s">
        <v>343</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362</v>
      </c>
      <c r="F520" s="365"/>
      <c r="G520" s="366" t="s">
        <v>359</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360</v>
      </c>
      <c r="AF520" s="368"/>
      <c r="AG520" s="368"/>
      <c r="AH520" s="369"/>
      <c r="AI520" s="218" t="s">
        <v>351</v>
      </c>
      <c r="AJ520" s="218"/>
      <c r="AK520" s="218"/>
      <c r="AL520" s="159"/>
      <c r="AM520" s="218" t="s">
        <v>449</v>
      </c>
      <c r="AN520" s="218"/>
      <c r="AO520" s="218"/>
      <c r="AP520" s="159"/>
      <c r="AQ520" s="159" t="s">
        <v>342</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343</v>
      </c>
      <c r="AH521" s="132"/>
      <c r="AI521" s="182"/>
      <c r="AJ521" s="182"/>
      <c r="AK521" s="182"/>
      <c r="AL521" s="160"/>
      <c r="AM521" s="182"/>
      <c r="AN521" s="182"/>
      <c r="AO521" s="182"/>
      <c r="AP521" s="160"/>
      <c r="AQ521" s="609"/>
      <c r="AR521" s="187"/>
      <c r="AS521" s="131" t="s">
        <v>343</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362</v>
      </c>
      <c r="F525" s="365"/>
      <c r="G525" s="366" t="s">
        <v>359</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360</v>
      </c>
      <c r="AF525" s="368"/>
      <c r="AG525" s="368"/>
      <c r="AH525" s="369"/>
      <c r="AI525" s="218" t="s">
        <v>351</v>
      </c>
      <c r="AJ525" s="218"/>
      <c r="AK525" s="218"/>
      <c r="AL525" s="159"/>
      <c r="AM525" s="218" t="s">
        <v>449</v>
      </c>
      <c r="AN525" s="218"/>
      <c r="AO525" s="218"/>
      <c r="AP525" s="159"/>
      <c r="AQ525" s="159" t="s">
        <v>342</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343</v>
      </c>
      <c r="AH526" s="132"/>
      <c r="AI526" s="182"/>
      <c r="AJ526" s="182"/>
      <c r="AK526" s="182"/>
      <c r="AL526" s="160"/>
      <c r="AM526" s="182"/>
      <c r="AN526" s="182"/>
      <c r="AO526" s="182"/>
      <c r="AP526" s="160"/>
      <c r="AQ526" s="609"/>
      <c r="AR526" s="187"/>
      <c r="AS526" s="131" t="s">
        <v>343</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362</v>
      </c>
      <c r="F530" s="365"/>
      <c r="G530" s="366" t="s">
        <v>359</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360</v>
      </c>
      <c r="AF530" s="368"/>
      <c r="AG530" s="368"/>
      <c r="AH530" s="369"/>
      <c r="AI530" s="218" t="s">
        <v>351</v>
      </c>
      <c r="AJ530" s="218"/>
      <c r="AK530" s="218"/>
      <c r="AL530" s="159"/>
      <c r="AM530" s="218" t="s">
        <v>449</v>
      </c>
      <c r="AN530" s="218"/>
      <c r="AO530" s="218"/>
      <c r="AP530" s="159"/>
      <c r="AQ530" s="159" t="s">
        <v>342</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343</v>
      </c>
      <c r="AH531" s="132"/>
      <c r="AI531" s="182"/>
      <c r="AJ531" s="182"/>
      <c r="AK531" s="182"/>
      <c r="AL531" s="160"/>
      <c r="AM531" s="182"/>
      <c r="AN531" s="182"/>
      <c r="AO531" s="182"/>
      <c r="AP531" s="160"/>
      <c r="AQ531" s="609"/>
      <c r="AR531" s="187"/>
      <c r="AS531" s="131" t="s">
        <v>343</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380</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341</v>
      </c>
      <c r="F538" s="208"/>
      <c r="G538" s="932" t="s">
        <v>372</v>
      </c>
      <c r="H538" s="121"/>
      <c r="I538" s="121"/>
      <c r="J538" s="933"/>
      <c r="K538" s="934"/>
      <c r="L538" s="934"/>
      <c r="M538" s="934"/>
      <c r="N538" s="934"/>
      <c r="O538" s="934"/>
      <c r="P538" s="934"/>
      <c r="Q538" s="934"/>
      <c r="R538" s="934"/>
      <c r="S538" s="934"/>
      <c r="T538" s="935"/>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6"/>
    </row>
    <row r="539" spans="1:50" ht="18.75" hidden="1" customHeight="1" x14ac:dyDescent="0.15">
      <c r="A539" s="144"/>
      <c r="B539" s="140"/>
      <c r="C539" s="139"/>
      <c r="D539" s="140"/>
      <c r="E539" s="364" t="s">
        <v>361</v>
      </c>
      <c r="F539" s="365"/>
      <c r="G539" s="366" t="s">
        <v>358</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360</v>
      </c>
      <c r="AF539" s="368"/>
      <c r="AG539" s="368"/>
      <c r="AH539" s="369"/>
      <c r="AI539" s="218" t="s">
        <v>351</v>
      </c>
      <c r="AJ539" s="218"/>
      <c r="AK539" s="218"/>
      <c r="AL539" s="159"/>
      <c r="AM539" s="218" t="s">
        <v>449</v>
      </c>
      <c r="AN539" s="218"/>
      <c r="AO539" s="218"/>
      <c r="AP539" s="159"/>
      <c r="AQ539" s="159" t="s">
        <v>342</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343</v>
      </c>
      <c r="AH540" s="132"/>
      <c r="AI540" s="182"/>
      <c r="AJ540" s="182"/>
      <c r="AK540" s="182"/>
      <c r="AL540" s="160"/>
      <c r="AM540" s="182"/>
      <c r="AN540" s="182"/>
      <c r="AO540" s="182"/>
      <c r="AP540" s="160"/>
      <c r="AQ540" s="609"/>
      <c r="AR540" s="187"/>
      <c r="AS540" s="131" t="s">
        <v>343</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361</v>
      </c>
      <c r="F544" s="365"/>
      <c r="G544" s="366" t="s">
        <v>358</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360</v>
      </c>
      <c r="AF544" s="368"/>
      <c r="AG544" s="368"/>
      <c r="AH544" s="369"/>
      <c r="AI544" s="218" t="s">
        <v>351</v>
      </c>
      <c r="AJ544" s="218"/>
      <c r="AK544" s="218"/>
      <c r="AL544" s="159"/>
      <c r="AM544" s="218" t="s">
        <v>449</v>
      </c>
      <c r="AN544" s="218"/>
      <c r="AO544" s="218"/>
      <c r="AP544" s="159"/>
      <c r="AQ544" s="159" t="s">
        <v>342</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343</v>
      </c>
      <c r="AH545" s="132"/>
      <c r="AI545" s="182"/>
      <c r="AJ545" s="182"/>
      <c r="AK545" s="182"/>
      <c r="AL545" s="160"/>
      <c r="AM545" s="182"/>
      <c r="AN545" s="182"/>
      <c r="AO545" s="182"/>
      <c r="AP545" s="160"/>
      <c r="AQ545" s="609"/>
      <c r="AR545" s="187"/>
      <c r="AS545" s="131" t="s">
        <v>343</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361</v>
      </c>
      <c r="F549" s="365"/>
      <c r="G549" s="366" t="s">
        <v>358</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360</v>
      </c>
      <c r="AF549" s="368"/>
      <c r="AG549" s="368"/>
      <c r="AH549" s="369"/>
      <c r="AI549" s="218" t="s">
        <v>351</v>
      </c>
      <c r="AJ549" s="218"/>
      <c r="AK549" s="218"/>
      <c r="AL549" s="159"/>
      <c r="AM549" s="218" t="s">
        <v>449</v>
      </c>
      <c r="AN549" s="218"/>
      <c r="AO549" s="218"/>
      <c r="AP549" s="159"/>
      <c r="AQ549" s="159" t="s">
        <v>342</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343</v>
      </c>
      <c r="AH550" s="132"/>
      <c r="AI550" s="182"/>
      <c r="AJ550" s="182"/>
      <c r="AK550" s="182"/>
      <c r="AL550" s="160"/>
      <c r="AM550" s="182"/>
      <c r="AN550" s="182"/>
      <c r="AO550" s="182"/>
      <c r="AP550" s="160"/>
      <c r="AQ550" s="609"/>
      <c r="AR550" s="187"/>
      <c r="AS550" s="131" t="s">
        <v>343</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361</v>
      </c>
      <c r="F554" s="365"/>
      <c r="G554" s="366" t="s">
        <v>358</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360</v>
      </c>
      <c r="AF554" s="368"/>
      <c r="AG554" s="368"/>
      <c r="AH554" s="369"/>
      <c r="AI554" s="218" t="s">
        <v>351</v>
      </c>
      <c r="AJ554" s="218"/>
      <c r="AK554" s="218"/>
      <c r="AL554" s="159"/>
      <c r="AM554" s="218" t="s">
        <v>449</v>
      </c>
      <c r="AN554" s="218"/>
      <c r="AO554" s="218"/>
      <c r="AP554" s="159"/>
      <c r="AQ554" s="159" t="s">
        <v>342</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343</v>
      </c>
      <c r="AH555" s="132"/>
      <c r="AI555" s="182"/>
      <c r="AJ555" s="182"/>
      <c r="AK555" s="182"/>
      <c r="AL555" s="160"/>
      <c r="AM555" s="182"/>
      <c r="AN555" s="182"/>
      <c r="AO555" s="182"/>
      <c r="AP555" s="160"/>
      <c r="AQ555" s="609"/>
      <c r="AR555" s="187"/>
      <c r="AS555" s="131" t="s">
        <v>343</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361</v>
      </c>
      <c r="F559" s="365"/>
      <c r="G559" s="366" t="s">
        <v>358</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360</v>
      </c>
      <c r="AF559" s="368"/>
      <c r="AG559" s="368"/>
      <c r="AH559" s="369"/>
      <c r="AI559" s="218" t="s">
        <v>351</v>
      </c>
      <c r="AJ559" s="218"/>
      <c r="AK559" s="218"/>
      <c r="AL559" s="159"/>
      <c r="AM559" s="218" t="s">
        <v>449</v>
      </c>
      <c r="AN559" s="218"/>
      <c r="AO559" s="218"/>
      <c r="AP559" s="159"/>
      <c r="AQ559" s="159" t="s">
        <v>342</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343</v>
      </c>
      <c r="AH560" s="132"/>
      <c r="AI560" s="182"/>
      <c r="AJ560" s="182"/>
      <c r="AK560" s="182"/>
      <c r="AL560" s="160"/>
      <c r="AM560" s="182"/>
      <c r="AN560" s="182"/>
      <c r="AO560" s="182"/>
      <c r="AP560" s="160"/>
      <c r="AQ560" s="609"/>
      <c r="AR560" s="187"/>
      <c r="AS560" s="131" t="s">
        <v>343</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362</v>
      </c>
      <c r="F564" s="365"/>
      <c r="G564" s="366" t="s">
        <v>359</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360</v>
      </c>
      <c r="AF564" s="368"/>
      <c r="AG564" s="368"/>
      <c r="AH564" s="369"/>
      <c r="AI564" s="218" t="s">
        <v>351</v>
      </c>
      <c r="AJ564" s="218"/>
      <c r="AK564" s="218"/>
      <c r="AL564" s="159"/>
      <c r="AM564" s="218" t="s">
        <v>449</v>
      </c>
      <c r="AN564" s="218"/>
      <c r="AO564" s="218"/>
      <c r="AP564" s="159"/>
      <c r="AQ564" s="159" t="s">
        <v>342</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343</v>
      </c>
      <c r="AH565" s="132"/>
      <c r="AI565" s="182"/>
      <c r="AJ565" s="182"/>
      <c r="AK565" s="182"/>
      <c r="AL565" s="160"/>
      <c r="AM565" s="182"/>
      <c r="AN565" s="182"/>
      <c r="AO565" s="182"/>
      <c r="AP565" s="160"/>
      <c r="AQ565" s="609"/>
      <c r="AR565" s="187"/>
      <c r="AS565" s="131" t="s">
        <v>343</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362</v>
      </c>
      <c r="F569" s="365"/>
      <c r="G569" s="366" t="s">
        <v>359</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360</v>
      </c>
      <c r="AF569" s="368"/>
      <c r="AG569" s="368"/>
      <c r="AH569" s="369"/>
      <c r="AI569" s="218" t="s">
        <v>351</v>
      </c>
      <c r="AJ569" s="218"/>
      <c r="AK569" s="218"/>
      <c r="AL569" s="159"/>
      <c r="AM569" s="218" t="s">
        <v>449</v>
      </c>
      <c r="AN569" s="218"/>
      <c r="AO569" s="218"/>
      <c r="AP569" s="159"/>
      <c r="AQ569" s="159" t="s">
        <v>342</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343</v>
      </c>
      <c r="AH570" s="132"/>
      <c r="AI570" s="182"/>
      <c r="AJ570" s="182"/>
      <c r="AK570" s="182"/>
      <c r="AL570" s="160"/>
      <c r="AM570" s="182"/>
      <c r="AN570" s="182"/>
      <c r="AO570" s="182"/>
      <c r="AP570" s="160"/>
      <c r="AQ570" s="609"/>
      <c r="AR570" s="187"/>
      <c r="AS570" s="131" t="s">
        <v>343</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362</v>
      </c>
      <c r="F574" s="365"/>
      <c r="G574" s="366" t="s">
        <v>359</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360</v>
      </c>
      <c r="AF574" s="368"/>
      <c r="AG574" s="368"/>
      <c r="AH574" s="369"/>
      <c r="AI574" s="218" t="s">
        <v>351</v>
      </c>
      <c r="AJ574" s="218"/>
      <c r="AK574" s="218"/>
      <c r="AL574" s="159"/>
      <c r="AM574" s="218" t="s">
        <v>449</v>
      </c>
      <c r="AN574" s="218"/>
      <c r="AO574" s="218"/>
      <c r="AP574" s="159"/>
      <c r="AQ574" s="159" t="s">
        <v>342</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343</v>
      </c>
      <c r="AH575" s="132"/>
      <c r="AI575" s="182"/>
      <c r="AJ575" s="182"/>
      <c r="AK575" s="182"/>
      <c r="AL575" s="160"/>
      <c r="AM575" s="182"/>
      <c r="AN575" s="182"/>
      <c r="AO575" s="182"/>
      <c r="AP575" s="160"/>
      <c r="AQ575" s="609"/>
      <c r="AR575" s="187"/>
      <c r="AS575" s="131" t="s">
        <v>343</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362</v>
      </c>
      <c r="F579" s="365"/>
      <c r="G579" s="366" t="s">
        <v>359</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360</v>
      </c>
      <c r="AF579" s="368"/>
      <c r="AG579" s="368"/>
      <c r="AH579" s="369"/>
      <c r="AI579" s="218" t="s">
        <v>351</v>
      </c>
      <c r="AJ579" s="218"/>
      <c r="AK579" s="218"/>
      <c r="AL579" s="159"/>
      <c r="AM579" s="218" t="s">
        <v>449</v>
      </c>
      <c r="AN579" s="218"/>
      <c r="AO579" s="218"/>
      <c r="AP579" s="159"/>
      <c r="AQ579" s="159" t="s">
        <v>342</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343</v>
      </c>
      <c r="AH580" s="132"/>
      <c r="AI580" s="182"/>
      <c r="AJ580" s="182"/>
      <c r="AK580" s="182"/>
      <c r="AL580" s="160"/>
      <c r="AM580" s="182"/>
      <c r="AN580" s="182"/>
      <c r="AO580" s="182"/>
      <c r="AP580" s="160"/>
      <c r="AQ580" s="609"/>
      <c r="AR580" s="187"/>
      <c r="AS580" s="131" t="s">
        <v>343</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362</v>
      </c>
      <c r="F584" s="365"/>
      <c r="G584" s="366" t="s">
        <v>359</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360</v>
      </c>
      <c r="AF584" s="368"/>
      <c r="AG584" s="368"/>
      <c r="AH584" s="369"/>
      <c r="AI584" s="218" t="s">
        <v>351</v>
      </c>
      <c r="AJ584" s="218"/>
      <c r="AK584" s="218"/>
      <c r="AL584" s="159"/>
      <c r="AM584" s="218" t="s">
        <v>449</v>
      </c>
      <c r="AN584" s="218"/>
      <c r="AO584" s="218"/>
      <c r="AP584" s="159"/>
      <c r="AQ584" s="159" t="s">
        <v>342</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343</v>
      </c>
      <c r="AH585" s="132"/>
      <c r="AI585" s="182"/>
      <c r="AJ585" s="182"/>
      <c r="AK585" s="182"/>
      <c r="AL585" s="160"/>
      <c r="AM585" s="182"/>
      <c r="AN585" s="182"/>
      <c r="AO585" s="182"/>
      <c r="AP585" s="160"/>
      <c r="AQ585" s="609"/>
      <c r="AR585" s="187"/>
      <c r="AS585" s="131" t="s">
        <v>343</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380</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341</v>
      </c>
      <c r="F592" s="208"/>
      <c r="G592" s="932" t="s">
        <v>372</v>
      </c>
      <c r="H592" s="121"/>
      <c r="I592" s="121"/>
      <c r="J592" s="933"/>
      <c r="K592" s="934"/>
      <c r="L592" s="934"/>
      <c r="M592" s="934"/>
      <c r="N592" s="934"/>
      <c r="O592" s="934"/>
      <c r="P592" s="934"/>
      <c r="Q592" s="934"/>
      <c r="R592" s="934"/>
      <c r="S592" s="934"/>
      <c r="T592" s="935"/>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6"/>
    </row>
    <row r="593" spans="1:50" ht="18.75" hidden="1" customHeight="1" x14ac:dyDescent="0.15">
      <c r="A593" s="144"/>
      <c r="B593" s="140"/>
      <c r="C593" s="139"/>
      <c r="D593" s="140"/>
      <c r="E593" s="364" t="s">
        <v>361</v>
      </c>
      <c r="F593" s="365"/>
      <c r="G593" s="366" t="s">
        <v>358</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360</v>
      </c>
      <c r="AF593" s="368"/>
      <c r="AG593" s="368"/>
      <c r="AH593" s="369"/>
      <c r="AI593" s="218" t="s">
        <v>351</v>
      </c>
      <c r="AJ593" s="218"/>
      <c r="AK593" s="218"/>
      <c r="AL593" s="159"/>
      <c r="AM593" s="218" t="s">
        <v>449</v>
      </c>
      <c r="AN593" s="218"/>
      <c r="AO593" s="218"/>
      <c r="AP593" s="159"/>
      <c r="AQ593" s="159" t="s">
        <v>342</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343</v>
      </c>
      <c r="AH594" s="132"/>
      <c r="AI594" s="182"/>
      <c r="AJ594" s="182"/>
      <c r="AK594" s="182"/>
      <c r="AL594" s="160"/>
      <c r="AM594" s="182"/>
      <c r="AN594" s="182"/>
      <c r="AO594" s="182"/>
      <c r="AP594" s="160"/>
      <c r="AQ594" s="609"/>
      <c r="AR594" s="187"/>
      <c r="AS594" s="131" t="s">
        <v>343</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361</v>
      </c>
      <c r="F598" s="365"/>
      <c r="G598" s="366" t="s">
        <v>358</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360</v>
      </c>
      <c r="AF598" s="368"/>
      <c r="AG598" s="368"/>
      <c r="AH598" s="369"/>
      <c r="AI598" s="218" t="s">
        <v>351</v>
      </c>
      <c r="AJ598" s="218"/>
      <c r="AK598" s="218"/>
      <c r="AL598" s="159"/>
      <c r="AM598" s="218" t="s">
        <v>449</v>
      </c>
      <c r="AN598" s="218"/>
      <c r="AO598" s="218"/>
      <c r="AP598" s="159"/>
      <c r="AQ598" s="159" t="s">
        <v>342</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343</v>
      </c>
      <c r="AH599" s="132"/>
      <c r="AI599" s="182"/>
      <c r="AJ599" s="182"/>
      <c r="AK599" s="182"/>
      <c r="AL599" s="160"/>
      <c r="AM599" s="182"/>
      <c r="AN599" s="182"/>
      <c r="AO599" s="182"/>
      <c r="AP599" s="160"/>
      <c r="AQ599" s="609"/>
      <c r="AR599" s="187"/>
      <c r="AS599" s="131" t="s">
        <v>343</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361</v>
      </c>
      <c r="F603" s="365"/>
      <c r="G603" s="366" t="s">
        <v>358</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360</v>
      </c>
      <c r="AF603" s="368"/>
      <c r="AG603" s="368"/>
      <c r="AH603" s="369"/>
      <c r="AI603" s="218" t="s">
        <v>351</v>
      </c>
      <c r="AJ603" s="218"/>
      <c r="AK603" s="218"/>
      <c r="AL603" s="159"/>
      <c r="AM603" s="218" t="s">
        <v>449</v>
      </c>
      <c r="AN603" s="218"/>
      <c r="AO603" s="218"/>
      <c r="AP603" s="159"/>
      <c r="AQ603" s="159" t="s">
        <v>342</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343</v>
      </c>
      <c r="AH604" s="132"/>
      <c r="AI604" s="182"/>
      <c r="AJ604" s="182"/>
      <c r="AK604" s="182"/>
      <c r="AL604" s="160"/>
      <c r="AM604" s="182"/>
      <c r="AN604" s="182"/>
      <c r="AO604" s="182"/>
      <c r="AP604" s="160"/>
      <c r="AQ604" s="609"/>
      <c r="AR604" s="187"/>
      <c r="AS604" s="131" t="s">
        <v>343</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361</v>
      </c>
      <c r="F608" s="365"/>
      <c r="G608" s="366" t="s">
        <v>358</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360</v>
      </c>
      <c r="AF608" s="368"/>
      <c r="AG608" s="368"/>
      <c r="AH608" s="369"/>
      <c r="AI608" s="218" t="s">
        <v>351</v>
      </c>
      <c r="AJ608" s="218"/>
      <c r="AK608" s="218"/>
      <c r="AL608" s="159"/>
      <c r="AM608" s="218" t="s">
        <v>449</v>
      </c>
      <c r="AN608" s="218"/>
      <c r="AO608" s="218"/>
      <c r="AP608" s="159"/>
      <c r="AQ608" s="159" t="s">
        <v>342</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343</v>
      </c>
      <c r="AH609" s="132"/>
      <c r="AI609" s="182"/>
      <c r="AJ609" s="182"/>
      <c r="AK609" s="182"/>
      <c r="AL609" s="160"/>
      <c r="AM609" s="182"/>
      <c r="AN609" s="182"/>
      <c r="AO609" s="182"/>
      <c r="AP609" s="160"/>
      <c r="AQ609" s="609"/>
      <c r="AR609" s="187"/>
      <c r="AS609" s="131" t="s">
        <v>343</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361</v>
      </c>
      <c r="F613" s="365"/>
      <c r="G613" s="366" t="s">
        <v>358</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360</v>
      </c>
      <c r="AF613" s="368"/>
      <c r="AG613" s="368"/>
      <c r="AH613" s="369"/>
      <c r="AI613" s="218" t="s">
        <v>351</v>
      </c>
      <c r="AJ613" s="218"/>
      <c r="AK613" s="218"/>
      <c r="AL613" s="159"/>
      <c r="AM613" s="218" t="s">
        <v>449</v>
      </c>
      <c r="AN613" s="218"/>
      <c r="AO613" s="218"/>
      <c r="AP613" s="159"/>
      <c r="AQ613" s="159" t="s">
        <v>342</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343</v>
      </c>
      <c r="AH614" s="132"/>
      <c r="AI614" s="182"/>
      <c r="AJ614" s="182"/>
      <c r="AK614" s="182"/>
      <c r="AL614" s="160"/>
      <c r="AM614" s="182"/>
      <c r="AN614" s="182"/>
      <c r="AO614" s="182"/>
      <c r="AP614" s="160"/>
      <c r="AQ614" s="609"/>
      <c r="AR614" s="187"/>
      <c r="AS614" s="131" t="s">
        <v>343</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362</v>
      </c>
      <c r="F618" s="365"/>
      <c r="G618" s="366" t="s">
        <v>359</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360</v>
      </c>
      <c r="AF618" s="368"/>
      <c r="AG618" s="368"/>
      <c r="AH618" s="369"/>
      <c r="AI618" s="218" t="s">
        <v>351</v>
      </c>
      <c r="AJ618" s="218"/>
      <c r="AK618" s="218"/>
      <c r="AL618" s="159"/>
      <c r="AM618" s="218" t="s">
        <v>449</v>
      </c>
      <c r="AN618" s="218"/>
      <c r="AO618" s="218"/>
      <c r="AP618" s="159"/>
      <c r="AQ618" s="159" t="s">
        <v>342</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343</v>
      </c>
      <c r="AH619" s="132"/>
      <c r="AI619" s="182"/>
      <c r="AJ619" s="182"/>
      <c r="AK619" s="182"/>
      <c r="AL619" s="160"/>
      <c r="AM619" s="182"/>
      <c r="AN619" s="182"/>
      <c r="AO619" s="182"/>
      <c r="AP619" s="160"/>
      <c r="AQ619" s="609"/>
      <c r="AR619" s="187"/>
      <c r="AS619" s="131" t="s">
        <v>343</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362</v>
      </c>
      <c r="F623" s="365"/>
      <c r="G623" s="366" t="s">
        <v>359</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360</v>
      </c>
      <c r="AF623" s="368"/>
      <c r="AG623" s="368"/>
      <c r="AH623" s="369"/>
      <c r="AI623" s="218" t="s">
        <v>351</v>
      </c>
      <c r="AJ623" s="218"/>
      <c r="AK623" s="218"/>
      <c r="AL623" s="159"/>
      <c r="AM623" s="218" t="s">
        <v>449</v>
      </c>
      <c r="AN623" s="218"/>
      <c r="AO623" s="218"/>
      <c r="AP623" s="159"/>
      <c r="AQ623" s="159" t="s">
        <v>342</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343</v>
      </c>
      <c r="AH624" s="132"/>
      <c r="AI624" s="182"/>
      <c r="AJ624" s="182"/>
      <c r="AK624" s="182"/>
      <c r="AL624" s="160"/>
      <c r="AM624" s="182"/>
      <c r="AN624" s="182"/>
      <c r="AO624" s="182"/>
      <c r="AP624" s="160"/>
      <c r="AQ624" s="609"/>
      <c r="AR624" s="187"/>
      <c r="AS624" s="131" t="s">
        <v>343</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362</v>
      </c>
      <c r="F628" s="365"/>
      <c r="G628" s="366" t="s">
        <v>359</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360</v>
      </c>
      <c r="AF628" s="368"/>
      <c r="AG628" s="368"/>
      <c r="AH628" s="369"/>
      <c r="AI628" s="218" t="s">
        <v>351</v>
      </c>
      <c r="AJ628" s="218"/>
      <c r="AK628" s="218"/>
      <c r="AL628" s="159"/>
      <c r="AM628" s="218" t="s">
        <v>449</v>
      </c>
      <c r="AN628" s="218"/>
      <c r="AO628" s="218"/>
      <c r="AP628" s="159"/>
      <c r="AQ628" s="159" t="s">
        <v>342</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343</v>
      </c>
      <c r="AH629" s="132"/>
      <c r="AI629" s="182"/>
      <c r="AJ629" s="182"/>
      <c r="AK629" s="182"/>
      <c r="AL629" s="160"/>
      <c r="AM629" s="182"/>
      <c r="AN629" s="182"/>
      <c r="AO629" s="182"/>
      <c r="AP629" s="160"/>
      <c r="AQ629" s="609"/>
      <c r="AR629" s="187"/>
      <c r="AS629" s="131" t="s">
        <v>343</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362</v>
      </c>
      <c r="F633" s="365"/>
      <c r="G633" s="366" t="s">
        <v>359</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360</v>
      </c>
      <c r="AF633" s="368"/>
      <c r="AG633" s="368"/>
      <c r="AH633" s="369"/>
      <c r="AI633" s="218" t="s">
        <v>351</v>
      </c>
      <c r="AJ633" s="218"/>
      <c r="AK633" s="218"/>
      <c r="AL633" s="159"/>
      <c r="AM633" s="218" t="s">
        <v>449</v>
      </c>
      <c r="AN633" s="218"/>
      <c r="AO633" s="218"/>
      <c r="AP633" s="159"/>
      <c r="AQ633" s="159" t="s">
        <v>342</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343</v>
      </c>
      <c r="AH634" s="132"/>
      <c r="AI634" s="182"/>
      <c r="AJ634" s="182"/>
      <c r="AK634" s="182"/>
      <c r="AL634" s="160"/>
      <c r="AM634" s="182"/>
      <c r="AN634" s="182"/>
      <c r="AO634" s="182"/>
      <c r="AP634" s="160"/>
      <c r="AQ634" s="609"/>
      <c r="AR634" s="187"/>
      <c r="AS634" s="131" t="s">
        <v>343</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362</v>
      </c>
      <c r="F638" s="365"/>
      <c r="G638" s="366" t="s">
        <v>359</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360</v>
      </c>
      <c r="AF638" s="368"/>
      <c r="AG638" s="368"/>
      <c r="AH638" s="369"/>
      <c r="AI638" s="218" t="s">
        <v>351</v>
      </c>
      <c r="AJ638" s="218"/>
      <c r="AK638" s="218"/>
      <c r="AL638" s="159"/>
      <c r="AM638" s="218" t="s">
        <v>449</v>
      </c>
      <c r="AN638" s="218"/>
      <c r="AO638" s="218"/>
      <c r="AP638" s="159"/>
      <c r="AQ638" s="159" t="s">
        <v>342</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343</v>
      </c>
      <c r="AH639" s="132"/>
      <c r="AI639" s="182"/>
      <c r="AJ639" s="182"/>
      <c r="AK639" s="182"/>
      <c r="AL639" s="160"/>
      <c r="AM639" s="182"/>
      <c r="AN639" s="182"/>
      <c r="AO639" s="182"/>
      <c r="AP639" s="160"/>
      <c r="AQ639" s="609"/>
      <c r="AR639" s="187"/>
      <c r="AS639" s="131" t="s">
        <v>343</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380</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341</v>
      </c>
      <c r="F646" s="208"/>
      <c r="G646" s="932" t="s">
        <v>372</v>
      </c>
      <c r="H646" s="121"/>
      <c r="I646" s="121"/>
      <c r="J646" s="933"/>
      <c r="K646" s="934"/>
      <c r="L646" s="934"/>
      <c r="M646" s="934"/>
      <c r="N646" s="934"/>
      <c r="O646" s="934"/>
      <c r="P646" s="934"/>
      <c r="Q646" s="934"/>
      <c r="R646" s="934"/>
      <c r="S646" s="934"/>
      <c r="T646" s="935"/>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6"/>
    </row>
    <row r="647" spans="1:50" ht="18.75" hidden="1" customHeight="1" x14ac:dyDescent="0.15">
      <c r="A647" s="144"/>
      <c r="B647" s="140"/>
      <c r="C647" s="139"/>
      <c r="D647" s="140"/>
      <c r="E647" s="364" t="s">
        <v>361</v>
      </c>
      <c r="F647" s="365"/>
      <c r="G647" s="366" t="s">
        <v>358</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360</v>
      </c>
      <c r="AF647" s="368"/>
      <c r="AG647" s="368"/>
      <c r="AH647" s="369"/>
      <c r="AI647" s="218" t="s">
        <v>351</v>
      </c>
      <c r="AJ647" s="218"/>
      <c r="AK647" s="218"/>
      <c r="AL647" s="159"/>
      <c r="AM647" s="218" t="s">
        <v>449</v>
      </c>
      <c r="AN647" s="218"/>
      <c r="AO647" s="218"/>
      <c r="AP647" s="159"/>
      <c r="AQ647" s="159" t="s">
        <v>342</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343</v>
      </c>
      <c r="AH648" s="132"/>
      <c r="AI648" s="182"/>
      <c r="AJ648" s="182"/>
      <c r="AK648" s="182"/>
      <c r="AL648" s="160"/>
      <c r="AM648" s="182"/>
      <c r="AN648" s="182"/>
      <c r="AO648" s="182"/>
      <c r="AP648" s="160"/>
      <c r="AQ648" s="609"/>
      <c r="AR648" s="187"/>
      <c r="AS648" s="131" t="s">
        <v>343</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361</v>
      </c>
      <c r="F652" s="365"/>
      <c r="G652" s="366" t="s">
        <v>358</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360</v>
      </c>
      <c r="AF652" s="368"/>
      <c r="AG652" s="368"/>
      <c r="AH652" s="369"/>
      <c r="AI652" s="218" t="s">
        <v>351</v>
      </c>
      <c r="AJ652" s="218"/>
      <c r="AK652" s="218"/>
      <c r="AL652" s="159"/>
      <c r="AM652" s="218" t="s">
        <v>449</v>
      </c>
      <c r="AN652" s="218"/>
      <c r="AO652" s="218"/>
      <c r="AP652" s="159"/>
      <c r="AQ652" s="159" t="s">
        <v>342</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343</v>
      </c>
      <c r="AH653" s="132"/>
      <c r="AI653" s="182"/>
      <c r="AJ653" s="182"/>
      <c r="AK653" s="182"/>
      <c r="AL653" s="160"/>
      <c r="AM653" s="182"/>
      <c r="AN653" s="182"/>
      <c r="AO653" s="182"/>
      <c r="AP653" s="160"/>
      <c r="AQ653" s="609"/>
      <c r="AR653" s="187"/>
      <c r="AS653" s="131" t="s">
        <v>343</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361</v>
      </c>
      <c r="F657" s="365"/>
      <c r="G657" s="366" t="s">
        <v>358</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360</v>
      </c>
      <c r="AF657" s="368"/>
      <c r="AG657" s="368"/>
      <c r="AH657" s="369"/>
      <c r="AI657" s="218" t="s">
        <v>351</v>
      </c>
      <c r="AJ657" s="218"/>
      <c r="AK657" s="218"/>
      <c r="AL657" s="159"/>
      <c r="AM657" s="218" t="s">
        <v>449</v>
      </c>
      <c r="AN657" s="218"/>
      <c r="AO657" s="218"/>
      <c r="AP657" s="159"/>
      <c r="AQ657" s="159" t="s">
        <v>342</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343</v>
      </c>
      <c r="AH658" s="132"/>
      <c r="AI658" s="182"/>
      <c r="AJ658" s="182"/>
      <c r="AK658" s="182"/>
      <c r="AL658" s="160"/>
      <c r="AM658" s="182"/>
      <c r="AN658" s="182"/>
      <c r="AO658" s="182"/>
      <c r="AP658" s="160"/>
      <c r="AQ658" s="609"/>
      <c r="AR658" s="187"/>
      <c r="AS658" s="131" t="s">
        <v>343</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361</v>
      </c>
      <c r="F662" s="365"/>
      <c r="G662" s="366" t="s">
        <v>358</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360</v>
      </c>
      <c r="AF662" s="368"/>
      <c r="AG662" s="368"/>
      <c r="AH662" s="369"/>
      <c r="AI662" s="218" t="s">
        <v>351</v>
      </c>
      <c r="AJ662" s="218"/>
      <c r="AK662" s="218"/>
      <c r="AL662" s="159"/>
      <c r="AM662" s="218" t="s">
        <v>449</v>
      </c>
      <c r="AN662" s="218"/>
      <c r="AO662" s="218"/>
      <c r="AP662" s="159"/>
      <c r="AQ662" s="159" t="s">
        <v>342</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343</v>
      </c>
      <c r="AH663" s="132"/>
      <c r="AI663" s="182"/>
      <c r="AJ663" s="182"/>
      <c r="AK663" s="182"/>
      <c r="AL663" s="160"/>
      <c r="AM663" s="182"/>
      <c r="AN663" s="182"/>
      <c r="AO663" s="182"/>
      <c r="AP663" s="160"/>
      <c r="AQ663" s="609"/>
      <c r="AR663" s="187"/>
      <c r="AS663" s="131" t="s">
        <v>343</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361</v>
      </c>
      <c r="F667" s="365"/>
      <c r="G667" s="366" t="s">
        <v>358</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360</v>
      </c>
      <c r="AF667" s="368"/>
      <c r="AG667" s="368"/>
      <c r="AH667" s="369"/>
      <c r="AI667" s="218" t="s">
        <v>351</v>
      </c>
      <c r="AJ667" s="218"/>
      <c r="AK667" s="218"/>
      <c r="AL667" s="159"/>
      <c r="AM667" s="218" t="s">
        <v>449</v>
      </c>
      <c r="AN667" s="218"/>
      <c r="AO667" s="218"/>
      <c r="AP667" s="159"/>
      <c r="AQ667" s="159" t="s">
        <v>342</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343</v>
      </c>
      <c r="AH668" s="132"/>
      <c r="AI668" s="182"/>
      <c r="AJ668" s="182"/>
      <c r="AK668" s="182"/>
      <c r="AL668" s="160"/>
      <c r="AM668" s="182"/>
      <c r="AN668" s="182"/>
      <c r="AO668" s="182"/>
      <c r="AP668" s="160"/>
      <c r="AQ668" s="609"/>
      <c r="AR668" s="187"/>
      <c r="AS668" s="131" t="s">
        <v>343</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362</v>
      </c>
      <c r="F672" s="365"/>
      <c r="G672" s="366" t="s">
        <v>359</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360</v>
      </c>
      <c r="AF672" s="368"/>
      <c r="AG672" s="368"/>
      <c r="AH672" s="369"/>
      <c r="AI672" s="218" t="s">
        <v>351</v>
      </c>
      <c r="AJ672" s="218"/>
      <c r="AK672" s="218"/>
      <c r="AL672" s="159"/>
      <c r="AM672" s="218" t="s">
        <v>449</v>
      </c>
      <c r="AN672" s="218"/>
      <c r="AO672" s="218"/>
      <c r="AP672" s="159"/>
      <c r="AQ672" s="159" t="s">
        <v>342</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343</v>
      </c>
      <c r="AH673" s="132"/>
      <c r="AI673" s="182"/>
      <c r="AJ673" s="182"/>
      <c r="AK673" s="182"/>
      <c r="AL673" s="160"/>
      <c r="AM673" s="182"/>
      <c r="AN673" s="182"/>
      <c r="AO673" s="182"/>
      <c r="AP673" s="160"/>
      <c r="AQ673" s="609"/>
      <c r="AR673" s="187"/>
      <c r="AS673" s="131" t="s">
        <v>343</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362</v>
      </c>
      <c r="F677" s="365"/>
      <c r="G677" s="366" t="s">
        <v>359</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360</v>
      </c>
      <c r="AF677" s="368"/>
      <c r="AG677" s="368"/>
      <c r="AH677" s="369"/>
      <c r="AI677" s="218" t="s">
        <v>351</v>
      </c>
      <c r="AJ677" s="218"/>
      <c r="AK677" s="218"/>
      <c r="AL677" s="159"/>
      <c r="AM677" s="218" t="s">
        <v>449</v>
      </c>
      <c r="AN677" s="218"/>
      <c r="AO677" s="218"/>
      <c r="AP677" s="159"/>
      <c r="AQ677" s="159" t="s">
        <v>342</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343</v>
      </c>
      <c r="AH678" s="132"/>
      <c r="AI678" s="182"/>
      <c r="AJ678" s="182"/>
      <c r="AK678" s="182"/>
      <c r="AL678" s="160"/>
      <c r="AM678" s="182"/>
      <c r="AN678" s="182"/>
      <c r="AO678" s="182"/>
      <c r="AP678" s="160"/>
      <c r="AQ678" s="609"/>
      <c r="AR678" s="187"/>
      <c r="AS678" s="131" t="s">
        <v>343</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362</v>
      </c>
      <c r="F682" s="365"/>
      <c r="G682" s="366" t="s">
        <v>359</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360</v>
      </c>
      <c r="AF682" s="368"/>
      <c r="AG682" s="368"/>
      <c r="AH682" s="369"/>
      <c r="AI682" s="218" t="s">
        <v>351</v>
      </c>
      <c r="AJ682" s="218"/>
      <c r="AK682" s="218"/>
      <c r="AL682" s="159"/>
      <c r="AM682" s="218" t="s">
        <v>449</v>
      </c>
      <c r="AN682" s="218"/>
      <c r="AO682" s="218"/>
      <c r="AP682" s="159"/>
      <c r="AQ682" s="159" t="s">
        <v>342</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343</v>
      </c>
      <c r="AH683" s="132"/>
      <c r="AI683" s="182"/>
      <c r="AJ683" s="182"/>
      <c r="AK683" s="182"/>
      <c r="AL683" s="160"/>
      <c r="AM683" s="182"/>
      <c r="AN683" s="182"/>
      <c r="AO683" s="182"/>
      <c r="AP683" s="160"/>
      <c r="AQ683" s="609"/>
      <c r="AR683" s="187"/>
      <c r="AS683" s="131" t="s">
        <v>343</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362</v>
      </c>
      <c r="F687" s="365"/>
      <c r="G687" s="366" t="s">
        <v>359</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360</v>
      </c>
      <c r="AF687" s="368"/>
      <c r="AG687" s="368"/>
      <c r="AH687" s="369"/>
      <c r="AI687" s="218" t="s">
        <v>351</v>
      </c>
      <c r="AJ687" s="218"/>
      <c r="AK687" s="218"/>
      <c r="AL687" s="159"/>
      <c r="AM687" s="218" t="s">
        <v>449</v>
      </c>
      <c r="AN687" s="218"/>
      <c r="AO687" s="218"/>
      <c r="AP687" s="159"/>
      <c r="AQ687" s="159" t="s">
        <v>342</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343</v>
      </c>
      <c r="AH688" s="132"/>
      <c r="AI688" s="182"/>
      <c r="AJ688" s="182"/>
      <c r="AK688" s="182"/>
      <c r="AL688" s="160"/>
      <c r="AM688" s="182"/>
      <c r="AN688" s="182"/>
      <c r="AO688" s="182"/>
      <c r="AP688" s="160"/>
      <c r="AQ688" s="609"/>
      <c r="AR688" s="187"/>
      <c r="AS688" s="131" t="s">
        <v>343</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362</v>
      </c>
      <c r="F692" s="365"/>
      <c r="G692" s="366" t="s">
        <v>359</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360</v>
      </c>
      <c r="AF692" s="368"/>
      <c r="AG692" s="368"/>
      <c r="AH692" s="369"/>
      <c r="AI692" s="218" t="s">
        <v>351</v>
      </c>
      <c r="AJ692" s="218"/>
      <c r="AK692" s="218"/>
      <c r="AL692" s="159"/>
      <c r="AM692" s="218" t="s">
        <v>449</v>
      </c>
      <c r="AN692" s="218"/>
      <c r="AO692" s="218"/>
      <c r="AP692" s="159"/>
      <c r="AQ692" s="159" t="s">
        <v>342</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343</v>
      </c>
      <c r="AH693" s="132"/>
      <c r="AI693" s="182"/>
      <c r="AJ693" s="182"/>
      <c r="AK693" s="182"/>
      <c r="AL693" s="160"/>
      <c r="AM693" s="182"/>
      <c r="AN693" s="182"/>
      <c r="AO693" s="182"/>
      <c r="AP693" s="160"/>
      <c r="AQ693" s="609"/>
      <c r="AR693" s="187"/>
      <c r="AS693" s="131" t="s">
        <v>343</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380</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48.75" customHeight="1" x14ac:dyDescent="0.15">
      <c r="A702" s="904" t="s">
        <v>260</v>
      </c>
      <c r="B702" s="905"/>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0" t="s">
        <v>540</v>
      </c>
      <c r="AE702" s="371"/>
      <c r="AF702" s="371"/>
      <c r="AG702" s="413" t="s">
        <v>537</v>
      </c>
      <c r="AH702" s="414"/>
      <c r="AI702" s="414"/>
      <c r="AJ702" s="414"/>
      <c r="AK702" s="414"/>
      <c r="AL702" s="414"/>
      <c r="AM702" s="414"/>
      <c r="AN702" s="414"/>
      <c r="AO702" s="414"/>
      <c r="AP702" s="414"/>
      <c r="AQ702" s="414"/>
      <c r="AR702" s="414"/>
      <c r="AS702" s="414"/>
      <c r="AT702" s="414"/>
      <c r="AU702" s="414"/>
      <c r="AV702" s="414"/>
      <c r="AW702" s="414"/>
      <c r="AX702" s="415"/>
    </row>
    <row r="703" spans="1:50" ht="48.75" customHeight="1" x14ac:dyDescent="0.15">
      <c r="A703" s="906"/>
      <c r="B703" s="90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7" t="s">
        <v>540</v>
      </c>
      <c r="AE703" s="348"/>
      <c r="AF703" s="348"/>
      <c r="AG703" s="349" t="s">
        <v>538</v>
      </c>
      <c r="AH703" s="350"/>
      <c r="AI703" s="350"/>
      <c r="AJ703" s="350"/>
      <c r="AK703" s="350"/>
      <c r="AL703" s="350"/>
      <c r="AM703" s="350"/>
      <c r="AN703" s="350"/>
      <c r="AO703" s="350"/>
      <c r="AP703" s="350"/>
      <c r="AQ703" s="350"/>
      <c r="AR703" s="350"/>
      <c r="AS703" s="350"/>
      <c r="AT703" s="350"/>
      <c r="AU703" s="350"/>
      <c r="AV703" s="350"/>
      <c r="AW703" s="350"/>
      <c r="AX703" s="351"/>
    </row>
    <row r="704" spans="1:50" ht="48.75" customHeight="1" x14ac:dyDescent="0.15">
      <c r="A704" s="908"/>
      <c r="B704" s="90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62" t="s">
        <v>540</v>
      </c>
      <c r="AE704" s="863"/>
      <c r="AF704" s="863"/>
      <c r="AG704" s="125" t="s">
        <v>539</v>
      </c>
      <c r="AH704" s="634"/>
      <c r="AI704" s="634"/>
      <c r="AJ704" s="634"/>
      <c r="AK704" s="634"/>
      <c r="AL704" s="634"/>
      <c r="AM704" s="634"/>
      <c r="AN704" s="634"/>
      <c r="AO704" s="634"/>
      <c r="AP704" s="634"/>
      <c r="AQ704" s="634"/>
      <c r="AR704" s="634"/>
      <c r="AS704" s="634"/>
      <c r="AT704" s="634"/>
      <c r="AU704" s="634"/>
      <c r="AV704" s="634"/>
      <c r="AW704" s="634"/>
      <c r="AX704" s="635"/>
    </row>
    <row r="705" spans="1:50" ht="50.25" customHeight="1" x14ac:dyDescent="0.15">
      <c r="A705" s="672" t="s">
        <v>40</v>
      </c>
      <c r="B705" s="673"/>
      <c r="C705" s="845" t="s">
        <v>42</v>
      </c>
      <c r="D705" s="846"/>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47"/>
      <c r="AD705" s="745" t="s">
        <v>540</v>
      </c>
      <c r="AE705" s="746"/>
      <c r="AF705" s="746"/>
      <c r="AG705" s="123" t="s">
        <v>541</v>
      </c>
      <c r="AH705" s="100"/>
      <c r="AI705" s="100"/>
      <c r="AJ705" s="100"/>
      <c r="AK705" s="100"/>
      <c r="AL705" s="100"/>
      <c r="AM705" s="100"/>
      <c r="AN705" s="100"/>
      <c r="AO705" s="100"/>
      <c r="AP705" s="100"/>
      <c r="AQ705" s="100"/>
      <c r="AR705" s="100"/>
      <c r="AS705" s="100"/>
      <c r="AT705" s="100"/>
      <c r="AU705" s="100"/>
      <c r="AV705" s="100"/>
      <c r="AW705" s="100"/>
      <c r="AX705" s="124"/>
    </row>
    <row r="706" spans="1:50" ht="50.25" customHeight="1" x14ac:dyDescent="0.15">
      <c r="A706" s="674"/>
      <c r="B706" s="675"/>
      <c r="C706" s="824"/>
      <c r="D706" s="825"/>
      <c r="E706" s="762" t="s">
        <v>511</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t="s">
        <v>542</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50.25" customHeight="1" x14ac:dyDescent="0.15">
      <c r="A707" s="674"/>
      <c r="B707" s="675"/>
      <c r="C707" s="826"/>
      <c r="D707" s="827"/>
      <c r="E707" s="765" t="s">
        <v>434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0" t="s">
        <v>542</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63" customHeight="1" x14ac:dyDescent="0.15">
      <c r="A708" s="674"/>
      <c r="B708" s="676"/>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2" t="s">
        <v>540</v>
      </c>
      <c r="AE708" s="633"/>
      <c r="AF708" s="633"/>
      <c r="AG708" s="774" t="s">
        <v>543</v>
      </c>
      <c r="AH708" s="775"/>
      <c r="AI708" s="775"/>
      <c r="AJ708" s="775"/>
      <c r="AK708" s="775"/>
      <c r="AL708" s="775"/>
      <c r="AM708" s="775"/>
      <c r="AN708" s="775"/>
      <c r="AO708" s="775"/>
      <c r="AP708" s="775"/>
      <c r="AQ708" s="775"/>
      <c r="AR708" s="775"/>
      <c r="AS708" s="775"/>
      <c r="AT708" s="775"/>
      <c r="AU708" s="775"/>
      <c r="AV708" s="775"/>
      <c r="AW708" s="775"/>
      <c r="AX708" s="776"/>
    </row>
    <row r="709" spans="1:50" ht="41.25" customHeight="1" x14ac:dyDescent="0.15">
      <c r="A709" s="674"/>
      <c r="B709" s="676"/>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540</v>
      </c>
      <c r="AE709" s="348"/>
      <c r="AF709" s="348"/>
      <c r="AG709" s="349" t="s">
        <v>544</v>
      </c>
      <c r="AH709" s="350"/>
      <c r="AI709" s="350"/>
      <c r="AJ709" s="350"/>
      <c r="AK709" s="350"/>
      <c r="AL709" s="350"/>
      <c r="AM709" s="350"/>
      <c r="AN709" s="350"/>
      <c r="AO709" s="350"/>
      <c r="AP709" s="350"/>
      <c r="AQ709" s="350"/>
      <c r="AR709" s="350"/>
      <c r="AS709" s="350"/>
      <c r="AT709" s="350"/>
      <c r="AU709" s="350"/>
      <c r="AV709" s="350"/>
      <c r="AW709" s="350"/>
      <c r="AX709" s="351"/>
    </row>
    <row r="710" spans="1:50" ht="41.25" customHeight="1" x14ac:dyDescent="0.15">
      <c r="A710" s="674"/>
      <c r="B710" s="676"/>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540</v>
      </c>
      <c r="AE710" s="348"/>
      <c r="AF710" s="348"/>
      <c r="AG710" s="349" t="s">
        <v>545</v>
      </c>
      <c r="AH710" s="350"/>
      <c r="AI710" s="350"/>
      <c r="AJ710" s="350"/>
      <c r="AK710" s="350"/>
      <c r="AL710" s="350"/>
      <c r="AM710" s="350"/>
      <c r="AN710" s="350"/>
      <c r="AO710" s="350"/>
      <c r="AP710" s="350"/>
      <c r="AQ710" s="350"/>
      <c r="AR710" s="350"/>
      <c r="AS710" s="350"/>
      <c r="AT710" s="350"/>
      <c r="AU710" s="350"/>
      <c r="AV710" s="350"/>
      <c r="AW710" s="350"/>
      <c r="AX710" s="351"/>
    </row>
    <row r="711" spans="1:50" ht="86.25" customHeight="1" x14ac:dyDescent="0.15">
      <c r="A711" s="674"/>
      <c r="B711" s="676"/>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0"/>
      <c r="AD711" s="347" t="s">
        <v>540</v>
      </c>
      <c r="AE711" s="348"/>
      <c r="AF711" s="348"/>
      <c r="AG711" s="349" t="s">
        <v>546</v>
      </c>
      <c r="AH711" s="350"/>
      <c r="AI711" s="350"/>
      <c r="AJ711" s="350"/>
      <c r="AK711" s="350"/>
      <c r="AL711" s="350"/>
      <c r="AM711" s="350"/>
      <c r="AN711" s="350"/>
      <c r="AO711" s="350"/>
      <c r="AP711" s="350"/>
      <c r="AQ711" s="350"/>
      <c r="AR711" s="350"/>
      <c r="AS711" s="350"/>
      <c r="AT711" s="350"/>
      <c r="AU711" s="350"/>
      <c r="AV711" s="350"/>
      <c r="AW711" s="350"/>
      <c r="AX711" s="351"/>
    </row>
    <row r="712" spans="1:50" ht="33" customHeight="1" x14ac:dyDescent="0.15">
      <c r="A712" s="674"/>
      <c r="B712" s="676"/>
      <c r="C712" s="425" t="s">
        <v>472</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0"/>
      <c r="AD712" s="347" t="s">
        <v>548</v>
      </c>
      <c r="AE712" s="348"/>
      <c r="AF712" s="348"/>
      <c r="AG712" s="117"/>
      <c r="AH712" s="118"/>
      <c r="AI712" s="118"/>
      <c r="AJ712" s="118"/>
      <c r="AK712" s="118"/>
      <c r="AL712" s="118"/>
      <c r="AM712" s="118"/>
      <c r="AN712" s="118"/>
      <c r="AO712" s="118"/>
      <c r="AP712" s="118"/>
      <c r="AQ712" s="118"/>
      <c r="AR712" s="118"/>
      <c r="AS712" s="118"/>
      <c r="AT712" s="118"/>
      <c r="AU712" s="118"/>
      <c r="AV712" s="118"/>
      <c r="AW712" s="118"/>
      <c r="AX712" s="119"/>
    </row>
    <row r="713" spans="1:50" ht="33" customHeight="1" x14ac:dyDescent="0.15">
      <c r="A713" s="674"/>
      <c r="B713" s="676"/>
      <c r="C713" s="984" t="s">
        <v>473</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548</v>
      </c>
      <c r="AE713" s="348"/>
      <c r="AF713" s="348"/>
      <c r="AG713" s="117"/>
      <c r="AH713" s="118"/>
      <c r="AI713" s="118"/>
      <c r="AJ713" s="118"/>
      <c r="AK713" s="118"/>
      <c r="AL713" s="118"/>
      <c r="AM713" s="118"/>
      <c r="AN713" s="118"/>
      <c r="AO713" s="118"/>
      <c r="AP713" s="118"/>
      <c r="AQ713" s="118"/>
      <c r="AR713" s="118"/>
      <c r="AS713" s="118"/>
      <c r="AT713" s="118"/>
      <c r="AU713" s="118"/>
      <c r="AV713" s="118"/>
      <c r="AW713" s="118"/>
      <c r="AX713" s="119"/>
    </row>
    <row r="714" spans="1:50" ht="69" customHeight="1" x14ac:dyDescent="0.15">
      <c r="A714" s="677"/>
      <c r="B714" s="678"/>
      <c r="C714" s="679" t="s">
        <v>437</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347" t="s">
        <v>540</v>
      </c>
      <c r="AE714" s="348"/>
      <c r="AF714" s="348"/>
      <c r="AG714" s="768" t="s">
        <v>547</v>
      </c>
      <c r="AH714" s="769"/>
      <c r="AI714" s="769"/>
      <c r="AJ714" s="769"/>
      <c r="AK714" s="769"/>
      <c r="AL714" s="769"/>
      <c r="AM714" s="769"/>
      <c r="AN714" s="769"/>
      <c r="AO714" s="769"/>
      <c r="AP714" s="769"/>
      <c r="AQ714" s="769"/>
      <c r="AR714" s="769"/>
      <c r="AS714" s="769"/>
      <c r="AT714" s="769"/>
      <c r="AU714" s="769"/>
      <c r="AV714" s="769"/>
      <c r="AW714" s="769"/>
      <c r="AX714" s="770"/>
    </row>
    <row r="715" spans="1:50" ht="42" customHeight="1" x14ac:dyDescent="0.15">
      <c r="A715" s="672" t="s">
        <v>41</v>
      </c>
      <c r="B715" s="814"/>
      <c r="C715" s="815" t="s">
        <v>438</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540</v>
      </c>
      <c r="AE715" s="633"/>
      <c r="AF715" s="760"/>
      <c r="AG715" s="774" t="s">
        <v>549</v>
      </c>
      <c r="AH715" s="775"/>
      <c r="AI715" s="775"/>
      <c r="AJ715" s="775"/>
      <c r="AK715" s="775"/>
      <c r="AL715" s="775"/>
      <c r="AM715" s="775"/>
      <c r="AN715" s="775"/>
      <c r="AO715" s="775"/>
      <c r="AP715" s="775"/>
      <c r="AQ715" s="775"/>
      <c r="AR715" s="775"/>
      <c r="AS715" s="775"/>
      <c r="AT715" s="775"/>
      <c r="AU715" s="775"/>
      <c r="AV715" s="775"/>
      <c r="AW715" s="775"/>
      <c r="AX715" s="776"/>
    </row>
    <row r="716" spans="1:50" ht="40.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540</v>
      </c>
      <c r="AE716" s="659"/>
      <c r="AF716" s="659"/>
      <c r="AG716" s="349" t="s">
        <v>550</v>
      </c>
      <c r="AH716" s="350"/>
      <c r="AI716" s="350"/>
      <c r="AJ716" s="350"/>
      <c r="AK716" s="350"/>
      <c r="AL716" s="350"/>
      <c r="AM716" s="350"/>
      <c r="AN716" s="350"/>
      <c r="AO716" s="350"/>
      <c r="AP716" s="350"/>
      <c r="AQ716" s="350"/>
      <c r="AR716" s="350"/>
      <c r="AS716" s="350"/>
      <c r="AT716" s="350"/>
      <c r="AU716" s="350"/>
      <c r="AV716" s="350"/>
      <c r="AW716" s="350"/>
      <c r="AX716" s="351"/>
    </row>
    <row r="717" spans="1:50" ht="44.25" customHeight="1" x14ac:dyDescent="0.15">
      <c r="A717" s="674"/>
      <c r="B717" s="676"/>
      <c r="C717" s="425" t="s">
        <v>363</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540</v>
      </c>
      <c r="AE717" s="348"/>
      <c r="AF717" s="348"/>
      <c r="AG717" s="349" t="s">
        <v>551</v>
      </c>
      <c r="AH717" s="350"/>
      <c r="AI717" s="350"/>
      <c r="AJ717" s="350"/>
      <c r="AK717" s="350"/>
      <c r="AL717" s="350"/>
      <c r="AM717" s="350"/>
      <c r="AN717" s="350"/>
      <c r="AO717" s="350"/>
      <c r="AP717" s="350"/>
      <c r="AQ717" s="350"/>
      <c r="AR717" s="350"/>
      <c r="AS717" s="350"/>
      <c r="AT717" s="350"/>
      <c r="AU717" s="350"/>
      <c r="AV717" s="350"/>
      <c r="AW717" s="350"/>
      <c r="AX717" s="351"/>
    </row>
    <row r="718" spans="1:50" ht="44.25" customHeight="1" x14ac:dyDescent="0.15">
      <c r="A718" s="677"/>
      <c r="B718" s="678"/>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540</v>
      </c>
      <c r="AE718" s="348"/>
      <c r="AF718" s="348"/>
      <c r="AG718" s="125" t="s">
        <v>552</v>
      </c>
      <c r="AH718" s="634"/>
      <c r="AI718" s="634"/>
      <c r="AJ718" s="634"/>
      <c r="AK718" s="634"/>
      <c r="AL718" s="634"/>
      <c r="AM718" s="634"/>
      <c r="AN718" s="634"/>
      <c r="AO718" s="634"/>
      <c r="AP718" s="634"/>
      <c r="AQ718" s="634"/>
      <c r="AR718" s="634"/>
      <c r="AS718" s="634"/>
      <c r="AT718" s="634"/>
      <c r="AU718" s="634"/>
      <c r="AV718" s="634"/>
      <c r="AW718" s="634"/>
      <c r="AX718" s="635"/>
    </row>
    <row r="719" spans="1:50" ht="41.25" customHeight="1" x14ac:dyDescent="0.15">
      <c r="A719" s="808" t="s">
        <v>59</v>
      </c>
      <c r="B719" s="80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548</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2" t="s">
        <v>464</v>
      </c>
      <c r="D720" s="340"/>
      <c r="E720" s="340"/>
      <c r="F720" s="343"/>
      <c r="G720" s="339" t="s">
        <v>465</v>
      </c>
      <c r="H720" s="340"/>
      <c r="I720" s="340"/>
      <c r="J720" s="340"/>
      <c r="K720" s="340"/>
      <c r="L720" s="340"/>
      <c r="M720" s="340"/>
      <c r="N720" s="339" t="s">
        <v>469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36"/>
      <c r="D721" s="337"/>
      <c r="E721" s="337"/>
      <c r="F721" s="338"/>
      <c r="G721" s="319"/>
      <c r="H721" s="320"/>
      <c r="I721" s="91" t="str">
        <f>IF(OR(G721="　", G721=""), "", "-")</f>
        <v/>
      </c>
      <c r="J721" s="323"/>
      <c r="K721" s="323"/>
      <c r="L721" s="91" t="str">
        <f>IF(M721="","","-")</f>
        <v/>
      </c>
      <c r="M721" s="92"/>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0"/>
      <c r="B722" s="811"/>
      <c r="C722" s="336"/>
      <c r="D722" s="337"/>
      <c r="E722" s="337"/>
      <c r="F722" s="338"/>
      <c r="G722" s="319"/>
      <c r="H722" s="320"/>
      <c r="I722" s="91" t="str">
        <f t="shared" ref="I722:I725" si="4">IF(OR(G722="　", G722=""), "", "-")</f>
        <v/>
      </c>
      <c r="J722" s="323"/>
      <c r="K722" s="323"/>
      <c r="L722" s="91" t="str">
        <f t="shared" ref="L722:L725" si="5">IF(M722="","","-")</f>
        <v/>
      </c>
      <c r="M722" s="92"/>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0"/>
      <c r="B723" s="811"/>
      <c r="C723" s="336"/>
      <c r="D723" s="337"/>
      <c r="E723" s="337"/>
      <c r="F723" s="338"/>
      <c r="G723" s="319"/>
      <c r="H723" s="320"/>
      <c r="I723" s="91" t="str">
        <f t="shared" si="4"/>
        <v/>
      </c>
      <c r="J723" s="323"/>
      <c r="K723" s="323"/>
      <c r="L723" s="91" t="str">
        <f t="shared" si="5"/>
        <v/>
      </c>
      <c r="M723" s="92"/>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0"/>
      <c r="B724" s="811"/>
      <c r="C724" s="336"/>
      <c r="D724" s="337"/>
      <c r="E724" s="337"/>
      <c r="F724" s="338"/>
      <c r="G724" s="319"/>
      <c r="H724" s="320"/>
      <c r="I724" s="91" t="str">
        <f t="shared" si="4"/>
        <v/>
      </c>
      <c r="J724" s="323"/>
      <c r="K724" s="323"/>
      <c r="L724" s="91" t="str">
        <f t="shared" si="5"/>
        <v/>
      </c>
      <c r="M724" s="92"/>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2"/>
      <c r="B725" s="813"/>
      <c r="C725" s="344"/>
      <c r="D725" s="345"/>
      <c r="E725" s="345"/>
      <c r="F725" s="346"/>
      <c r="G725" s="321"/>
      <c r="H725" s="322"/>
      <c r="I725" s="93" t="str">
        <f t="shared" si="4"/>
        <v/>
      </c>
      <c r="J725" s="324"/>
      <c r="K725" s="324"/>
      <c r="L725" s="93" t="str">
        <f t="shared" si="5"/>
        <v/>
      </c>
      <c r="M725" s="94"/>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90.5" customHeight="1" x14ac:dyDescent="0.15">
      <c r="A726" s="672" t="s">
        <v>49</v>
      </c>
      <c r="B726" s="832"/>
      <c r="C726" s="839" t="s">
        <v>54</v>
      </c>
      <c r="D726" s="866"/>
      <c r="E726" s="866"/>
      <c r="F726" s="867"/>
      <c r="G726" s="618" t="s">
        <v>564</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3"/>
      <c r="B727" s="834"/>
      <c r="C727" s="613" t="s">
        <v>58</v>
      </c>
      <c r="D727" s="614"/>
      <c r="E727" s="614"/>
      <c r="F727" s="615"/>
      <c r="G727" s="616" t="s">
        <v>553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29" t="s">
        <v>257</v>
      </c>
      <c r="B731" s="830"/>
      <c r="C731" s="830"/>
      <c r="D731" s="830"/>
      <c r="E731" s="831"/>
      <c r="F731" s="761" t="s">
        <v>797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3" t="s">
        <v>799</v>
      </c>
      <c r="B733" s="704"/>
      <c r="C733" s="704"/>
      <c r="D733" s="704"/>
      <c r="E733" s="705"/>
      <c r="F733" s="669" t="s">
        <v>801</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83.75" customHeight="1" thickBot="1" x14ac:dyDescent="0.2">
      <c r="A735" s="820" t="s">
        <v>605</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2" t="s">
        <v>480</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6" t="s">
        <v>414</v>
      </c>
      <c r="B737" s="326"/>
      <c r="C737" s="326"/>
      <c r="D737" s="326"/>
      <c r="E737" s="326"/>
      <c r="F737" s="326"/>
      <c r="G737" s="313">
        <v>189</v>
      </c>
      <c r="H737" s="314"/>
      <c r="I737" s="314"/>
      <c r="J737" s="314"/>
      <c r="K737" s="314"/>
      <c r="L737" s="314"/>
      <c r="M737" s="314"/>
      <c r="N737" s="314"/>
      <c r="O737" s="314"/>
      <c r="P737" s="315"/>
      <c r="Q737" s="326" t="s">
        <v>346</v>
      </c>
      <c r="R737" s="326"/>
      <c r="S737" s="326"/>
      <c r="T737" s="326"/>
      <c r="U737" s="326"/>
      <c r="V737" s="326"/>
      <c r="W737" s="313">
        <v>159</v>
      </c>
      <c r="X737" s="314"/>
      <c r="Y737" s="314"/>
      <c r="Z737" s="314"/>
      <c r="AA737" s="314"/>
      <c r="AB737" s="314"/>
      <c r="AC737" s="314"/>
      <c r="AD737" s="314"/>
      <c r="AE737" s="314"/>
      <c r="AF737" s="315"/>
      <c r="AG737" s="326" t="s">
        <v>347</v>
      </c>
      <c r="AH737" s="326"/>
      <c r="AI737" s="326"/>
      <c r="AJ737" s="326"/>
      <c r="AK737" s="326"/>
      <c r="AL737" s="326"/>
      <c r="AM737" s="313">
        <v>166</v>
      </c>
      <c r="AN737" s="314"/>
      <c r="AO737" s="314"/>
      <c r="AP737" s="314"/>
      <c r="AQ737" s="314"/>
      <c r="AR737" s="314"/>
      <c r="AS737" s="314"/>
      <c r="AT737" s="314"/>
      <c r="AU737" s="314"/>
      <c r="AV737" s="315"/>
      <c r="AW737" s="59"/>
      <c r="AX737" s="60"/>
    </row>
    <row r="738" spans="1:50" ht="24.75" customHeight="1" x14ac:dyDescent="0.15">
      <c r="A738" s="325" t="s">
        <v>348</v>
      </c>
      <c r="B738" s="279"/>
      <c r="C738" s="279"/>
      <c r="D738" s="279"/>
      <c r="E738" s="279"/>
      <c r="F738" s="279"/>
      <c r="G738" s="313">
        <v>118</v>
      </c>
      <c r="H738" s="314"/>
      <c r="I738" s="314"/>
      <c r="J738" s="314"/>
      <c r="K738" s="314"/>
      <c r="L738" s="314"/>
      <c r="M738" s="314"/>
      <c r="N738" s="314"/>
      <c r="O738" s="314"/>
      <c r="P738" s="314"/>
      <c r="Q738" s="326" t="s">
        <v>349</v>
      </c>
      <c r="R738" s="326"/>
      <c r="S738" s="326"/>
      <c r="T738" s="326"/>
      <c r="U738" s="326"/>
      <c r="V738" s="326"/>
      <c r="W738" s="313">
        <v>115</v>
      </c>
      <c r="X738" s="314"/>
      <c r="Y738" s="314"/>
      <c r="Z738" s="314"/>
      <c r="AA738" s="314"/>
      <c r="AB738" s="314"/>
      <c r="AC738" s="314"/>
      <c r="AD738" s="314"/>
      <c r="AE738" s="314"/>
      <c r="AF738" s="315"/>
      <c r="AG738" s="279" t="s">
        <v>350</v>
      </c>
      <c r="AH738" s="279"/>
      <c r="AI738" s="279"/>
      <c r="AJ738" s="279"/>
      <c r="AK738" s="279"/>
      <c r="AL738" s="279"/>
      <c r="AM738" s="313">
        <v>120</v>
      </c>
      <c r="AN738" s="314"/>
      <c r="AO738" s="314"/>
      <c r="AP738" s="314"/>
      <c r="AQ738" s="314"/>
      <c r="AR738" s="314"/>
      <c r="AS738" s="314"/>
      <c r="AT738" s="314"/>
      <c r="AU738" s="314"/>
      <c r="AV738" s="315"/>
      <c r="AW738" s="86"/>
      <c r="AX738" s="87"/>
    </row>
    <row r="739" spans="1:50" ht="24.75" customHeight="1" thickBot="1" x14ac:dyDescent="0.2">
      <c r="A739" s="692" t="s">
        <v>466</v>
      </c>
      <c r="B739" s="693"/>
      <c r="C739" s="693"/>
      <c r="D739" s="693"/>
      <c r="E739" s="693"/>
      <c r="F739" s="693"/>
      <c r="G739" s="316">
        <v>131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514</v>
      </c>
      <c r="B740" s="642"/>
      <c r="C740" s="642"/>
      <c r="D740" s="642"/>
      <c r="E740" s="642"/>
      <c r="F740" s="643"/>
      <c r="G740" s="97" t="s">
        <v>453</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4"/>
      <c r="B777" s="645"/>
      <c r="C777" s="645"/>
      <c r="D777" s="645"/>
      <c r="E777" s="645"/>
      <c r="F777" s="646"/>
      <c r="G777" s="46"/>
      <c r="H777" s="47"/>
      <c r="I777" s="47"/>
      <c r="J777" s="98" t="s">
        <v>792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t="s">
        <v>793</v>
      </c>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516</v>
      </c>
      <c r="B779" s="661"/>
      <c r="C779" s="661"/>
      <c r="D779" s="661"/>
      <c r="E779" s="661"/>
      <c r="F779" s="662"/>
      <c r="G779" s="623" t="s">
        <v>623</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624</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x14ac:dyDescent="0.15">
      <c r="A780" s="663"/>
      <c r="B780" s="664"/>
      <c r="C780" s="664"/>
      <c r="D780" s="664"/>
      <c r="E780" s="664"/>
      <c r="F780" s="665"/>
      <c r="G780" s="839" t="s">
        <v>18</v>
      </c>
      <c r="H780" s="698"/>
      <c r="I780" s="698"/>
      <c r="J780" s="698"/>
      <c r="K780" s="698"/>
      <c r="L780" s="697" t="s">
        <v>19</v>
      </c>
      <c r="M780" s="698"/>
      <c r="N780" s="698"/>
      <c r="O780" s="698"/>
      <c r="P780" s="698"/>
      <c r="Q780" s="698"/>
      <c r="R780" s="698"/>
      <c r="S780" s="698"/>
      <c r="T780" s="698"/>
      <c r="U780" s="698"/>
      <c r="V780" s="698"/>
      <c r="W780" s="698"/>
      <c r="X780" s="699"/>
      <c r="Y780" s="620" t="s">
        <v>20</v>
      </c>
      <c r="Z780" s="621"/>
      <c r="AA780" s="621"/>
      <c r="AB780" s="828"/>
      <c r="AC780" s="839" t="s">
        <v>18</v>
      </c>
      <c r="AD780" s="698"/>
      <c r="AE780" s="698"/>
      <c r="AF780" s="698"/>
      <c r="AG780" s="698"/>
      <c r="AH780" s="697" t="s">
        <v>19</v>
      </c>
      <c r="AI780" s="698"/>
      <c r="AJ780" s="698"/>
      <c r="AK780" s="698"/>
      <c r="AL780" s="698"/>
      <c r="AM780" s="698"/>
      <c r="AN780" s="698"/>
      <c r="AO780" s="698"/>
      <c r="AP780" s="698"/>
      <c r="AQ780" s="698"/>
      <c r="AR780" s="698"/>
      <c r="AS780" s="698"/>
      <c r="AT780" s="699"/>
      <c r="AU780" s="620" t="s">
        <v>20</v>
      </c>
      <c r="AV780" s="621"/>
      <c r="AW780" s="621"/>
      <c r="AX780" s="622"/>
    </row>
    <row r="781" spans="1:50" ht="24.75" customHeight="1" x14ac:dyDescent="0.15">
      <c r="A781" s="663"/>
      <c r="B781" s="664"/>
      <c r="C781" s="664"/>
      <c r="D781" s="664"/>
      <c r="E781" s="664"/>
      <c r="F781" s="665"/>
      <c r="G781" s="700" t="s">
        <v>565</v>
      </c>
      <c r="H781" s="701"/>
      <c r="I781" s="701"/>
      <c r="J781" s="701"/>
      <c r="K781" s="702"/>
      <c r="L781" s="864" t="s">
        <v>566</v>
      </c>
      <c r="M781" s="695"/>
      <c r="N781" s="695"/>
      <c r="O781" s="695"/>
      <c r="P781" s="695"/>
      <c r="Q781" s="695"/>
      <c r="R781" s="695"/>
      <c r="S781" s="695"/>
      <c r="T781" s="695"/>
      <c r="U781" s="695"/>
      <c r="V781" s="695"/>
      <c r="W781" s="695"/>
      <c r="X781" s="696"/>
      <c r="Y781" s="416">
        <v>10764</v>
      </c>
      <c r="Z781" s="417"/>
      <c r="AA781" s="417"/>
      <c r="AB781" s="835"/>
      <c r="AC781" s="700" t="s">
        <v>607</v>
      </c>
      <c r="AD781" s="701"/>
      <c r="AE781" s="701"/>
      <c r="AF781" s="701"/>
      <c r="AG781" s="702"/>
      <c r="AH781" s="694" t="s">
        <v>651</v>
      </c>
      <c r="AI781" s="695"/>
      <c r="AJ781" s="695"/>
      <c r="AK781" s="695"/>
      <c r="AL781" s="695"/>
      <c r="AM781" s="695"/>
      <c r="AN781" s="695"/>
      <c r="AO781" s="695"/>
      <c r="AP781" s="695"/>
      <c r="AQ781" s="695"/>
      <c r="AR781" s="695"/>
      <c r="AS781" s="695"/>
      <c r="AT781" s="696"/>
      <c r="AU781" s="416">
        <v>1150</v>
      </c>
      <c r="AV781" s="417"/>
      <c r="AW781" s="417"/>
      <c r="AX781" s="418"/>
    </row>
    <row r="782" spans="1:50" ht="24.75" customHeight="1" x14ac:dyDescent="0.15">
      <c r="A782" s="663"/>
      <c r="B782" s="664"/>
      <c r="C782" s="664"/>
      <c r="D782" s="664"/>
      <c r="E782" s="664"/>
      <c r="F782" s="665"/>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9"/>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3"/>
      <c r="B783" s="664"/>
      <c r="C783" s="664"/>
      <c r="D783" s="664"/>
      <c r="E783" s="664"/>
      <c r="F783" s="665"/>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9"/>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3"/>
      <c r="B784" s="664"/>
      <c r="C784" s="664"/>
      <c r="D784" s="664"/>
      <c r="E784" s="664"/>
      <c r="F784" s="665"/>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9"/>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3"/>
      <c r="B785" s="664"/>
      <c r="C785" s="664"/>
      <c r="D785" s="664"/>
      <c r="E785" s="664"/>
      <c r="F785" s="665"/>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9"/>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3"/>
      <c r="B786" s="664"/>
      <c r="C786" s="664"/>
      <c r="D786" s="664"/>
      <c r="E786" s="664"/>
      <c r="F786" s="665"/>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9"/>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3"/>
      <c r="B787" s="664"/>
      <c r="C787" s="664"/>
      <c r="D787" s="664"/>
      <c r="E787" s="664"/>
      <c r="F787" s="665"/>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9"/>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3"/>
      <c r="B788" s="664"/>
      <c r="C788" s="664"/>
      <c r="D788" s="664"/>
      <c r="E788" s="664"/>
      <c r="F788" s="665"/>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9"/>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3"/>
      <c r="B789" s="664"/>
      <c r="C789" s="664"/>
      <c r="D789" s="664"/>
      <c r="E789" s="664"/>
      <c r="F789" s="665"/>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9"/>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3"/>
      <c r="B790" s="664"/>
      <c r="C790" s="664"/>
      <c r="D790" s="664"/>
      <c r="E790" s="664"/>
      <c r="F790" s="665"/>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9"/>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3"/>
      <c r="B791" s="664"/>
      <c r="C791" s="664"/>
      <c r="D791" s="664"/>
      <c r="E791" s="664"/>
      <c r="F791" s="665"/>
      <c r="G791" s="850" t="s">
        <v>21</v>
      </c>
      <c r="H791" s="851"/>
      <c r="I791" s="851"/>
      <c r="J791" s="851"/>
      <c r="K791" s="851"/>
      <c r="L791" s="852"/>
      <c r="M791" s="853"/>
      <c r="N791" s="853"/>
      <c r="O791" s="853"/>
      <c r="P791" s="853"/>
      <c r="Q791" s="853"/>
      <c r="R791" s="853"/>
      <c r="S791" s="853"/>
      <c r="T791" s="853"/>
      <c r="U791" s="853"/>
      <c r="V791" s="853"/>
      <c r="W791" s="853"/>
      <c r="X791" s="854"/>
      <c r="Y791" s="855">
        <f>SUM(Y781:AB790)</f>
        <v>10764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1150</v>
      </c>
      <c r="AV791" s="856"/>
      <c r="AW791" s="856"/>
      <c r="AX791" s="858"/>
    </row>
    <row r="792" spans="1:50" ht="45" customHeight="1" x14ac:dyDescent="0.15">
      <c r="A792" s="663"/>
      <c r="B792" s="664"/>
      <c r="C792" s="664"/>
      <c r="D792" s="664"/>
      <c r="E792" s="664"/>
      <c r="F792" s="665"/>
      <c r="G792" s="865" t="s">
        <v>786</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625</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customHeight="1" x14ac:dyDescent="0.15">
      <c r="A793" s="663"/>
      <c r="B793" s="664"/>
      <c r="C793" s="664"/>
      <c r="D793" s="664"/>
      <c r="E793" s="664"/>
      <c r="F793" s="665"/>
      <c r="G793" s="839" t="s">
        <v>18</v>
      </c>
      <c r="H793" s="698"/>
      <c r="I793" s="698"/>
      <c r="J793" s="698"/>
      <c r="K793" s="698"/>
      <c r="L793" s="697" t="s">
        <v>19</v>
      </c>
      <c r="M793" s="698"/>
      <c r="N793" s="698"/>
      <c r="O793" s="698"/>
      <c r="P793" s="698"/>
      <c r="Q793" s="698"/>
      <c r="R793" s="698"/>
      <c r="S793" s="698"/>
      <c r="T793" s="698"/>
      <c r="U793" s="698"/>
      <c r="V793" s="698"/>
      <c r="W793" s="698"/>
      <c r="X793" s="699"/>
      <c r="Y793" s="620" t="s">
        <v>20</v>
      </c>
      <c r="Z793" s="621"/>
      <c r="AA793" s="621"/>
      <c r="AB793" s="828"/>
      <c r="AC793" s="839" t="s">
        <v>18</v>
      </c>
      <c r="AD793" s="698"/>
      <c r="AE793" s="698"/>
      <c r="AF793" s="698"/>
      <c r="AG793" s="698"/>
      <c r="AH793" s="697" t="s">
        <v>19</v>
      </c>
      <c r="AI793" s="698"/>
      <c r="AJ793" s="698"/>
      <c r="AK793" s="698"/>
      <c r="AL793" s="698"/>
      <c r="AM793" s="698"/>
      <c r="AN793" s="698"/>
      <c r="AO793" s="698"/>
      <c r="AP793" s="698"/>
      <c r="AQ793" s="698"/>
      <c r="AR793" s="698"/>
      <c r="AS793" s="698"/>
      <c r="AT793" s="699"/>
      <c r="AU793" s="620" t="s">
        <v>20</v>
      </c>
      <c r="AV793" s="621"/>
      <c r="AW793" s="621"/>
      <c r="AX793" s="622"/>
    </row>
    <row r="794" spans="1:50" ht="24.75" customHeight="1" x14ac:dyDescent="0.15">
      <c r="A794" s="663"/>
      <c r="B794" s="664"/>
      <c r="C794" s="664"/>
      <c r="D794" s="664"/>
      <c r="E794" s="664"/>
      <c r="F794" s="665"/>
      <c r="G794" s="700" t="s">
        <v>568</v>
      </c>
      <c r="H794" s="701"/>
      <c r="I794" s="701"/>
      <c r="J794" s="701"/>
      <c r="K794" s="702"/>
      <c r="L794" s="694" t="s">
        <v>626</v>
      </c>
      <c r="M794" s="695"/>
      <c r="N794" s="695"/>
      <c r="O794" s="695"/>
      <c r="P794" s="695"/>
      <c r="Q794" s="695"/>
      <c r="R794" s="695"/>
      <c r="S794" s="695"/>
      <c r="T794" s="695"/>
      <c r="U794" s="695"/>
      <c r="V794" s="695"/>
      <c r="W794" s="695"/>
      <c r="X794" s="696"/>
      <c r="Y794" s="416">
        <v>0.1</v>
      </c>
      <c r="Z794" s="417"/>
      <c r="AA794" s="417"/>
      <c r="AB794" s="835"/>
      <c r="AC794" s="700" t="s">
        <v>568</v>
      </c>
      <c r="AD794" s="701"/>
      <c r="AE794" s="701"/>
      <c r="AF794" s="701"/>
      <c r="AG794" s="702"/>
      <c r="AH794" s="694" t="s">
        <v>627</v>
      </c>
      <c r="AI794" s="695"/>
      <c r="AJ794" s="695"/>
      <c r="AK794" s="695"/>
      <c r="AL794" s="695"/>
      <c r="AM794" s="695"/>
      <c r="AN794" s="695"/>
      <c r="AO794" s="695"/>
      <c r="AP794" s="695"/>
      <c r="AQ794" s="695"/>
      <c r="AR794" s="695"/>
      <c r="AS794" s="695"/>
      <c r="AT794" s="696"/>
      <c r="AU794" s="416">
        <v>57</v>
      </c>
      <c r="AV794" s="417"/>
      <c r="AW794" s="417"/>
      <c r="AX794" s="418"/>
    </row>
    <row r="795" spans="1:50" ht="24.75" customHeight="1" x14ac:dyDescent="0.15">
      <c r="A795" s="663"/>
      <c r="B795" s="664"/>
      <c r="C795" s="664"/>
      <c r="D795" s="664"/>
      <c r="E795" s="664"/>
      <c r="F795" s="665"/>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9"/>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3"/>
      <c r="B796" s="664"/>
      <c r="C796" s="664"/>
      <c r="D796" s="664"/>
      <c r="E796" s="664"/>
      <c r="F796" s="665"/>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9"/>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15">
      <c r="A797" s="663"/>
      <c r="B797" s="664"/>
      <c r="C797" s="664"/>
      <c r="D797" s="664"/>
      <c r="E797" s="664"/>
      <c r="F797" s="665"/>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9"/>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15">
      <c r="A798" s="663"/>
      <c r="B798" s="664"/>
      <c r="C798" s="664"/>
      <c r="D798" s="664"/>
      <c r="E798" s="664"/>
      <c r="F798" s="665"/>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9"/>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15">
      <c r="A799" s="663"/>
      <c r="B799" s="664"/>
      <c r="C799" s="664"/>
      <c r="D799" s="664"/>
      <c r="E799" s="664"/>
      <c r="F799" s="665"/>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9"/>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15">
      <c r="A800" s="663"/>
      <c r="B800" s="664"/>
      <c r="C800" s="664"/>
      <c r="D800" s="664"/>
      <c r="E800" s="664"/>
      <c r="F800" s="665"/>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9"/>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3"/>
      <c r="B801" s="664"/>
      <c r="C801" s="664"/>
      <c r="D801" s="664"/>
      <c r="E801" s="664"/>
      <c r="F801" s="665"/>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9"/>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customHeight="1" x14ac:dyDescent="0.15">
      <c r="A802" s="663"/>
      <c r="B802" s="664"/>
      <c r="C802" s="664"/>
      <c r="D802" s="664"/>
      <c r="E802" s="664"/>
      <c r="F802" s="665"/>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9"/>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customHeight="1" x14ac:dyDescent="0.15">
      <c r="A803" s="663"/>
      <c r="B803" s="664"/>
      <c r="C803" s="664"/>
      <c r="D803" s="664"/>
      <c r="E803" s="664"/>
      <c r="F803" s="665"/>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9"/>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3"/>
      <c r="B804" s="664"/>
      <c r="C804" s="664"/>
      <c r="D804" s="664"/>
      <c r="E804" s="664"/>
      <c r="F804" s="665"/>
      <c r="G804" s="850" t="s">
        <v>21</v>
      </c>
      <c r="H804" s="851"/>
      <c r="I804" s="851"/>
      <c r="J804" s="851"/>
      <c r="K804" s="851"/>
      <c r="L804" s="852"/>
      <c r="M804" s="853"/>
      <c r="N804" s="853"/>
      <c r="O804" s="853"/>
      <c r="P804" s="853"/>
      <c r="Q804" s="853"/>
      <c r="R804" s="853"/>
      <c r="S804" s="853"/>
      <c r="T804" s="853"/>
      <c r="U804" s="853"/>
      <c r="V804" s="853"/>
      <c r="W804" s="853"/>
      <c r="X804" s="854"/>
      <c r="Y804" s="855">
        <f>SUM(Y794:AB803)</f>
        <v>0.1</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57</v>
      </c>
      <c r="AV804" s="856"/>
      <c r="AW804" s="856"/>
      <c r="AX804" s="858"/>
    </row>
    <row r="805" spans="1:50" ht="24.75" customHeight="1" x14ac:dyDescent="0.15">
      <c r="A805" s="663"/>
      <c r="B805" s="664"/>
      <c r="C805" s="664"/>
      <c r="D805" s="664"/>
      <c r="E805" s="664"/>
      <c r="F805" s="665"/>
      <c r="G805" s="623" t="s">
        <v>628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617</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customHeight="1" x14ac:dyDescent="0.15">
      <c r="A806" s="663"/>
      <c r="B806" s="664"/>
      <c r="C806" s="664"/>
      <c r="D806" s="664"/>
      <c r="E806" s="664"/>
      <c r="F806" s="665"/>
      <c r="G806" s="839" t="s">
        <v>18</v>
      </c>
      <c r="H806" s="698"/>
      <c r="I806" s="698"/>
      <c r="J806" s="698"/>
      <c r="K806" s="698"/>
      <c r="L806" s="697" t="s">
        <v>19</v>
      </c>
      <c r="M806" s="698"/>
      <c r="N806" s="698"/>
      <c r="O806" s="698"/>
      <c r="P806" s="698"/>
      <c r="Q806" s="698"/>
      <c r="R806" s="698"/>
      <c r="S806" s="698"/>
      <c r="T806" s="698"/>
      <c r="U806" s="698"/>
      <c r="V806" s="698"/>
      <c r="W806" s="698"/>
      <c r="X806" s="699"/>
      <c r="Y806" s="620" t="s">
        <v>20</v>
      </c>
      <c r="Z806" s="621"/>
      <c r="AA806" s="621"/>
      <c r="AB806" s="828"/>
      <c r="AC806" s="839" t="s">
        <v>18</v>
      </c>
      <c r="AD806" s="698"/>
      <c r="AE806" s="698"/>
      <c r="AF806" s="698"/>
      <c r="AG806" s="698"/>
      <c r="AH806" s="697" t="s">
        <v>19</v>
      </c>
      <c r="AI806" s="698"/>
      <c r="AJ806" s="698"/>
      <c r="AK806" s="698"/>
      <c r="AL806" s="698"/>
      <c r="AM806" s="698"/>
      <c r="AN806" s="698"/>
      <c r="AO806" s="698"/>
      <c r="AP806" s="698"/>
      <c r="AQ806" s="698"/>
      <c r="AR806" s="698"/>
      <c r="AS806" s="698"/>
      <c r="AT806" s="699"/>
      <c r="AU806" s="620" t="s">
        <v>20</v>
      </c>
      <c r="AV806" s="621"/>
      <c r="AW806" s="621"/>
      <c r="AX806" s="622"/>
    </row>
    <row r="807" spans="1:50" ht="24.75" customHeight="1" x14ac:dyDescent="0.15">
      <c r="A807" s="663"/>
      <c r="B807" s="664"/>
      <c r="C807" s="664"/>
      <c r="D807" s="664"/>
      <c r="E807" s="664"/>
      <c r="F807" s="665"/>
      <c r="G807" s="700" t="s">
        <v>568</v>
      </c>
      <c r="H807" s="701"/>
      <c r="I807" s="701"/>
      <c r="J807" s="701"/>
      <c r="K807" s="702"/>
      <c r="L807" s="694" t="s">
        <v>629</v>
      </c>
      <c r="M807" s="695"/>
      <c r="N807" s="695"/>
      <c r="O807" s="695"/>
      <c r="P807" s="695"/>
      <c r="Q807" s="695"/>
      <c r="R807" s="695"/>
      <c r="S807" s="695"/>
      <c r="T807" s="695"/>
      <c r="U807" s="695"/>
      <c r="V807" s="695"/>
      <c r="W807" s="695"/>
      <c r="X807" s="696"/>
      <c r="Y807" s="416">
        <v>227</v>
      </c>
      <c r="Z807" s="417"/>
      <c r="AA807" s="417"/>
      <c r="AB807" s="835"/>
      <c r="AC807" s="700" t="s">
        <v>567</v>
      </c>
      <c r="AD807" s="701"/>
      <c r="AE807" s="701"/>
      <c r="AF807" s="701"/>
      <c r="AG807" s="702"/>
      <c r="AH807" s="694" t="s">
        <v>630</v>
      </c>
      <c r="AI807" s="695"/>
      <c r="AJ807" s="695"/>
      <c r="AK807" s="695"/>
      <c r="AL807" s="695"/>
      <c r="AM807" s="695"/>
      <c r="AN807" s="695"/>
      <c r="AO807" s="695"/>
      <c r="AP807" s="695"/>
      <c r="AQ807" s="695"/>
      <c r="AR807" s="695"/>
      <c r="AS807" s="695"/>
      <c r="AT807" s="696"/>
      <c r="AU807" s="416">
        <v>4</v>
      </c>
      <c r="AV807" s="417"/>
      <c r="AW807" s="417"/>
      <c r="AX807" s="418"/>
    </row>
    <row r="808" spans="1:50" ht="24.75" customHeight="1" x14ac:dyDescent="0.15">
      <c r="A808" s="663"/>
      <c r="B808" s="664"/>
      <c r="C808" s="664"/>
      <c r="D808" s="664"/>
      <c r="E808" s="664"/>
      <c r="F808" s="665"/>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9"/>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customHeight="1" x14ac:dyDescent="0.15">
      <c r="A809" s="663"/>
      <c r="B809" s="664"/>
      <c r="C809" s="664"/>
      <c r="D809" s="664"/>
      <c r="E809" s="664"/>
      <c r="F809" s="665"/>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9"/>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customHeight="1" x14ac:dyDescent="0.15">
      <c r="A810" s="663"/>
      <c r="B810" s="664"/>
      <c r="C810" s="664"/>
      <c r="D810" s="664"/>
      <c r="E810" s="664"/>
      <c r="F810" s="665"/>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9"/>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customHeight="1" x14ac:dyDescent="0.15">
      <c r="A811" s="663"/>
      <c r="B811" s="664"/>
      <c r="C811" s="664"/>
      <c r="D811" s="664"/>
      <c r="E811" s="664"/>
      <c r="F811" s="665"/>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9"/>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customHeight="1" x14ac:dyDescent="0.15">
      <c r="A812" s="663"/>
      <c r="B812" s="664"/>
      <c r="C812" s="664"/>
      <c r="D812" s="664"/>
      <c r="E812" s="664"/>
      <c r="F812" s="665"/>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9"/>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customHeight="1" x14ac:dyDescent="0.15">
      <c r="A813" s="663"/>
      <c r="B813" s="664"/>
      <c r="C813" s="664"/>
      <c r="D813" s="664"/>
      <c r="E813" s="664"/>
      <c r="F813" s="665"/>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9"/>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x14ac:dyDescent="0.15">
      <c r="A814" s="663"/>
      <c r="B814" s="664"/>
      <c r="C814" s="664"/>
      <c r="D814" s="664"/>
      <c r="E814" s="664"/>
      <c r="F814" s="665"/>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9"/>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customHeight="1" x14ac:dyDescent="0.15">
      <c r="A815" s="663"/>
      <c r="B815" s="664"/>
      <c r="C815" s="664"/>
      <c r="D815" s="664"/>
      <c r="E815" s="664"/>
      <c r="F815" s="665"/>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9"/>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customHeight="1" x14ac:dyDescent="0.15">
      <c r="A816" s="663"/>
      <c r="B816" s="664"/>
      <c r="C816" s="664"/>
      <c r="D816" s="664"/>
      <c r="E816" s="664"/>
      <c r="F816" s="665"/>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9"/>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x14ac:dyDescent="0.2">
      <c r="A817" s="663"/>
      <c r="B817" s="664"/>
      <c r="C817" s="664"/>
      <c r="D817" s="664"/>
      <c r="E817" s="664"/>
      <c r="F817" s="665"/>
      <c r="G817" s="850" t="s">
        <v>21</v>
      </c>
      <c r="H817" s="851"/>
      <c r="I817" s="851"/>
      <c r="J817" s="851"/>
      <c r="K817" s="851"/>
      <c r="L817" s="852"/>
      <c r="M817" s="853"/>
      <c r="N817" s="853"/>
      <c r="O817" s="853"/>
      <c r="P817" s="853"/>
      <c r="Q817" s="853"/>
      <c r="R817" s="853"/>
      <c r="S817" s="853"/>
      <c r="T817" s="853"/>
      <c r="U817" s="853"/>
      <c r="V817" s="853"/>
      <c r="W817" s="853"/>
      <c r="X817" s="854"/>
      <c r="Y817" s="855">
        <f>SUM(Y807:AB816)</f>
        <v>227</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4</v>
      </c>
      <c r="AV817" s="856"/>
      <c r="AW817" s="856"/>
      <c r="AX817" s="858"/>
    </row>
    <row r="818" spans="1:50" ht="24.75" customHeight="1" x14ac:dyDescent="0.15">
      <c r="A818" s="663"/>
      <c r="B818" s="664"/>
      <c r="C818" s="664"/>
      <c r="D818" s="664"/>
      <c r="E818" s="664"/>
      <c r="F818" s="665"/>
      <c r="G818" s="623" t="s">
        <v>569</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619</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customHeight="1" x14ac:dyDescent="0.15">
      <c r="A819" s="663"/>
      <c r="B819" s="664"/>
      <c r="C819" s="664"/>
      <c r="D819" s="664"/>
      <c r="E819" s="664"/>
      <c r="F819" s="665"/>
      <c r="G819" s="839" t="s">
        <v>18</v>
      </c>
      <c r="H819" s="698"/>
      <c r="I819" s="698"/>
      <c r="J819" s="698"/>
      <c r="K819" s="698"/>
      <c r="L819" s="697" t="s">
        <v>19</v>
      </c>
      <c r="M819" s="698"/>
      <c r="N819" s="698"/>
      <c r="O819" s="698"/>
      <c r="P819" s="698"/>
      <c r="Q819" s="698"/>
      <c r="R819" s="698"/>
      <c r="S819" s="698"/>
      <c r="T819" s="698"/>
      <c r="U819" s="698"/>
      <c r="V819" s="698"/>
      <c r="W819" s="698"/>
      <c r="X819" s="699"/>
      <c r="Y819" s="620" t="s">
        <v>20</v>
      </c>
      <c r="Z819" s="621"/>
      <c r="AA819" s="621"/>
      <c r="AB819" s="828"/>
      <c r="AC819" s="839" t="s">
        <v>18</v>
      </c>
      <c r="AD819" s="698"/>
      <c r="AE819" s="698"/>
      <c r="AF819" s="698"/>
      <c r="AG819" s="698"/>
      <c r="AH819" s="697" t="s">
        <v>19</v>
      </c>
      <c r="AI819" s="698"/>
      <c r="AJ819" s="698"/>
      <c r="AK819" s="698"/>
      <c r="AL819" s="698"/>
      <c r="AM819" s="698"/>
      <c r="AN819" s="698"/>
      <c r="AO819" s="698"/>
      <c r="AP819" s="698"/>
      <c r="AQ819" s="698"/>
      <c r="AR819" s="698"/>
      <c r="AS819" s="698"/>
      <c r="AT819" s="699"/>
      <c r="AU819" s="620" t="s">
        <v>20</v>
      </c>
      <c r="AV819" s="621"/>
      <c r="AW819" s="621"/>
      <c r="AX819" s="622"/>
    </row>
    <row r="820" spans="1:50" s="16" customFormat="1" ht="24.75" customHeight="1" x14ac:dyDescent="0.15">
      <c r="A820" s="663"/>
      <c r="B820" s="664"/>
      <c r="C820" s="664"/>
      <c r="D820" s="664"/>
      <c r="E820" s="664"/>
      <c r="F820" s="665"/>
      <c r="G820" s="700" t="s">
        <v>618</v>
      </c>
      <c r="H820" s="701"/>
      <c r="I820" s="701"/>
      <c r="J820" s="701"/>
      <c r="K820" s="702"/>
      <c r="L820" s="694" t="s">
        <v>570</v>
      </c>
      <c r="M820" s="695"/>
      <c r="N820" s="695"/>
      <c r="O820" s="695"/>
      <c r="P820" s="695"/>
      <c r="Q820" s="695"/>
      <c r="R820" s="695"/>
      <c r="S820" s="695"/>
      <c r="T820" s="695"/>
      <c r="U820" s="695"/>
      <c r="V820" s="695"/>
      <c r="W820" s="695"/>
      <c r="X820" s="696"/>
      <c r="Y820" s="416">
        <v>229</v>
      </c>
      <c r="Z820" s="417"/>
      <c r="AA820" s="417"/>
      <c r="AB820" s="835"/>
      <c r="AC820" s="700" t="s">
        <v>568</v>
      </c>
      <c r="AD820" s="701"/>
      <c r="AE820" s="701"/>
      <c r="AF820" s="701"/>
      <c r="AG820" s="702"/>
      <c r="AH820" s="694" t="s">
        <v>571</v>
      </c>
      <c r="AI820" s="695"/>
      <c r="AJ820" s="695"/>
      <c r="AK820" s="695"/>
      <c r="AL820" s="695"/>
      <c r="AM820" s="695"/>
      <c r="AN820" s="695"/>
      <c r="AO820" s="695"/>
      <c r="AP820" s="695"/>
      <c r="AQ820" s="695"/>
      <c r="AR820" s="695"/>
      <c r="AS820" s="695"/>
      <c r="AT820" s="696"/>
      <c r="AU820" s="416">
        <v>76</v>
      </c>
      <c r="AV820" s="417"/>
      <c r="AW820" s="417"/>
      <c r="AX820" s="418"/>
    </row>
    <row r="821" spans="1:50" ht="24.75" customHeight="1" x14ac:dyDescent="0.15">
      <c r="A821" s="663"/>
      <c r="B821" s="664"/>
      <c r="C821" s="664"/>
      <c r="D821" s="664"/>
      <c r="E821" s="664"/>
      <c r="F821" s="665"/>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9"/>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customHeight="1" x14ac:dyDescent="0.15">
      <c r="A822" s="663"/>
      <c r="B822" s="664"/>
      <c r="C822" s="664"/>
      <c r="D822" s="664"/>
      <c r="E822" s="664"/>
      <c r="F822" s="665"/>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9"/>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customHeight="1" x14ac:dyDescent="0.15">
      <c r="A823" s="663"/>
      <c r="B823" s="664"/>
      <c r="C823" s="664"/>
      <c r="D823" s="664"/>
      <c r="E823" s="664"/>
      <c r="F823" s="665"/>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9"/>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customHeight="1" x14ac:dyDescent="0.15">
      <c r="A824" s="663"/>
      <c r="B824" s="664"/>
      <c r="C824" s="664"/>
      <c r="D824" s="664"/>
      <c r="E824" s="664"/>
      <c r="F824" s="665"/>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9"/>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customHeight="1" x14ac:dyDescent="0.15">
      <c r="A825" s="663"/>
      <c r="B825" s="664"/>
      <c r="C825" s="664"/>
      <c r="D825" s="664"/>
      <c r="E825" s="664"/>
      <c r="F825" s="665"/>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9"/>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customHeight="1" x14ac:dyDescent="0.15">
      <c r="A826" s="663"/>
      <c r="B826" s="664"/>
      <c r="C826" s="664"/>
      <c r="D826" s="664"/>
      <c r="E826" s="664"/>
      <c r="F826" s="665"/>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9"/>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customHeight="1" x14ac:dyDescent="0.15">
      <c r="A827" s="663"/>
      <c r="B827" s="664"/>
      <c r="C827" s="664"/>
      <c r="D827" s="664"/>
      <c r="E827" s="664"/>
      <c r="F827" s="665"/>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9"/>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customHeight="1" x14ac:dyDescent="0.15">
      <c r="A828" s="663"/>
      <c r="B828" s="664"/>
      <c r="C828" s="664"/>
      <c r="D828" s="664"/>
      <c r="E828" s="664"/>
      <c r="F828" s="665"/>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9"/>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customHeight="1" x14ac:dyDescent="0.15">
      <c r="A829" s="663"/>
      <c r="B829" s="664"/>
      <c r="C829" s="664"/>
      <c r="D829" s="664"/>
      <c r="E829" s="664"/>
      <c r="F829" s="665"/>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9"/>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x14ac:dyDescent="0.15">
      <c r="A830" s="663"/>
      <c r="B830" s="664"/>
      <c r="C830" s="664"/>
      <c r="D830" s="664"/>
      <c r="E830" s="664"/>
      <c r="F830" s="665"/>
      <c r="G830" s="850" t="s">
        <v>21</v>
      </c>
      <c r="H830" s="851"/>
      <c r="I830" s="851"/>
      <c r="J830" s="851"/>
      <c r="K830" s="851"/>
      <c r="L830" s="852"/>
      <c r="M830" s="853"/>
      <c r="N830" s="853"/>
      <c r="O830" s="853"/>
      <c r="P830" s="853"/>
      <c r="Q830" s="853"/>
      <c r="R830" s="853"/>
      <c r="S830" s="853"/>
      <c r="T830" s="853"/>
      <c r="U830" s="853"/>
      <c r="V830" s="853"/>
      <c r="W830" s="853"/>
      <c r="X830" s="854"/>
      <c r="Y830" s="855">
        <f>SUM(Y820:AB829)</f>
        <v>229</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76</v>
      </c>
      <c r="AV830" s="856"/>
      <c r="AW830" s="856"/>
      <c r="AX830" s="858"/>
    </row>
    <row r="831" spans="1:50" ht="24.75"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470</v>
      </c>
      <c r="AM831" s="307"/>
      <c r="AN831" s="307"/>
      <c r="AO831" s="90" t="s">
        <v>606</v>
      </c>
      <c r="AP831" s="21"/>
      <c r="AQ831" s="21"/>
      <c r="AR831" s="21"/>
      <c r="AS831" s="21"/>
      <c r="AT831" s="21"/>
      <c r="AU831" s="21"/>
      <c r="AV831" s="21"/>
      <c r="AW831" s="21"/>
      <c r="AX831" s="22"/>
    </row>
    <row r="832" spans="1:50" ht="4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415</v>
      </c>
      <c r="K836" s="393"/>
      <c r="L836" s="393"/>
      <c r="M836" s="393"/>
      <c r="N836" s="393"/>
      <c r="O836" s="393"/>
      <c r="P836" s="394" t="s">
        <v>364</v>
      </c>
      <c r="Q836" s="394"/>
      <c r="R836" s="394"/>
      <c r="S836" s="394"/>
      <c r="T836" s="394"/>
      <c r="U836" s="394"/>
      <c r="V836" s="394"/>
      <c r="W836" s="394"/>
      <c r="X836" s="394"/>
      <c r="Y836" s="395" t="s">
        <v>412</v>
      </c>
      <c r="Z836" s="396"/>
      <c r="AA836" s="396"/>
      <c r="AB836" s="396"/>
      <c r="AC836" s="155" t="s">
        <v>463</v>
      </c>
      <c r="AD836" s="155"/>
      <c r="AE836" s="155"/>
      <c r="AF836" s="155"/>
      <c r="AG836" s="155"/>
      <c r="AH836" s="395" t="s">
        <v>498</v>
      </c>
      <c r="AI836" s="392"/>
      <c r="AJ836" s="392"/>
      <c r="AK836" s="392"/>
      <c r="AL836" s="392" t="s">
        <v>22</v>
      </c>
      <c r="AM836" s="392"/>
      <c r="AN836" s="392"/>
      <c r="AO836" s="397"/>
      <c r="AP836" s="398" t="s">
        <v>416</v>
      </c>
      <c r="AQ836" s="398"/>
      <c r="AR836" s="398"/>
      <c r="AS836" s="398"/>
      <c r="AT836" s="398"/>
      <c r="AU836" s="398"/>
      <c r="AV836" s="398"/>
      <c r="AW836" s="398"/>
      <c r="AX836" s="398"/>
    </row>
    <row r="837" spans="1:50" ht="30" customHeight="1" x14ac:dyDescent="0.15">
      <c r="A837" s="401">
        <v>1</v>
      </c>
      <c r="B837" s="401">
        <v>1</v>
      </c>
      <c r="C837" s="372" t="s">
        <v>574</v>
      </c>
      <c r="D837" s="372"/>
      <c r="E837" s="372"/>
      <c r="F837" s="372"/>
      <c r="G837" s="372"/>
      <c r="H837" s="372"/>
      <c r="I837" s="372"/>
      <c r="J837" s="373">
        <v>2000012100001</v>
      </c>
      <c r="K837" s="374"/>
      <c r="L837" s="374"/>
      <c r="M837" s="374"/>
      <c r="N837" s="374"/>
      <c r="O837" s="374"/>
      <c r="P837" s="375" t="s">
        <v>566</v>
      </c>
      <c r="Q837" s="375"/>
      <c r="R837" s="375"/>
      <c r="S837" s="375"/>
      <c r="T837" s="375"/>
      <c r="U837" s="375"/>
      <c r="V837" s="375"/>
      <c r="W837" s="375"/>
      <c r="X837" s="375"/>
      <c r="Y837" s="376">
        <v>10764</v>
      </c>
      <c r="Z837" s="377"/>
      <c r="AA837" s="377"/>
      <c r="AB837" s="378"/>
      <c r="AC837" s="387" t="s">
        <v>561</v>
      </c>
      <c r="AD837" s="388"/>
      <c r="AE837" s="388"/>
      <c r="AF837" s="388"/>
      <c r="AG837" s="388"/>
      <c r="AH837" s="868" t="s">
        <v>580</v>
      </c>
      <c r="AI837" s="869"/>
      <c r="AJ837" s="869"/>
      <c r="AK837" s="869"/>
      <c r="AL837" s="870" t="s">
        <v>580</v>
      </c>
      <c r="AM837" s="871"/>
      <c r="AN837" s="871"/>
      <c r="AO837" s="872"/>
      <c r="AP837" s="385" t="s">
        <v>604</v>
      </c>
      <c r="AQ837" s="385"/>
      <c r="AR837" s="385"/>
      <c r="AS837" s="385"/>
      <c r="AT837" s="385"/>
      <c r="AU837" s="385"/>
      <c r="AV837" s="385"/>
      <c r="AW837" s="385"/>
      <c r="AX837" s="385"/>
    </row>
    <row r="838" spans="1:50" ht="30" customHeight="1" x14ac:dyDescent="0.15">
      <c r="A838" s="401">
        <v>2</v>
      </c>
      <c r="B838" s="401">
        <v>1</v>
      </c>
      <c r="C838" s="372" t="s">
        <v>575</v>
      </c>
      <c r="D838" s="372"/>
      <c r="E838" s="372"/>
      <c r="F838" s="372"/>
      <c r="G838" s="372"/>
      <c r="H838" s="372"/>
      <c r="I838" s="372"/>
      <c r="J838" s="373">
        <v>2000012100001</v>
      </c>
      <c r="K838" s="374"/>
      <c r="L838" s="374"/>
      <c r="M838" s="374"/>
      <c r="N838" s="374"/>
      <c r="O838" s="374"/>
      <c r="P838" s="375" t="s">
        <v>566</v>
      </c>
      <c r="Q838" s="375"/>
      <c r="R838" s="375"/>
      <c r="S838" s="375"/>
      <c r="T838" s="375"/>
      <c r="U838" s="375"/>
      <c r="V838" s="375"/>
      <c r="W838" s="375"/>
      <c r="X838" s="375"/>
      <c r="Y838" s="376">
        <v>7482</v>
      </c>
      <c r="Z838" s="377"/>
      <c r="AA838" s="377"/>
      <c r="AB838" s="378"/>
      <c r="AC838" s="387" t="s">
        <v>561</v>
      </c>
      <c r="AD838" s="387"/>
      <c r="AE838" s="387"/>
      <c r="AF838" s="387"/>
      <c r="AG838" s="387"/>
      <c r="AH838" s="868" t="s">
        <v>580</v>
      </c>
      <c r="AI838" s="869"/>
      <c r="AJ838" s="869"/>
      <c r="AK838" s="869"/>
      <c r="AL838" s="870" t="s">
        <v>580</v>
      </c>
      <c r="AM838" s="871"/>
      <c r="AN838" s="871"/>
      <c r="AO838" s="872"/>
      <c r="AP838" s="385" t="s">
        <v>604</v>
      </c>
      <c r="AQ838" s="385"/>
      <c r="AR838" s="385"/>
      <c r="AS838" s="385"/>
      <c r="AT838" s="385"/>
      <c r="AU838" s="385"/>
      <c r="AV838" s="385"/>
      <c r="AW838" s="385"/>
      <c r="AX838" s="385"/>
    </row>
    <row r="839" spans="1:50" ht="30" customHeight="1" x14ac:dyDescent="0.15">
      <c r="A839" s="401">
        <v>3</v>
      </c>
      <c r="B839" s="401">
        <v>1</v>
      </c>
      <c r="C839" s="372" t="s">
        <v>576</v>
      </c>
      <c r="D839" s="372"/>
      <c r="E839" s="372"/>
      <c r="F839" s="372"/>
      <c r="G839" s="372"/>
      <c r="H839" s="372"/>
      <c r="I839" s="372"/>
      <c r="J839" s="373">
        <v>2000012100001</v>
      </c>
      <c r="K839" s="374"/>
      <c r="L839" s="374"/>
      <c r="M839" s="374"/>
      <c r="N839" s="374"/>
      <c r="O839" s="374"/>
      <c r="P839" s="391" t="s">
        <v>566</v>
      </c>
      <c r="Q839" s="375"/>
      <c r="R839" s="375"/>
      <c r="S839" s="375"/>
      <c r="T839" s="375"/>
      <c r="U839" s="375"/>
      <c r="V839" s="375"/>
      <c r="W839" s="375"/>
      <c r="X839" s="375"/>
      <c r="Y839" s="376">
        <v>7351</v>
      </c>
      <c r="Z839" s="377"/>
      <c r="AA839" s="377"/>
      <c r="AB839" s="378"/>
      <c r="AC839" s="387" t="s">
        <v>561</v>
      </c>
      <c r="AD839" s="387"/>
      <c r="AE839" s="387"/>
      <c r="AF839" s="387"/>
      <c r="AG839" s="387"/>
      <c r="AH839" s="868" t="s">
        <v>580</v>
      </c>
      <c r="AI839" s="869"/>
      <c r="AJ839" s="869"/>
      <c r="AK839" s="869"/>
      <c r="AL839" s="870" t="s">
        <v>580</v>
      </c>
      <c r="AM839" s="871"/>
      <c r="AN839" s="871"/>
      <c r="AO839" s="872"/>
      <c r="AP839" s="385" t="s">
        <v>604</v>
      </c>
      <c r="AQ839" s="385"/>
      <c r="AR839" s="385"/>
      <c r="AS839" s="385"/>
      <c r="AT839" s="385"/>
      <c r="AU839" s="385"/>
      <c r="AV839" s="385"/>
      <c r="AW839" s="385"/>
      <c r="AX839" s="385"/>
    </row>
    <row r="840" spans="1:50" ht="30" customHeight="1" x14ac:dyDescent="0.15">
      <c r="A840" s="401">
        <v>4</v>
      </c>
      <c r="B840" s="401">
        <v>1</v>
      </c>
      <c r="C840" s="372" t="s">
        <v>572</v>
      </c>
      <c r="D840" s="372"/>
      <c r="E840" s="372"/>
      <c r="F840" s="372"/>
      <c r="G840" s="372"/>
      <c r="H840" s="372"/>
      <c r="I840" s="372"/>
      <c r="J840" s="373">
        <v>2000012100001</v>
      </c>
      <c r="K840" s="374"/>
      <c r="L840" s="374"/>
      <c r="M840" s="374"/>
      <c r="N840" s="374"/>
      <c r="O840" s="374"/>
      <c r="P840" s="391" t="s">
        <v>566</v>
      </c>
      <c r="Q840" s="375"/>
      <c r="R840" s="375"/>
      <c r="S840" s="375"/>
      <c r="T840" s="375"/>
      <c r="U840" s="375"/>
      <c r="V840" s="375"/>
      <c r="W840" s="375"/>
      <c r="X840" s="375"/>
      <c r="Y840" s="376">
        <v>7271</v>
      </c>
      <c r="Z840" s="377"/>
      <c r="AA840" s="377"/>
      <c r="AB840" s="378"/>
      <c r="AC840" s="387" t="s">
        <v>561</v>
      </c>
      <c r="AD840" s="387"/>
      <c r="AE840" s="387"/>
      <c r="AF840" s="387"/>
      <c r="AG840" s="387"/>
      <c r="AH840" s="868" t="s">
        <v>580</v>
      </c>
      <c r="AI840" s="869"/>
      <c r="AJ840" s="869"/>
      <c r="AK840" s="869"/>
      <c r="AL840" s="870" t="s">
        <v>580</v>
      </c>
      <c r="AM840" s="871"/>
      <c r="AN840" s="871"/>
      <c r="AO840" s="872"/>
      <c r="AP840" s="385" t="s">
        <v>604</v>
      </c>
      <c r="AQ840" s="385"/>
      <c r="AR840" s="385"/>
      <c r="AS840" s="385"/>
      <c r="AT840" s="385"/>
      <c r="AU840" s="385"/>
      <c r="AV840" s="385"/>
      <c r="AW840" s="385"/>
      <c r="AX840" s="385"/>
    </row>
    <row r="841" spans="1:50" ht="30" customHeight="1" x14ac:dyDescent="0.15">
      <c r="A841" s="401">
        <v>5</v>
      </c>
      <c r="B841" s="401">
        <v>1</v>
      </c>
      <c r="C841" s="372" t="s">
        <v>577</v>
      </c>
      <c r="D841" s="372"/>
      <c r="E841" s="372"/>
      <c r="F841" s="372"/>
      <c r="G841" s="372"/>
      <c r="H841" s="372"/>
      <c r="I841" s="372"/>
      <c r="J841" s="373">
        <v>2000012100001</v>
      </c>
      <c r="K841" s="374"/>
      <c r="L841" s="374"/>
      <c r="M841" s="374"/>
      <c r="N841" s="374"/>
      <c r="O841" s="374"/>
      <c r="P841" s="375" t="s">
        <v>566</v>
      </c>
      <c r="Q841" s="375"/>
      <c r="R841" s="375"/>
      <c r="S841" s="375"/>
      <c r="T841" s="375"/>
      <c r="U841" s="375"/>
      <c r="V841" s="375"/>
      <c r="W841" s="375"/>
      <c r="X841" s="375"/>
      <c r="Y841" s="376">
        <v>6256</v>
      </c>
      <c r="Z841" s="377"/>
      <c r="AA841" s="377"/>
      <c r="AB841" s="378"/>
      <c r="AC841" s="379" t="s">
        <v>561</v>
      </c>
      <c r="AD841" s="379"/>
      <c r="AE841" s="379"/>
      <c r="AF841" s="379"/>
      <c r="AG841" s="379"/>
      <c r="AH841" s="868" t="s">
        <v>581</v>
      </c>
      <c r="AI841" s="869"/>
      <c r="AJ841" s="869"/>
      <c r="AK841" s="869"/>
      <c r="AL841" s="870" t="s">
        <v>581</v>
      </c>
      <c r="AM841" s="871"/>
      <c r="AN841" s="871"/>
      <c r="AO841" s="872"/>
      <c r="AP841" s="385" t="s">
        <v>604</v>
      </c>
      <c r="AQ841" s="385"/>
      <c r="AR841" s="385"/>
      <c r="AS841" s="385"/>
      <c r="AT841" s="385"/>
      <c r="AU841" s="385"/>
      <c r="AV841" s="385"/>
      <c r="AW841" s="385"/>
      <c r="AX841" s="385"/>
    </row>
    <row r="842" spans="1:50" ht="30" customHeight="1" x14ac:dyDescent="0.15">
      <c r="A842" s="401">
        <v>6</v>
      </c>
      <c r="B842" s="401">
        <v>1</v>
      </c>
      <c r="C842" s="372" t="s">
        <v>573</v>
      </c>
      <c r="D842" s="372"/>
      <c r="E842" s="372"/>
      <c r="F842" s="372"/>
      <c r="G842" s="372"/>
      <c r="H842" s="372"/>
      <c r="I842" s="372"/>
      <c r="J842" s="373">
        <v>2000012100001</v>
      </c>
      <c r="K842" s="374"/>
      <c r="L842" s="374"/>
      <c r="M842" s="374"/>
      <c r="N842" s="374"/>
      <c r="O842" s="374"/>
      <c r="P842" s="375" t="s">
        <v>566</v>
      </c>
      <c r="Q842" s="375"/>
      <c r="R842" s="375"/>
      <c r="S842" s="375"/>
      <c r="T842" s="375"/>
      <c r="U842" s="375"/>
      <c r="V842" s="375"/>
      <c r="W842" s="375"/>
      <c r="X842" s="375"/>
      <c r="Y842" s="376">
        <v>5143</v>
      </c>
      <c r="Z842" s="377"/>
      <c r="AA842" s="377"/>
      <c r="AB842" s="378"/>
      <c r="AC842" s="379" t="s">
        <v>561</v>
      </c>
      <c r="AD842" s="379"/>
      <c r="AE842" s="379"/>
      <c r="AF842" s="379"/>
      <c r="AG842" s="379"/>
      <c r="AH842" s="868" t="s">
        <v>581</v>
      </c>
      <c r="AI842" s="869"/>
      <c r="AJ842" s="869"/>
      <c r="AK842" s="869"/>
      <c r="AL842" s="870" t="s">
        <v>581</v>
      </c>
      <c r="AM842" s="871"/>
      <c r="AN842" s="871"/>
      <c r="AO842" s="872"/>
      <c r="AP842" s="385" t="s">
        <v>604</v>
      </c>
      <c r="AQ842" s="385"/>
      <c r="AR842" s="385"/>
      <c r="AS842" s="385"/>
      <c r="AT842" s="385"/>
      <c r="AU842" s="385"/>
      <c r="AV842" s="385"/>
      <c r="AW842" s="385"/>
      <c r="AX842" s="385"/>
    </row>
    <row r="843" spans="1:50" ht="30" customHeight="1" x14ac:dyDescent="0.15">
      <c r="A843" s="401">
        <v>7</v>
      </c>
      <c r="B843" s="401">
        <v>1</v>
      </c>
      <c r="C843" s="372" t="s">
        <v>578</v>
      </c>
      <c r="D843" s="372"/>
      <c r="E843" s="372"/>
      <c r="F843" s="372"/>
      <c r="G843" s="372"/>
      <c r="H843" s="372"/>
      <c r="I843" s="372"/>
      <c r="J843" s="373">
        <v>2000012100001</v>
      </c>
      <c r="K843" s="374"/>
      <c r="L843" s="374"/>
      <c r="M843" s="374"/>
      <c r="N843" s="374"/>
      <c r="O843" s="374"/>
      <c r="P843" s="375" t="s">
        <v>566</v>
      </c>
      <c r="Q843" s="375"/>
      <c r="R843" s="375"/>
      <c r="S843" s="375"/>
      <c r="T843" s="375"/>
      <c r="U843" s="375"/>
      <c r="V843" s="375"/>
      <c r="W843" s="375"/>
      <c r="X843" s="375"/>
      <c r="Y843" s="376">
        <v>629</v>
      </c>
      <c r="Z843" s="377"/>
      <c r="AA843" s="377"/>
      <c r="AB843" s="378"/>
      <c r="AC843" s="379" t="s">
        <v>561</v>
      </c>
      <c r="AD843" s="379"/>
      <c r="AE843" s="379"/>
      <c r="AF843" s="379"/>
      <c r="AG843" s="379"/>
      <c r="AH843" s="868" t="s">
        <v>581</v>
      </c>
      <c r="AI843" s="869"/>
      <c r="AJ843" s="869"/>
      <c r="AK843" s="869"/>
      <c r="AL843" s="870" t="s">
        <v>581</v>
      </c>
      <c r="AM843" s="871"/>
      <c r="AN843" s="871"/>
      <c r="AO843" s="872"/>
      <c r="AP843" s="385" t="s">
        <v>604</v>
      </c>
      <c r="AQ843" s="385"/>
      <c r="AR843" s="385"/>
      <c r="AS843" s="385"/>
      <c r="AT843" s="385"/>
      <c r="AU843" s="385"/>
      <c r="AV843" s="385"/>
      <c r="AW843" s="385"/>
      <c r="AX843" s="385"/>
    </row>
    <row r="844" spans="1:50" ht="30" customHeight="1" x14ac:dyDescent="0.15">
      <c r="A844" s="401">
        <v>8</v>
      </c>
      <c r="B844" s="401">
        <v>1</v>
      </c>
      <c r="C844" s="372" t="s">
        <v>579</v>
      </c>
      <c r="D844" s="372"/>
      <c r="E844" s="372"/>
      <c r="F844" s="372"/>
      <c r="G844" s="372"/>
      <c r="H844" s="372"/>
      <c r="I844" s="372"/>
      <c r="J844" s="373">
        <v>2000012100001</v>
      </c>
      <c r="K844" s="374"/>
      <c r="L844" s="374"/>
      <c r="M844" s="374"/>
      <c r="N844" s="374"/>
      <c r="O844" s="374"/>
      <c r="P844" s="391" t="s">
        <v>785</v>
      </c>
      <c r="Q844" s="375"/>
      <c r="R844" s="375"/>
      <c r="S844" s="375"/>
      <c r="T844" s="375"/>
      <c r="U844" s="375"/>
      <c r="V844" s="375"/>
      <c r="W844" s="375"/>
      <c r="X844" s="375"/>
      <c r="Y844" s="376">
        <v>4</v>
      </c>
      <c r="Z844" s="377"/>
      <c r="AA844" s="377"/>
      <c r="AB844" s="378"/>
      <c r="AC844" s="379" t="s">
        <v>561</v>
      </c>
      <c r="AD844" s="379"/>
      <c r="AE844" s="379"/>
      <c r="AF844" s="379"/>
      <c r="AG844" s="379"/>
      <c r="AH844" s="868" t="s">
        <v>581</v>
      </c>
      <c r="AI844" s="869"/>
      <c r="AJ844" s="869"/>
      <c r="AK844" s="869"/>
      <c r="AL844" s="870" t="s">
        <v>581</v>
      </c>
      <c r="AM844" s="871"/>
      <c r="AN844" s="871"/>
      <c r="AO844" s="872"/>
      <c r="AP844" s="385" t="s">
        <v>604</v>
      </c>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779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92"/>
      <c r="B869" s="392"/>
      <c r="C869" s="392" t="s">
        <v>27</v>
      </c>
      <c r="D869" s="392"/>
      <c r="E869" s="392"/>
      <c r="F869" s="392"/>
      <c r="G869" s="392"/>
      <c r="H869" s="392"/>
      <c r="I869" s="392"/>
      <c r="J869" s="155" t="s">
        <v>415</v>
      </c>
      <c r="K869" s="393"/>
      <c r="L869" s="393"/>
      <c r="M869" s="393"/>
      <c r="N869" s="393"/>
      <c r="O869" s="393"/>
      <c r="P869" s="394" t="s">
        <v>364</v>
      </c>
      <c r="Q869" s="394"/>
      <c r="R869" s="394"/>
      <c r="S869" s="394"/>
      <c r="T869" s="394"/>
      <c r="U869" s="394"/>
      <c r="V869" s="394"/>
      <c r="W869" s="394"/>
      <c r="X869" s="394"/>
      <c r="Y869" s="395" t="s">
        <v>412</v>
      </c>
      <c r="Z869" s="396"/>
      <c r="AA869" s="396"/>
      <c r="AB869" s="396"/>
      <c r="AC869" s="155" t="s">
        <v>463</v>
      </c>
      <c r="AD869" s="155"/>
      <c r="AE869" s="155"/>
      <c r="AF869" s="155"/>
      <c r="AG869" s="155"/>
      <c r="AH869" s="395" t="s">
        <v>498</v>
      </c>
      <c r="AI869" s="392"/>
      <c r="AJ869" s="392"/>
      <c r="AK869" s="392"/>
      <c r="AL869" s="392" t="s">
        <v>22</v>
      </c>
      <c r="AM869" s="392"/>
      <c r="AN869" s="392"/>
      <c r="AO869" s="397"/>
      <c r="AP869" s="398" t="s">
        <v>416</v>
      </c>
      <c r="AQ869" s="398"/>
      <c r="AR869" s="398"/>
      <c r="AS869" s="398"/>
      <c r="AT869" s="398"/>
      <c r="AU869" s="398"/>
      <c r="AV869" s="398"/>
      <c r="AW869" s="398"/>
      <c r="AX869" s="398"/>
    </row>
    <row r="870" spans="1:50" ht="30" customHeight="1" x14ac:dyDescent="0.15">
      <c r="A870" s="401">
        <v>1</v>
      </c>
      <c r="B870" s="401">
        <v>1</v>
      </c>
      <c r="C870" s="372" t="s">
        <v>631</v>
      </c>
      <c r="D870" s="372"/>
      <c r="E870" s="372"/>
      <c r="F870" s="372"/>
      <c r="G870" s="372"/>
      <c r="H870" s="372"/>
      <c r="I870" s="372"/>
      <c r="J870" s="373" t="s">
        <v>641</v>
      </c>
      <c r="K870" s="374"/>
      <c r="L870" s="374"/>
      <c r="M870" s="374"/>
      <c r="N870" s="374"/>
      <c r="O870" s="374"/>
      <c r="P870" s="375" t="s">
        <v>651</v>
      </c>
      <c r="Q870" s="375"/>
      <c r="R870" s="375"/>
      <c r="S870" s="375"/>
      <c r="T870" s="375"/>
      <c r="U870" s="375"/>
      <c r="V870" s="375"/>
      <c r="W870" s="375"/>
      <c r="X870" s="375"/>
      <c r="Y870" s="376">
        <v>1150</v>
      </c>
      <c r="Z870" s="377"/>
      <c r="AA870" s="377"/>
      <c r="AB870" s="378"/>
      <c r="AC870" s="387" t="s">
        <v>503</v>
      </c>
      <c r="AD870" s="388"/>
      <c r="AE870" s="388"/>
      <c r="AF870" s="388"/>
      <c r="AG870" s="388"/>
      <c r="AH870" s="389">
        <v>7</v>
      </c>
      <c r="AI870" s="390"/>
      <c r="AJ870" s="390"/>
      <c r="AK870" s="390"/>
      <c r="AL870" s="382">
        <v>89</v>
      </c>
      <c r="AM870" s="383"/>
      <c r="AN870" s="383"/>
      <c r="AO870" s="384"/>
      <c r="AP870" s="385" t="s">
        <v>604</v>
      </c>
      <c r="AQ870" s="385"/>
      <c r="AR870" s="385"/>
      <c r="AS870" s="385"/>
      <c r="AT870" s="385"/>
      <c r="AU870" s="385"/>
      <c r="AV870" s="385"/>
      <c r="AW870" s="385"/>
      <c r="AX870" s="385"/>
    </row>
    <row r="871" spans="1:50" ht="30" customHeight="1" x14ac:dyDescent="0.15">
      <c r="A871" s="401">
        <v>2</v>
      </c>
      <c r="B871" s="401">
        <v>1</v>
      </c>
      <c r="C871" s="372" t="s">
        <v>632</v>
      </c>
      <c r="D871" s="372"/>
      <c r="E871" s="372"/>
      <c r="F871" s="372"/>
      <c r="G871" s="372"/>
      <c r="H871" s="372"/>
      <c r="I871" s="372"/>
      <c r="J871" s="373" t="s">
        <v>642</v>
      </c>
      <c r="K871" s="374"/>
      <c r="L871" s="374"/>
      <c r="M871" s="374"/>
      <c r="N871" s="374"/>
      <c r="O871" s="374"/>
      <c r="P871" s="375" t="s">
        <v>652</v>
      </c>
      <c r="Q871" s="375"/>
      <c r="R871" s="375"/>
      <c r="S871" s="375"/>
      <c r="T871" s="375"/>
      <c r="U871" s="375"/>
      <c r="V871" s="375"/>
      <c r="W871" s="375"/>
      <c r="X871" s="375"/>
      <c r="Y871" s="376">
        <v>698</v>
      </c>
      <c r="Z871" s="377"/>
      <c r="AA871" s="377"/>
      <c r="AB871" s="378"/>
      <c r="AC871" s="387" t="s">
        <v>503</v>
      </c>
      <c r="AD871" s="388"/>
      <c r="AE871" s="388"/>
      <c r="AF871" s="388"/>
      <c r="AG871" s="388"/>
      <c r="AH871" s="389">
        <v>13</v>
      </c>
      <c r="AI871" s="390"/>
      <c r="AJ871" s="390"/>
      <c r="AK871" s="390"/>
      <c r="AL871" s="382">
        <v>90</v>
      </c>
      <c r="AM871" s="383"/>
      <c r="AN871" s="383"/>
      <c r="AO871" s="384"/>
      <c r="AP871" s="385" t="s">
        <v>604</v>
      </c>
      <c r="AQ871" s="385"/>
      <c r="AR871" s="385"/>
      <c r="AS871" s="385"/>
      <c r="AT871" s="385"/>
      <c r="AU871" s="385"/>
      <c r="AV871" s="385"/>
      <c r="AW871" s="385"/>
      <c r="AX871" s="385"/>
    </row>
    <row r="872" spans="1:50" ht="30" customHeight="1" x14ac:dyDescent="0.15">
      <c r="A872" s="401">
        <v>3</v>
      </c>
      <c r="B872" s="401">
        <v>1</v>
      </c>
      <c r="C872" s="386" t="s">
        <v>633</v>
      </c>
      <c r="D872" s="372"/>
      <c r="E872" s="372"/>
      <c r="F872" s="372"/>
      <c r="G872" s="372"/>
      <c r="H872" s="372"/>
      <c r="I872" s="372"/>
      <c r="J872" s="373" t="s">
        <v>643</v>
      </c>
      <c r="K872" s="374"/>
      <c r="L872" s="374"/>
      <c r="M872" s="374"/>
      <c r="N872" s="374"/>
      <c r="O872" s="374"/>
      <c r="P872" s="391" t="s">
        <v>653</v>
      </c>
      <c r="Q872" s="375"/>
      <c r="R872" s="375"/>
      <c r="S872" s="375"/>
      <c r="T872" s="375"/>
      <c r="U872" s="375"/>
      <c r="V872" s="375"/>
      <c r="W872" s="375"/>
      <c r="X872" s="375"/>
      <c r="Y872" s="376">
        <v>625</v>
      </c>
      <c r="Z872" s="377"/>
      <c r="AA872" s="377"/>
      <c r="AB872" s="378"/>
      <c r="AC872" s="387" t="s">
        <v>506</v>
      </c>
      <c r="AD872" s="388"/>
      <c r="AE872" s="388"/>
      <c r="AF872" s="388"/>
      <c r="AG872" s="388"/>
      <c r="AH872" s="380">
        <v>1</v>
      </c>
      <c r="AI872" s="381"/>
      <c r="AJ872" s="381"/>
      <c r="AK872" s="381"/>
      <c r="AL872" s="382">
        <v>100</v>
      </c>
      <c r="AM872" s="383"/>
      <c r="AN872" s="383"/>
      <c r="AO872" s="384"/>
      <c r="AP872" s="385" t="s">
        <v>604</v>
      </c>
      <c r="AQ872" s="385"/>
      <c r="AR872" s="385"/>
      <c r="AS872" s="385"/>
      <c r="AT872" s="385"/>
      <c r="AU872" s="385"/>
      <c r="AV872" s="385"/>
      <c r="AW872" s="385"/>
      <c r="AX872" s="385"/>
    </row>
    <row r="873" spans="1:50" ht="30" customHeight="1" x14ac:dyDescent="0.15">
      <c r="A873" s="401">
        <v>4</v>
      </c>
      <c r="B873" s="401">
        <v>1</v>
      </c>
      <c r="C873" s="386" t="s">
        <v>634</v>
      </c>
      <c r="D873" s="372"/>
      <c r="E873" s="372"/>
      <c r="F873" s="372"/>
      <c r="G873" s="372"/>
      <c r="H873" s="372"/>
      <c r="I873" s="372"/>
      <c r="J873" s="373" t="s">
        <v>644</v>
      </c>
      <c r="K873" s="374"/>
      <c r="L873" s="374"/>
      <c r="M873" s="374"/>
      <c r="N873" s="374"/>
      <c r="O873" s="374"/>
      <c r="P873" s="391" t="s">
        <v>654</v>
      </c>
      <c r="Q873" s="375"/>
      <c r="R873" s="375"/>
      <c r="S873" s="375"/>
      <c r="T873" s="375"/>
      <c r="U873" s="375"/>
      <c r="V873" s="375"/>
      <c r="W873" s="375"/>
      <c r="X873" s="375"/>
      <c r="Y873" s="376">
        <v>461</v>
      </c>
      <c r="Z873" s="377"/>
      <c r="AA873" s="377"/>
      <c r="AB873" s="378"/>
      <c r="AC873" s="387" t="s">
        <v>506</v>
      </c>
      <c r="AD873" s="388"/>
      <c r="AE873" s="388"/>
      <c r="AF873" s="388"/>
      <c r="AG873" s="388"/>
      <c r="AH873" s="380">
        <v>1</v>
      </c>
      <c r="AI873" s="381"/>
      <c r="AJ873" s="381"/>
      <c r="AK873" s="381"/>
      <c r="AL873" s="382">
        <v>99</v>
      </c>
      <c r="AM873" s="383"/>
      <c r="AN873" s="383"/>
      <c r="AO873" s="384"/>
      <c r="AP873" s="385" t="s">
        <v>604</v>
      </c>
      <c r="AQ873" s="385"/>
      <c r="AR873" s="385"/>
      <c r="AS873" s="385"/>
      <c r="AT873" s="385"/>
      <c r="AU873" s="385"/>
      <c r="AV873" s="385"/>
      <c r="AW873" s="385"/>
      <c r="AX873" s="385"/>
    </row>
    <row r="874" spans="1:50" ht="30" customHeight="1" x14ac:dyDescent="0.15">
      <c r="A874" s="401">
        <v>5</v>
      </c>
      <c r="B874" s="401">
        <v>1</v>
      </c>
      <c r="C874" s="372" t="s">
        <v>635</v>
      </c>
      <c r="D874" s="372"/>
      <c r="E874" s="372"/>
      <c r="F874" s="372"/>
      <c r="G874" s="372"/>
      <c r="H874" s="372"/>
      <c r="I874" s="372"/>
      <c r="J874" s="373" t="s">
        <v>645</v>
      </c>
      <c r="K874" s="374"/>
      <c r="L874" s="374"/>
      <c r="M874" s="374"/>
      <c r="N874" s="374"/>
      <c r="O874" s="374"/>
      <c r="P874" s="375" t="s">
        <v>655</v>
      </c>
      <c r="Q874" s="375"/>
      <c r="R874" s="375"/>
      <c r="S874" s="375"/>
      <c r="T874" s="375"/>
      <c r="U874" s="375"/>
      <c r="V874" s="375"/>
      <c r="W874" s="375"/>
      <c r="X874" s="375"/>
      <c r="Y874" s="376">
        <v>376</v>
      </c>
      <c r="Z874" s="377"/>
      <c r="AA874" s="377"/>
      <c r="AB874" s="378"/>
      <c r="AC874" s="387" t="s">
        <v>503</v>
      </c>
      <c r="AD874" s="388"/>
      <c r="AE874" s="388"/>
      <c r="AF874" s="388"/>
      <c r="AG874" s="388"/>
      <c r="AH874" s="380">
        <v>4</v>
      </c>
      <c r="AI874" s="381"/>
      <c r="AJ874" s="381"/>
      <c r="AK874" s="381"/>
      <c r="AL874" s="382">
        <v>88</v>
      </c>
      <c r="AM874" s="383"/>
      <c r="AN874" s="383"/>
      <c r="AO874" s="384"/>
      <c r="AP874" s="385" t="s">
        <v>604</v>
      </c>
      <c r="AQ874" s="385"/>
      <c r="AR874" s="385"/>
      <c r="AS874" s="385"/>
      <c r="AT874" s="385"/>
      <c r="AU874" s="385"/>
      <c r="AV874" s="385"/>
      <c r="AW874" s="385"/>
      <c r="AX874" s="385"/>
    </row>
    <row r="875" spans="1:50" ht="30" customHeight="1" x14ac:dyDescent="0.15">
      <c r="A875" s="401">
        <v>6</v>
      </c>
      <c r="B875" s="401">
        <v>1</v>
      </c>
      <c r="C875" s="372" t="s">
        <v>636</v>
      </c>
      <c r="D875" s="372"/>
      <c r="E875" s="372"/>
      <c r="F875" s="372"/>
      <c r="G875" s="372"/>
      <c r="H875" s="372"/>
      <c r="I875" s="372"/>
      <c r="J875" s="373" t="s">
        <v>646</v>
      </c>
      <c r="K875" s="374"/>
      <c r="L875" s="374"/>
      <c r="M875" s="374"/>
      <c r="N875" s="374"/>
      <c r="O875" s="374"/>
      <c r="P875" s="375" t="s">
        <v>651</v>
      </c>
      <c r="Q875" s="375"/>
      <c r="R875" s="375"/>
      <c r="S875" s="375"/>
      <c r="T875" s="375"/>
      <c r="U875" s="375"/>
      <c r="V875" s="375"/>
      <c r="W875" s="375"/>
      <c r="X875" s="375"/>
      <c r="Y875" s="376">
        <v>374</v>
      </c>
      <c r="Z875" s="377"/>
      <c r="AA875" s="377"/>
      <c r="AB875" s="378"/>
      <c r="AC875" s="387" t="s">
        <v>503</v>
      </c>
      <c r="AD875" s="388"/>
      <c r="AE875" s="388"/>
      <c r="AF875" s="388"/>
      <c r="AG875" s="388"/>
      <c r="AH875" s="380">
        <v>10</v>
      </c>
      <c r="AI875" s="381"/>
      <c r="AJ875" s="381"/>
      <c r="AK875" s="381"/>
      <c r="AL875" s="382">
        <v>89</v>
      </c>
      <c r="AM875" s="383"/>
      <c r="AN875" s="383"/>
      <c r="AO875" s="384"/>
      <c r="AP875" s="385" t="s">
        <v>604</v>
      </c>
      <c r="AQ875" s="385"/>
      <c r="AR875" s="385"/>
      <c r="AS875" s="385"/>
      <c r="AT875" s="385"/>
      <c r="AU875" s="385"/>
      <c r="AV875" s="385"/>
      <c r="AW875" s="385"/>
      <c r="AX875" s="385"/>
    </row>
    <row r="876" spans="1:50" ht="30" customHeight="1" x14ac:dyDescent="0.15">
      <c r="A876" s="401">
        <v>7</v>
      </c>
      <c r="B876" s="401">
        <v>1</v>
      </c>
      <c r="C876" s="372" t="s">
        <v>637</v>
      </c>
      <c r="D876" s="372"/>
      <c r="E876" s="372"/>
      <c r="F876" s="372"/>
      <c r="G876" s="372"/>
      <c r="H876" s="372"/>
      <c r="I876" s="372"/>
      <c r="J876" s="373" t="s">
        <v>647</v>
      </c>
      <c r="K876" s="374"/>
      <c r="L876" s="374"/>
      <c r="M876" s="374"/>
      <c r="N876" s="374"/>
      <c r="O876" s="374"/>
      <c r="P876" s="375" t="s">
        <v>652</v>
      </c>
      <c r="Q876" s="375"/>
      <c r="R876" s="375"/>
      <c r="S876" s="375"/>
      <c r="T876" s="375"/>
      <c r="U876" s="375"/>
      <c r="V876" s="375"/>
      <c r="W876" s="375"/>
      <c r="X876" s="375"/>
      <c r="Y876" s="376">
        <v>356</v>
      </c>
      <c r="Z876" s="377"/>
      <c r="AA876" s="377"/>
      <c r="AB876" s="378"/>
      <c r="AC876" s="379" t="s">
        <v>503</v>
      </c>
      <c r="AD876" s="379"/>
      <c r="AE876" s="379"/>
      <c r="AF876" s="379"/>
      <c r="AG876" s="379"/>
      <c r="AH876" s="380">
        <v>11</v>
      </c>
      <c r="AI876" s="381"/>
      <c r="AJ876" s="381"/>
      <c r="AK876" s="381"/>
      <c r="AL876" s="382">
        <v>89</v>
      </c>
      <c r="AM876" s="383"/>
      <c r="AN876" s="383"/>
      <c r="AO876" s="384"/>
      <c r="AP876" s="385" t="s">
        <v>604</v>
      </c>
      <c r="AQ876" s="385"/>
      <c r="AR876" s="385"/>
      <c r="AS876" s="385"/>
      <c r="AT876" s="385"/>
      <c r="AU876" s="385"/>
      <c r="AV876" s="385"/>
      <c r="AW876" s="385"/>
      <c r="AX876" s="385"/>
    </row>
    <row r="877" spans="1:50" ht="30" customHeight="1" x14ac:dyDescent="0.15">
      <c r="A877" s="401">
        <v>8</v>
      </c>
      <c r="B877" s="401">
        <v>1</v>
      </c>
      <c r="C877" s="372" t="s">
        <v>638</v>
      </c>
      <c r="D877" s="372"/>
      <c r="E877" s="372"/>
      <c r="F877" s="372"/>
      <c r="G877" s="372"/>
      <c r="H877" s="372"/>
      <c r="I877" s="372"/>
      <c r="J877" s="373" t="s">
        <v>648</v>
      </c>
      <c r="K877" s="374"/>
      <c r="L877" s="374"/>
      <c r="M877" s="374"/>
      <c r="N877" s="374"/>
      <c r="O877" s="374"/>
      <c r="P877" s="375" t="s">
        <v>609</v>
      </c>
      <c r="Q877" s="375"/>
      <c r="R877" s="375"/>
      <c r="S877" s="375"/>
      <c r="T877" s="375"/>
      <c r="U877" s="375"/>
      <c r="V877" s="375"/>
      <c r="W877" s="375"/>
      <c r="X877" s="375"/>
      <c r="Y877" s="376">
        <v>340</v>
      </c>
      <c r="Z877" s="377"/>
      <c r="AA877" s="377"/>
      <c r="AB877" s="378"/>
      <c r="AC877" s="387" t="s">
        <v>503</v>
      </c>
      <c r="AD877" s="388"/>
      <c r="AE877" s="388"/>
      <c r="AF877" s="388"/>
      <c r="AG877" s="388"/>
      <c r="AH877" s="380">
        <v>9</v>
      </c>
      <c r="AI877" s="381"/>
      <c r="AJ877" s="381"/>
      <c r="AK877" s="381"/>
      <c r="AL877" s="382">
        <v>90</v>
      </c>
      <c r="AM877" s="383"/>
      <c r="AN877" s="383"/>
      <c r="AO877" s="384"/>
      <c r="AP877" s="385" t="s">
        <v>604</v>
      </c>
      <c r="AQ877" s="385"/>
      <c r="AR877" s="385"/>
      <c r="AS877" s="385"/>
      <c r="AT877" s="385"/>
      <c r="AU877" s="385"/>
      <c r="AV877" s="385"/>
      <c r="AW877" s="385"/>
      <c r="AX877" s="385"/>
    </row>
    <row r="878" spans="1:50" ht="30" customHeight="1" x14ac:dyDescent="0.15">
      <c r="A878" s="401">
        <v>9</v>
      </c>
      <c r="B878" s="401">
        <v>1</v>
      </c>
      <c r="C878" s="372" t="s">
        <v>639</v>
      </c>
      <c r="D878" s="372"/>
      <c r="E878" s="372"/>
      <c r="F878" s="372"/>
      <c r="G878" s="372"/>
      <c r="H878" s="372"/>
      <c r="I878" s="372"/>
      <c r="J878" s="373" t="s">
        <v>649</v>
      </c>
      <c r="K878" s="374"/>
      <c r="L878" s="374"/>
      <c r="M878" s="374"/>
      <c r="N878" s="374"/>
      <c r="O878" s="374"/>
      <c r="P878" s="375" t="s">
        <v>656</v>
      </c>
      <c r="Q878" s="375"/>
      <c r="R878" s="375"/>
      <c r="S878" s="375"/>
      <c r="T878" s="375"/>
      <c r="U878" s="375"/>
      <c r="V878" s="375"/>
      <c r="W878" s="375"/>
      <c r="X878" s="375"/>
      <c r="Y878" s="376">
        <v>336</v>
      </c>
      <c r="Z878" s="377"/>
      <c r="AA878" s="377"/>
      <c r="AB878" s="378"/>
      <c r="AC878" s="387" t="s">
        <v>503</v>
      </c>
      <c r="AD878" s="388"/>
      <c r="AE878" s="388"/>
      <c r="AF878" s="388"/>
      <c r="AG878" s="388"/>
      <c r="AH878" s="380">
        <v>8</v>
      </c>
      <c r="AI878" s="381"/>
      <c r="AJ878" s="381"/>
      <c r="AK878" s="381"/>
      <c r="AL878" s="382">
        <v>89</v>
      </c>
      <c r="AM878" s="383"/>
      <c r="AN878" s="383"/>
      <c r="AO878" s="384"/>
      <c r="AP878" s="385" t="s">
        <v>604</v>
      </c>
      <c r="AQ878" s="385"/>
      <c r="AR878" s="385"/>
      <c r="AS878" s="385"/>
      <c r="AT878" s="385"/>
      <c r="AU878" s="385"/>
      <c r="AV878" s="385"/>
      <c r="AW878" s="385"/>
      <c r="AX878" s="385"/>
    </row>
    <row r="879" spans="1:50" ht="30" customHeight="1" x14ac:dyDescent="0.15">
      <c r="A879" s="401">
        <v>10</v>
      </c>
      <c r="B879" s="401">
        <v>1</v>
      </c>
      <c r="C879" s="372" t="s">
        <v>640</v>
      </c>
      <c r="D879" s="372"/>
      <c r="E879" s="372"/>
      <c r="F879" s="372"/>
      <c r="G879" s="372"/>
      <c r="H879" s="372"/>
      <c r="I879" s="372"/>
      <c r="J879" s="373" t="s">
        <v>650</v>
      </c>
      <c r="K879" s="374"/>
      <c r="L879" s="374"/>
      <c r="M879" s="374"/>
      <c r="N879" s="374"/>
      <c r="O879" s="374"/>
      <c r="P879" s="375" t="s">
        <v>657</v>
      </c>
      <c r="Q879" s="375"/>
      <c r="R879" s="375"/>
      <c r="S879" s="375"/>
      <c r="T879" s="375"/>
      <c r="U879" s="375"/>
      <c r="V879" s="375"/>
      <c r="W879" s="375"/>
      <c r="X879" s="375"/>
      <c r="Y879" s="376">
        <v>317</v>
      </c>
      <c r="Z879" s="377"/>
      <c r="AA879" s="377"/>
      <c r="AB879" s="378"/>
      <c r="AC879" s="379" t="s">
        <v>503</v>
      </c>
      <c r="AD879" s="379"/>
      <c r="AE879" s="379"/>
      <c r="AF879" s="379"/>
      <c r="AG879" s="379"/>
      <c r="AH879" s="380">
        <v>4</v>
      </c>
      <c r="AI879" s="381"/>
      <c r="AJ879" s="381"/>
      <c r="AK879" s="381"/>
      <c r="AL879" s="382">
        <v>91</v>
      </c>
      <c r="AM879" s="383"/>
      <c r="AN879" s="383"/>
      <c r="AO879" s="384"/>
      <c r="AP879" s="385" t="s">
        <v>604</v>
      </c>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780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92"/>
      <c r="B902" s="392"/>
      <c r="C902" s="392" t="s">
        <v>27</v>
      </c>
      <c r="D902" s="392"/>
      <c r="E902" s="392"/>
      <c r="F902" s="392"/>
      <c r="G902" s="392"/>
      <c r="H902" s="392"/>
      <c r="I902" s="392"/>
      <c r="J902" s="155" t="s">
        <v>415</v>
      </c>
      <c r="K902" s="393"/>
      <c r="L902" s="393"/>
      <c r="M902" s="393"/>
      <c r="N902" s="393"/>
      <c r="O902" s="393"/>
      <c r="P902" s="394" t="s">
        <v>364</v>
      </c>
      <c r="Q902" s="394"/>
      <c r="R902" s="394"/>
      <c r="S902" s="394"/>
      <c r="T902" s="394"/>
      <c r="U902" s="394"/>
      <c r="V902" s="394"/>
      <c r="W902" s="394"/>
      <c r="X902" s="394"/>
      <c r="Y902" s="395" t="s">
        <v>412</v>
      </c>
      <c r="Z902" s="396"/>
      <c r="AA902" s="396"/>
      <c r="AB902" s="396"/>
      <c r="AC902" s="155" t="s">
        <v>463</v>
      </c>
      <c r="AD902" s="155"/>
      <c r="AE902" s="155"/>
      <c r="AF902" s="155"/>
      <c r="AG902" s="155"/>
      <c r="AH902" s="395" t="s">
        <v>498</v>
      </c>
      <c r="AI902" s="392"/>
      <c r="AJ902" s="392"/>
      <c r="AK902" s="392"/>
      <c r="AL902" s="392" t="s">
        <v>22</v>
      </c>
      <c r="AM902" s="392"/>
      <c r="AN902" s="392"/>
      <c r="AO902" s="397"/>
      <c r="AP902" s="398" t="s">
        <v>416</v>
      </c>
      <c r="AQ902" s="398"/>
      <c r="AR902" s="398"/>
      <c r="AS902" s="398"/>
      <c r="AT902" s="398"/>
      <c r="AU902" s="398"/>
      <c r="AV902" s="398"/>
      <c r="AW902" s="398"/>
      <c r="AX902" s="398"/>
    </row>
    <row r="903" spans="1:50" ht="45" customHeight="1" x14ac:dyDescent="0.15">
      <c r="A903" s="401">
        <v>1</v>
      </c>
      <c r="B903" s="401">
        <v>1</v>
      </c>
      <c r="C903" s="372" t="s">
        <v>658</v>
      </c>
      <c r="D903" s="372"/>
      <c r="E903" s="372"/>
      <c r="F903" s="372"/>
      <c r="G903" s="372"/>
      <c r="H903" s="372"/>
      <c r="I903" s="372"/>
      <c r="J903" s="373">
        <v>1420005000456</v>
      </c>
      <c r="K903" s="374"/>
      <c r="L903" s="374"/>
      <c r="M903" s="374"/>
      <c r="N903" s="374"/>
      <c r="O903" s="374"/>
      <c r="P903" s="375" t="s">
        <v>626</v>
      </c>
      <c r="Q903" s="375"/>
      <c r="R903" s="375"/>
      <c r="S903" s="375"/>
      <c r="T903" s="375"/>
      <c r="U903" s="375"/>
      <c r="V903" s="375"/>
      <c r="W903" s="375"/>
      <c r="X903" s="375"/>
      <c r="Y903" s="376">
        <v>0.1</v>
      </c>
      <c r="Z903" s="377"/>
      <c r="AA903" s="377"/>
      <c r="AB903" s="378"/>
      <c r="AC903" s="387" t="s">
        <v>502</v>
      </c>
      <c r="AD903" s="388"/>
      <c r="AE903" s="388"/>
      <c r="AF903" s="388"/>
      <c r="AG903" s="388"/>
      <c r="AH903" s="389">
        <v>1</v>
      </c>
      <c r="AI903" s="390"/>
      <c r="AJ903" s="390"/>
      <c r="AK903" s="390"/>
      <c r="AL903" s="382">
        <v>100</v>
      </c>
      <c r="AM903" s="383"/>
      <c r="AN903" s="383"/>
      <c r="AO903" s="384"/>
      <c r="AP903" s="385" t="s">
        <v>604</v>
      </c>
      <c r="AQ903" s="385"/>
      <c r="AR903" s="385"/>
      <c r="AS903" s="385"/>
      <c r="AT903" s="385"/>
      <c r="AU903" s="385"/>
      <c r="AV903" s="385"/>
      <c r="AW903" s="385"/>
      <c r="AX903" s="385"/>
    </row>
    <row r="904" spans="1:50" ht="45" customHeight="1" x14ac:dyDescent="0.15">
      <c r="A904" s="401">
        <v>2</v>
      </c>
      <c r="B904" s="401">
        <v>1</v>
      </c>
      <c r="C904" s="372" t="s">
        <v>659</v>
      </c>
      <c r="D904" s="372"/>
      <c r="E904" s="372"/>
      <c r="F904" s="372"/>
      <c r="G904" s="372"/>
      <c r="H904" s="372"/>
      <c r="I904" s="372"/>
      <c r="J904" s="373">
        <v>8410005000302</v>
      </c>
      <c r="K904" s="374"/>
      <c r="L904" s="374"/>
      <c r="M904" s="374"/>
      <c r="N904" s="374"/>
      <c r="O904" s="374"/>
      <c r="P904" s="375" t="s">
        <v>626</v>
      </c>
      <c r="Q904" s="375"/>
      <c r="R904" s="375"/>
      <c r="S904" s="375"/>
      <c r="T904" s="375"/>
      <c r="U904" s="375"/>
      <c r="V904" s="375"/>
      <c r="W904" s="375"/>
      <c r="X904" s="375"/>
      <c r="Y904" s="376">
        <v>0.1</v>
      </c>
      <c r="Z904" s="377"/>
      <c r="AA904" s="377"/>
      <c r="AB904" s="378"/>
      <c r="AC904" s="387" t="s">
        <v>502</v>
      </c>
      <c r="AD904" s="388"/>
      <c r="AE904" s="388"/>
      <c r="AF904" s="388"/>
      <c r="AG904" s="388"/>
      <c r="AH904" s="389">
        <v>1</v>
      </c>
      <c r="AI904" s="390"/>
      <c r="AJ904" s="390"/>
      <c r="AK904" s="390"/>
      <c r="AL904" s="382">
        <v>91</v>
      </c>
      <c r="AM904" s="383"/>
      <c r="AN904" s="383"/>
      <c r="AO904" s="384"/>
      <c r="AP904" s="385" t="s">
        <v>604</v>
      </c>
      <c r="AQ904" s="385"/>
      <c r="AR904" s="385"/>
      <c r="AS904" s="385"/>
      <c r="AT904" s="385"/>
      <c r="AU904" s="385"/>
      <c r="AV904" s="385"/>
      <c r="AW904" s="385"/>
      <c r="AX904" s="385"/>
    </row>
    <row r="905" spans="1:50" ht="30" customHeight="1" x14ac:dyDescent="0.15">
      <c r="A905" s="401">
        <v>3</v>
      </c>
      <c r="B905" s="401">
        <v>1</v>
      </c>
      <c r="C905" s="386" t="s">
        <v>660</v>
      </c>
      <c r="D905" s="372"/>
      <c r="E905" s="372"/>
      <c r="F905" s="372"/>
      <c r="G905" s="372"/>
      <c r="H905" s="372"/>
      <c r="I905" s="372"/>
      <c r="J905" s="373">
        <v>5410005000255</v>
      </c>
      <c r="K905" s="374"/>
      <c r="L905" s="374"/>
      <c r="M905" s="374"/>
      <c r="N905" s="374"/>
      <c r="O905" s="374"/>
      <c r="P905" s="391" t="s">
        <v>661</v>
      </c>
      <c r="Q905" s="375"/>
      <c r="R905" s="375"/>
      <c r="S905" s="375"/>
      <c r="T905" s="375"/>
      <c r="U905" s="375"/>
      <c r="V905" s="375"/>
      <c r="W905" s="375"/>
      <c r="X905" s="375"/>
      <c r="Y905" s="376">
        <v>0.1</v>
      </c>
      <c r="Z905" s="377"/>
      <c r="AA905" s="377"/>
      <c r="AB905" s="378"/>
      <c r="AC905" s="387" t="s">
        <v>509</v>
      </c>
      <c r="AD905" s="388"/>
      <c r="AE905" s="388"/>
      <c r="AF905" s="388"/>
      <c r="AG905" s="388"/>
      <c r="AH905" s="380">
        <v>1</v>
      </c>
      <c r="AI905" s="381"/>
      <c r="AJ905" s="381"/>
      <c r="AK905" s="381"/>
      <c r="AL905" s="382">
        <v>100</v>
      </c>
      <c r="AM905" s="383"/>
      <c r="AN905" s="383"/>
      <c r="AO905" s="384"/>
      <c r="AP905" s="385" t="s">
        <v>604</v>
      </c>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7"/>
      <c r="AD906" s="387"/>
      <c r="AE906" s="387"/>
      <c r="AF906" s="387"/>
      <c r="AG906" s="387"/>
      <c r="AH906" s="380"/>
      <c r="AI906" s="381"/>
      <c r="AJ906" s="381"/>
      <c r="AK906" s="381"/>
      <c r="AL906" s="382"/>
      <c r="AM906" s="383"/>
      <c r="AN906" s="383"/>
      <c r="AO906" s="384"/>
      <c r="AP906" s="385" t="s">
        <v>604</v>
      </c>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t="s">
        <v>604</v>
      </c>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t="s">
        <v>604</v>
      </c>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t="s">
        <v>604</v>
      </c>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t="s">
        <v>604</v>
      </c>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t="s">
        <v>604</v>
      </c>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t="s">
        <v>604</v>
      </c>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t="s">
        <v>604</v>
      </c>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t="s">
        <v>604</v>
      </c>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t="s">
        <v>604</v>
      </c>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t="s">
        <v>604</v>
      </c>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t="s">
        <v>604</v>
      </c>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t="s">
        <v>604</v>
      </c>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t="s">
        <v>604</v>
      </c>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t="s">
        <v>604</v>
      </c>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t="s">
        <v>604</v>
      </c>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t="s">
        <v>604</v>
      </c>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t="s">
        <v>604</v>
      </c>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t="s">
        <v>604</v>
      </c>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t="s">
        <v>604</v>
      </c>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t="s">
        <v>604</v>
      </c>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t="s">
        <v>604</v>
      </c>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t="s">
        <v>604</v>
      </c>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t="s">
        <v>604</v>
      </c>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t="s">
        <v>604</v>
      </c>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t="s">
        <v>604</v>
      </c>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t="s">
        <v>604</v>
      </c>
      <c r="AQ932" s="385"/>
      <c r="AR932" s="385"/>
      <c r="AS932" s="385"/>
      <c r="AT932" s="385"/>
      <c r="AU932" s="385"/>
      <c r="AV932" s="385"/>
      <c r="AW932" s="385"/>
      <c r="AX932" s="385"/>
    </row>
    <row r="933" spans="1:50"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731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92"/>
      <c r="B935" s="392"/>
      <c r="C935" s="392" t="s">
        <v>27</v>
      </c>
      <c r="D935" s="392"/>
      <c r="E935" s="392"/>
      <c r="F935" s="392"/>
      <c r="G935" s="392"/>
      <c r="H935" s="392"/>
      <c r="I935" s="392"/>
      <c r="J935" s="155" t="s">
        <v>415</v>
      </c>
      <c r="K935" s="393"/>
      <c r="L935" s="393"/>
      <c r="M935" s="393"/>
      <c r="N935" s="393"/>
      <c r="O935" s="393"/>
      <c r="P935" s="394" t="s">
        <v>364</v>
      </c>
      <c r="Q935" s="394"/>
      <c r="R935" s="394"/>
      <c r="S935" s="394"/>
      <c r="T935" s="394"/>
      <c r="U935" s="394"/>
      <c r="V935" s="394"/>
      <c r="W935" s="394"/>
      <c r="X935" s="394"/>
      <c r="Y935" s="395" t="s">
        <v>412</v>
      </c>
      <c r="Z935" s="396"/>
      <c r="AA935" s="396"/>
      <c r="AB935" s="396"/>
      <c r="AC935" s="155" t="s">
        <v>463</v>
      </c>
      <c r="AD935" s="155"/>
      <c r="AE935" s="155"/>
      <c r="AF935" s="155"/>
      <c r="AG935" s="155"/>
      <c r="AH935" s="395" t="s">
        <v>498</v>
      </c>
      <c r="AI935" s="392"/>
      <c r="AJ935" s="392"/>
      <c r="AK935" s="392"/>
      <c r="AL935" s="392" t="s">
        <v>22</v>
      </c>
      <c r="AM935" s="392"/>
      <c r="AN935" s="392"/>
      <c r="AO935" s="397"/>
      <c r="AP935" s="398" t="s">
        <v>416</v>
      </c>
      <c r="AQ935" s="398"/>
      <c r="AR935" s="398"/>
      <c r="AS935" s="398"/>
      <c r="AT935" s="398"/>
      <c r="AU935" s="398"/>
      <c r="AV935" s="398"/>
      <c r="AW935" s="398"/>
      <c r="AX935" s="398"/>
    </row>
    <row r="936" spans="1:50" ht="45" customHeight="1" x14ac:dyDescent="0.15">
      <c r="A936" s="401">
        <v>1</v>
      </c>
      <c r="B936" s="401">
        <v>1</v>
      </c>
      <c r="C936" s="372" t="s">
        <v>662</v>
      </c>
      <c r="D936" s="372"/>
      <c r="E936" s="372"/>
      <c r="F936" s="372"/>
      <c r="G936" s="372"/>
      <c r="H936" s="372"/>
      <c r="I936" s="372"/>
      <c r="J936" s="373" t="s">
        <v>608</v>
      </c>
      <c r="K936" s="374"/>
      <c r="L936" s="374"/>
      <c r="M936" s="374"/>
      <c r="N936" s="374"/>
      <c r="O936" s="374"/>
      <c r="P936" s="375" t="s">
        <v>627</v>
      </c>
      <c r="Q936" s="375"/>
      <c r="R936" s="375"/>
      <c r="S936" s="375"/>
      <c r="T936" s="375"/>
      <c r="U936" s="375"/>
      <c r="V936" s="375"/>
      <c r="W936" s="375"/>
      <c r="X936" s="375"/>
      <c r="Y936" s="376">
        <v>57</v>
      </c>
      <c r="Z936" s="377"/>
      <c r="AA936" s="377"/>
      <c r="AB936" s="378"/>
      <c r="AC936" s="387" t="s">
        <v>506</v>
      </c>
      <c r="AD936" s="388"/>
      <c r="AE936" s="388"/>
      <c r="AF936" s="388"/>
      <c r="AG936" s="388"/>
      <c r="AH936" s="389">
        <v>1</v>
      </c>
      <c r="AI936" s="390"/>
      <c r="AJ936" s="390"/>
      <c r="AK936" s="390"/>
      <c r="AL936" s="382">
        <v>99</v>
      </c>
      <c r="AM936" s="383"/>
      <c r="AN936" s="383"/>
      <c r="AO936" s="384"/>
      <c r="AP936" s="385" t="s">
        <v>604</v>
      </c>
      <c r="AQ936" s="385"/>
      <c r="AR936" s="385"/>
      <c r="AS936" s="385"/>
      <c r="AT936" s="385"/>
      <c r="AU936" s="385"/>
      <c r="AV936" s="385"/>
      <c r="AW936" s="385"/>
      <c r="AX936" s="385"/>
    </row>
    <row r="937" spans="1:50" ht="30" customHeight="1" x14ac:dyDescent="0.15">
      <c r="A937" s="401">
        <v>2</v>
      </c>
      <c r="B937" s="401">
        <v>1</v>
      </c>
      <c r="C937" s="386" t="s">
        <v>766</v>
      </c>
      <c r="D937" s="372"/>
      <c r="E937" s="372"/>
      <c r="F937" s="372"/>
      <c r="G937" s="372"/>
      <c r="H937" s="372"/>
      <c r="I937" s="372"/>
      <c r="J937" s="373" t="s">
        <v>663</v>
      </c>
      <c r="K937" s="374"/>
      <c r="L937" s="374"/>
      <c r="M937" s="374"/>
      <c r="N937" s="374"/>
      <c r="O937" s="374"/>
      <c r="P937" s="375" t="s">
        <v>664</v>
      </c>
      <c r="Q937" s="375"/>
      <c r="R937" s="375"/>
      <c r="S937" s="375"/>
      <c r="T937" s="375"/>
      <c r="U937" s="375"/>
      <c r="V937" s="375"/>
      <c r="W937" s="375"/>
      <c r="X937" s="375"/>
      <c r="Y937" s="376">
        <v>14</v>
      </c>
      <c r="Z937" s="377"/>
      <c r="AA937" s="377"/>
      <c r="AB937" s="378"/>
      <c r="AC937" s="387" t="s">
        <v>507</v>
      </c>
      <c r="AD937" s="387"/>
      <c r="AE937" s="387"/>
      <c r="AF937" s="387"/>
      <c r="AG937" s="387"/>
      <c r="AH937" s="389">
        <v>1</v>
      </c>
      <c r="AI937" s="390"/>
      <c r="AJ937" s="390"/>
      <c r="AK937" s="390"/>
      <c r="AL937" s="382">
        <v>100</v>
      </c>
      <c r="AM937" s="383"/>
      <c r="AN937" s="383"/>
      <c r="AO937" s="384"/>
      <c r="AP937" s="385" t="s">
        <v>604</v>
      </c>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7"/>
      <c r="AD938" s="387"/>
      <c r="AE938" s="387"/>
      <c r="AF938" s="387"/>
      <c r="AG938" s="387"/>
      <c r="AH938" s="380"/>
      <c r="AI938" s="381"/>
      <c r="AJ938" s="381"/>
      <c r="AK938" s="381"/>
      <c r="AL938" s="382"/>
      <c r="AM938" s="383"/>
      <c r="AN938" s="383"/>
      <c r="AO938" s="384"/>
      <c r="AP938" s="385" t="s">
        <v>604</v>
      </c>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7"/>
      <c r="AD939" s="387"/>
      <c r="AE939" s="387"/>
      <c r="AF939" s="387"/>
      <c r="AG939" s="387"/>
      <c r="AH939" s="380"/>
      <c r="AI939" s="381"/>
      <c r="AJ939" s="381"/>
      <c r="AK939" s="381"/>
      <c r="AL939" s="382"/>
      <c r="AM939" s="383"/>
      <c r="AN939" s="383"/>
      <c r="AO939" s="384"/>
      <c r="AP939" s="385" t="s">
        <v>604</v>
      </c>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t="s">
        <v>604</v>
      </c>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t="s">
        <v>604</v>
      </c>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t="s">
        <v>604</v>
      </c>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t="s">
        <v>604</v>
      </c>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t="s">
        <v>604</v>
      </c>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t="s">
        <v>604</v>
      </c>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t="s">
        <v>604</v>
      </c>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t="s">
        <v>604</v>
      </c>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t="s">
        <v>604</v>
      </c>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t="s">
        <v>604</v>
      </c>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t="s">
        <v>604</v>
      </c>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t="s">
        <v>604</v>
      </c>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t="s">
        <v>604</v>
      </c>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t="s">
        <v>604</v>
      </c>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t="s">
        <v>604</v>
      </c>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t="s">
        <v>604</v>
      </c>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t="s">
        <v>604</v>
      </c>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t="s">
        <v>604</v>
      </c>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t="s">
        <v>604</v>
      </c>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t="s">
        <v>604</v>
      </c>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t="s">
        <v>604</v>
      </c>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t="s">
        <v>604</v>
      </c>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t="s">
        <v>604</v>
      </c>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t="s">
        <v>604</v>
      </c>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t="s">
        <v>604</v>
      </c>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t="s">
        <v>604</v>
      </c>
      <c r="AQ965" s="385"/>
      <c r="AR965" s="385"/>
      <c r="AS965" s="385"/>
      <c r="AT965" s="385"/>
      <c r="AU965" s="385"/>
      <c r="AV965" s="385"/>
      <c r="AW965" s="385"/>
      <c r="AX965" s="385"/>
    </row>
    <row r="966" spans="1:50" ht="94.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781</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92"/>
      <c r="B968" s="392"/>
      <c r="C968" s="392" t="s">
        <v>27</v>
      </c>
      <c r="D968" s="392"/>
      <c r="E968" s="392"/>
      <c r="F968" s="392"/>
      <c r="G968" s="392"/>
      <c r="H968" s="392"/>
      <c r="I968" s="392"/>
      <c r="J968" s="155" t="s">
        <v>415</v>
      </c>
      <c r="K968" s="393"/>
      <c r="L968" s="393"/>
      <c r="M968" s="393"/>
      <c r="N968" s="393"/>
      <c r="O968" s="393"/>
      <c r="P968" s="394" t="s">
        <v>364</v>
      </c>
      <c r="Q968" s="394"/>
      <c r="R968" s="394"/>
      <c r="S968" s="394"/>
      <c r="T968" s="394"/>
      <c r="U968" s="394"/>
      <c r="V968" s="394"/>
      <c r="W968" s="394"/>
      <c r="X968" s="394"/>
      <c r="Y968" s="395" t="s">
        <v>412</v>
      </c>
      <c r="Z968" s="396"/>
      <c r="AA968" s="396"/>
      <c r="AB968" s="396"/>
      <c r="AC968" s="155" t="s">
        <v>463</v>
      </c>
      <c r="AD968" s="155"/>
      <c r="AE968" s="155"/>
      <c r="AF968" s="155"/>
      <c r="AG968" s="155"/>
      <c r="AH968" s="395" t="s">
        <v>498</v>
      </c>
      <c r="AI968" s="392"/>
      <c r="AJ968" s="392"/>
      <c r="AK968" s="392"/>
      <c r="AL968" s="392" t="s">
        <v>22</v>
      </c>
      <c r="AM968" s="392"/>
      <c r="AN968" s="392"/>
      <c r="AO968" s="397"/>
      <c r="AP968" s="398" t="s">
        <v>416</v>
      </c>
      <c r="AQ968" s="398"/>
      <c r="AR968" s="398"/>
      <c r="AS968" s="398"/>
      <c r="AT968" s="398"/>
      <c r="AU968" s="398"/>
      <c r="AV968" s="398"/>
      <c r="AW968" s="398"/>
      <c r="AX968" s="398"/>
    </row>
    <row r="969" spans="1:50" ht="30" customHeight="1" x14ac:dyDescent="0.15">
      <c r="A969" s="401">
        <v>1</v>
      </c>
      <c r="B969" s="401">
        <v>1</v>
      </c>
      <c r="C969" s="372" t="s">
        <v>665</v>
      </c>
      <c r="D969" s="372"/>
      <c r="E969" s="372"/>
      <c r="F969" s="372"/>
      <c r="G969" s="372"/>
      <c r="H969" s="372"/>
      <c r="I969" s="372"/>
      <c r="J969" s="373">
        <v>2000020020001</v>
      </c>
      <c r="K969" s="374"/>
      <c r="L969" s="374"/>
      <c r="M969" s="374"/>
      <c r="N969" s="374"/>
      <c r="O969" s="374"/>
      <c r="P969" s="375" t="s">
        <v>629</v>
      </c>
      <c r="Q969" s="375"/>
      <c r="R969" s="375"/>
      <c r="S969" s="375"/>
      <c r="T969" s="375"/>
      <c r="U969" s="375"/>
      <c r="V969" s="375"/>
      <c r="W969" s="375"/>
      <c r="X969" s="375"/>
      <c r="Y969" s="376">
        <v>227</v>
      </c>
      <c r="Z969" s="377"/>
      <c r="AA969" s="377"/>
      <c r="AB969" s="378"/>
      <c r="AC969" s="387" t="s">
        <v>509</v>
      </c>
      <c r="AD969" s="387"/>
      <c r="AE969" s="387"/>
      <c r="AF969" s="387"/>
      <c r="AG969" s="387"/>
      <c r="AH969" s="389">
        <v>1</v>
      </c>
      <c r="AI969" s="390"/>
      <c r="AJ969" s="390"/>
      <c r="AK969" s="390"/>
      <c r="AL969" s="382">
        <v>100</v>
      </c>
      <c r="AM969" s="383"/>
      <c r="AN969" s="383"/>
      <c r="AO969" s="384"/>
      <c r="AP969" s="385" t="s">
        <v>604</v>
      </c>
      <c r="AQ969" s="385"/>
      <c r="AR969" s="385"/>
      <c r="AS969" s="385"/>
      <c r="AT969" s="385"/>
      <c r="AU969" s="385"/>
      <c r="AV969" s="385"/>
      <c r="AW969" s="385"/>
      <c r="AX969" s="385"/>
    </row>
    <row r="970" spans="1:50" ht="30" customHeight="1" x14ac:dyDescent="0.15">
      <c r="A970" s="401">
        <v>2</v>
      </c>
      <c r="B970" s="401">
        <v>1</v>
      </c>
      <c r="C970" s="372" t="s">
        <v>666</v>
      </c>
      <c r="D970" s="372"/>
      <c r="E970" s="372"/>
      <c r="F970" s="372"/>
      <c r="G970" s="372"/>
      <c r="H970" s="372"/>
      <c r="I970" s="372"/>
      <c r="J970" s="373">
        <v>5000020054640</v>
      </c>
      <c r="K970" s="374"/>
      <c r="L970" s="374"/>
      <c r="M970" s="374"/>
      <c r="N970" s="374"/>
      <c r="O970" s="374"/>
      <c r="P970" s="375" t="s">
        <v>673</v>
      </c>
      <c r="Q970" s="375"/>
      <c r="R970" s="375"/>
      <c r="S970" s="375"/>
      <c r="T970" s="375"/>
      <c r="U970" s="375"/>
      <c r="V970" s="375"/>
      <c r="W970" s="375"/>
      <c r="X970" s="375"/>
      <c r="Y970" s="376">
        <v>218</v>
      </c>
      <c r="Z970" s="377"/>
      <c r="AA970" s="377"/>
      <c r="AB970" s="378"/>
      <c r="AC970" s="387" t="s">
        <v>509</v>
      </c>
      <c r="AD970" s="387"/>
      <c r="AE970" s="387"/>
      <c r="AF970" s="387"/>
      <c r="AG970" s="387"/>
      <c r="AH970" s="389">
        <v>1</v>
      </c>
      <c r="AI970" s="390"/>
      <c r="AJ970" s="390"/>
      <c r="AK970" s="390"/>
      <c r="AL970" s="382">
        <v>100</v>
      </c>
      <c r="AM970" s="383"/>
      <c r="AN970" s="383"/>
      <c r="AO970" s="384"/>
      <c r="AP970" s="385" t="s">
        <v>604</v>
      </c>
      <c r="AQ970" s="385"/>
      <c r="AR970" s="385"/>
      <c r="AS970" s="385"/>
      <c r="AT970" s="385"/>
      <c r="AU970" s="385"/>
      <c r="AV970" s="385"/>
      <c r="AW970" s="385"/>
      <c r="AX970" s="385"/>
    </row>
    <row r="971" spans="1:50" ht="30" customHeight="1" x14ac:dyDescent="0.15">
      <c r="A971" s="401">
        <v>3</v>
      </c>
      <c r="B971" s="401">
        <v>1</v>
      </c>
      <c r="C971" s="386" t="s">
        <v>667</v>
      </c>
      <c r="D971" s="372"/>
      <c r="E971" s="372"/>
      <c r="F971" s="372"/>
      <c r="G971" s="372"/>
      <c r="H971" s="372"/>
      <c r="I971" s="372"/>
      <c r="J971" s="373">
        <v>1000020050008</v>
      </c>
      <c r="K971" s="374"/>
      <c r="L971" s="374"/>
      <c r="M971" s="374"/>
      <c r="N971" s="374"/>
      <c r="O971" s="374"/>
      <c r="P971" s="391" t="s">
        <v>674</v>
      </c>
      <c r="Q971" s="375"/>
      <c r="R971" s="375"/>
      <c r="S971" s="375"/>
      <c r="T971" s="375"/>
      <c r="U971" s="375"/>
      <c r="V971" s="375"/>
      <c r="W971" s="375"/>
      <c r="X971" s="375"/>
      <c r="Y971" s="376">
        <v>79</v>
      </c>
      <c r="Z971" s="377"/>
      <c r="AA971" s="377"/>
      <c r="AB971" s="378"/>
      <c r="AC971" s="387" t="s">
        <v>509</v>
      </c>
      <c r="AD971" s="387"/>
      <c r="AE971" s="387"/>
      <c r="AF971" s="387"/>
      <c r="AG971" s="387"/>
      <c r="AH971" s="389">
        <v>1</v>
      </c>
      <c r="AI971" s="390"/>
      <c r="AJ971" s="390"/>
      <c r="AK971" s="390"/>
      <c r="AL971" s="382">
        <v>100</v>
      </c>
      <c r="AM971" s="383"/>
      <c r="AN971" s="383"/>
      <c r="AO971" s="384"/>
      <c r="AP971" s="385" t="s">
        <v>604</v>
      </c>
      <c r="AQ971" s="385"/>
      <c r="AR971" s="385"/>
      <c r="AS971" s="385"/>
      <c r="AT971" s="385"/>
      <c r="AU971" s="385"/>
      <c r="AV971" s="385"/>
      <c r="AW971" s="385"/>
      <c r="AX971" s="385"/>
    </row>
    <row r="972" spans="1:50" ht="30" customHeight="1" x14ac:dyDescent="0.15">
      <c r="A972" s="401">
        <v>4</v>
      </c>
      <c r="B972" s="401">
        <v>1</v>
      </c>
      <c r="C972" s="386" t="s">
        <v>668</v>
      </c>
      <c r="D972" s="372"/>
      <c r="E972" s="372"/>
      <c r="F972" s="372"/>
      <c r="G972" s="372"/>
      <c r="H972" s="372"/>
      <c r="I972" s="372"/>
      <c r="J972" s="373">
        <v>1000020023434</v>
      </c>
      <c r="K972" s="374"/>
      <c r="L972" s="374"/>
      <c r="M972" s="374"/>
      <c r="N972" s="374"/>
      <c r="O972" s="374"/>
      <c r="P972" s="391" t="s">
        <v>675</v>
      </c>
      <c r="Q972" s="375"/>
      <c r="R972" s="375"/>
      <c r="S972" s="375"/>
      <c r="T972" s="375"/>
      <c r="U972" s="375"/>
      <c r="V972" s="375"/>
      <c r="W972" s="375"/>
      <c r="X972" s="375"/>
      <c r="Y972" s="376">
        <v>3</v>
      </c>
      <c r="Z972" s="377"/>
      <c r="AA972" s="377"/>
      <c r="AB972" s="378"/>
      <c r="AC972" s="387" t="s">
        <v>509</v>
      </c>
      <c r="AD972" s="387"/>
      <c r="AE972" s="387"/>
      <c r="AF972" s="387"/>
      <c r="AG972" s="387"/>
      <c r="AH972" s="389">
        <v>1</v>
      </c>
      <c r="AI972" s="390"/>
      <c r="AJ972" s="390"/>
      <c r="AK972" s="390"/>
      <c r="AL972" s="382">
        <v>100</v>
      </c>
      <c r="AM972" s="383"/>
      <c r="AN972" s="383"/>
      <c r="AO972" s="384"/>
      <c r="AP972" s="385" t="s">
        <v>604</v>
      </c>
      <c r="AQ972" s="385"/>
      <c r="AR972" s="385"/>
      <c r="AS972" s="385"/>
      <c r="AT972" s="385"/>
      <c r="AU972" s="385"/>
      <c r="AV972" s="385"/>
      <c r="AW972" s="385"/>
      <c r="AX972" s="385"/>
    </row>
    <row r="973" spans="1:50" ht="30" customHeight="1" x14ac:dyDescent="0.15">
      <c r="A973" s="401">
        <v>5</v>
      </c>
      <c r="B973" s="401">
        <v>1</v>
      </c>
      <c r="C973" s="372" t="s">
        <v>669</v>
      </c>
      <c r="D973" s="372"/>
      <c r="E973" s="372"/>
      <c r="F973" s="372"/>
      <c r="G973" s="372"/>
      <c r="H973" s="372"/>
      <c r="I973" s="372"/>
      <c r="J973" s="373">
        <v>5000020052108</v>
      </c>
      <c r="K973" s="374"/>
      <c r="L973" s="374"/>
      <c r="M973" s="374"/>
      <c r="N973" s="374"/>
      <c r="O973" s="374"/>
      <c r="P973" s="375" t="s">
        <v>675</v>
      </c>
      <c r="Q973" s="375"/>
      <c r="R973" s="375"/>
      <c r="S973" s="375"/>
      <c r="T973" s="375"/>
      <c r="U973" s="375"/>
      <c r="V973" s="375"/>
      <c r="W973" s="375"/>
      <c r="X973" s="375"/>
      <c r="Y973" s="376">
        <v>3</v>
      </c>
      <c r="Z973" s="377"/>
      <c r="AA973" s="377"/>
      <c r="AB973" s="378"/>
      <c r="AC973" s="387" t="s">
        <v>509</v>
      </c>
      <c r="AD973" s="387"/>
      <c r="AE973" s="387"/>
      <c r="AF973" s="387"/>
      <c r="AG973" s="387"/>
      <c r="AH973" s="389">
        <v>1</v>
      </c>
      <c r="AI973" s="390"/>
      <c r="AJ973" s="390"/>
      <c r="AK973" s="390"/>
      <c r="AL973" s="382">
        <v>100</v>
      </c>
      <c r="AM973" s="383"/>
      <c r="AN973" s="383"/>
      <c r="AO973" s="384"/>
      <c r="AP973" s="385" t="s">
        <v>604</v>
      </c>
      <c r="AQ973" s="385"/>
      <c r="AR973" s="385"/>
      <c r="AS973" s="385"/>
      <c r="AT973" s="385"/>
      <c r="AU973" s="385"/>
      <c r="AV973" s="385"/>
      <c r="AW973" s="385"/>
      <c r="AX973" s="385"/>
    </row>
    <row r="974" spans="1:50" ht="30" customHeight="1" x14ac:dyDescent="0.15">
      <c r="A974" s="401">
        <v>6</v>
      </c>
      <c r="B974" s="401">
        <v>1</v>
      </c>
      <c r="C974" s="372" t="s">
        <v>670</v>
      </c>
      <c r="D974" s="372"/>
      <c r="E974" s="372"/>
      <c r="F974" s="372"/>
      <c r="G974" s="372"/>
      <c r="H974" s="372"/>
      <c r="I974" s="372"/>
      <c r="J974" s="373">
        <v>3000020022021</v>
      </c>
      <c r="K974" s="374"/>
      <c r="L974" s="374"/>
      <c r="M974" s="374"/>
      <c r="N974" s="374"/>
      <c r="O974" s="374"/>
      <c r="P974" s="375" t="s">
        <v>675</v>
      </c>
      <c r="Q974" s="375"/>
      <c r="R974" s="375"/>
      <c r="S974" s="375"/>
      <c r="T974" s="375"/>
      <c r="U974" s="375"/>
      <c r="V974" s="375"/>
      <c r="W974" s="375"/>
      <c r="X974" s="375"/>
      <c r="Y974" s="376">
        <v>0.1</v>
      </c>
      <c r="Z974" s="377"/>
      <c r="AA974" s="377"/>
      <c r="AB974" s="378"/>
      <c r="AC974" s="387" t="s">
        <v>509</v>
      </c>
      <c r="AD974" s="387"/>
      <c r="AE974" s="387"/>
      <c r="AF974" s="387"/>
      <c r="AG974" s="387"/>
      <c r="AH974" s="389">
        <v>1</v>
      </c>
      <c r="AI974" s="390"/>
      <c r="AJ974" s="390"/>
      <c r="AK974" s="390"/>
      <c r="AL974" s="382">
        <v>100</v>
      </c>
      <c r="AM974" s="383"/>
      <c r="AN974" s="383"/>
      <c r="AO974" s="384"/>
      <c r="AP974" s="385" t="s">
        <v>604</v>
      </c>
      <c r="AQ974" s="385"/>
      <c r="AR974" s="385"/>
      <c r="AS974" s="385"/>
      <c r="AT974" s="385"/>
      <c r="AU974" s="385"/>
      <c r="AV974" s="385"/>
      <c r="AW974" s="385"/>
      <c r="AX974" s="385"/>
    </row>
    <row r="975" spans="1:50" ht="30" customHeight="1" x14ac:dyDescent="0.15">
      <c r="A975" s="401">
        <v>7</v>
      </c>
      <c r="B975" s="401">
        <v>1</v>
      </c>
      <c r="C975" s="372" t="s">
        <v>671</v>
      </c>
      <c r="D975" s="372"/>
      <c r="E975" s="372"/>
      <c r="F975" s="372"/>
      <c r="G975" s="372"/>
      <c r="H975" s="372"/>
      <c r="I975" s="372"/>
      <c r="J975" s="373">
        <v>7000020044458</v>
      </c>
      <c r="K975" s="374"/>
      <c r="L975" s="374"/>
      <c r="M975" s="374"/>
      <c r="N975" s="374"/>
      <c r="O975" s="374"/>
      <c r="P975" s="375" t="s">
        <v>676</v>
      </c>
      <c r="Q975" s="375"/>
      <c r="R975" s="375"/>
      <c r="S975" s="375"/>
      <c r="T975" s="375"/>
      <c r="U975" s="375"/>
      <c r="V975" s="375"/>
      <c r="W975" s="375"/>
      <c r="X975" s="375"/>
      <c r="Y975" s="376">
        <v>0.1</v>
      </c>
      <c r="Z975" s="377"/>
      <c r="AA975" s="377"/>
      <c r="AB975" s="378"/>
      <c r="AC975" s="387" t="s">
        <v>509</v>
      </c>
      <c r="AD975" s="387"/>
      <c r="AE975" s="387"/>
      <c r="AF975" s="387"/>
      <c r="AG975" s="387"/>
      <c r="AH975" s="389">
        <v>1</v>
      </c>
      <c r="AI975" s="390"/>
      <c r="AJ975" s="390"/>
      <c r="AK975" s="390"/>
      <c r="AL975" s="382">
        <v>100</v>
      </c>
      <c r="AM975" s="383"/>
      <c r="AN975" s="383"/>
      <c r="AO975" s="384"/>
      <c r="AP975" s="385" t="s">
        <v>604</v>
      </c>
      <c r="AQ975" s="385"/>
      <c r="AR975" s="385"/>
      <c r="AS975" s="385"/>
      <c r="AT975" s="385"/>
      <c r="AU975" s="385"/>
      <c r="AV975" s="385"/>
      <c r="AW975" s="385"/>
      <c r="AX975" s="385"/>
    </row>
    <row r="976" spans="1:50" ht="30" customHeight="1" x14ac:dyDescent="0.15">
      <c r="A976" s="401">
        <v>8</v>
      </c>
      <c r="B976" s="401">
        <v>1</v>
      </c>
      <c r="C976" s="372" t="s">
        <v>672</v>
      </c>
      <c r="D976" s="372"/>
      <c r="E976" s="372"/>
      <c r="F976" s="372"/>
      <c r="G976" s="372"/>
      <c r="H976" s="372"/>
      <c r="I976" s="372"/>
      <c r="J976" s="373">
        <v>1000020050008</v>
      </c>
      <c r="K976" s="374"/>
      <c r="L976" s="374"/>
      <c r="M976" s="374"/>
      <c r="N976" s="374"/>
      <c r="O976" s="374"/>
      <c r="P976" s="375" t="s">
        <v>675</v>
      </c>
      <c r="Q976" s="375"/>
      <c r="R976" s="375"/>
      <c r="S976" s="375"/>
      <c r="T976" s="375"/>
      <c r="U976" s="375"/>
      <c r="V976" s="375"/>
      <c r="W976" s="375"/>
      <c r="X976" s="375"/>
      <c r="Y976" s="376">
        <v>0.1</v>
      </c>
      <c r="Z976" s="377"/>
      <c r="AA976" s="377"/>
      <c r="AB976" s="378"/>
      <c r="AC976" s="387" t="s">
        <v>509</v>
      </c>
      <c r="AD976" s="387"/>
      <c r="AE976" s="387"/>
      <c r="AF976" s="387"/>
      <c r="AG976" s="387"/>
      <c r="AH976" s="389">
        <v>1</v>
      </c>
      <c r="AI976" s="390"/>
      <c r="AJ976" s="390"/>
      <c r="AK976" s="390"/>
      <c r="AL976" s="382">
        <v>100</v>
      </c>
      <c r="AM976" s="383"/>
      <c r="AN976" s="383"/>
      <c r="AO976" s="384"/>
      <c r="AP976" s="385" t="s">
        <v>604</v>
      </c>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87" t="s">
        <v>509</v>
      </c>
      <c r="AD977" s="387"/>
      <c r="AE977" s="387"/>
      <c r="AF977" s="387"/>
      <c r="AG977" s="387"/>
      <c r="AH977" s="380"/>
      <c r="AI977" s="381"/>
      <c r="AJ977" s="381"/>
      <c r="AK977" s="381"/>
      <c r="AL977" s="382"/>
      <c r="AM977" s="383"/>
      <c r="AN977" s="383"/>
      <c r="AO977" s="384"/>
      <c r="AP977" s="385" t="s">
        <v>604</v>
      </c>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87" t="s">
        <v>509</v>
      </c>
      <c r="AD978" s="387"/>
      <c r="AE978" s="387"/>
      <c r="AF978" s="387"/>
      <c r="AG978" s="387"/>
      <c r="AH978" s="380"/>
      <c r="AI978" s="381"/>
      <c r="AJ978" s="381"/>
      <c r="AK978" s="381"/>
      <c r="AL978" s="382"/>
      <c r="AM978" s="383"/>
      <c r="AN978" s="383"/>
      <c r="AO978" s="384"/>
      <c r="AP978" s="385" t="s">
        <v>604</v>
      </c>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87" t="s">
        <v>509</v>
      </c>
      <c r="AD979" s="387"/>
      <c r="AE979" s="387"/>
      <c r="AF979" s="387"/>
      <c r="AG979" s="387"/>
      <c r="AH979" s="380"/>
      <c r="AI979" s="381"/>
      <c r="AJ979" s="381"/>
      <c r="AK979" s="381"/>
      <c r="AL979" s="382"/>
      <c r="AM979" s="383"/>
      <c r="AN979" s="383"/>
      <c r="AO979" s="384"/>
      <c r="AP979" s="385" t="s">
        <v>604</v>
      </c>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87" t="s">
        <v>509</v>
      </c>
      <c r="AD980" s="387"/>
      <c r="AE980" s="387"/>
      <c r="AF980" s="387"/>
      <c r="AG980" s="387"/>
      <c r="AH980" s="380"/>
      <c r="AI980" s="381"/>
      <c r="AJ980" s="381"/>
      <c r="AK980" s="381"/>
      <c r="AL980" s="382"/>
      <c r="AM980" s="383"/>
      <c r="AN980" s="383"/>
      <c r="AO980" s="384"/>
      <c r="AP980" s="385" t="s">
        <v>604</v>
      </c>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87" t="s">
        <v>509</v>
      </c>
      <c r="AD981" s="387"/>
      <c r="AE981" s="387"/>
      <c r="AF981" s="387"/>
      <c r="AG981" s="387"/>
      <c r="AH981" s="380"/>
      <c r="AI981" s="381"/>
      <c r="AJ981" s="381"/>
      <c r="AK981" s="381"/>
      <c r="AL981" s="382"/>
      <c r="AM981" s="383"/>
      <c r="AN981" s="383"/>
      <c r="AO981" s="384"/>
      <c r="AP981" s="385" t="s">
        <v>604</v>
      </c>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87" t="s">
        <v>509</v>
      </c>
      <c r="AD982" s="387"/>
      <c r="AE982" s="387"/>
      <c r="AF982" s="387"/>
      <c r="AG982" s="387"/>
      <c r="AH982" s="380"/>
      <c r="AI982" s="381"/>
      <c r="AJ982" s="381"/>
      <c r="AK982" s="381"/>
      <c r="AL982" s="382"/>
      <c r="AM982" s="383"/>
      <c r="AN982" s="383"/>
      <c r="AO982" s="384"/>
      <c r="AP982" s="385" t="s">
        <v>604</v>
      </c>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87" t="s">
        <v>509</v>
      </c>
      <c r="AD983" s="387"/>
      <c r="AE983" s="387"/>
      <c r="AF983" s="387"/>
      <c r="AG983" s="387"/>
      <c r="AH983" s="380"/>
      <c r="AI983" s="381"/>
      <c r="AJ983" s="381"/>
      <c r="AK983" s="381"/>
      <c r="AL983" s="382"/>
      <c r="AM983" s="383"/>
      <c r="AN983" s="383"/>
      <c r="AO983" s="384"/>
      <c r="AP983" s="385" t="s">
        <v>604</v>
      </c>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87" t="s">
        <v>509</v>
      </c>
      <c r="AD984" s="387"/>
      <c r="AE984" s="387"/>
      <c r="AF984" s="387"/>
      <c r="AG984" s="387"/>
      <c r="AH984" s="380"/>
      <c r="AI984" s="381"/>
      <c r="AJ984" s="381"/>
      <c r="AK984" s="381"/>
      <c r="AL984" s="382"/>
      <c r="AM984" s="383"/>
      <c r="AN984" s="383"/>
      <c r="AO984" s="384"/>
      <c r="AP984" s="385" t="s">
        <v>604</v>
      </c>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87" t="s">
        <v>509</v>
      </c>
      <c r="AD985" s="387"/>
      <c r="AE985" s="387"/>
      <c r="AF985" s="387"/>
      <c r="AG985" s="387"/>
      <c r="AH985" s="380"/>
      <c r="AI985" s="381"/>
      <c r="AJ985" s="381"/>
      <c r="AK985" s="381"/>
      <c r="AL985" s="382"/>
      <c r="AM985" s="383"/>
      <c r="AN985" s="383"/>
      <c r="AO985" s="384"/>
      <c r="AP985" s="385" t="s">
        <v>604</v>
      </c>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87" t="s">
        <v>509</v>
      </c>
      <c r="AD986" s="387"/>
      <c r="AE986" s="387"/>
      <c r="AF986" s="387"/>
      <c r="AG986" s="387"/>
      <c r="AH986" s="380"/>
      <c r="AI986" s="381"/>
      <c r="AJ986" s="381"/>
      <c r="AK986" s="381"/>
      <c r="AL986" s="382"/>
      <c r="AM986" s="383"/>
      <c r="AN986" s="383"/>
      <c r="AO986" s="384"/>
      <c r="AP986" s="385" t="s">
        <v>604</v>
      </c>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87" t="s">
        <v>509</v>
      </c>
      <c r="AD987" s="387"/>
      <c r="AE987" s="387"/>
      <c r="AF987" s="387"/>
      <c r="AG987" s="387"/>
      <c r="AH987" s="380"/>
      <c r="AI987" s="381"/>
      <c r="AJ987" s="381"/>
      <c r="AK987" s="381"/>
      <c r="AL987" s="382"/>
      <c r="AM987" s="383"/>
      <c r="AN987" s="383"/>
      <c r="AO987" s="384"/>
      <c r="AP987" s="385" t="s">
        <v>604</v>
      </c>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87" t="s">
        <v>509</v>
      </c>
      <c r="AD988" s="387"/>
      <c r="AE988" s="387"/>
      <c r="AF988" s="387"/>
      <c r="AG988" s="387"/>
      <c r="AH988" s="380"/>
      <c r="AI988" s="381"/>
      <c r="AJ988" s="381"/>
      <c r="AK988" s="381"/>
      <c r="AL988" s="382"/>
      <c r="AM988" s="383"/>
      <c r="AN988" s="383"/>
      <c r="AO988" s="384"/>
      <c r="AP988" s="385" t="s">
        <v>604</v>
      </c>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87" t="s">
        <v>509</v>
      </c>
      <c r="AD989" s="387"/>
      <c r="AE989" s="387"/>
      <c r="AF989" s="387"/>
      <c r="AG989" s="387"/>
      <c r="AH989" s="380"/>
      <c r="AI989" s="381"/>
      <c r="AJ989" s="381"/>
      <c r="AK989" s="381"/>
      <c r="AL989" s="382"/>
      <c r="AM989" s="383"/>
      <c r="AN989" s="383"/>
      <c r="AO989" s="384"/>
      <c r="AP989" s="385" t="s">
        <v>604</v>
      </c>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87" t="s">
        <v>509</v>
      </c>
      <c r="AD990" s="387"/>
      <c r="AE990" s="387"/>
      <c r="AF990" s="387"/>
      <c r="AG990" s="387"/>
      <c r="AH990" s="380"/>
      <c r="AI990" s="381"/>
      <c r="AJ990" s="381"/>
      <c r="AK990" s="381"/>
      <c r="AL990" s="382"/>
      <c r="AM990" s="383"/>
      <c r="AN990" s="383"/>
      <c r="AO990" s="384"/>
      <c r="AP990" s="385" t="s">
        <v>604</v>
      </c>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87" t="s">
        <v>509</v>
      </c>
      <c r="AD991" s="387"/>
      <c r="AE991" s="387"/>
      <c r="AF991" s="387"/>
      <c r="AG991" s="387"/>
      <c r="AH991" s="380"/>
      <c r="AI991" s="381"/>
      <c r="AJ991" s="381"/>
      <c r="AK991" s="381"/>
      <c r="AL991" s="382"/>
      <c r="AM991" s="383"/>
      <c r="AN991" s="383"/>
      <c r="AO991" s="384"/>
      <c r="AP991" s="385" t="s">
        <v>604</v>
      </c>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87" t="s">
        <v>509</v>
      </c>
      <c r="AD992" s="387"/>
      <c r="AE992" s="387"/>
      <c r="AF992" s="387"/>
      <c r="AG992" s="387"/>
      <c r="AH992" s="380"/>
      <c r="AI992" s="381"/>
      <c r="AJ992" s="381"/>
      <c r="AK992" s="381"/>
      <c r="AL992" s="382"/>
      <c r="AM992" s="383"/>
      <c r="AN992" s="383"/>
      <c r="AO992" s="384"/>
      <c r="AP992" s="385" t="s">
        <v>604</v>
      </c>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87" t="s">
        <v>509</v>
      </c>
      <c r="AD993" s="387"/>
      <c r="AE993" s="387"/>
      <c r="AF993" s="387"/>
      <c r="AG993" s="387"/>
      <c r="AH993" s="380"/>
      <c r="AI993" s="381"/>
      <c r="AJ993" s="381"/>
      <c r="AK993" s="381"/>
      <c r="AL993" s="382"/>
      <c r="AM993" s="383"/>
      <c r="AN993" s="383"/>
      <c r="AO993" s="384"/>
      <c r="AP993" s="385" t="s">
        <v>604</v>
      </c>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87" t="s">
        <v>509</v>
      </c>
      <c r="AD994" s="387"/>
      <c r="AE994" s="387"/>
      <c r="AF994" s="387"/>
      <c r="AG994" s="387"/>
      <c r="AH994" s="380"/>
      <c r="AI994" s="381"/>
      <c r="AJ994" s="381"/>
      <c r="AK994" s="381"/>
      <c r="AL994" s="382"/>
      <c r="AM994" s="383"/>
      <c r="AN994" s="383"/>
      <c r="AO994" s="384"/>
      <c r="AP994" s="385" t="s">
        <v>604</v>
      </c>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87" t="s">
        <v>509</v>
      </c>
      <c r="AD995" s="387"/>
      <c r="AE995" s="387"/>
      <c r="AF995" s="387"/>
      <c r="AG995" s="387"/>
      <c r="AH995" s="380"/>
      <c r="AI995" s="381"/>
      <c r="AJ995" s="381"/>
      <c r="AK995" s="381"/>
      <c r="AL995" s="382"/>
      <c r="AM995" s="383"/>
      <c r="AN995" s="383"/>
      <c r="AO995" s="384"/>
      <c r="AP995" s="385" t="s">
        <v>604</v>
      </c>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87" t="s">
        <v>509</v>
      </c>
      <c r="AD996" s="387"/>
      <c r="AE996" s="387"/>
      <c r="AF996" s="387"/>
      <c r="AG996" s="387"/>
      <c r="AH996" s="380"/>
      <c r="AI996" s="381"/>
      <c r="AJ996" s="381"/>
      <c r="AK996" s="381"/>
      <c r="AL996" s="382"/>
      <c r="AM996" s="383"/>
      <c r="AN996" s="383"/>
      <c r="AO996" s="384"/>
      <c r="AP996" s="385" t="s">
        <v>604</v>
      </c>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87" t="s">
        <v>509</v>
      </c>
      <c r="AD997" s="387"/>
      <c r="AE997" s="387"/>
      <c r="AF997" s="387"/>
      <c r="AG997" s="387"/>
      <c r="AH997" s="380"/>
      <c r="AI997" s="381"/>
      <c r="AJ997" s="381"/>
      <c r="AK997" s="381"/>
      <c r="AL997" s="382"/>
      <c r="AM997" s="383"/>
      <c r="AN997" s="383"/>
      <c r="AO997" s="384"/>
      <c r="AP997" s="385" t="s">
        <v>604</v>
      </c>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87" t="s">
        <v>509</v>
      </c>
      <c r="AD998" s="387"/>
      <c r="AE998" s="387"/>
      <c r="AF998" s="387"/>
      <c r="AG998" s="387"/>
      <c r="AH998" s="380"/>
      <c r="AI998" s="381"/>
      <c r="AJ998" s="381"/>
      <c r="AK998" s="381"/>
      <c r="AL998" s="382"/>
      <c r="AM998" s="383"/>
      <c r="AN998" s="383"/>
      <c r="AO998" s="384"/>
      <c r="AP998" s="385" t="s">
        <v>604</v>
      </c>
      <c r="AQ998" s="385"/>
      <c r="AR998" s="385"/>
      <c r="AS998" s="385"/>
      <c r="AT998" s="385"/>
      <c r="AU998" s="385"/>
      <c r="AV998" s="385"/>
      <c r="AW998" s="385"/>
      <c r="AX998" s="385"/>
    </row>
    <row r="999" spans="1:50"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782</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92"/>
      <c r="B1001" s="392"/>
      <c r="C1001" s="392" t="s">
        <v>27</v>
      </c>
      <c r="D1001" s="392"/>
      <c r="E1001" s="392"/>
      <c r="F1001" s="392"/>
      <c r="G1001" s="392"/>
      <c r="H1001" s="392"/>
      <c r="I1001" s="392"/>
      <c r="J1001" s="155" t="s">
        <v>415</v>
      </c>
      <c r="K1001" s="393"/>
      <c r="L1001" s="393"/>
      <c r="M1001" s="393"/>
      <c r="N1001" s="393"/>
      <c r="O1001" s="393"/>
      <c r="P1001" s="394" t="s">
        <v>364</v>
      </c>
      <c r="Q1001" s="394"/>
      <c r="R1001" s="394"/>
      <c r="S1001" s="394"/>
      <c r="T1001" s="394"/>
      <c r="U1001" s="394"/>
      <c r="V1001" s="394"/>
      <c r="W1001" s="394"/>
      <c r="X1001" s="394"/>
      <c r="Y1001" s="395" t="s">
        <v>412</v>
      </c>
      <c r="Z1001" s="396"/>
      <c r="AA1001" s="396"/>
      <c r="AB1001" s="396"/>
      <c r="AC1001" s="155" t="s">
        <v>463</v>
      </c>
      <c r="AD1001" s="155"/>
      <c r="AE1001" s="155"/>
      <c r="AF1001" s="155"/>
      <c r="AG1001" s="155"/>
      <c r="AH1001" s="395" t="s">
        <v>498</v>
      </c>
      <c r="AI1001" s="392"/>
      <c r="AJ1001" s="392"/>
      <c r="AK1001" s="392"/>
      <c r="AL1001" s="392" t="s">
        <v>22</v>
      </c>
      <c r="AM1001" s="392"/>
      <c r="AN1001" s="392"/>
      <c r="AO1001" s="397"/>
      <c r="AP1001" s="398" t="s">
        <v>416</v>
      </c>
      <c r="AQ1001" s="398"/>
      <c r="AR1001" s="398"/>
      <c r="AS1001" s="398"/>
      <c r="AT1001" s="398"/>
      <c r="AU1001" s="398"/>
      <c r="AV1001" s="398"/>
      <c r="AW1001" s="398"/>
      <c r="AX1001" s="398"/>
    </row>
    <row r="1002" spans="1:50" ht="30" customHeight="1" x14ac:dyDescent="0.15">
      <c r="A1002" s="401">
        <v>1</v>
      </c>
      <c r="B1002" s="401">
        <v>1</v>
      </c>
      <c r="C1002" s="372" t="s">
        <v>582</v>
      </c>
      <c r="D1002" s="372"/>
      <c r="E1002" s="372"/>
      <c r="F1002" s="372"/>
      <c r="G1002" s="372"/>
      <c r="H1002" s="372"/>
      <c r="I1002" s="372"/>
      <c r="J1002" s="373" t="s">
        <v>562</v>
      </c>
      <c r="K1002" s="374"/>
      <c r="L1002" s="374"/>
      <c r="M1002" s="374"/>
      <c r="N1002" s="374"/>
      <c r="O1002" s="374"/>
      <c r="P1002" s="375" t="s">
        <v>630</v>
      </c>
      <c r="Q1002" s="375"/>
      <c r="R1002" s="375"/>
      <c r="S1002" s="375"/>
      <c r="T1002" s="375"/>
      <c r="U1002" s="375"/>
      <c r="V1002" s="375"/>
      <c r="W1002" s="375"/>
      <c r="X1002" s="375"/>
      <c r="Y1002" s="376">
        <v>4</v>
      </c>
      <c r="Z1002" s="377"/>
      <c r="AA1002" s="377"/>
      <c r="AB1002" s="378"/>
      <c r="AC1002" s="387" t="s">
        <v>509</v>
      </c>
      <c r="AD1002" s="387"/>
      <c r="AE1002" s="387"/>
      <c r="AF1002" s="387"/>
      <c r="AG1002" s="387"/>
      <c r="AH1002" s="389">
        <v>1</v>
      </c>
      <c r="AI1002" s="390"/>
      <c r="AJ1002" s="390"/>
      <c r="AK1002" s="390"/>
      <c r="AL1002" s="382">
        <v>100</v>
      </c>
      <c r="AM1002" s="383"/>
      <c r="AN1002" s="383"/>
      <c r="AO1002" s="384"/>
      <c r="AP1002" s="385" t="s">
        <v>604</v>
      </c>
      <c r="AQ1002" s="385"/>
      <c r="AR1002" s="385"/>
      <c r="AS1002" s="385"/>
      <c r="AT1002" s="385"/>
      <c r="AU1002" s="385"/>
      <c r="AV1002" s="385"/>
      <c r="AW1002" s="385"/>
      <c r="AX1002" s="385"/>
    </row>
    <row r="1003" spans="1:50" ht="30" customHeight="1" x14ac:dyDescent="0.15">
      <c r="A1003" s="401">
        <v>2</v>
      </c>
      <c r="B1003" s="401">
        <v>1</v>
      </c>
      <c r="C1003" s="372" t="s">
        <v>583</v>
      </c>
      <c r="D1003" s="372"/>
      <c r="E1003" s="372"/>
      <c r="F1003" s="372"/>
      <c r="G1003" s="372"/>
      <c r="H1003" s="372"/>
      <c r="I1003" s="372"/>
      <c r="J1003" s="373" t="s">
        <v>562</v>
      </c>
      <c r="K1003" s="374"/>
      <c r="L1003" s="374"/>
      <c r="M1003" s="374"/>
      <c r="N1003" s="374"/>
      <c r="O1003" s="374"/>
      <c r="P1003" s="375" t="s">
        <v>630</v>
      </c>
      <c r="Q1003" s="375"/>
      <c r="R1003" s="375"/>
      <c r="S1003" s="375"/>
      <c r="T1003" s="375"/>
      <c r="U1003" s="375"/>
      <c r="V1003" s="375"/>
      <c r="W1003" s="375"/>
      <c r="X1003" s="375"/>
      <c r="Y1003" s="376">
        <v>2</v>
      </c>
      <c r="Z1003" s="377"/>
      <c r="AA1003" s="377"/>
      <c r="AB1003" s="378"/>
      <c r="AC1003" s="387" t="s">
        <v>509</v>
      </c>
      <c r="AD1003" s="387"/>
      <c r="AE1003" s="387"/>
      <c r="AF1003" s="387"/>
      <c r="AG1003" s="387"/>
      <c r="AH1003" s="389">
        <v>1</v>
      </c>
      <c r="AI1003" s="390"/>
      <c r="AJ1003" s="390"/>
      <c r="AK1003" s="390"/>
      <c r="AL1003" s="382">
        <v>100</v>
      </c>
      <c r="AM1003" s="383"/>
      <c r="AN1003" s="383"/>
      <c r="AO1003" s="384"/>
      <c r="AP1003" s="385" t="s">
        <v>604</v>
      </c>
      <c r="AQ1003" s="385"/>
      <c r="AR1003" s="385"/>
      <c r="AS1003" s="385"/>
      <c r="AT1003" s="385"/>
      <c r="AU1003" s="385"/>
      <c r="AV1003" s="385"/>
      <c r="AW1003" s="385"/>
      <c r="AX1003" s="385"/>
    </row>
    <row r="1004" spans="1:50" ht="30" customHeight="1" x14ac:dyDescent="0.15">
      <c r="A1004" s="401">
        <v>3</v>
      </c>
      <c r="B1004" s="401">
        <v>1</v>
      </c>
      <c r="C1004" s="386" t="s">
        <v>584</v>
      </c>
      <c r="D1004" s="372"/>
      <c r="E1004" s="372"/>
      <c r="F1004" s="372"/>
      <c r="G1004" s="372"/>
      <c r="H1004" s="372"/>
      <c r="I1004" s="372"/>
      <c r="J1004" s="373" t="s">
        <v>562</v>
      </c>
      <c r="K1004" s="374"/>
      <c r="L1004" s="374"/>
      <c r="M1004" s="374"/>
      <c r="N1004" s="374"/>
      <c r="O1004" s="374"/>
      <c r="P1004" s="391" t="s">
        <v>677</v>
      </c>
      <c r="Q1004" s="375"/>
      <c r="R1004" s="375"/>
      <c r="S1004" s="375"/>
      <c r="T1004" s="375"/>
      <c r="U1004" s="375"/>
      <c r="V1004" s="375"/>
      <c r="W1004" s="375"/>
      <c r="X1004" s="375"/>
      <c r="Y1004" s="376">
        <v>2</v>
      </c>
      <c r="Z1004" s="377"/>
      <c r="AA1004" s="377"/>
      <c r="AB1004" s="378"/>
      <c r="AC1004" s="387" t="s">
        <v>509</v>
      </c>
      <c r="AD1004" s="387"/>
      <c r="AE1004" s="387"/>
      <c r="AF1004" s="387"/>
      <c r="AG1004" s="387"/>
      <c r="AH1004" s="380">
        <v>1</v>
      </c>
      <c r="AI1004" s="381"/>
      <c r="AJ1004" s="381"/>
      <c r="AK1004" s="381"/>
      <c r="AL1004" s="382">
        <v>100</v>
      </c>
      <c r="AM1004" s="383"/>
      <c r="AN1004" s="383"/>
      <c r="AO1004" s="384"/>
      <c r="AP1004" s="385" t="s">
        <v>604</v>
      </c>
      <c r="AQ1004" s="385"/>
      <c r="AR1004" s="385"/>
      <c r="AS1004" s="385"/>
      <c r="AT1004" s="385"/>
      <c r="AU1004" s="385"/>
      <c r="AV1004" s="385"/>
      <c r="AW1004" s="385"/>
      <c r="AX1004" s="385"/>
    </row>
    <row r="1005" spans="1:50" ht="30" customHeight="1" x14ac:dyDescent="0.15">
      <c r="A1005" s="401">
        <v>4</v>
      </c>
      <c r="B1005" s="401">
        <v>1</v>
      </c>
      <c r="C1005" s="386" t="s">
        <v>585</v>
      </c>
      <c r="D1005" s="372"/>
      <c r="E1005" s="372"/>
      <c r="F1005" s="372"/>
      <c r="G1005" s="372"/>
      <c r="H1005" s="372"/>
      <c r="I1005" s="372"/>
      <c r="J1005" s="373" t="s">
        <v>562</v>
      </c>
      <c r="K1005" s="374"/>
      <c r="L1005" s="374"/>
      <c r="M1005" s="374"/>
      <c r="N1005" s="374"/>
      <c r="O1005" s="374"/>
      <c r="P1005" s="391" t="s">
        <v>677</v>
      </c>
      <c r="Q1005" s="375"/>
      <c r="R1005" s="375"/>
      <c r="S1005" s="375"/>
      <c r="T1005" s="375"/>
      <c r="U1005" s="375"/>
      <c r="V1005" s="375"/>
      <c r="W1005" s="375"/>
      <c r="X1005" s="375"/>
      <c r="Y1005" s="376">
        <v>1</v>
      </c>
      <c r="Z1005" s="377"/>
      <c r="AA1005" s="377"/>
      <c r="AB1005" s="378"/>
      <c r="AC1005" s="387" t="s">
        <v>509</v>
      </c>
      <c r="AD1005" s="387"/>
      <c r="AE1005" s="387"/>
      <c r="AF1005" s="387"/>
      <c r="AG1005" s="387"/>
      <c r="AH1005" s="380">
        <v>1</v>
      </c>
      <c r="AI1005" s="381"/>
      <c r="AJ1005" s="381"/>
      <c r="AK1005" s="381"/>
      <c r="AL1005" s="382">
        <v>100</v>
      </c>
      <c r="AM1005" s="383"/>
      <c r="AN1005" s="383"/>
      <c r="AO1005" s="384"/>
      <c r="AP1005" s="385" t="s">
        <v>604</v>
      </c>
      <c r="AQ1005" s="385"/>
      <c r="AR1005" s="385"/>
      <c r="AS1005" s="385"/>
      <c r="AT1005" s="385"/>
      <c r="AU1005" s="385"/>
      <c r="AV1005" s="385"/>
      <c r="AW1005" s="385"/>
      <c r="AX1005" s="385"/>
    </row>
    <row r="1006" spans="1:50" ht="30" customHeight="1" x14ac:dyDescent="0.15">
      <c r="A1006" s="401">
        <v>5</v>
      </c>
      <c r="B1006" s="401">
        <v>1</v>
      </c>
      <c r="C1006" s="372" t="s">
        <v>586</v>
      </c>
      <c r="D1006" s="372"/>
      <c r="E1006" s="372"/>
      <c r="F1006" s="372"/>
      <c r="G1006" s="372"/>
      <c r="H1006" s="372"/>
      <c r="I1006" s="372"/>
      <c r="J1006" s="373" t="s">
        <v>562</v>
      </c>
      <c r="K1006" s="374"/>
      <c r="L1006" s="374"/>
      <c r="M1006" s="374"/>
      <c r="N1006" s="374"/>
      <c r="O1006" s="374"/>
      <c r="P1006" s="375" t="s">
        <v>677</v>
      </c>
      <c r="Q1006" s="375"/>
      <c r="R1006" s="375"/>
      <c r="S1006" s="375"/>
      <c r="T1006" s="375"/>
      <c r="U1006" s="375"/>
      <c r="V1006" s="375"/>
      <c r="W1006" s="375"/>
      <c r="X1006" s="375"/>
      <c r="Y1006" s="376">
        <v>1</v>
      </c>
      <c r="Z1006" s="377"/>
      <c r="AA1006" s="377"/>
      <c r="AB1006" s="378"/>
      <c r="AC1006" s="387" t="s">
        <v>509</v>
      </c>
      <c r="AD1006" s="387"/>
      <c r="AE1006" s="387"/>
      <c r="AF1006" s="387"/>
      <c r="AG1006" s="387"/>
      <c r="AH1006" s="380">
        <v>1</v>
      </c>
      <c r="AI1006" s="381"/>
      <c r="AJ1006" s="381"/>
      <c r="AK1006" s="381"/>
      <c r="AL1006" s="382">
        <v>100</v>
      </c>
      <c r="AM1006" s="383"/>
      <c r="AN1006" s="383"/>
      <c r="AO1006" s="384"/>
      <c r="AP1006" s="385" t="s">
        <v>604</v>
      </c>
      <c r="AQ1006" s="385"/>
      <c r="AR1006" s="385"/>
      <c r="AS1006" s="385"/>
      <c r="AT1006" s="385"/>
      <c r="AU1006" s="385"/>
      <c r="AV1006" s="385"/>
      <c r="AW1006" s="385"/>
      <c r="AX1006" s="385"/>
    </row>
    <row r="1007" spans="1:50" ht="30" customHeight="1" x14ac:dyDescent="0.15">
      <c r="A1007" s="401">
        <v>6</v>
      </c>
      <c r="B1007" s="401">
        <v>1</v>
      </c>
      <c r="C1007" s="372" t="s">
        <v>587</v>
      </c>
      <c r="D1007" s="372"/>
      <c r="E1007" s="372"/>
      <c r="F1007" s="372"/>
      <c r="G1007" s="372"/>
      <c r="H1007" s="372"/>
      <c r="I1007" s="372"/>
      <c r="J1007" s="373" t="s">
        <v>562</v>
      </c>
      <c r="K1007" s="374"/>
      <c r="L1007" s="374"/>
      <c r="M1007" s="374"/>
      <c r="N1007" s="374"/>
      <c r="O1007" s="374"/>
      <c r="P1007" s="375" t="s">
        <v>630</v>
      </c>
      <c r="Q1007" s="375"/>
      <c r="R1007" s="375"/>
      <c r="S1007" s="375"/>
      <c r="T1007" s="375"/>
      <c r="U1007" s="375"/>
      <c r="V1007" s="375"/>
      <c r="W1007" s="375"/>
      <c r="X1007" s="375"/>
      <c r="Y1007" s="376">
        <v>0.8</v>
      </c>
      <c r="Z1007" s="377"/>
      <c r="AA1007" s="377"/>
      <c r="AB1007" s="378"/>
      <c r="AC1007" s="387" t="s">
        <v>509</v>
      </c>
      <c r="AD1007" s="387"/>
      <c r="AE1007" s="387"/>
      <c r="AF1007" s="387"/>
      <c r="AG1007" s="387"/>
      <c r="AH1007" s="380">
        <v>1</v>
      </c>
      <c r="AI1007" s="381"/>
      <c r="AJ1007" s="381"/>
      <c r="AK1007" s="381"/>
      <c r="AL1007" s="382">
        <v>100</v>
      </c>
      <c r="AM1007" s="383"/>
      <c r="AN1007" s="383"/>
      <c r="AO1007" s="384"/>
      <c r="AP1007" s="385" t="s">
        <v>604</v>
      </c>
      <c r="AQ1007" s="385"/>
      <c r="AR1007" s="385"/>
      <c r="AS1007" s="385"/>
      <c r="AT1007" s="385"/>
      <c r="AU1007" s="385"/>
      <c r="AV1007" s="385"/>
      <c r="AW1007" s="385"/>
      <c r="AX1007" s="385"/>
    </row>
    <row r="1008" spans="1:50" ht="30" customHeight="1" x14ac:dyDescent="0.15">
      <c r="A1008" s="401">
        <v>7</v>
      </c>
      <c r="B1008" s="401">
        <v>1</v>
      </c>
      <c r="C1008" s="372" t="s">
        <v>588</v>
      </c>
      <c r="D1008" s="372"/>
      <c r="E1008" s="372"/>
      <c r="F1008" s="372"/>
      <c r="G1008" s="372"/>
      <c r="H1008" s="372"/>
      <c r="I1008" s="372"/>
      <c r="J1008" s="373" t="s">
        <v>562</v>
      </c>
      <c r="K1008" s="374"/>
      <c r="L1008" s="374"/>
      <c r="M1008" s="374"/>
      <c r="N1008" s="374"/>
      <c r="O1008" s="374"/>
      <c r="P1008" s="375" t="s">
        <v>678</v>
      </c>
      <c r="Q1008" s="375"/>
      <c r="R1008" s="375"/>
      <c r="S1008" s="375"/>
      <c r="T1008" s="375"/>
      <c r="U1008" s="375"/>
      <c r="V1008" s="375"/>
      <c r="W1008" s="375"/>
      <c r="X1008" s="375"/>
      <c r="Y1008" s="376">
        <v>0.7</v>
      </c>
      <c r="Z1008" s="377"/>
      <c r="AA1008" s="377"/>
      <c r="AB1008" s="378"/>
      <c r="AC1008" s="387" t="s">
        <v>509</v>
      </c>
      <c r="AD1008" s="387"/>
      <c r="AE1008" s="387"/>
      <c r="AF1008" s="387"/>
      <c r="AG1008" s="387"/>
      <c r="AH1008" s="380">
        <v>1</v>
      </c>
      <c r="AI1008" s="381"/>
      <c r="AJ1008" s="381"/>
      <c r="AK1008" s="381"/>
      <c r="AL1008" s="382">
        <v>100</v>
      </c>
      <c r="AM1008" s="383"/>
      <c r="AN1008" s="383"/>
      <c r="AO1008" s="384"/>
      <c r="AP1008" s="385" t="s">
        <v>604</v>
      </c>
      <c r="AQ1008" s="385"/>
      <c r="AR1008" s="385"/>
      <c r="AS1008" s="385"/>
      <c r="AT1008" s="385"/>
      <c r="AU1008" s="385"/>
      <c r="AV1008" s="385"/>
      <c r="AW1008" s="385"/>
      <c r="AX1008" s="385"/>
    </row>
    <row r="1009" spans="1:50" ht="30" customHeight="1" x14ac:dyDescent="0.15">
      <c r="A1009" s="401">
        <v>8</v>
      </c>
      <c r="B1009" s="401">
        <v>1</v>
      </c>
      <c r="C1009" s="372" t="s">
        <v>589</v>
      </c>
      <c r="D1009" s="372"/>
      <c r="E1009" s="372"/>
      <c r="F1009" s="372"/>
      <c r="G1009" s="372"/>
      <c r="H1009" s="372"/>
      <c r="I1009" s="372"/>
      <c r="J1009" s="373" t="s">
        <v>562</v>
      </c>
      <c r="K1009" s="374"/>
      <c r="L1009" s="374"/>
      <c r="M1009" s="374"/>
      <c r="N1009" s="374"/>
      <c r="O1009" s="374"/>
      <c r="P1009" s="375" t="s">
        <v>677</v>
      </c>
      <c r="Q1009" s="375"/>
      <c r="R1009" s="375"/>
      <c r="S1009" s="375"/>
      <c r="T1009" s="375"/>
      <c r="U1009" s="375"/>
      <c r="V1009" s="375"/>
      <c r="W1009" s="375"/>
      <c r="X1009" s="375"/>
      <c r="Y1009" s="376">
        <v>0.6</v>
      </c>
      <c r="Z1009" s="377"/>
      <c r="AA1009" s="377"/>
      <c r="AB1009" s="378"/>
      <c r="AC1009" s="387" t="s">
        <v>509</v>
      </c>
      <c r="AD1009" s="387"/>
      <c r="AE1009" s="387"/>
      <c r="AF1009" s="387"/>
      <c r="AG1009" s="387"/>
      <c r="AH1009" s="380">
        <v>1</v>
      </c>
      <c r="AI1009" s="381"/>
      <c r="AJ1009" s="381"/>
      <c r="AK1009" s="381"/>
      <c r="AL1009" s="382">
        <v>100</v>
      </c>
      <c r="AM1009" s="383"/>
      <c r="AN1009" s="383"/>
      <c r="AO1009" s="384"/>
      <c r="AP1009" s="385" t="s">
        <v>604</v>
      </c>
      <c r="AQ1009" s="385"/>
      <c r="AR1009" s="385"/>
      <c r="AS1009" s="385"/>
      <c r="AT1009" s="385"/>
      <c r="AU1009" s="385"/>
      <c r="AV1009" s="385"/>
      <c r="AW1009" s="385"/>
      <c r="AX1009" s="385"/>
    </row>
    <row r="1010" spans="1:50" ht="30" customHeight="1" x14ac:dyDescent="0.15">
      <c r="A1010" s="401">
        <v>9</v>
      </c>
      <c r="B1010" s="401">
        <v>1</v>
      </c>
      <c r="C1010" s="372" t="s">
        <v>590</v>
      </c>
      <c r="D1010" s="372"/>
      <c r="E1010" s="372"/>
      <c r="F1010" s="372"/>
      <c r="G1010" s="372"/>
      <c r="H1010" s="372"/>
      <c r="I1010" s="372"/>
      <c r="J1010" s="373" t="s">
        <v>562</v>
      </c>
      <c r="K1010" s="374"/>
      <c r="L1010" s="374"/>
      <c r="M1010" s="374"/>
      <c r="N1010" s="374"/>
      <c r="O1010" s="374"/>
      <c r="P1010" s="375" t="s">
        <v>677</v>
      </c>
      <c r="Q1010" s="375"/>
      <c r="R1010" s="375"/>
      <c r="S1010" s="375"/>
      <c r="T1010" s="375"/>
      <c r="U1010" s="375"/>
      <c r="V1010" s="375"/>
      <c r="W1010" s="375"/>
      <c r="X1010" s="375"/>
      <c r="Y1010" s="376">
        <v>0.5</v>
      </c>
      <c r="Z1010" s="377"/>
      <c r="AA1010" s="377"/>
      <c r="AB1010" s="378"/>
      <c r="AC1010" s="387" t="s">
        <v>509</v>
      </c>
      <c r="AD1010" s="387"/>
      <c r="AE1010" s="387"/>
      <c r="AF1010" s="387"/>
      <c r="AG1010" s="387"/>
      <c r="AH1010" s="380">
        <v>1</v>
      </c>
      <c r="AI1010" s="381"/>
      <c r="AJ1010" s="381"/>
      <c r="AK1010" s="381"/>
      <c r="AL1010" s="382">
        <v>100</v>
      </c>
      <c r="AM1010" s="383"/>
      <c r="AN1010" s="383"/>
      <c r="AO1010" s="384"/>
      <c r="AP1010" s="385" t="s">
        <v>604</v>
      </c>
      <c r="AQ1010" s="385"/>
      <c r="AR1010" s="385"/>
      <c r="AS1010" s="385"/>
      <c r="AT1010" s="385"/>
      <c r="AU1010" s="385"/>
      <c r="AV1010" s="385"/>
      <c r="AW1010" s="385"/>
      <c r="AX1010" s="385"/>
    </row>
    <row r="1011" spans="1:50" ht="30" customHeight="1" x14ac:dyDescent="0.15">
      <c r="A1011" s="401">
        <v>10</v>
      </c>
      <c r="B1011" s="401">
        <v>1</v>
      </c>
      <c r="C1011" s="372" t="s">
        <v>591</v>
      </c>
      <c r="D1011" s="372"/>
      <c r="E1011" s="372"/>
      <c r="F1011" s="372"/>
      <c r="G1011" s="372"/>
      <c r="H1011" s="372"/>
      <c r="I1011" s="372"/>
      <c r="J1011" s="373" t="s">
        <v>562</v>
      </c>
      <c r="K1011" s="374"/>
      <c r="L1011" s="374"/>
      <c r="M1011" s="374"/>
      <c r="N1011" s="374"/>
      <c r="O1011" s="374"/>
      <c r="P1011" s="375" t="s">
        <v>679</v>
      </c>
      <c r="Q1011" s="375"/>
      <c r="R1011" s="375"/>
      <c r="S1011" s="375"/>
      <c r="T1011" s="375"/>
      <c r="U1011" s="375"/>
      <c r="V1011" s="375"/>
      <c r="W1011" s="375"/>
      <c r="X1011" s="375"/>
      <c r="Y1011" s="376">
        <v>0.5</v>
      </c>
      <c r="Z1011" s="377"/>
      <c r="AA1011" s="377"/>
      <c r="AB1011" s="378"/>
      <c r="AC1011" s="387" t="s">
        <v>509</v>
      </c>
      <c r="AD1011" s="387"/>
      <c r="AE1011" s="387"/>
      <c r="AF1011" s="387"/>
      <c r="AG1011" s="387"/>
      <c r="AH1011" s="380">
        <v>1</v>
      </c>
      <c r="AI1011" s="381"/>
      <c r="AJ1011" s="381"/>
      <c r="AK1011" s="381"/>
      <c r="AL1011" s="382">
        <v>100</v>
      </c>
      <c r="AM1011" s="383"/>
      <c r="AN1011" s="383"/>
      <c r="AO1011" s="384"/>
      <c r="AP1011" s="385" t="s">
        <v>604</v>
      </c>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783</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92"/>
      <c r="B1034" s="392"/>
      <c r="C1034" s="392" t="s">
        <v>27</v>
      </c>
      <c r="D1034" s="392"/>
      <c r="E1034" s="392"/>
      <c r="F1034" s="392"/>
      <c r="G1034" s="392"/>
      <c r="H1034" s="392"/>
      <c r="I1034" s="392"/>
      <c r="J1034" s="155" t="s">
        <v>415</v>
      </c>
      <c r="K1034" s="393"/>
      <c r="L1034" s="393"/>
      <c r="M1034" s="393"/>
      <c r="N1034" s="393"/>
      <c r="O1034" s="393"/>
      <c r="P1034" s="394" t="s">
        <v>364</v>
      </c>
      <c r="Q1034" s="394"/>
      <c r="R1034" s="394"/>
      <c r="S1034" s="394"/>
      <c r="T1034" s="394"/>
      <c r="U1034" s="394"/>
      <c r="V1034" s="394"/>
      <c r="W1034" s="394"/>
      <c r="X1034" s="394"/>
      <c r="Y1034" s="395" t="s">
        <v>412</v>
      </c>
      <c r="Z1034" s="396"/>
      <c r="AA1034" s="396"/>
      <c r="AB1034" s="396"/>
      <c r="AC1034" s="155" t="s">
        <v>463</v>
      </c>
      <c r="AD1034" s="155"/>
      <c r="AE1034" s="155"/>
      <c r="AF1034" s="155"/>
      <c r="AG1034" s="155"/>
      <c r="AH1034" s="395" t="s">
        <v>498</v>
      </c>
      <c r="AI1034" s="392"/>
      <c r="AJ1034" s="392"/>
      <c r="AK1034" s="392"/>
      <c r="AL1034" s="392" t="s">
        <v>22</v>
      </c>
      <c r="AM1034" s="392"/>
      <c r="AN1034" s="392"/>
      <c r="AO1034" s="397"/>
      <c r="AP1034" s="398" t="s">
        <v>416</v>
      </c>
      <c r="AQ1034" s="398"/>
      <c r="AR1034" s="398"/>
      <c r="AS1034" s="398"/>
      <c r="AT1034" s="398"/>
      <c r="AU1034" s="398"/>
      <c r="AV1034" s="398"/>
      <c r="AW1034" s="398"/>
      <c r="AX1034" s="398"/>
    </row>
    <row r="1035" spans="1:50" ht="30" customHeight="1" x14ac:dyDescent="0.15">
      <c r="A1035" s="401">
        <v>1</v>
      </c>
      <c r="B1035" s="401">
        <v>1</v>
      </c>
      <c r="C1035" s="372" t="s">
        <v>592</v>
      </c>
      <c r="D1035" s="372"/>
      <c r="E1035" s="372"/>
      <c r="F1035" s="372"/>
      <c r="G1035" s="372"/>
      <c r="H1035" s="372"/>
      <c r="I1035" s="372"/>
      <c r="J1035" s="373">
        <v>2000012100001</v>
      </c>
      <c r="K1035" s="374"/>
      <c r="L1035" s="374"/>
      <c r="M1035" s="374"/>
      <c r="N1035" s="374"/>
      <c r="O1035" s="374"/>
      <c r="P1035" s="375" t="s">
        <v>594</v>
      </c>
      <c r="Q1035" s="375"/>
      <c r="R1035" s="375"/>
      <c r="S1035" s="375"/>
      <c r="T1035" s="375"/>
      <c r="U1035" s="375"/>
      <c r="V1035" s="375"/>
      <c r="W1035" s="375"/>
      <c r="X1035" s="375"/>
      <c r="Y1035" s="376">
        <v>229</v>
      </c>
      <c r="Z1035" s="377"/>
      <c r="AA1035" s="377"/>
      <c r="AB1035" s="378"/>
      <c r="AC1035" s="387" t="s">
        <v>561</v>
      </c>
      <c r="AD1035" s="388"/>
      <c r="AE1035" s="388"/>
      <c r="AF1035" s="388"/>
      <c r="AG1035" s="388"/>
      <c r="AH1035" s="389" t="s">
        <v>561</v>
      </c>
      <c r="AI1035" s="390"/>
      <c r="AJ1035" s="390"/>
      <c r="AK1035" s="390"/>
      <c r="AL1035" s="382" t="s">
        <v>561</v>
      </c>
      <c r="AM1035" s="383"/>
      <c r="AN1035" s="383"/>
      <c r="AO1035" s="384"/>
      <c r="AP1035" s="385" t="s">
        <v>604</v>
      </c>
      <c r="AQ1035" s="385"/>
      <c r="AR1035" s="385"/>
      <c r="AS1035" s="385"/>
      <c r="AT1035" s="385"/>
      <c r="AU1035" s="385"/>
      <c r="AV1035" s="385"/>
      <c r="AW1035" s="385"/>
      <c r="AX1035" s="385"/>
    </row>
    <row r="1036" spans="1:50" ht="30" customHeight="1" x14ac:dyDescent="0.15">
      <c r="A1036" s="401">
        <v>2</v>
      </c>
      <c r="B1036" s="401">
        <v>1</v>
      </c>
      <c r="C1036" s="372" t="s">
        <v>593</v>
      </c>
      <c r="D1036" s="372"/>
      <c r="E1036" s="372"/>
      <c r="F1036" s="372"/>
      <c r="G1036" s="372"/>
      <c r="H1036" s="372"/>
      <c r="I1036" s="372"/>
      <c r="J1036" s="373">
        <v>2000012100001</v>
      </c>
      <c r="K1036" s="374"/>
      <c r="L1036" s="374"/>
      <c r="M1036" s="374"/>
      <c r="N1036" s="374"/>
      <c r="O1036" s="374"/>
      <c r="P1036" s="375" t="s">
        <v>594</v>
      </c>
      <c r="Q1036" s="375"/>
      <c r="R1036" s="375"/>
      <c r="S1036" s="375"/>
      <c r="T1036" s="375"/>
      <c r="U1036" s="375"/>
      <c r="V1036" s="375"/>
      <c r="W1036" s="375"/>
      <c r="X1036" s="375"/>
      <c r="Y1036" s="376">
        <v>103</v>
      </c>
      <c r="Z1036" s="377"/>
      <c r="AA1036" s="377"/>
      <c r="AB1036" s="378"/>
      <c r="AC1036" s="387" t="s">
        <v>561</v>
      </c>
      <c r="AD1036" s="387"/>
      <c r="AE1036" s="387"/>
      <c r="AF1036" s="387"/>
      <c r="AG1036" s="387"/>
      <c r="AH1036" s="389" t="s">
        <v>561</v>
      </c>
      <c r="AI1036" s="390"/>
      <c r="AJ1036" s="390"/>
      <c r="AK1036" s="390"/>
      <c r="AL1036" s="382" t="s">
        <v>561</v>
      </c>
      <c r="AM1036" s="383"/>
      <c r="AN1036" s="383"/>
      <c r="AO1036" s="384"/>
      <c r="AP1036" s="385" t="s">
        <v>604</v>
      </c>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7"/>
      <c r="AD1037" s="387"/>
      <c r="AE1037" s="387"/>
      <c r="AF1037" s="387"/>
      <c r="AG1037" s="387"/>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7"/>
      <c r="AD1038" s="387"/>
      <c r="AE1038" s="387"/>
      <c r="AF1038" s="387"/>
      <c r="AG1038" s="387"/>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93.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784</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92"/>
      <c r="B1067" s="392"/>
      <c r="C1067" s="392" t="s">
        <v>27</v>
      </c>
      <c r="D1067" s="392"/>
      <c r="E1067" s="392"/>
      <c r="F1067" s="392"/>
      <c r="G1067" s="392"/>
      <c r="H1067" s="392"/>
      <c r="I1067" s="392"/>
      <c r="J1067" s="155" t="s">
        <v>415</v>
      </c>
      <c r="K1067" s="393"/>
      <c r="L1067" s="393"/>
      <c r="M1067" s="393"/>
      <c r="N1067" s="393"/>
      <c r="O1067" s="393"/>
      <c r="P1067" s="394" t="s">
        <v>364</v>
      </c>
      <c r="Q1067" s="394"/>
      <c r="R1067" s="394"/>
      <c r="S1067" s="394"/>
      <c r="T1067" s="394"/>
      <c r="U1067" s="394"/>
      <c r="V1067" s="394"/>
      <c r="W1067" s="394"/>
      <c r="X1067" s="394"/>
      <c r="Y1067" s="395" t="s">
        <v>412</v>
      </c>
      <c r="Z1067" s="396"/>
      <c r="AA1067" s="396"/>
      <c r="AB1067" s="396"/>
      <c r="AC1067" s="155" t="s">
        <v>463</v>
      </c>
      <c r="AD1067" s="155"/>
      <c r="AE1067" s="155"/>
      <c r="AF1067" s="155"/>
      <c r="AG1067" s="155"/>
      <c r="AH1067" s="395" t="s">
        <v>498</v>
      </c>
      <c r="AI1067" s="392"/>
      <c r="AJ1067" s="392"/>
      <c r="AK1067" s="392"/>
      <c r="AL1067" s="392" t="s">
        <v>22</v>
      </c>
      <c r="AM1067" s="392"/>
      <c r="AN1067" s="392"/>
      <c r="AO1067" s="397"/>
      <c r="AP1067" s="398" t="s">
        <v>416</v>
      </c>
      <c r="AQ1067" s="398"/>
      <c r="AR1067" s="398"/>
      <c r="AS1067" s="398"/>
      <c r="AT1067" s="398"/>
      <c r="AU1067" s="398"/>
      <c r="AV1067" s="398"/>
      <c r="AW1067" s="398"/>
      <c r="AX1067" s="398"/>
    </row>
    <row r="1068" spans="1:50" ht="45" customHeight="1" x14ac:dyDescent="0.15">
      <c r="A1068" s="401">
        <v>1</v>
      </c>
      <c r="B1068" s="401">
        <v>1</v>
      </c>
      <c r="C1068" s="386" t="s">
        <v>732</v>
      </c>
      <c r="D1068" s="372"/>
      <c r="E1068" s="372"/>
      <c r="F1068" s="372"/>
      <c r="G1068" s="372"/>
      <c r="H1068" s="372"/>
      <c r="I1068" s="372"/>
      <c r="J1068" s="373">
        <v>4010405000185</v>
      </c>
      <c r="K1068" s="374"/>
      <c r="L1068" s="374"/>
      <c r="M1068" s="374"/>
      <c r="N1068" s="374"/>
      <c r="O1068" s="374"/>
      <c r="P1068" s="375" t="s">
        <v>571</v>
      </c>
      <c r="Q1068" s="375"/>
      <c r="R1068" s="375"/>
      <c r="S1068" s="375"/>
      <c r="T1068" s="375"/>
      <c r="U1068" s="375"/>
      <c r="V1068" s="375"/>
      <c r="W1068" s="375"/>
      <c r="X1068" s="375"/>
      <c r="Y1068" s="376">
        <v>76</v>
      </c>
      <c r="Z1068" s="377"/>
      <c r="AA1068" s="377"/>
      <c r="AB1068" s="378"/>
      <c r="AC1068" s="387" t="s">
        <v>506</v>
      </c>
      <c r="AD1068" s="388"/>
      <c r="AE1068" s="388"/>
      <c r="AF1068" s="388"/>
      <c r="AG1068" s="388"/>
      <c r="AH1068" s="389">
        <v>2</v>
      </c>
      <c r="AI1068" s="390"/>
      <c r="AJ1068" s="390"/>
      <c r="AK1068" s="390"/>
      <c r="AL1068" s="382">
        <v>100</v>
      </c>
      <c r="AM1068" s="383"/>
      <c r="AN1068" s="383"/>
      <c r="AO1068" s="384"/>
      <c r="AP1068" s="385" t="s">
        <v>604</v>
      </c>
      <c r="AQ1068" s="385"/>
      <c r="AR1068" s="385"/>
      <c r="AS1068" s="385"/>
      <c r="AT1068" s="385"/>
      <c r="AU1068" s="385"/>
      <c r="AV1068" s="385"/>
      <c r="AW1068" s="385"/>
      <c r="AX1068" s="385"/>
    </row>
    <row r="1069" spans="1:50" ht="30" customHeight="1" x14ac:dyDescent="0.15">
      <c r="A1069" s="401">
        <v>2</v>
      </c>
      <c r="B1069" s="401">
        <v>1</v>
      </c>
      <c r="C1069" s="386" t="s">
        <v>733</v>
      </c>
      <c r="D1069" s="372"/>
      <c r="E1069" s="372"/>
      <c r="F1069" s="372"/>
      <c r="G1069" s="372"/>
      <c r="H1069" s="372"/>
      <c r="I1069" s="372"/>
      <c r="J1069" s="373">
        <v>7010401072259</v>
      </c>
      <c r="K1069" s="374"/>
      <c r="L1069" s="374"/>
      <c r="M1069" s="374"/>
      <c r="N1069" s="374"/>
      <c r="O1069" s="374"/>
      <c r="P1069" s="375" t="s">
        <v>595</v>
      </c>
      <c r="Q1069" s="375"/>
      <c r="R1069" s="375"/>
      <c r="S1069" s="375"/>
      <c r="T1069" s="375"/>
      <c r="U1069" s="375"/>
      <c r="V1069" s="375"/>
      <c r="W1069" s="375"/>
      <c r="X1069" s="375"/>
      <c r="Y1069" s="376">
        <v>35</v>
      </c>
      <c r="Z1069" s="377"/>
      <c r="AA1069" s="377"/>
      <c r="AB1069" s="378"/>
      <c r="AC1069" s="387" t="s">
        <v>502</v>
      </c>
      <c r="AD1069" s="387"/>
      <c r="AE1069" s="387"/>
      <c r="AF1069" s="387"/>
      <c r="AG1069" s="387"/>
      <c r="AH1069" s="389">
        <v>1</v>
      </c>
      <c r="AI1069" s="390"/>
      <c r="AJ1069" s="390"/>
      <c r="AK1069" s="390"/>
      <c r="AL1069" s="382">
        <v>99</v>
      </c>
      <c r="AM1069" s="383"/>
      <c r="AN1069" s="383"/>
      <c r="AO1069" s="384"/>
      <c r="AP1069" s="385" t="s">
        <v>604</v>
      </c>
      <c r="AQ1069" s="385"/>
      <c r="AR1069" s="385"/>
      <c r="AS1069" s="385"/>
      <c r="AT1069" s="385"/>
      <c r="AU1069" s="385"/>
      <c r="AV1069" s="385"/>
      <c r="AW1069" s="385"/>
      <c r="AX1069" s="385"/>
    </row>
    <row r="1070" spans="1:50" ht="78" customHeight="1" x14ac:dyDescent="0.15">
      <c r="A1070" s="401">
        <v>3</v>
      </c>
      <c r="B1070" s="401">
        <v>1</v>
      </c>
      <c r="C1070" s="386" t="s">
        <v>734</v>
      </c>
      <c r="D1070" s="372"/>
      <c r="E1070" s="372"/>
      <c r="F1070" s="372"/>
      <c r="G1070" s="372"/>
      <c r="H1070" s="372"/>
      <c r="I1070" s="372"/>
      <c r="J1070" s="373" t="s">
        <v>802</v>
      </c>
      <c r="K1070" s="374"/>
      <c r="L1070" s="374"/>
      <c r="M1070" s="374"/>
      <c r="N1070" s="374"/>
      <c r="O1070" s="374"/>
      <c r="P1070" s="391" t="s">
        <v>596</v>
      </c>
      <c r="Q1070" s="375"/>
      <c r="R1070" s="375"/>
      <c r="S1070" s="375"/>
      <c r="T1070" s="375"/>
      <c r="U1070" s="375"/>
      <c r="V1070" s="375"/>
      <c r="W1070" s="375"/>
      <c r="X1070" s="375"/>
      <c r="Y1070" s="376">
        <v>24</v>
      </c>
      <c r="Z1070" s="377"/>
      <c r="AA1070" s="377"/>
      <c r="AB1070" s="378"/>
      <c r="AC1070" s="387" t="s">
        <v>506</v>
      </c>
      <c r="AD1070" s="387"/>
      <c r="AE1070" s="387"/>
      <c r="AF1070" s="387"/>
      <c r="AG1070" s="387"/>
      <c r="AH1070" s="380">
        <v>1</v>
      </c>
      <c r="AI1070" s="381"/>
      <c r="AJ1070" s="381"/>
      <c r="AK1070" s="381"/>
      <c r="AL1070" s="382">
        <v>100</v>
      </c>
      <c r="AM1070" s="383"/>
      <c r="AN1070" s="383"/>
      <c r="AO1070" s="384"/>
      <c r="AP1070" s="385" t="s">
        <v>604</v>
      </c>
      <c r="AQ1070" s="385"/>
      <c r="AR1070" s="385"/>
      <c r="AS1070" s="385"/>
      <c r="AT1070" s="385"/>
      <c r="AU1070" s="385"/>
      <c r="AV1070" s="385"/>
      <c r="AW1070" s="385"/>
      <c r="AX1070" s="385"/>
    </row>
    <row r="1071" spans="1:50" ht="120.75" customHeight="1" x14ac:dyDescent="0.15">
      <c r="A1071" s="401">
        <v>4</v>
      </c>
      <c r="B1071" s="401">
        <v>1</v>
      </c>
      <c r="C1071" s="386" t="s">
        <v>735</v>
      </c>
      <c r="D1071" s="372"/>
      <c r="E1071" s="372"/>
      <c r="F1071" s="372"/>
      <c r="G1071" s="372"/>
      <c r="H1071" s="372"/>
      <c r="I1071" s="372"/>
      <c r="J1071" s="373" t="s">
        <v>802</v>
      </c>
      <c r="K1071" s="374"/>
      <c r="L1071" s="374"/>
      <c r="M1071" s="374"/>
      <c r="N1071" s="374"/>
      <c r="O1071" s="374"/>
      <c r="P1071" s="391" t="s">
        <v>597</v>
      </c>
      <c r="Q1071" s="375"/>
      <c r="R1071" s="375"/>
      <c r="S1071" s="375"/>
      <c r="T1071" s="375"/>
      <c r="U1071" s="375"/>
      <c r="V1071" s="375"/>
      <c r="W1071" s="375"/>
      <c r="X1071" s="375"/>
      <c r="Y1071" s="376">
        <v>18</v>
      </c>
      <c r="Z1071" s="377"/>
      <c r="AA1071" s="377"/>
      <c r="AB1071" s="378"/>
      <c r="AC1071" s="387" t="s">
        <v>506</v>
      </c>
      <c r="AD1071" s="387"/>
      <c r="AE1071" s="387"/>
      <c r="AF1071" s="387"/>
      <c r="AG1071" s="387"/>
      <c r="AH1071" s="380">
        <v>1</v>
      </c>
      <c r="AI1071" s="381"/>
      <c r="AJ1071" s="381"/>
      <c r="AK1071" s="381"/>
      <c r="AL1071" s="382">
        <v>99</v>
      </c>
      <c r="AM1071" s="383"/>
      <c r="AN1071" s="383"/>
      <c r="AO1071" s="384"/>
      <c r="AP1071" s="385" t="s">
        <v>604</v>
      </c>
      <c r="AQ1071" s="385"/>
      <c r="AR1071" s="385"/>
      <c r="AS1071" s="385"/>
      <c r="AT1071" s="385"/>
      <c r="AU1071" s="385"/>
      <c r="AV1071" s="385"/>
      <c r="AW1071" s="385"/>
      <c r="AX1071" s="385"/>
    </row>
    <row r="1072" spans="1:50" ht="30" customHeight="1" x14ac:dyDescent="0.15">
      <c r="A1072" s="401">
        <v>5</v>
      </c>
      <c r="B1072" s="401">
        <v>1</v>
      </c>
      <c r="C1072" s="386" t="s">
        <v>736</v>
      </c>
      <c r="D1072" s="372"/>
      <c r="E1072" s="372"/>
      <c r="F1072" s="372"/>
      <c r="G1072" s="372"/>
      <c r="H1072" s="372"/>
      <c r="I1072" s="372"/>
      <c r="J1072" s="373">
        <v>1010505001763</v>
      </c>
      <c r="K1072" s="374"/>
      <c r="L1072" s="374"/>
      <c r="M1072" s="374"/>
      <c r="N1072" s="374"/>
      <c r="O1072" s="374"/>
      <c r="P1072" s="375" t="s">
        <v>598</v>
      </c>
      <c r="Q1072" s="375"/>
      <c r="R1072" s="375"/>
      <c r="S1072" s="375"/>
      <c r="T1072" s="375"/>
      <c r="U1072" s="375"/>
      <c r="V1072" s="375"/>
      <c r="W1072" s="375"/>
      <c r="X1072" s="375"/>
      <c r="Y1072" s="376">
        <v>16</v>
      </c>
      <c r="Z1072" s="377"/>
      <c r="AA1072" s="377"/>
      <c r="AB1072" s="378"/>
      <c r="AC1072" s="387" t="s">
        <v>506</v>
      </c>
      <c r="AD1072" s="387"/>
      <c r="AE1072" s="387"/>
      <c r="AF1072" s="387"/>
      <c r="AG1072" s="387"/>
      <c r="AH1072" s="380">
        <v>3</v>
      </c>
      <c r="AI1072" s="381"/>
      <c r="AJ1072" s="381"/>
      <c r="AK1072" s="381"/>
      <c r="AL1072" s="382">
        <v>100</v>
      </c>
      <c r="AM1072" s="383"/>
      <c r="AN1072" s="383"/>
      <c r="AO1072" s="384"/>
      <c r="AP1072" s="385" t="s">
        <v>604</v>
      </c>
      <c r="AQ1072" s="385"/>
      <c r="AR1072" s="385"/>
      <c r="AS1072" s="385"/>
      <c r="AT1072" s="385"/>
      <c r="AU1072" s="385"/>
      <c r="AV1072" s="385"/>
      <c r="AW1072" s="385"/>
      <c r="AX1072" s="385"/>
    </row>
    <row r="1073" spans="1:50" ht="60" customHeight="1" x14ac:dyDescent="0.15">
      <c r="A1073" s="401">
        <v>6</v>
      </c>
      <c r="B1073" s="401">
        <v>1</v>
      </c>
      <c r="C1073" s="386" t="s">
        <v>737</v>
      </c>
      <c r="D1073" s="372"/>
      <c r="E1073" s="372"/>
      <c r="F1073" s="372"/>
      <c r="G1073" s="372"/>
      <c r="H1073" s="372"/>
      <c r="I1073" s="372"/>
      <c r="J1073" s="373" t="s">
        <v>802</v>
      </c>
      <c r="K1073" s="374"/>
      <c r="L1073" s="374"/>
      <c r="M1073" s="374"/>
      <c r="N1073" s="374"/>
      <c r="O1073" s="374"/>
      <c r="P1073" s="375" t="s">
        <v>599</v>
      </c>
      <c r="Q1073" s="375"/>
      <c r="R1073" s="375"/>
      <c r="S1073" s="375"/>
      <c r="T1073" s="375"/>
      <c r="U1073" s="375"/>
      <c r="V1073" s="375"/>
      <c r="W1073" s="375"/>
      <c r="X1073" s="375"/>
      <c r="Y1073" s="376">
        <v>12</v>
      </c>
      <c r="Z1073" s="377"/>
      <c r="AA1073" s="377"/>
      <c r="AB1073" s="378"/>
      <c r="AC1073" s="387" t="s">
        <v>506</v>
      </c>
      <c r="AD1073" s="387"/>
      <c r="AE1073" s="387"/>
      <c r="AF1073" s="387"/>
      <c r="AG1073" s="387"/>
      <c r="AH1073" s="380">
        <v>1</v>
      </c>
      <c r="AI1073" s="381"/>
      <c r="AJ1073" s="381"/>
      <c r="AK1073" s="381"/>
      <c r="AL1073" s="382">
        <v>99</v>
      </c>
      <c r="AM1073" s="383"/>
      <c r="AN1073" s="383"/>
      <c r="AO1073" s="384"/>
      <c r="AP1073" s="385" t="s">
        <v>604</v>
      </c>
      <c r="AQ1073" s="385"/>
      <c r="AR1073" s="385"/>
      <c r="AS1073" s="385"/>
      <c r="AT1073" s="385"/>
      <c r="AU1073" s="385"/>
      <c r="AV1073" s="385"/>
      <c r="AW1073" s="385"/>
      <c r="AX1073" s="385"/>
    </row>
    <row r="1074" spans="1:50" ht="45" customHeight="1" x14ac:dyDescent="0.15">
      <c r="A1074" s="401">
        <v>7</v>
      </c>
      <c r="B1074" s="401">
        <v>1</v>
      </c>
      <c r="C1074" s="386" t="s">
        <v>738</v>
      </c>
      <c r="D1074" s="372"/>
      <c r="E1074" s="372"/>
      <c r="F1074" s="372"/>
      <c r="G1074" s="372"/>
      <c r="H1074" s="372"/>
      <c r="I1074" s="372"/>
      <c r="J1074" s="373">
        <v>8010401024011</v>
      </c>
      <c r="K1074" s="374"/>
      <c r="L1074" s="374"/>
      <c r="M1074" s="374"/>
      <c r="N1074" s="374"/>
      <c r="O1074" s="374"/>
      <c r="P1074" s="375" t="s">
        <v>600</v>
      </c>
      <c r="Q1074" s="375"/>
      <c r="R1074" s="375"/>
      <c r="S1074" s="375"/>
      <c r="T1074" s="375"/>
      <c r="U1074" s="375"/>
      <c r="V1074" s="375"/>
      <c r="W1074" s="375"/>
      <c r="X1074" s="375"/>
      <c r="Y1074" s="376">
        <v>10</v>
      </c>
      <c r="Z1074" s="377"/>
      <c r="AA1074" s="377"/>
      <c r="AB1074" s="378"/>
      <c r="AC1074" s="387" t="s">
        <v>506</v>
      </c>
      <c r="AD1074" s="387"/>
      <c r="AE1074" s="387"/>
      <c r="AF1074" s="387"/>
      <c r="AG1074" s="387"/>
      <c r="AH1074" s="380">
        <v>1</v>
      </c>
      <c r="AI1074" s="381"/>
      <c r="AJ1074" s="381"/>
      <c r="AK1074" s="381"/>
      <c r="AL1074" s="382">
        <v>99</v>
      </c>
      <c r="AM1074" s="383"/>
      <c r="AN1074" s="383"/>
      <c r="AO1074" s="384"/>
      <c r="AP1074" s="385" t="s">
        <v>604</v>
      </c>
      <c r="AQ1074" s="385"/>
      <c r="AR1074" s="385"/>
      <c r="AS1074" s="385"/>
      <c r="AT1074" s="385"/>
      <c r="AU1074" s="385"/>
      <c r="AV1074" s="385"/>
      <c r="AW1074" s="385"/>
      <c r="AX1074" s="385"/>
    </row>
    <row r="1075" spans="1:50" ht="30" customHeight="1" x14ac:dyDescent="0.15">
      <c r="A1075" s="401">
        <v>8</v>
      </c>
      <c r="B1075" s="401">
        <v>1</v>
      </c>
      <c r="C1075" s="386" t="s">
        <v>739</v>
      </c>
      <c r="D1075" s="372"/>
      <c r="E1075" s="372"/>
      <c r="F1075" s="372"/>
      <c r="G1075" s="372"/>
      <c r="H1075" s="372"/>
      <c r="I1075" s="372"/>
      <c r="J1075" s="373">
        <v>3010005000132</v>
      </c>
      <c r="K1075" s="374"/>
      <c r="L1075" s="374"/>
      <c r="M1075" s="374"/>
      <c r="N1075" s="374"/>
      <c r="O1075" s="374"/>
      <c r="P1075" s="375" t="s">
        <v>601</v>
      </c>
      <c r="Q1075" s="375"/>
      <c r="R1075" s="375"/>
      <c r="S1075" s="375"/>
      <c r="T1075" s="375"/>
      <c r="U1075" s="375"/>
      <c r="V1075" s="375"/>
      <c r="W1075" s="375"/>
      <c r="X1075" s="375"/>
      <c r="Y1075" s="376">
        <v>7</v>
      </c>
      <c r="Z1075" s="377"/>
      <c r="AA1075" s="377"/>
      <c r="AB1075" s="378"/>
      <c r="AC1075" s="387" t="s">
        <v>506</v>
      </c>
      <c r="AD1075" s="387"/>
      <c r="AE1075" s="387"/>
      <c r="AF1075" s="387"/>
      <c r="AG1075" s="387"/>
      <c r="AH1075" s="380">
        <v>1</v>
      </c>
      <c r="AI1075" s="381"/>
      <c r="AJ1075" s="381"/>
      <c r="AK1075" s="381"/>
      <c r="AL1075" s="382">
        <v>99</v>
      </c>
      <c r="AM1075" s="383"/>
      <c r="AN1075" s="383"/>
      <c r="AO1075" s="384"/>
      <c r="AP1075" s="385" t="s">
        <v>604</v>
      </c>
      <c r="AQ1075" s="385"/>
      <c r="AR1075" s="385"/>
      <c r="AS1075" s="385"/>
      <c r="AT1075" s="385"/>
      <c r="AU1075" s="385"/>
      <c r="AV1075" s="385"/>
      <c r="AW1075" s="385"/>
      <c r="AX1075" s="385"/>
    </row>
    <row r="1076" spans="1:50" ht="30" customHeight="1" x14ac:dyDescent="0.15">
      <c r="A1076" s="401">
        <v>9</v>
      </c>
      <c r="B1076" s="401">
        <v>1</v>
      </c>
      <c r="C1076" s="386" t="s">
        <v>740</v>
      </c>
      <c r="D1076" s="372"/>
      <c r="E1076" s="372"/>
      <c r="F1076" s="372"/>
      <c r="G1076" s="372"/>
      <c r="H1076" s="372"/>
      <c r="I1076" s="372"/>
      <c r="J1076" s="373">
        <v>8010401009458</v>
      </c>
      <c r="K1076" s="374"/>
      <c r="L1076" s="374"/>
      <c r="M1076" s="374"/>
      <c r="N1076" s="374"/>
      <c r="O1076" s="374"/>
      <c r="P1076" s="375" t="s">
        <v>602</v>
      </c>
      <c r="Q1076" s="375"/>
      <c r="R1076" s="375"/>
      <c r="S1076" s="375"/>
      <c r="T1076" s="375"/>
      <c r="U1076" s="375"/>
      <c r="V1076" s="375"/>
      <c r="W1076" s="375"/>
      <c r="X1076" s="375"/>
      <c r="Y1076" s="376">
        <v>6</v>
      </c>
      <c r="Z1076" s="377"/>
      <c r="AA1076" s="377"/>
      <c r="AB1076" s="378"/>
      <c r="AC1076" s="379" t="s">
        <v>503</v>
      </c>
      <c r="AD1076" s="379"/>
      <c r="AE1076" s="379"/>
      <c r="AF1076" s="379"/>
      <c r="AG1076" s="379"/>
      <c r="AH1076" s="380">
        <v>1</v>
      </c>
      <c r="AI1076" s="381"/>
      <c r="AJ1076" s="381"/>
      <c r="AK1076" s="381"/>
      <c r="AL1076" s="382">
        <v>95</v>
      </c>
      <c r="AM1076" s="383"/>
      <c r="AN1076" s="383"/>
      <c r="AO1076" s="384"/>
      <c r="AP1076" s="385" t="s">
        <v>604</v>
      </c>
      <c r="AQ1076" s="385"/>
      <c r="AR1076" s="385"/>
      <c r="AS1076" s="385"/>
      <c r="AT1076" s="385"/>
      <c r="AU1076" s="385"/>
      <c r="AV1076" s="385"/>
      <c r="AW1076" s="385"/>
      <c r="AX1076" s="385"/>
    </row>
    <row r="1077" spans="1:50" ht="30" customHeight="1" x14ac:dyDescent="0.15">
      <c r="A1077" s="401">
        <v>10</v>
      </c>
      <c r="B1077" s="401">
        <v>1</v>
      </c>
      <c r="C1077" s="386" t="s">
        <v>741</v>
      </c>
      <c r="D1077" s="372"/>
      <c r="E1077" s="372"/>
      <c r="F1077" s="372"/>
      <c r="G1077" s="372"/>
      <c r="H1077" s="372"/>
      <c r="I1077" s="372"/>
      <c r="J1077" s="373">
        <v>3012401012867</v>
      </c>
      <c r="K1077" s="374"/>
      <c r="L1077" s="374"/>
      <c r="M1077" s="374"/>
      <c r="N1077" s="374"/>
      <c r="O1077" s="374"/>
      <c r="P1077" s="375" t="s">
        <v>603</v>
      </c>
      <c r="Q1077" s="375"/>
      <c r="R1077" s="375"/>
      <c r="S1077" s="375"/>
      <c r="T1077" s="375"/>
      <c r="U1077" s="375"/>
      <c r="V1077" s="375"/>
      <c r="W1077" s="375"/>
      <c r="X1077" s="375"/>
      <c r="Y1077" s="376">
        <v>5</v>
      </c>
      <c r="Z1077" s="377"/>
      <c r="AA1077" s="377"/>
      <c r="AB1077" s="378"/>
      <c r="AC1077" s="379" t="s">
        <v>502</v>
      </c>
      <c r="AD1077" s="379"/>
      <c r="AE1077" s="379"/>
      <c r="AF1077" s="379"/>
      <c r="AG1077" s="379"/>
      <c r="AH1077" s="380">
        <v>1</v>
      </c>
      <c r="AI1077" s="381"/>
      <c r="AJ1077" s="381"/>
      <c r="AK1077" s="381"/>
      <c r="AL1077" s="382">
        <v>65</v>
      </c>
      <c r="AM1077" s="383"/>
      <c r="AN1077" s="383"/>
      <c r="AO1077" s="384"/>
      <c r="AP1077" s="385" t="s">
        <v>604</v>
      </c>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443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470</v>
      </c>
      <c r="AM1098" s="309"/>
      <c r="AN1098" s="309"/>
      <c r="AO1098" s="88" t="s">
        <v>606</v>
      </c>
      <c r="AP1098" s="73"/>
      <c r="AQ1098" s="73"/>
      <c r="AR1098" s="73"/>
      <c r="AS1098" s="73"/>
      <c r="AT1098" s="73"/>
      <c r="AU1098" s="73"/>
      <c r="AV1098" s="73"/>
      <c r="AW1098" s="73"/>
      <c r="AX1098" s="74"/>
    </row>
    <row r="1099" spans="1:50" ht="88.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435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385</v>
      </c>
      <c r="D1101" s="408"/>
      <c r="E1101" s="155" t="s">
        <v>384</v>
      </c>
      <c r="F1101" s="408"/>
      <c r="G1101" s="408"/>
      <c r="H1101" s="408"/>
      <c r="I1101" s="408"/>
      <c r="J1101" s="155" t="s">
        <v>415</v>
      </c>
      <c r="K1101" s="155"/>
      <c r="L1101" s="155"/>
      <c r="M1101" s="155"/>
      <c r="N1101" s="155"/>
      <c r="O1101" s="155"/>
      <c r="P1101" s="395" t="s">
        <v>28</v>
      </c>
      <c r="Q1101" s="395"/>
      <c r="R1101" s="395"/>
      <c r="S1101" s="395"/>
      <c r="T1101" s="395"/>
      <c r="U1101" s="395"/>
      <c r="V1101" s="395"/>
      <c r="W1101" s="395"/>
      <c r="X1101" s="395"/>
      <c r="Y1101" s="155" t="s">
        <v>417</v>
      </c>
      <c r="Z1101" s="408"/>
      <c r="AA1101" s="408"/>
      <c r="AB1101" s="408"/>
      <c r="AC1101" s="155" t="s">
        <v>365</v>
      </c>
      <c r="AD1101" s="155"/>
      <c r="AE1101" s="155"/>
      <c r="AF1101" s="155"/>
      <c r="AG1101" s="155"/>
      <c r="AH1101" s="395" t="s">
        <v>379</v>
      </c>
      <c r="AI1101" s="396"/>
      <c r="AJ1101" s="396"/>
      <c r="AK1101" s="396"/>
      <c r="AL1101" s="396" t="s">
        <v>22</v>
      </c>
      <c r="AM1101" s="396"/>
      <c r="AN1101" s="396"/>
      <c r="AO1101" s="409"/>
      <c r="AP1101" s="398" t="s">
        <v>444</v>
      </c>
      <c r="AQ1101" s="398"/>
      <c r="AR1101" s="398"/>
      <c r="AS1101" s="398"/>
      <c r="AT1101" s="398"/>
      <c r="AU1101" s="398"/>
      <c r="AV1101" s="398"/>
      <c r="AW1101" s="398"/>
      <c r="AX1101" s="398"/>
    </row>
    <row r="1102" spans="1:50" ht="75" customHeight="1" x14ac:dyDescent="0.15">
      <c r="A1102" s="401">
        <v>1</v>
      </c>
      <c r="B1102" s="401">
        <v>1</v>
      </c>
      <c r="C1102" s="399" t="s">
        <v>765</v>
      </c>
      <c r="D1102" s="399"/>
      <c r="E1102" s="153" t="s">
        <v>742</v>
      </c>
      <c r="F1102" s="400"/>
      <c r="G1102" s="400"/>
      <c r="H1102" s="400"/>
      <c r="I1102" s="400"/>
      <c r="J1102" s="373" t="s">
        <v>802</v>
      </c>
      <c r="K1102" s="374"/>
      <c r="L1102" s="374"/>
      <c r="M1102" s="374"/>
      <c r="N1102" s="374"/>
      <c r="O1102" s="374"/>
      <c r="P1102" s="402" t="s">
        <v>680</v>
      </c>
      <c r="Q1102" s="403"/>
      <c r="R1102" s="403"/>
      <c r="S1102" s="403"/>
      <c r="T1102" s="403"/>
      <c r="U1102" s="403"/>
      <c r="V1102" s="403"/>
      <c r="W1102" s="403"/>
      <c r="X1102" s="404"/>
      <c r="Y1102" s="376">
        <v>116</v>
      </c>
      <c r="Z1102" s="377"/>
      <c r="AA1102" s="377"/>
      <c r="AB1102" s="378"/>
      <c r="AC1102" s="379" t="s">
        <v>503</v>
      </c>
      <c r="AD1102" s="379"/>
      <c r="AE1102" s="379"/>
      <c r="AF1102" s="379"/>
      <c r="AG1102" s="379"/>
      <c r="AH1102" s="380">
        <v>2</v>
      </c>
      <c r="AI1102" s="381"/>
      <c r="AJ1102" s="381"/>
      <c r="AK1102" s="381"/>
      <c r="AL1102" s="382">
        <v>75.650452488687776</v>
      </c>
      <c r="AM1102" s="383"/>
      <c r="AN1102" s="383"/>
      <c r="AO1102" s="384"/>
      <c r="AP1102" s="385" t="s">
        <v>604</v>
      </c>
      <c r="AQ1102" s="385"/>
      <c r="AR1102" s="385"/>
      <c r="AS1102" s="385"/>
      <c r="AT1102" s="385"/>
      <c r="AU1102" s="385"/>
      <c r="AV1102" s="385"/>
      <c r="AW1102" s="385"/>
      <c r="AX1102" s="385"/>
    </row>
    <row r="1103" spans="1:50" ht="30" customHeight="1" x14ac:dyDescent="0.15">
      <c r="A1103" s="401">
        <v>2</v>
      </c>
      <c r="B1103" s="401">
        <v>1</v>
      </c>
      <c r="C1103" s="399" t="s">
        <v>765</v>
      </c>
      <c r="D1103" s="399"/>
      <c r="E1103" s="153" t="s">
        <v>743</v>
      </c>
      <c r="F1103" s="400"/>
      <c r="G1103" s="400"/>
      <c r="H1103" s="400"/>
      <c r="I1103" s="400"/>
      <c r="J1103" s="373">
        <v>2380001020593</v>
      </c>
      <c r="K1103" s="374"/>
      <c r="L1103" s="374"/>
      <c r="M1103" s="374"/>
      <c r="N1103" s="374"/>
      <c r="O1103" s="374"/>
      <c r="P1103" s="402" t="s">
        <v>681</v>
      </c>
      <c r="Q1103" s="403"/>
      <c r="R1103" s="403"/>
      <c r="S1103" s="403"/>
      <c r="T1103" s="403"/>
      <c r="U1103" s="403"/>
      <c r="V1103" s="403"/>
      <c r="W1103" s="403"/>
      <c r="X1103" s="404"/>
      <c r="Y1103" s="376">
        <v>106</v>
      </c>
      <c r="Z1103" s="377"/>
      <c r="AA1103" s="377"/>
      <c r="AB1103" s="378"/>
      <c r="AC1103" s="379" t="s">
        <v>503</v>
      </c>
      <c r="AD1103" s="379"/>
      <c r="AE1103" s="379"/>
      <c r="AF1103" s="379"/>
      <c r="AG1103" s="379"/>
      <c r="AH1103" s="380">
        <v>1</v>
      </c>
      <c r="AI1103" s="381"/>
      <c r="AJ1103" s="381"/>
      <c r="AK1103" s="381"/>
      <c r="AL1103" s="382">
        <v>99.887880949954138</v>
      </c>
      <c r="AM1103" s="383"/>
      <c r="AN1103" s="383"/>
      <c r="AO1103" s="384"/>
      <c r="AP1103" s="385" t="s">
        <v>604</v>
      </c>
      <c r="AQ1103" s="385"/>
      <c r="AR1103" s="385"/>
      <c r="AS1103" s="385"/>
      <c r="AT1103" s="385"/>
      <c r="AU1103" s="385"/>
      <c r="AV1103" s="385"/>
      <c r="AW1103" s="385"/>
      <c r="AX1103" s="385"/>
    </row>
    <row r="1104" spans="1:50" ht="30" customHeight="1" x14ac:dyDescent="0.15">
      <c r="A1104" s="401">
        <v>3</v>
      </c>
      <c r="B1104" s="401">
        <v>1</v>
      </c>
      <c r="C1104" s="399" t="s">
        <v>765</v>
      </c>
      <c r="D1104" s="399"/>
      <c r="E1104" s="153" t="s">
        <v>744</v>
      </c>
      <c r="F1104" s="400"/>
      <c r="G1104" s="400"/>
      <c r="H1104" s="400"/>
      <c r="I1104" s="400"/>
      <c r="J1104" s="373">
        <v>6370001011342</v>
      </c>
      <c r="K1104" s="374"/>
      <c r="L1104" s="374"/>
      <c r="M1104" s="374"/>
      <c r="N1104" s="374"/>
      <c r="O1104" s="374"/>
      <c r="P1104" s="402" t="s">
        <v>682</v>
      </c>
      <c r="Q1104" s="403"/>
      <c r="R1104" s="403"/>
      <c r="S1104" s="403"/>
      <c r="T1104" s="403"/>
      <c r="U1104" s="403"/>
      <c r="V1104" s="403"/>
      <c r="W1104" s="403"/>
      <c r="X1104" s="404"/>
      <c r="Y1104" s="376">
        <v>44</v>
      </c>
      <c r="Z1104" s="377"/>
      <c r="AA1104" s="377"/>
      <c r="AB1104" s="378"/>
      <c r="AC1104" s="379" t="s">
        <v>506</v>
      </c>
      <c r="AD1104" s="379"/>
      <c r="AE1104" s="379"/>
      <c r="AF1104" s="379"/>
      <c r="AG1104" s="379"/>
      <c r="AH1104" s="380">
        <v>1</v>
      </c>
      <c r="AI1104" s="381"/>
      <c r="AJ1104" s="381"/>
      <c r="AK1104" s="381"/>
      <c r="AL1104" s="382">
        <v>99.630996309963109</v>
      </c>
      <c r="AM1104" s="383"/>
      <c r="AN1104" s="383"/>
      <c r="AO1104" s="384"/>
      <c r="AP1104" s="385" t="s">
        <v>604</v>
      </c>
      <c r="AQ1104" s="385"/>
      <c r="AR1104" s="385"/>
      <c r="AS1104" s="385"/>
      <c r="AT1104" s="385"/>
      <c r="AU1104" s="385"/>
      <c r="AV1104" s="385"/>
      <c r="AW1104" s="385"/>
      <c r="AX1104" s="385"/>
    </row>
    <row r="1105" spans="1:50" ht="30" customHeight="1" x14ac:dyDescent="0.15">
      <c r="A1105" s="401">
        <v>4</v>
      </c>
      <c r="B1105" s="401">
        <v>1</v>
      </c>
      <c r="C1105" s="399" t="s">
        <v>765</v>
      </c>
      <c r="D1105" s="399"/>
      <c r="E1105" s="153" t="s">
        <v>745</v>
      </c>
      <c r="F1105" s="400"/>
      <c r="G1105" s="400"/>
      <c r="H1105" s="400"/>
      <c r="I1105" s="400"/>
      <c r="J1105" s="373">
        <v>5410001007972</v>
      </c>
      <c r="K1105" s="374"/>
      <c r="L1105" s="374"/>
      <c r="M1105" s="374"/>
      <c r="N1105" s="374"/>
      <c r="O1105" s="374"/>
      <c r="P1105" s="402" t="s">
        <v>683</v>
      </c>
      <c r="Q1105" s="403"/>
      <c r="R1105" s="403"/>
      <c r="S1105" s="403"/>
      <c r="T1105" s="403"/>
      <c r="U1105" s="403"/>
      <c r="V1105" s="403"/>
      <c r="W1105" s="403"/>
      <c r="X1105" s="404"/>
      <c r="Y1105" s="376">
        <v>41</v>
      </c>
      <c r="Z1105" s="377"/>
      <c r="AA1105" s="377"/>
      <c r="AB1105" s="378"/>
      <c r="AC1105" s="379" t="s">
        <v>506</v>
      </c>
      <c r="AD1105" s="379"/>
      <c r="AE1105" s="379"/>
      <c r="AF1105" s="379"/>
      <c r="AG1105" s="379"/>
      <c r="AH1105" s="380">
        <v>2</v>
      </c>
      <c r="AI1105" s="381"/>
      <c r="AJ1105" s="381"/>
      <c r="AK1105" s="381"/>
      <c r="AL1105" s="382">
        <v>99.507644467478613</v>
      </c>
      <c r="AM1105" s="383"/>
      <c r="AN1105" s="383"/>
      <c r="AO1105" s="384"/>
      <c r="AP1105" s="385" t="s">
        <v>604</v>
      </c>
      <c r="AQ1105" s="385"/>
      <c r="AR1105" s="385"/>
      <c r="AS1105" s="385"/>
      <c r="AT1105" s="385"/>
      <c r="AU1105" s="385"/>
      <c r="AV1105" s="385"/>
      <c r="AW1105" s="385"/>
      <c r="AX1105" s="385"/>
    </row>
    <row r="1106" spans="1:50" ht="30" customHeight="1" x14ac:dyDescent="0.15">
      <c r="A1106" s="401">
        <v>5</v>
      </c>
      <c r="B1106" s="401">
        <v>1</v>
      </c>
      <c r="C1106" s="399" t="s">
        <v>765</v>
      </c>
      <c r="D1106" s="399"/>
      <c r="E1106" s="153" t="s">
        <v>744</v>
      </c>
      <c r="F1106" s="400"/>
      <c r="G1106" s="400"/>
      <c r="H1106" s="400"/>
      <c r="I1106" s="400"/>
      <c r="J1106" s="373">
        <v>6370001011342</v>
      </c>
      <c r="K1106" s="374"/>
      <c r="L1106" s="374"/>
      <c r="M1106" s="374"/>
      <c r="N1106" s="374"/>
      <c r="O1106" s="374"/>
      <c r="P1106" s="402" t="s">
        <v>684</v>
      </c>
      <c r="Q1106" s="403"/>
      <c r="R1106" s="403"/>
      <c r="S1106" s="403"/>
      <c r="T1106" s="403"/>
      <c r="U1106" s="403"/>
      <c r="V1106" s="403"/>
      <c r="W1106" s="403"/>
      <c r="X1106" s="404"/>
      <c r="Y1106" s="376">
        <v>17</v>
      </c>
      <c r="Z1106" s="377"/>
      <c r="AA1106" s="377"/>
      <c r="AB1106" s="378"/>
      <c r="AC1106" s="379" t="s">
        <v>506</v>
      </c>
      <c r="AD1106" s="379"/>
      <c r="AE1106" s="379"/>
      <c r="AF1106" s="379"/>
      <c r="AG1106" s="379"/>
      <c r="AH1106" s="380">
        <v>1</v>
      </c>
      <c r="AI1106" s="381"/>
      <c r="AJ1106" s="381"/>
      <c r="AK1106" s="381"/>
      <c r="AL1106" s="382">
        <v>96.259</v>
      </c>
      <c r="AM1106" s="383"/>
      <c r="AN1106" s="383"/>
      <c r="AO1106" s="384"/>
      <c r="AP1106" s="385" t="s">
        <v>604</v>
      </c>
      <c r="AQ1106" s="385"/>
      <c r="AR1106" s="385"/>
      <c r="AS1106" s="385"/>
      <c r="AT1106" s="385"/>
      <c r="AU1106" s="385"/>
      <c r="AV1106" s="385"/>
      <c r="AW1106" s="385"/>
      <c r="AX1106" s="385"/>
    </row>
    <row r="1107" spans="1:50" ht="54.75" hidden="1" customHeight="1" x14ac:dyDescent="0.15">
      <c r="A1107" s="401">
        <v>6</v>
      </c>
      <c r="B1107" s="401">
        <v>1</v>
      </c>
      <c r="C1107" s="399"/>
      <c r="D1107" s="399"/>
      <c r="E1107" s="400"/>
      <c r="F1107" s="400"/>
      <c r="G1107" s="400"/>
      <c r="H1107" s="400"/>
      <c r="I1107" s="400"/>
      <c r="J1107" s="373"/>
      <c r="K1107" s="374"/>
      <c r="L1107" s="374"/>
      <c r="M1107" s="374"/>
      <c r="N1107" s="374"/>
      <c r="O1107" s="374"/>
      <c r="P1107" s="402"/>
      <c r="Q1107" s="403"/>
      <c r="R1107" s="403"/>
      <c r="S1107" s="403"/>
      <c r="T1107" s="403"/>
      <c r="U1107" s="403"/>
      <c r="V1107" s="403"/>
      <c r="W1107" s="403"/>
      <c r="X1107" s="404"/>
      <c r="Y1107" s="376"/>
      <c r="Z1107" s="377"/>
      <c r="AA1107" s="377"/>
      <c r="AB1107" s="378"/>
      <c r="AC1107" s="379"/>
      <c r="AD1107" s="379"/>
      <c r="AE1107" s="379"/>
      <c r="AF1107" s="379"/>
      <c r="AG1107" s="379"/>
      <c r="AH1107" s="380"/>
      <c r="AI1107" s="381"/>
      <c r="AJ1107" s="381"/>
      <c r="AK1107" s="381"/>
      <c r="AL1107" s="382"/>
      <c r="AM1107" s="383"/>
      <c r="AN1107" s="383"/>
      <c r="AO1107" s="384"/>
      <c r="AP1107" s="385" t="s">
        <v>604</v>
      </c>
      <c r="AQ1107" s="385"/>
      <c r="AR1107" s="385"/>
      <c r="AS1107" s="385"/>
      <c r="AT1107" s="385"/>
      <c r="AU1107" s="385"/>
      <c r="AV1107" s="385"/>
      <c r="AW1107" s="385"/>
      <c r="AX1107" s="385"/>
    </row>
    <row r="1108" spans="1:50" ht="54.75" hidden="1" customHeight="1" x14ac:dyDescent="0.15">
      <c r="A1108" s="401">
        <v>7</v>
      </c>
      <c r="B1108" s="401">
        <v>1</v>
      </c>
      <c r="C1108" s="399"/>
      <c r="D1108" s="399"/>
      <c r="E1108" s="400"/>
      <c r="F1108" s="400"/>
      <c r="G1108" s="400"/>
      <c r="H1108" s="400"/>
      <c r="I1108" s="400"/>
      <c r="J1108" s="373"/>
      <c r="K1108" s="374"/>
      <c r="L1108" s="374"/>
      <c r="M1108" s="374"/>
      <c r="N1108" s="374"/>
      <c r="O1108" s="374"/>
      <c r="P1108" s="402"/>
      <c r="Q1108" s="403"/>
      <c r="R1108" s="403"/>
      <c r="S1108" s="403"/>
      <c r="T1108" s="403"/>
      <c r="U1108" s="403"/>
      <c r="V1108" s="403"/>
      <c r="W1108" s="403"/>
      <c r="X1108" s="404"/>
      <c r="Y1108" s="376"/>
      <c r="Z1108" s="377"/>
      <c r="AA1108" s="377"/>
      <c r="AB1108" s="378"/>
      <c r="AC1108" s="379"/>
      <c r="AD1108" s="379"/>
      <c r="AE1108" s="379"/>
      <c r="AF1108" s="379"/>
      <c r="AG1108" s="379"/>
      <c r="AH1108" s="380"/>
      <c r="AI1108" s="381"/>
      <c r="AJ1108" s="381"/>
      <c r="AK1108" s="381"/>
      <c r="AL1108" s="382"/>
      <c r="AM1108" s="383"/>
      <c r="AN1108" s="383"/>
      <c r="AO1108" s="384"/>
      <c r="AP1108" s="385" t="s">
        <v>604</v>
      </c>
      <c r="AQ1108" s="385"/>
      <c r="AR1108" s="385"/>
      <c r="AS1108" s="385"/>
      <c r="AT1108" s="385"/>
      <c r="AU1108" s="385"/>
      <c r="AV1108" s="385"/>
      <c r="AW1108" s="385"/>
      <c r="AX1108" s="385"/>
    </row>
    <row r="1109" spans="1:50" ht="54.75" hidden="1" customHeight="1" x14ac:dyDescent="0.15">
      <c r="A1109" s="401">
        <v>8</v>
      </c>
      <c r="B1109" s="401">
        <v>1</v>
      </c>
      <c r="C1109" s="399"/>
      <c r="D1109" s="399"/>
      <c r="E1109" s="400"/>
      <c r="F1109" s="400"/>
      <c r="G1109" s="400"/>
      <c r="H1109" s="400"/>
      <c r="I1109" s="400"/>
      <c r="J1109" s="373"/>
      <c r="K1109" s="374"/>
      <c r="L1109" s="374"/>
      <c r="M1109" s="374"/>
      <c r="N1109" s="374"/>
      <c r="O1109" s="374"/>
      <c r="P1109" s="402"/>
      <c r="Q1109" s="403"/>
      <c r="R1109" s="403"/>
      <c r="S1109" s="403"/>
      <c r="T1109" s="403"/>
      <c r="U1109" s="403"/>
      <c r="V1109" s="403"/>
      <c r="W1109" s="403"/>
      <c r="X1109" s="404"/>
      <c r="Y1109" s="376"/>
      <c r="Z1109" s="377"/>
      <c r="AA1109" s="377"/>
      <c r="AB1109" s="378"/>
      <c r="AC1109" s="379"/>
      <c r="AD1109" s="379"/>
      <c r="AE1109" s="379"/>
      <c r="AF1109" s="379"/>
      <c r="AG1109" s="379"/>
      <c r="AH1109" s="380"/>
      <c r="AI1109" s="381"/>
      <c r="AJ1109" s="381"/>
      <c r="AK1109" s="381"/>
      <c r="AL1109" s="382"/>
      <c r="AM1109" s="383"/>
      <c r="AN1109" s="383"/>
      <c r="AO1109" s="384"/>
      <c r="AP1109" s="385" t="s">
        <v>604</v>
      </c>
      <c r="AQ1109" s="385"/>
      <c r="AR1109" s="385"/>
      <c r="AS1109" s="385"/>
      <c r="AT1109" s="385"/>
      <c r="AU1109" s="385"/>
      <c r="AV1109" s="385"/>
      <c r="AW1109" s="385"/>
      <c r="AX1109" s="385"/>
    </row>
    <row r="1110" spans="1:50" ht="54.75" hidden="1" customHeight="1" x14ac:dyDescent="0.15">
      <c r="A1110" s="401">
        <v>9</v>
      </c>
      <c r="B1110" s="401">
        <v>1</v>
      </c>
      <c r="C1110" s="399"/>
      <c r="D1110" s="399"/>
      <c r="E1110" s="153"/>
      <c r="F1110" s="400"/>
      <c r="G1110" s="400"/>
      <c r="H1110" s="400"/>
      <c r="I1110" s="400"/>
      <c r="J1110" s="373"/>
      <c r="K1110" s="374"/>
      <c r="L1110" s="374"/>
      <c r="M1110" s="374"/>
      <c r="N1110" s="374"/>
      <c r="O1110" s="374"/>
      <c r="P1110" s="402"/>
      <c r="Q1110" s="403"/>
      <c r="R1110" s="403"/>
      <c r="S1110" s="403"/>
      <c r="T1110" s="403"/>
      <c r="U1110" s="403"/>
      <c r="V1110" s="403"/>
      <c r="W1110" s="403"/>
      <c r="X1110" s="404"/>
      <c r="Y1110" s="376"/>
      <c r="Z1110" s="377"/>
      <c r="AA1110" s="377"/>
      <c r="AB1110" s="378"/>
      <c r="AC1110" s="379"/>
      <c r="AD1110" s="379"/>
      <c r="AE1110" s="379"/>
      <c r="AF1110" s="379"/>
      <c r="AG1110" s="379"/>
      <c r="AH1110" s="380"/>
      <c r="AI1110" s="381"/>
      <c r="AJ1110" s="381"/>
      <c r="AK1110" s="381"/>
      <c r="AL1110" s="382"/>
      <c r="AM1110" s="383"/>
      <c r="AN1110" s="383"/>
      <c r="AO1110" s="384"/>
      <c r="AP1110" s="385" t="s">
        <v>604</v>
      </c>
      <c r="AQ1110" s="385"/>
      <c r="AR1110" s="385"/>
      <c r="AS1110" s="385"/>
      <c r="AT1110" s="385"/>
      <c r="AU1110" s="385"/>
      <c r="AV1110" s="385"/>
      <c r="AW1110" s="385"/>
      <c r="AX1110" s="385"/>
    </row>
    <row r="1111" spans="1:50" ht="54.75" hidden="1" customHeight="1" x14ac:dyDescent="0.15">
      <c r="A1111" s="401">
        <v>10</v>
      </c>
      <c r="B1111" s="401">
        <v>1</v>
      </c>
      <c r="C1111" s="399"/>
      <c r="D1111" s="399"/>
      <c r="E1111" s="400"/>
      <c r="F1111" s="400"/>
      <c r="G1111" s="400"/>
      <c r="H1111" s="400"/>
      <c r="I1111" s="400"/>
      <c r="J1111" s="373"/>
      <c r="K1111" s="374"/>
      <c r="L1111" s="374"/>
      <c r="M1111" s="374"/>
      <c r="N1111" s="374"/>
      <c r="O1111" s="374"/>
      <c r="P1111" s="402"/>
      <c r="Q1111" s="403"/>
      <c r="R1111" s="403"/>
      <c r="S1111" s="403"/>
      <c r="T1111" s="403"/>
      <c r="U1111" s="403"/>
      <c r="V1111" s="403"/>
      <c r="W1111" s="403"/>
      <c r="X1111" s="404"/>
      <c r="Y1111" s="376"/>
      <c r="Z1111" s="377"/>
      <c r="AA1111" s="377"/>
      <c r="AB1111" s="378"/>
      <c r="AC1111" s="379"/>
      <c r="AD1111" s="379"/>
      <c r="AE1111" s="379"/>
      <c r="AF1111" s="379"/>
      <c r="AG1111" s="379"/>
      <c r="AH1111" s="380"/>
      <c r="AI1111" s="381"/>
      <c r="AJ1111" s="381"/>
      <c r="AK1111" s="381"/>
      <c r="AL1111" s="382"/>
      <c r="AM1111" s="383"/>
      <c r="AN1111" s="383"/>
      <c r="AO1111" s="384"/>
      <c r="AP1111" s="385" t="s">
        <v>604</v>
      </c>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t="s">
        <v>765</v>
      </c>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t="s">
        <v>765</v>
      </c>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t="s">
        <v>765</v>
      </c>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t="s">
        <v>765</v>
      </c>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t="s">
        <v>765</v>
      </c>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t="s">
        <v>765</v>
      </c>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t="s">
        <v>765</v>
      </c>
      <c r="D1119" s="399"/>
      <c r="E1119" s="153"/>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t="s">
        <v>765</v>
      </c>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t="s">
        <v>765</v>
      </c>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t="s">
        <v>765</v>
      </c>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t="s">
        <v>765</v>
      </c>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t="s">
        <v>765</v>
      </c>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t="s">
        <v>765</v>
      </c>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t="s">
        <v>765</v>
      </c>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t="s">
        <v>765</v>
      </c>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t="s">
        <v>765</v>
      </c>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t="s">
        <v>765</v>
      </c>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t="s">
        <v>765</v>
      </c>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t="s">
        <v>765</v>
      </c>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40.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W14:AJ14">
    <cfRule type="expression" dxfId="2903" priority="13689">
      <formula>IF(RIGHT(TEXT(W14,"0.#"),1)=".",FALSE,TRUE)</formula>
    </cfRule>
    <cfRule type="expression" dxfId="2902" priority="13690">
      <formula>IF(RIGHT(TEXT(W14,"0.#"),1)=".",TRUE,FALSE)</formula>
    </cfRule>
  </conditionalFormatting>
  <conditionalFormatting sqref="P18:AX18">
    <cfRule type="expression" dxfId="2901" priority="13565">
      <formula>IF(RIGHT(TEXT(P18,"0.#"),1)=".",FALSE,TRUE)</formula>
    </cfRule>
    <cfRule type="expression" dxfId="2900" priority="13566">
      <formula>IF(RIGHT(TEXT(P18,"0.#"),1)=".",TRUE,FALSE)</formula>
    </cfRule>
  </conditionalFormatting>
  <conditionalFormatting sqref="Y782">
    <cfRule type="expression" dxfId="2899" priority="13561">
      <formula>IF(RIGHT(TEXT(Y782,"0.#"),1)=".",FALSE,TRUE)</formula>
    </cfRule>
    <cfRule type="expression" dxfId="2898" priority="13562">
      <formula>IF(RIGHT(TEXT(Y782,"0.#"),1)=".",TRUE,FALSE)</formula>
    </cfRule>
  </conditionalFormatting>
  <conditionalFormatting sqref="Y791">
    <cfRule type="expression" dxfId="2897" priority="13557">
      <formula>IF(RIGHT(TEXT(Y791,"0.#"),1)=".",FALSE,TRUE)</formula>
    </cfRule>
    <cfRule type="expression" dxfId="2896" priority="13558">
      <formula>IF(RIGHT(TEXT(Y791,"0.#"),1)=".",TRUE,FALSE)</formula>
    </cfRule>
  </conditionalFormatting>
  <conditionalFormatting sqref="Y822:Y829 Y820 Y809:Y816 Y807 Y796:Y803 Y794">
    <cfRule type="expression" dxfId="2895" priority="13339">
      <formula>IF(RIGHT(TEXT(Y794,"0.#"),1)=".",FALSE,TRUE)</formula>
    </cfRule>
    <cfRule type="expression" dxfId="2894" priority="13340">
      <formula>IF(RIGHT(TEXT(Y794,"0.#"),1)=".",TRUE,FALSE)</formula>
    </cfRule>
  </conditionalFormatting>
  <conditionalFormatting sqref="W13:AX13 W15:AX15 W16:AJ17">
    <cfRule type="expression" dxfId="2893" priority="13387">
      <formula>IF(RIGHT(TEXT(W13,"0.#"),1)=".",FALSE,TRUE)</formula>
    </cfRule>
    <cfRule type="expression" dxfId="2892" priority="13388">
      <formula>IF(RIGHT(TEXT(W13,"0.#"),1)=".",TRUE,FALSE)</formula>
    </cfRule>
  </conditionalFormatting>
  <conditionalFormatting sqref="P19:AJ19">
    <cfRule type="expression" dxfId="2891" priority="13385">
      <formula>IF(RIGHT(TEXT(P19,"0.#"),1)=".",FALSE,TRUE)</formula>
    </cfRule>
    <cfRule type="expression" dxfId="2890" priority="13386">
      <formula>IF(RIGHT(TEXT(P19,"0.#"),1)=".",TRUE,FALSE)</formula>
    </cfRule>
  </conditionalFormatting>
  <conditionalFormatting sqref="AQ101">
    <cfRule type="expression" dxfId="2889" priority="13377">
      <formula>IF(RIGHT(TEXT(AQ101,"0.#"),1)=".",FALSE,TRUE)</formula>
    </cfRule>
    <cfRule type="expression" dxfId="2888" priority="13378">
      <formula>IF(RIGHT(TEXT(AQ101,"0.#"),1)=".",TRUE,FALSE)</formula>
    </cfRule>
  </conditionalFormatting>
  <conditionalFormatting sqref="Y783:Y790 Y781">
    <cfRule type="expression" dxfId="2887" priority="13363">
      <formula>IF(RIGHT(TEXT(Y781,"0.#"),1)=".",FALSE,TRUE)</formula>
    </cfRule>
    <cfRule type="expression" dxfId="2886" priority="13364">
      <formula>IF(RIGHT(TEXT(Y781,"0.#"),1)=".",TRUE,FALSE)</formula>
    </cfRule>
  </conditionalFormatting>
  <conditionalFormatting sqref="AU782">
    <cfRule type="expression" dxfId="2885" priority="13361">
      <formula>IF(RIGHT(TEXT(AU782,"0.#"),1)=".",FALSE,TRUE)</formula>
    </cfRule>
    <cfRule type="expression" dxfId="2884" priority="13362">
      <formula>IF(RIGHT(TEXT(AU782,"0.#"),1)=".",TRUE,FALSE)</formula>
    </cfRule>
  </conditionalFormatting>
  <conditionalFormatting sqref="AU791">
    <cfRule type="expression" dxfId="2883" priority="13359">
      <formula>IF(RIGHT(TEXT(AU791,"0.#"),1)=".",FALSE,TRUE)</formula>
    </cfRule>
    <cfRule type="expression" dxfId="2882" priority="13360">
      <formula>IF(RIGHT(TEXT(AU791,"0.#"),1)=".",TRUE,FALSE)</formula>
    </cfRule>
  </conditionalFormatting>
  <conditionalFormatting sqref="AU783:AU790 AU781">
    <cfRule type="expression" dxfId="2881" priority="13357">
      <formula>IF(RIGHT(TEXT(AU781,"0.#"),1)=".",FALSE,TRUE)</formula>
    </cfRule>
    <cfRule type="expression" dxfId="2880" priority="13358">
      <formula>IF(RIGHT(TEXT(AU781,"0.#"),1)=".",TRUE,FALSE)</formula>
    </cfRule>
  </conditionalFormatting>
  <conditionalFormatting sqref="Y821 Y808 Y795">
    <cfRule type="expression" dxfId="2879" priority="13343">
      <formula>IF(RIGHT(TEXT(Y795,"0.#"),1)=".",FALSE,TRUE)</formula>
    </cfRule>
    <cfRule type="expression" dxfId="2878" priority="13344">
      <formula>IF(RIGHT(TEXT(Y795,"0.#"),1)=".",TRUE,FALSE)</formula>
    </cfRule>
  </conditionalFormatting>
  <conditionalFormatting sqref="Y830 Y817 Y804">
    <cfRule type="expression" dxfId="2877" priority="13341">
      <formula>IF(RIGHT(TEXT(Y804,"0.#"),1)=".",FALSE,TRUE)</formula>
    </cfRule>
    <cfRule type="expression" dxfId="2876" priority="13342">
      <formula>IF(RIGHT(TEXT(Y804,"0.#"),1)=".",TRUE,FALSE)</formula>
    </cfRule>
  </conditionalFormatting>
  <conditionalFormatting sqref="AU821 AU808 AU795">
    <cfRule type="expression" dxfId="2875" priority="13337">
      <formula>IF(RIGHT(TEXT(AU795,"0.#"),1)=".",FALSE,TRUE)</formula>
    </cfRule>
    <cfRule type="expression" dxfId="2874" priority="13338">
      <formula>IF(RIGHT(TEXT(AU795,"0.#"),1)=".",TRUE,FALSE)</formula>
    </cfRule>
  </conditionalFormatting>
  <conditionalFormatting sqref="AU830 AU817 AU804">
    <cfRule type="expression" dxfId="2873" priority="13335">
      <formula>IF(RIGHT(TEXT(AU804,"0.#"),1)=".",FALSE,TRUE)</formula>
    </cfRule>
    <cfRule type="expression" dxfId="2872" priority="13336">
      <formula>IF(RIGHT(TEXT(AU804,"0.#"),1)=".",TRUE,FALSE)</formula>
    </cfRule>
  </conditionalFormatting>
  <conditionalFormatting sqref="AU822:AU829 AU820 AU809:AU816 AU807 AU796:AU803 AU794">
    <cfRule type="expression" dxfId="2871" priority="13333">
      <formula>IF(RIGHT(TEXT(AU794,"0.#"),1)=".",FALSE,TRUE)</formula>
    </cfRule>
    <cfRule type="expression" dxfId="2870" priority="13334">
      <formula>IF(RIGHT(TEXT(AU794,"0.#"),1)=".",TRUE,FALSE)</formula>
    </cfRule>
  </conditionalFormatting>
  <conditionalFormatting sqref="AM87">
    <cfRule type="expression" dxfId="2869" priority="12987">
      <formula>IF(RIGHT(TEXT(AM87,"0.#"),1)=".",FALSE,TRUE)</formula>
    </cfRule>
    <cfRule type="expression" dxfId="2868" priority="12988">
      <formula>IF(RIGHT(TEXT(AM87,"0.#"),1)=".",TRUE,FALSE)</formula>
    </cfRule>
  </conditionalFormatting>
  <conditionalFormatting sqref="AE55">
    <cfRule type="expression" dxfId="2867" priority="13055">
      <formula>IF(RIGHT(TEXT(AE55,"0.#"),1)=".",FALSE,TRUE)</formula>
    </cfRule>
    <cfRule type="expression" dxfId="2866" priority="13056">
      <formula>IF(RIGHT(TEXT(AE55,"0.#"),1)=".",TRUE,FALSE)</formula>
    </cfRule>
  </conditionalFormatting>
  <conditionalFormatting sqref="AI55">
    <cfRule type="expression" dxfId="2865" priority="13053">
      <formula>IF(RIGHT(TEXT(AI55,"0.#"),1)=".",FALSE,TRUE)</formula>
    </cfRule>
    <cfRule type="expression" dxfId="2864" priority="13054">
      <formula>IF(RIGHT(TEXT(AI55,"0.#"),1)=".",TRUE,FALSE)</formula>
    </cfRule>
  </conditionalFormatting>
  <conditionalFormatting sqref="AM34">
    <cfRule type="expression" dxfId="2863" priority="13133">
      <formula>IF(RIGHT(TEXT(AM34,"0.#"),1)=".",FALSE,TRUE)</formula>
    </cfRule>
    <cfRule type="expression" dxfId="2862" priority="13134">
      <formula>IF(RIGHT(TEXT(AM34,"0.#"),1)=".",TRUE,FALSE)</formula>
    </cfRule>
  </conditionalFormatting>
  <conditionalFormatting sqref="AM32">
    <cfRule type="expression" dxfId="2861" priority="13137">
      <formula>IF(RIGHT(TEXT(AM32,"0.#"),1)=".",FALSE,TRUE)</formula>
    </cfRule>
    <cfRule type="expression" dxfId="2860" priority="13138">
      <formula>IF(RIGHT(TEXT(AM32,"0.#"),1)=".",TRUE,FALSE)</formula>
    </cfRule>
  </conditionalFormatting>
  <conditionalFormatting sqref="AM33">
    <cfRule type="expression" dxfId="2859" priority="13135">
      <formula>IF(RIGHT(TEXT(AM33,"0.#"),1)=".",FALSE,TRUE)</formula>
    </cfRule>
    <cfRule type="expression" dxfId="2858" priority="13136">
      <formula>IF(RIGHT(TEXT(AM33,"0.#"),1)=".",TRUE,FALSE)</formula>
    </cfRule>
  </conditionalFormatting>
  <conditionalFormatting sqref="AQ32:AQ34">
    <cfRule type="expression" dxfId="2857" priority="13127">
      <formula>IF(RIGHT(TEXT(AQ32,"0.#"),1)=".",FALSE,TRUE)</formula>
    </cfRule>
    <cfRule type="expression" dxfId="2856" priority="13128">
      <formula>IF(RIGHT(TEXT(AQ32,"0.#"),1)=".",TRUE,FALSE)</formula>
    </cfRule>
  </conditionalFormatting>
  <conditionalFormatting sqref="AU33">
    <cfRule type="expression" dxfId="2855" priority="13125">
      <formula>IF(RIGHT(TEXT(AU33,"0.#"),1)=".",FALSE,TRUE)</formula>
    </cfRule>
    <cfRule type="expression" dxfId="2854" priority="13126">
      <formula>IF(RIGHT(TEXT(AU33,"0.#"),1)=".",TRUE,FALSE)</formula>
    </cfRule>
  </conditionalFormatting>
  <conditionalFormatting sqref="AE53">
    <cfRule type="expression" dxfId="2853" priority="13059">
      <formula>IF(RIGHT(TEXT(AE53,"0.#"),1)=".",FALSE,TRUE)</formula>
    </cfRule>
    <cfRule type="expression" dxfId="2852" priority="13060">
      <formula>IF(RIGHT(TEXT(AE53,"0.#"),1)=".",TRUE,FALSE)</formula>
    </cfRule>
  </conditionalFormatting>
  <conditionalFormatting sqref="AE54">
    <cfRule type="expression" dxfId="2851" priority="13057">
      <formula>IF(RIGHT(TEXT(AE54,"0.#"),1)=".",FALSE,TRUE)</formula>
    </cfRule>
    <cfRule type="expression" dxfId="2850" priority="13058">
      <formula>IF(RIGHT(TEXT(AE54,"0.#"),1)=".",TRUE,FALSE)</formula>
    </cfRule>
  </conditionalFormatting>
  <conditionalFormatting sqref="AI54">
    <cfRule type="expression" dxfId="2849" priority="13051">
      <formula>IF(RIGHT(TEXT(AI54,"0.#"),1)=".",FALSE,TRUE)</formula>
    </cfRule>
    <cfRule type="expression" dxfId="2848" priority="13052">
      <formula>IF(RIGHT(TEXT(AI54,"0.#"),1)=".",TRUE,FALSE)</formula>
    </cfRule>
  </conditionalFormatting>
  <conditionalFormatting sqref="AI53">
    <cfRule type="expression" dxfId="2847" priority="13049">
      <formula>IF(RIGHT(TEXT(AI53,"0.#"),1)=".",FALSE,TRUE)</formula>
    </cfRule>
    <cfRule type="expression" dxfId="2846" priority="13050">
      <formula>IF(RIGHT(TEXT(AI53,"0.#"),1)=".",TRUE,FALSE)</formula>
    </cfRule>
  </conditionalFormatting>
  <conditionalFormatting sqref="AM53">
    <cfRule type="expression" dxfId="2845" priority="13047">
      <formula>IF(RIGHT(TEXT(AM53,"0.#"),1)=".",FALSE,TRUE)</formula>
    </cfRule>
    <cfRule type="expression" dxfId="2844" priority="13048">
      <formula>IF(RIGHT(TEXT(AM53,"0.#"),1)=".",TRUE,FALSE)</formula>
    </cfRule>
  </conditionalFormatting>
  <conditionalFormatting sqref="AM54">
    <cfRule type="expression" dxfId="2843" priority="13045">
      <formula>IF(RIGHT(TEXT(AM54,"0.#"),1)=".",FALSE,TRUE)</formula>
    </cfRule>
    <cfRule type="expression" dxfId="2842" priority="13046">
      <formula>IF(RIGHT(TEXT(AM54,"0.#"),1)=".",TRUE,FALSE)</formula>
    </cfRule>
  </conditionalFormatting>
  <conditionalFormatting sqref="AM55">
    <cfRule type="expression" dxfId="2841" priority="13043">
      <formula>IF(RIGHT(TEXT(AM55,"0.#"),1)=".",FALSE,TRUE)</formula>
    </cfRule>
    <cfRule type="expression" dxfId="2840" priority="13044">
      <formula>IF(RIGHT(TEXT(AM55,"0.#"),1)=".",TRUE,FALSE)</formula>
    </cfRule>
  </conditionalFormatting>
  <conditionalFormatting sqref="AE60">
    <cfRule type="expression" dxfId="2839" priority="13029">
      <formula>IF(RIGHT(TEXT(AE60,"0.#"),1)=".",FALSE,TRUE)</formula>
    </cfRule>
    <cfRule type="expression" dxfId="2838" priority="13030">
      <formula>IF(RIGHT(TEXT(AE60,"0.#"),1)=".",TRUE,FALSE)</formula>
    </cfRule>
  </conditionalFormatting>
  <conditionalFormatting sqref="AE61">
    <cfRule type="expression" dxfId="2837" priority="13027">
      <formula>IF(RIGHT(TEXT(AE61,"0.#"),1)=".",FALSE,TRUE)</formula>
    </cfRule>
    <cfRule type="expression" dxfId="2836" priority="13028">
      <formula>IF(RIGHT(TEXT(AE61,"0.#"),1)=".",TRUE,FALSE)</formula>
    </cfRule>
  </conditionalFormatting>
  <conditionalFormatting sqref="AE62">
    <cfRule type="expression" dxfId="2835" priority="13025">
      <formula>IF(RIGHT(TEXT(AE62,"0.#"),1)=".",FALSE,TRUE)</formula>
    </cfRule>
    <cfRule type="expression" dxfId="2834" priority="13026">
      <formula>IF(RIGHT(TEXT(AE62,"0.#"),1)=".",TRUE,FALSE)</formula>
    </cfRule>
  </conditionalFormatting>
  <conditionalFormatting sqref="AI62">
    <cfRule type="expression" dxfId="2833" priority="13023">
      <formula>IF(RIGHT(TEXT(AI62,"0.#"),1)=".",FALSE,TRUE)</formula>
    </cfRule>
    <cfRule type="expression" dxfId="2832" priority="13024">
      <formula>IF(RIGHT(TEXT(AI62,"0.#"),1)=".",TRUE,FALSE)</formula>
    </cfRule>
  </conditionalFormatting>
  <conditionalFormatting sqref="AI61">
    <cfRule type="expression" dxfId="2831" priority="13021">
      <formula>IF(RIGHT(TEXT(AI61,"0.#"),1)=".",FALSE,TRUE)</formula>
    </cfRule>
    <cfRule type="expression" dxfId="2830" priority="13022">
      <formula>IF(RIGHT(TEXT(AI61,"0.#"),1)=".",TRUE,FALSE)</formula>
    </cfRule>
  </conditionalFormatting>
  <conditionalFormatting sqref="AI60">
    <cfRule type="expression" dxfId="2829" priority="13019">
      <formula>IF(RIGHT(TEXT(AI60,"0.#"),1)=".",FALSE,TRUE)</formula>
    </cfRule>
    <cfRule type="expression" dxfId="2828" priority="13020">
      <formula>IF(RIGHT(TEXT(AI60,"0.#"),1)=".",TRUE,FALSE)</formula>
    </cfRule>
  </conditionalFormatting>
  <conditionalFormatting sqref="AM60">
    <cfRule type="expression" dxfId="2827" priority="13017">
      <formula>IF(RIGHT(TEXT(AM60,"0.#"),1)=".",FALSE,TRUE)</formula>
    </cfRule>
    <cfRule type="expression" dxfId="2826" priority="13018">
      <formula>IF(RIGHT(TEXT(AM60,"0.#"),1)=".",TRUE,FALSE)</formula>
    </cfRule>
  </conditionalFormatting>
  <conditionalFormatting sqref="AM61">
    <cfRule type="expression" dxfId="2825" priority="13015">
      <formula>IF(RIGHT(TEXT(AM61,"0.#"),1)=".",FALSE,TRUE)</formula>
    </cfRule>
    <cfRule type="expression" dxfId="2824" priority="13016">
      <formula>IF(RIGHT(TEXT(AM61,"0.#"),1)=".",TRUE,FALSE)</formula>
    </cfRule>
  </conditionalFormatting>
  <conditionalFormatting sqref="AM62">
    <cfRule type="expression" dxfId="2823" priority="13013">
      <formula>IF(RIGHT(TEXT(AM62,"0.#"),1)=".",FALSE,TRUE)</formula>
    </cfRule>
    <cfRule type="expression" dxfId="2822" priority="13014">
      <formula>IF(RIGHT(TEXT(AM62,"0.#"),1)=".",TRUE,FALSE)</formula>
    </cfRule>
  </conditionalFormatting>
  <conditionalFormatting sqref="AE87">
    <cfRule type="expression" dxfId="2821" priority="12999">
      <formula>IF(RIGHT(TEXT(AE87,"0.#"),1)=".",FALSE,TRUE)</formula>
    </cfRule>
    <cfRule type="expression" dxfId="2820" priority="13000">
      <formula>IF(RIGHT(TEXT(AE87,"0.#"),1)=".",TRUE,FALSE)</formula>
    </cfRule>
  </conditionalFormatting>
  <conditionalFormatting sqref="AE88">
    <cfRule type="expression" dxfId="2819" priority="12997">
      <formula>IF(RIGHT(TEXT(AE88,"0.#"),1)=".",FALSE,TRUE)</formula>
    </cfRule>
    <cfRule type="expression" dxfId="2818" priority="12998">
      <formula>IF(RIGHT(TEXT(AE88,"0.#"),1)=".",TRUE,FALSE)</formula>
    </cfRule>
  </conditionalFormatting>
  <conditionalFormatting sqref="AE89">
    <cfRule type="expression" dxfId="2817" priority="12995">
      <formula>IF(RIGHT(TEXT(AE89,"0.#"),1)=".",FALSE,TRUE)</formula>
    </cfRule>
    <cfRule type="expression" dxfId="2816" priority="12996">
      <formula>IF(RIGHT(TEXT(AE89,"0.#"),1)=".",TRUE,FALSE)</formula>
    </cfRule>
  </conditionalFormatting>
  <conditionalFormatting sqref="AI89">
    <cfRule type="expression" dxfId="2815" priority="12993">
      <formula>IF(RIGHT(TEXT(AI89,"0.#"),1)=".",FALSE,TRUE)</formula>
    </cfRule>
    <cfRule type="expression" dxfId="2814" priority="12994">
      <formula>IF(RIGHT(TEXT(AI89,"0.#"),1)=".",TRUE,FALSE)</formula>
    </cfRule>
  </conditionalFormatting>
  <conditionalFormatting sqref="AI88">
    <cfRule type="expression" dxfId="2813" priority="12991">
      <formula>IF(RIGHT(TEXT(AI88,"0.#"),1)=".",FALSE,TRUE)</formula>
    </cfRule>
    <cfRule type="expression" dxfId="2812" priority="12992">
      <formula>IF(RIGHT(TEXT(AI88,"0.#"),1)=".",TRUE,FALSE)</formula>
    </cfRule>
  </conditionalFormatting>
  <conditionalFormatting sqref="AI87">
    <cfRule type="expression" dxfId="2811" priority="12989">
      <formula>IF(RIGHT(TEXT(AI87,"0.#"),1)=".",FALSE,TRUE)</formula>
    </cfRule>
    <cfRule type="expression" dxfId="2810" priority="12990">
      <formula>IF(RIGHT(TEXT(AI87,"0.#"),1)=".",TRUE,FALSE)</formula>
    </cfRule>
  </conditionalFormatting>
  <conditionalFormatting sqref="AM88">
    <cfRule type="expression" dxfId="2809" priority="12985">
      <formula>IF(RIGHT(TEXT(AM88,"0.#"),1)=".",FALSE,TRUE)</formula>
    </cfRule>
    <cfRule type="expression" dxfId="2808" priority="12986">
      <formula>IF(RIGHT(TEXT(AM88,"0.#"),1)=".",TRUE,FALSE)</formula>
    </cfRule>
  </conditionalFormatting>
  <conditionalFormatting sqref="AM89">
    <cfRule type="expression" dxfId="2807" priority="12983">
      <formula>IF(RIGHT(TEXT(AM89,"0.#"),1)=".",FALSE,TRUE)</formula>
    </cfRule>
    <cfRule type="expression" dxfId="2806" priority="12984">
      <formula>IF(RIGHT(TEXT(AM89,"0.#"),1)=".",TRUE,FALSE)</formula>
    </cfRule>
  </conditionalFormatting>
  <conditionalFormatting sqref="AE92">
    <cfRule type="expression" dxfId="2805" priority="12969">
      <formula>IF(RIGHT(TEXT(AE92,"0.#"),1)=".",FALSE,TRUE)</formula>
    </cfRule>
    <cfRule type="expression" dxfId="2804" priority="12970">
      <formula>IF(RIGHT(TEXT(AE92,"0.#"),1)=".",TRUE,FALSE)</formula>
    </cfRule>
  </conditionalFormatting>
  <conditionalFormatting sqref="AE93">
    <cfRule type="expression" dxfId="2803" priority="12967">
      <formula>IF(RIGHT(TEXT(AE93,"0.#"),1)=".",FALSE,TRUE)</formula>
    </cfRule>
    <cfRule type="expression" dxfId="2802" priority="12968">
      <formula>IF(RIGHT(TEXT(AE93,"0.#"),1)=".",TRUE,FALSE)</formula>
    </cfRule>
  </conditionalFormatting>
  <conditionalFormatting sqref="AE94">
    <cfRule type="expression" dxfId="2801" priority="12965">
      <formula>IF(RIGHT(TEXT(AE94,"0.#"),1)=".",FALSE,TRUE)</formula>
    </cfRule>
    <cfRule type="expression" dxfId="2800" priority="12966">
      <formula>IF(RIGHT(TEXT(AE94,"0.#"),1)=".",TRUE,FALSE)</formula>
    </cfRule>
  </conditionalFormatting>
  <conditionalFormatting sqref="AI94">
    <cfRule type="expression" dxfId="2799" priority="12963">
      <formula>IF(RIGHT(TEXT(AI94,"0.#"),1)=".",FALSE,TRUE)</formula>
    </cfRule>
    <cfRule type="expression" dxfId="2798" priority="12964">
      <formula>IF(RIGHT(TEXT(AI94,"0.#"),1)=".",TRUE,FALSE)</formula>
    </cfRule>
  </conditionalFormatting>
  <conditionalFormatting sqref="AI93">
    <cfRule type="expression" dxfId="2797" priority="12961">
      <formula>IF(RIGHT(TEXT(AI93,"0.#"),1)=".",FALSE,TRUE)</formula>
    </cfRule>
    <cfRule type="expression" dxfId="2796" priority="12962">
      <formula>IF(RIGHT(TEXT(AI93,"0.#"),1)=".",TRUE,FALSE)</formula>
    </cfRule>
  </conditionalFormatting>
  <conditionalFormatting sqref="AI92">
    <cfRule type="expression" dxfId="2795" priority="12959">
      <formula>IF(RIGHT(TEXT(AI92,"0.#"),1)=".",FALSE,TRUE)</formula>
    </cfRule>
    <cfRule type="expression" dxfId="2794" priority="12960">
      <formula>IF(RIGHT(TEXT(AI92,"0.#"),1)=".",TRUE,FALSE)</formula>
    </cfRule>
  </conditionalFormatting>
  <conditionalFormatting sqref="AM92">
    <cfRule type="expression" dxfId="2793" priority="12957">
      <formula>IF(RIGHT(TEXT(AM92,"0.#"),1)=".",FALSE,TRUE)</formula>
    </cfRule>
    <cfRule type="expression" dxfId="2792" priority="12958">
      <formula>IF(RIGHT(TEXT(AM92,"0.#"),1)=".",TRUE,FALSE)</formula>
    </cfRule>
  </conditionalFormatting>
  <conditionalFormatting sqref="AM93">
    <cfRule type="expression" dxfId="2791" priority="12955">
      <formula>IF(RIGHT(TEXT(AM93,"0.#"),1)=".",FALSE,TRUE)</formula>
    </cfRule>
    <cfRule type="expression" dxfId="2790" priority="12956">
      <formula>IF(RIGHT(TEXT(AM93,"0.#"),1)=".",TRUE,FALSE)</formula>
    </cfRule>
  </conditionalFormatting>
  <conditionalFormatting sqref="AM94">
    <cfRule type="expression" dxfId="2789" priority="12953">
      <formula>IF(RIGHT(TEXT(AM94,"0.#"),1)=".",FALSE,TRUE)</formula>
    </cfRule>
    <cfRule type="expression" dxfId="2788" priority="12954">
      <formula>IF(RIGHT(TEXT(AM94,"0.#"),1)=".",TRUE,FALSE)</formula>
    </cfRule>
  </conditionalFormatting>
  <conditionalFormatting sqref="AE97">
    <cfRule type="expression" dxfId="2787" priority="12939">
      <formula>IF(RIGHT(TEXT(AE97,"0.#"),1)=".",FALSE,TRUE)</formula>
    </cfRule>
    <cfRule type="expression" dxfId="2786" priority="12940">
      <formula>IF(RIGHT(TEXT(AE97,"0.#"),1)=".",TRUE,FALSE)</formula>
    </cfRule>
  </conditionalFormatting>
  <conditionalFormatting sqref="AE98">
    <cfRule type="expression" dxfId="2785" priority="12937">
      <formula>IF(RIGHT(TEXT(AE98,"0.#"),1)=".",FALSE,TRUE)</formula>
    </cfRule>
    <cfRule type="expression" dxfId="2784" priority="12938">
      <formula>IF(RIGHT(TEXT(AE98,"0.#"),1)=".",TRUE,FALSE)</formula>
    </cfRule>
  </conditionalFormatting>
  <conditionalFormatting sqref="AE99">
    <cfRule type="expression" dxfId="2783" priority="12935">
      <formula>IF(RIGHT(TEXT(AE99,"0.#"),1)=".",FALSE,TRUE)</formula>
    </cfRule>
    <cfRule type="expression" dxfId="2782" priority="12936">
      <formula>IF(RIGHT(TEXT(AE99,"0.#"),1)=".",TRUE,FALSE)</formula>
    </cfRule>
  </conditionalFormatting>
  <conditionalFormatting sqref="AI99">
    <cfRule type="expression" dxfId="2781" priority="12933">
      <formula>IF(RIGHT(TEXT(AI99,"0.#"),1)=".",FALSE,TRUE)</formula>
    </cfRule>
    <cfRule type="expression" dxfId="2780" priority="12934">
      <formula>IF(RIGHT(TEXT(AI99,"0.#"),1)=".",TRUE,FALSE)</formula>
    </cfRule>
  </conditionalFormatting>
  <conditionalFormatting sqref="AI98">
    <cfRule type="expression" dxfId="2779" priority="12931">
      <formula>IF(RIGHT(TEXT(AI98,"0.#"),1)=".",FALSE,TRUE)</formula>
    </cfRule>
    <cfRule type="expression" dxfId="2778" priority="12932">
      <formula>IF(RIGHT(TEXT(AI98,"0.#"),1)=".",TRUE,FALSE)</formula>
    </cfRule>
  </conditionalFormatting>
  <conditionalFormatting sqref="AI97">
    <cfRule type="expression" dxfId="2777" priority="12929">
      <formula>IF(RIGHT(TEXT(AI97,"0.#"),1)=".",FALSE,TRUE)</formula>
    </cfRule>
    <cfRule type="expression" dxfId="2776" priority="12930">
      <formula>IF(RIGHT(TEXT(AI97,"0.#"),1)=".",TRUE,FALSE)</formula>
    </cfRule>
  </conditionalFormatting>
  <conditionalFormatting sqref="AM97">
    <cfRule type="expression" dxfId="2775" priority="12927">
      <formula>IF(RIGHT(TEXT(AM97,"0.#"),1)=".",FALSE,TRUE)</formula>
    </cfRule>
    <cfRule type="expression" dxfId="2774" priority="12928">
      <formula>IF(RIGHT(TEXT(AM97,"0.#"),1)=".",TRUE,FALSE)</formula>
    </cfRule>
  </conditionalFormatting>
  <conditionalFormatting sqref="AM98">
    <cfRule type="expression" dxfId="2773" priority="12925">
      <formula>IF(RIGHT(TEXT(AM98,"0.#"),1)=".",FALSE,TRUE)</formula>
    </cfRule>
    <cfRule type="expression" dxfId="2772" priority="12926">
      <formula>IF(RIGHT(TEXT(AM98,"0.#"),1)=".",TRUE,FALSE)</formula>
    </cfRule>
  </conditionalFormatting>
  <conditionalFormatting sqref="AM99">
    <cfRule type="expression" dxfId="2771" priority="12923">
      <formula>IF(RIGHT(TEXT(AM99,"0.#"),1)=".",FALSE,TRUE)</formula>
    </cfRule>
    <cfRule type="expression" dxfId="2770" priority="12924">
      <formula>IF(RIGHT(TEXT(AM99,"0.#"),1)=".",TRUE,FALSE)</formula>
    </cfRule>
  </conditionalFormatting>
  <conditionalFormatting sqref="AM101">
    <cfRule type="expression" dxfId="2769" priority="12907">
      <formula>IF(RIGHT(TEXT(AM101,"0.#"),1)=".",FALSE,TRUE)</formula>
    </cfRule>
    <cfRule type="expression" dxfId="2768" priority="12908">
      <formula>IF(RIGHT(TEXT(AM101,"0.#"),1)=".",TRUE,FALSE)</formula>
    </cfRule>
  </conditionalFormatting>
  <conditionalFormatting sqref="AM102">
    <cfRule type="expression" dxfId="2767" priority="12901">
      <formula>IF(RIGHT(TEXT(AM102,"0.#"),1)=".",FALSE,TRUE)</formula>
    </cfRule>
    <cfRule type="expression" dxfId="2766" priority="12902">
      <formula>IF(RIGHT(TEXT(AM102,"0.#"),1)=".",TRUE,FALSE)</formula>
    </cfRule>
  </conditionalFormatting>
  <conditionalFormatting sqref="AQ102">
    <cfRule type="expression" dxfId="2765" priority="12899">
      <formula>IF(RIGHT(TEXT(AQ102,"0.#"),1)=".",FALSE,TRUE)</formula>
    </cfRule>
    <cfRule type="expression" dxfId="2764" priority="12900">
      <formula>IF(RIGHT(TEXT(AQ102,"0.#"),1)=".",TRUE,FALSE)</formula>
    </cfRule>
  </conditionalFormatting>
  <conditionalFormatting sqref="AE104">
    <cfRule type="expression" dxfId="2763" priority="12897">
      <formula>IF(RIGHT(TEXT(AE104,"0.#"),1)=".",FALSE,TRUE)</formula>
    </cfRule>
    <cfRule type="expression" dxfId="2762" priority="12898">
      <formula>IF(RIGHT(TEXT(AE104,"0.#"),1)=".",TRUE,FALSE)</formula>
    </cfRule>
  </conditionalFormatting>
  <conditionalFormatting sqref="AI104">
    <cfRule type="expression" dxfId="2761" priority="12895">
      <formula>IF(RIGHT(TEXT(AI104,"0.#"),1)=".",FALSE,TRUE)</formula>
    </cfRule>
    <cfRule type="expression" dxfId="2760" priority="12896">
      <formula>IF(RIGHT(TEXT(AI104,"0.#"),1)=".",TRUE,FALSE)</formula>
    </cfRule>
  </conditionalFormatting>
  <conditionalFormatting sqref="AM104">
    <cfRule type="expression" dxfId="2759" priority="12893">
      <formula>IF(RIGHT(TEXT(AM104,"0.#"),1)=".",FALSE,TRUE)</formula>
    </cfRule>
    <cfRule type="expression" dxfId="2758" priority="12894">
      <formula>IF(RIGHT(TEXT(AM104,"0.#"),1)=".",TRUE,FALSE)</formula>
    </cfRule>
  </conditionalFormatting>
  <conditionalFormatting sqref="AE105">
    <cfRule type="expression" dxfId="2757" priority="12891">
      <formula>IF(RIGHT(TEXT(AE105,"0.#"),1)=".",FALSE,TRUE)</formula>
    </cfRule>
    <cfRule type="expression" dxfId="2756" priority="12892">
      <formula>IF(RIGHT(TEXT(AE105,"0.#"),1)=".",TRUE,FALSE)</formula>
    </cfRule>
  </conditionalFormatting>
  <conditionalFormatting sqref="AI105">
    <cfRule type="expression" dxfId="2755" priority="12889">
      <formula>IF(RIGHT(TEXT(AI105,"0.#"),1)=".",FALSE,TRUE)</formula>
    </cfRule>
    <cfRule type="expression" dxfId="2754" priority="12890">
      <formula>IF(RIGHT(TEXT(AI105,"0.#"),1)=".",TRUE,FALSE)</formula>
    </cfRule>
  </conditionalFormatting>
  <conditionalFormatting sqref="AM105">
    <cfRule type="expression" dxfId="2753" priority="12887">
      <formula>IF(RIGHT(TEXT(AM105,"0.#"),1)=".",FALSE,TRUE)</formula>
    </cfRule>
    <cfRule type="expression" dxfId="2752" priority="12888">
      <formula>IF(RIGHT(TEXT(AM105,"0.#"),1)=".",TRUE,FALSE)</formula>
    </cfRule>
  </conditionalFormatting>
  <conditionalFormatting sqref="AE107">
    <cfRule type="expression" dxfId="2751" priority="12883">
      <formula>IF(RIGHT(TEXT(AE107,"0.#"),1)=".",FALSE,TRUE)</formula>
    </cfRule>
    <cfRule type="expression" dxfId="2750" priority="12884">
      <formula>IF(RIGHT(TEXT(AE107,"0.#"),1)=".",TRUE,FALSE)</formula>
    </cfRule>
  </conditionalFormatting>
  <conditionalFormatting sqref="AI107">
    <cfRule type="expression" dxfId="2749" priority="12881">
      <formula>IF(RIGHT(TEXT(AI107,"0.#"),1)=".",FALSE,TRUE)</formula>
    </cfRule>
    <cfRule type="expression" dxfId="2748" priority="12882">
      <formula>IF(RIGHT(TEXT(AI107,"0.#"),1)=".",TRUE,FALSE)</formula>
    </cfRule>
  </conditionalFormatting>
  <conditionalFormatting sqref="AM107">
    <cfRule type="expression" dxfId="2747" priority="12879">
      <formula>IF(RIGHT(TEXT(AM107,"0.#"),1)=".",FALSE,TRUE)</formula>
    </cfRule>
    <cfRule type="expression" dxfId="2746" priority="12880">
      <formula>IF(RIGHT(TEXT(AM107,"0.#"),1)=".",TRUE,FALSE)</formula>
    </cfRule>
  </conditionalFormatting>
  <conditionalFormatting sqref="AE108">
    <cfRule type="expression" dxfId="2745" priority="12877">
      <formula>IF(RIGHT(TEXT(AE108,"0.#"),1)=".",FALSE,TRUE)</formula>
    </cfRule>
    <cfRule type="expression" dxfId="2744" priority="12878">
      <formula>IF(RIGHT(TEXT(AE108,"0.#"),1)=".",TRUE,FALSE)</formula>
    </cfRule>
  </conditionalFormatting>
  <conditionalFormatting sqref="AI108">
    <cfRule type="expression" dxfId="2743" priority="12875">
      <formula>IF(RIGHT(TEXT(AI108,"0.#"),1)=".",FALSE,TRUE)</formula>
    </cfRule>
    <cfRule type="expression" dxfId="2742" priority="12876">
      <formula>IF(RIGHT(TEXT(AI108,"0.#"),1)=".",TRUE,FALSE)</formula>
    </cfRule>
  </conditionalFormatting>
  <conditionalFormatting sqref="AM108">
    <cfRule type="expression" dxfId="2741" priority="12873">
      <formula>IF(RIGHT(TEXT(AM108,"0.#"),1)=".",FALSE,TRUE)</formula>
    </cfRule>
    <cfRule type="expression" dxfId="2740" priority="12874">
      <formula>IF(RIGHT(TEXT(AM108,"0.#"),1)=".",TRUE,FALSE)</formula>
    </cfRule>
  </conditionalFormatting>
  <conditionalFormatting sqref="AE110">
    <cfRule type="expression" dxfId="2739" priority="12869">
      <formula>IF(RIGHT(TEXT(AE110,"0.#"),1)=".",FALSE,TRUE)</formula>
    </cfRule>
    <cfRule type="expression" dxfId="2738" priority="12870">
      <formula>IF(RIGHT(TEXT(AE110,"0.#"),1)=".",TRUE,FALSE)</formula>
    </cfRule>
  </conditionalFormatting>
  <conditionalFormatting sqref="AI110">
    <cfRule type="expression" dxfId="2737" priority="12867">
      <formula>IF(RIGHT(TEXT(AI110,"0.#"),1)=".",FALSE,TRUE)</formula>
    </cfRule>
    <cfRule type="expression" dxfId="2736" priority="12868">
      <formula>IF(RIGHT(TEXT(AI110,"0.#"),1)=".",TRUE,FALSE)</formula>
    </cfRule>
  </conditionalFormatting>
  <conditionalFormatting sqref="AM110">
    <cfRule type="expression" dxfId="2735" priority="12865">
      <formula>IF(RIGHT(TEXT(AM110,"0.#"),1)=".",FALSE,TRUE)</formula>
    </cfRule>
    <cfRule type="expression" dxfId="2734" priority="12866">
      <formula>IF(RIGHT(TEXT(AM110,"0.#"),1)=".",TRUE,FALSE)</formula>
    </cfRule>
  </conditionalFormatting>
  <conditionalFormatting sqref="AE111">
    <cfRule type="expression" dxfId="2733" priority="12863">
      <formula>IF(RIGHT(TEXT(AE111,"0.#"),1)=".",FALSE,TRUE)</formula>
    </cfRule>
    <cfRule type="expression" dxfId="2732" priority="12864">
      <formula>IF(RIGHT(TEXT(AE111,"0.#"),1)=".",TRUE,FALSE)</formula>
    </cfRule>
  </conditionalFormatting>
  <conditionalFormatting sqref="AI111">
    <cfRule type="expression" dxfId="2731" priority="12861">
      <formula>IF(RIGHT(TEXT(AI111,"0.#"),1)=".",FALSE,TRUE)</formula>
    </cfRule>
    <cfRule type="expression" dxfId="2730" priority="12862">
      <formula>IF(RIGHT(TEXT(AI111,"0.#"),1)=".",TRUE,FALSE)</formula>
    </cfRule>
  </conditionalFormatting>
  <conditionalFormatting sqref="AM111">
    <cfRule type="expression" dxfId="2729" priority="12859">
      <formula>IF(RIGHT(TEXT(AM111,"0.#"),1)=".",FALSE,TRUE)</formula>
    </cfRule>
    <cfRule type="expression" dxfId="2728" priority="12860">
      <formula>IF(RIGHT(TEXT(AM111,"0.#"),1)=".",TRUE,FALSE)</formula>
    </cfRule>
  </conditionalFormatting>
  <conditionalFormatting sqref="AE113">
    <cfRule type="expression" dxfId="2727" priority="12855">
      <formula>IF(RIGHT(TEXT(AE113,"0.#"),1)=".",FALSE,TRUE)</formula>
    </cfRule>
    <cfRule type="expression" dxfId="2726" priority="12856">
      <formula>IF(RIGHT(TEXT(AE113,"0.#"),1)=".",TRUE,FALSE)</formula>
    </cfRule>
  </conditionalFormatting>
  <conditionalFormatting sqref="AI113">
    <cfRule type="expression" dxfId="2725" priority="12853">
      <formula>IF(RIGHT(TEXT(AI113,"0.#"),1)=".",FALSE,TRUE)</formula>
    </cfRule>
    <cfRule type="expression" dxfId="2724" priority="12854">
      <formula>IF(RIGHT(TEXT(AI113,"0.#"),1)=".",TRUE,FALSE)</formula>
    </cfRule>
  </conditionalFormatting>
  <conditionalFormatting sqref="AM113">
    <cfRule type="expression" dxfId="2723" priority="12851">
      <formula>IF(RIGHT(TEXT(AM113,"0.#"),1)=".",FALSE,TRUE)</formula>
    </cfRule>
    <cfRule type="expression" dxfId="2722" priority="12852">
      <formula>IF(RIGHT(TEXT(AM113,"0.#"),1)=".",TRUE,FALSE)</formula>
    </cfRule>
  </conditionalFormatting>
  <conditionalFormatting sqref="AE114">
    <cfRule type="expression" dxfId="2721" priority="12849">
      <formula>IF(RIGHT(TEXT(AE114,"0.#"),1)=".",FALSE,TRUE)</formula>
    </cfRule>
    <cfRule type="expression" dxfId="2720" priority="12850">
      <formula>IF(RIGHT(TEXT(AE114,"0.#"),1)=".",TRUE,FALSE)</formula>
    </cfRule>
  </conditionalFormatting>
  <conditionalFormatting sqref="AI114">
    <cfRule type="expression" dxfId="2719" priority="12847">
      <formula>IF(RIGHT(TEXT(AI114,"0.#"),1)=".",FALSE,TRUE)</formula>
    </cfRule>
    <cfRule type="expression" dxfId="2718" priority="12848">
      <formula>IF(RIGHT(TEXT(AI114,"0.#"),1)=".",TRUE,FALSE)</formula>
    </cfRule>
  </conditionalFormatting>
  <conditionalFormatting sqref="AM114">
    <cfRule type="expression" dxfId="2717" priority="12845">
      <formula>IF(RIGHT(TEXT(AM114,"0.#"),1)=".",FALSE,TRUE)</formula>
    </cfRule>
    <cfRule type="expression" dxfId="2716" priority="12846">
      <formula>IF(RIGHT(TEXT(AM114,"0.#"),1)=".",TRUE,FALSE)</formula>
    </cfRule>
  </conditionalFormatting>
  <conditionalFormatting sqref="AE116 AQ116">
    <cfRule type="expression" dxfId="2715" priority="12841">
      <formula>IF(RIGHT(TEXT(AE116,"0.#"),1)=".",FALSE,TRUE)</formula>
    </cfRule>
    <cfRule type="expression" dxfId="2714" priority="12842">
      <formula>IF(RIGHT(TEXT(AE116,"0.#"),1)=".",TRUE,FALSE)</formula>
    </cfRule>
  </conditionalFormatting>
  <conditionalFormatting sqref="AI116">
    <cfRule type="expression" dxfId="2713" priority="12839">
      <formula>IF(RIGHT(TEXT(AI116,"0.#"),1)=".",FALSE,TRUE)</formula>
    </cfRule>
    <cfRule type="expression" dxfId="2712" priority="12840">
      <formula>IF(RIGHT(TEXT(AI116,"0.#"),1)=".",TRUE,FALSE)</formula>
    </cfRule>
  </conditionalFormatting>
  <conditionalFormatting sqref="AM116">
    <cfRule type="expression" dxfId="2711" priority="12837">
      <formula>IF(RIGHT(TEXT(AM116,"0.#"),1)=".",FALSE,TRUE)</formula>
    </cfRule>
    <cfRule type="expression" dxfId="2710" priority="12838">
      <formula>IF(RIGHT(TEXT(AM116,"0.#"),1)=".",TRUE,FALSE)</formula>
    </cfRule>
  </conditionalFormatting>
  <conditionalFormatting sqref="AE117 AM117">
    <cfRule type="expression" dxfId="2709" priority="12835">
      <formula>IF(RIGHT(TEXT(AE117,"0.#"),1)=".",FALSE,TRUE)</formula>
    </cfRule>
    <cfRule type="expression" dxfId="2708" priority="12836">
      <formula>IF(RIGHT(TEXT(AE117,"0.#"),1)=".",TRUE,FALSE)</formula>
    </cfRule>
  </conditionalFormatting>
  <conditionalFormatting sqref="AI117">
    <cfRule type="expression" dxfId="2707" priority="12833">
      <formula>IF(RIGHT(TEXT(AI117,"0.#"),1)=".",FALSE,TRUE)</formula>
    </cfRule>
    <cfRule type="expression" dxfId="2706" priority="12834">
      <formula>IF(RIGHT(TEXT(AI117,"0.#"),1)=".",TRUE,FALSE)</formula>
    </cfRule>
  </conditionalFormatting>
  <conditionalFormatting sqref="AQ117">
    <cfRule type="expression" dxfId="2705" priority="12829">
      <formula>IF(RIGHT(TEXT(AQ117,"0.#"),1)=".",FALSE,TRUE)</formula>
    </cfRule>
    <cfRule type="expression" dxfId="2704" priority="12830">
      <formula>IF(RIGHT(TEXT(AQ117,"0.#"),1)=".",TRUE,FALSE)</formula>
    </cfRule>
  </conditionalFormatting>
  <conditionalFormatting sqref="AE119 AQ119">
    <cfRule type="expression" dxfId="2703" priority="12827">
      <formula>IF(RIGHT(TEXT(AE119,"0.#"),1)=".",FALSE,TRUE)</formula>
    </cfRule>
    <cfRule type="expression" dxfId="2702" priority="12828">
      <formula>IF(RIGHT(TEXT(AE119,"0.#"),1)=".",TRUE,FALSE)</formula>
    </cfRule>
  </conditionalFormatting>
  <conditionalFormatting sqref="AI119">
    <cfRule type="expression" dxfId="2701" priority="12825">
      <formula>IF(RIGHT(TEXT(AI119,"0.#"),1)=".",FALSE,TRUE)</formula>
    </cfRule>
    <cfRule type="expression" dxfId="2700" priority="12826">
      <formula>IF(RIGHT(TEXT(AI119,"0.#"),1)=".",TRUE,FALSE)</formula>
    </cfRule>
  </conditionalFormatting>
  <conditionalFormatting sqref="AM119">
    <cfRule type="expression" dxfId="2699" priority="12823">
      <formula>IF(RIGHT(TEXT(AM119,"0.#"),1)=".",FALSE,TRUE)</formula>
    </cfRule>
    <cfRule type="expression" dxfId="2698" priority="12824">
      <formula>IF(RIGHT(TEXT(AM119,"0.#"),1)=".",TRUE,FALSE)</formula>
    </cfRule>
  </conditionalFormatting>
  <conditionalFormatting sqref="AQ120">
    <cfRule type="expression" dxfId="2697" priority="12815">
      <formula>IF(RIGHT(TEXT(AQ120,"0.#"),1)=".",FALSE,TRUE)</formula>
    </cfRule>
    <cfRule type="expression" dxfId="2696" priority="12816">
      <formula>IF(RIGHT(TEXT(AQ120,"0.#"),1)=".",TRUE,FALSE)</formula>
    </cfRule>
  </conditionalFormatting>
  <conditionalFormatting sqref="AE122 AQ122">
    <cfRule type="expression" dxfId="2695" priority="12813">
      <formula>IF(RIGHT(TEXT(AE122,"0.#"),1)=".",FALSE,TRUE)</formula>
    </cfRule>
    <cfRule type="expression" dxfId="2694" priority="12814">
      <formula>IF(RIGHT(TEXT(AE122,"0.#"),1)=".",TRUE,FALSE)</formula>
    </cfRule>
  </conditionalFormatting>
  <conditionalFormatting sqref="AI122">
    <cfRule type="expression" dxfId="2693" priority="12811">
      <formula>IF(RIGHT(TEXT(AI122,"0.#"),1)=".",FALSE,TRUE)</formula>
    </cfRule>
    <cfRule type="expression" dxfId="2692" priority="12812">
      <formula>IF(RIGHT(TEXT(AI122,"0.#"),1)=".",TRUE,FALSE)</formula>
    </cfRule>
  </conditionalFormatting>
  <conditionalFormatting sqref="AM122">
    <cfRule type="expression" dxfId="2691" priority="12809">
      <formula>IF(RIGHT(TEXT(AM122,"0.#"),1)=".",FALSE,TRUE)</formula>
    </cfRule>
    <cfRule type="expression" dxfId="2690" priority="12810">
      <formula>IF(RIGHT(TEXT(AM122,"0.#"),1)=".",TRUE,FALSE)</formula>
    </cfRule>
  </conditionalFormatting>
  <conditionalFormatting sqref="AQ123">
    <cfRule type="expression" dxfId="2689" priority="12801">
      <formula>IF(RIGHT(TEXT(AQ123,"0.#"),1)=".",FALSE,TRUE)</formula>
    </cfRule>
    <cfRule type="expression" dxfId="2688" priority="12802">
      <formula>IF(RIGHT(TEXT(AQ123,"0.#"),1)=".",TRUE,FALSE)</formula>
    </cfRule>
  </conditionalFormatting>
  <conditionalFormatting sqref="AE125 AQ125">
    <cfRule type="expression" dxfId="2687" priority="12799">
      <formula>IF(RIGHT(TEXT(AE125,"0.#"),1)=".",FALSE,TRUE)</formula>
    </cfRule>
    <cfRule type="expression" dxfId="2686" priority="12800">
      <formula>IF(RIGHT(TEXT(AE125,"0.#"),1)=".",TRUE,FALSE)</formula>
    </cfRule>
  </conditionalFormatting>
  <conditionalFormatting sqref="AI125">
    <cfRule type="expression" dxfId="2685" priority="12797">
      <formula>IF(RIGHT(TEXT(AI125,"0.#"),1)=".",FALSE,TRUE)</formula>
    </cfRule>
    <cfRule type="expression" dxfId="2684" priority="12798">
      <formula>IF(RIGHT(TEXT(AI125,"0.#"),1)=".",TRUE,FALSE)</formula>
    </cfRule>
  </conditionalFormatting>
  <conditionalFormatting sqref="AM125">
    <cfRule type="expression" dxfId="2683" priority="12795">
      <formula>IF(RIGHT(TEXT(AM125,"0.#"),1)=".",FALSE,TRUE)</formula>
    </cfRule>
    <cfRule type="expression" dxfId="2682" priority="12796">
      <formula>IF(RIGHT(TEXT(AM125,"0.#"),1)=".",TRUE,FALSE)</formula>
    </cfRule>
  </conditionalFormatting>
  <conditionalFormatting sqref="AQ126">
    <cfRule type="expression" dxfId="2681" priority="12787">
      <formula>IF(RIGHT(TEXT(AQ126,"0.#"),1)=".",FALSE,TRUE)</formula>
    </cfRule>
    <cfRule type="expression" dxfId="2680" priority="12788">
      <formula>IF(RIGHT(TEXT(AQ126,"0.#"),1)=".",TRUE,FALSE)</formula>
    </cfRule>
  </conditionalFormatting>
  <conditionalFormatting sqref="AE128 AQ128">
    <cfRule type="expression" dxfId="2679" priority="12785">
      <formula>IF(RIGHT(TEXT(AE128,"0.#"),1)=".",FALSE,TRUE)</formula>
    </cfRule>
    <cfRule type="expression" dxfId="2678" priority="12786">
      <formula>IF(RIGHT(TEXT(AE128,"0.#"),1)=".",TRUE,FALSE)</formula>
    </cfRule>
  </conditionalFormatting>
  <conditionalFormatting sqref="AI128">
    <cfRule type="expression" dxfId="2677" priority="12783">
      <formula>IF(RIGHT(TEXT(AI128,"0.#"),1)=".",FALSE,TRUE)</formula>
    </cfRule>
    <cfRule type="expression" dxfId="2676" priority="12784">
      <formula>IF(RIGHT(TEXT(AI128,"0.#"),1)=".",TRUE,FALSE)</formula>
    </cfRule>
  </conditionalFormatting>
  <conditionalFormatting sqref="AM128">
    <cfRule type="expression" dxfId="2675" priority="12781">
      <formula>IF(RIGHT(TEXT(AM128,"0.#"),1)=".",FALSE,TRUE)</formula>
    </cfRule>
    <cfRule type="expression" dxfId="2674" priority="12782">
      <formula>IF(RIGHT(TEXT(AM128,"0.#"),1)=".",TRUE,FALSE)</formula>
    </cfRule>
  </conditionalFormatting>
  <conditionalFormatting sqref="AQ129">
    <cfRule type="expression" dxfId="2673" priority="12773">
      <formula>IF(RIGHT(TEXT(AQ129,"0.#"),1)=".",FALSE,TRUE)</formula>
    </cfRule>
    <cfRule type="expression" dxfId="2672" priority="12774">
      <formula>IF(RIGHT(TEXT(AQ129,"0.#"),1)=".",TRUE,FALSE)</formula>
    </cfRule>
  </conditionalFormatting>
  <conditionalFormatting sqref="AE75">
    <cfRule type="expression" dxfId="2671" priority="12771">
      <formula>IF(RIGHT(TEXT(AE75,"0.#"),1)=".",FALSE,TRUE)</formula>
    </cfRule>
    <cfRule type="expression" dxfId="2670" priority="12772">
      <formula>IF(RIGHT(TEXT(AE75,"0.#"),1)=".",TRUE,FALSE)</formula>
    </cfRule>
  </conditionalFormatting>
  <conditionalFormatting sqref="AE76">
    <cfRule type="expression" dxfId="2669" priority="12769">
      <formula>IF(RIGHT(TEXT(AE76,"0.#"),1)=".",FALSE,TRUE)</formula>
    </cfRule>
    <cfRule type="expression" dxfId="2668" priority="12770">
      <formula>IF(RIGHT(TEXT(AE76,"0.#"),1)=".",TRUE,FALSE)</formula>
    </cfRule>
  </conditionalFormatting>
  <conditionalFormatting sqref="AE77">
    <cfRule type="expression" dxfId="2667" priority="12767">
      <formula>IF(RIGHT(TEXT(AE77,"0.#"),1)=".",FALSE,TRUE)</formula>
    </cfRule>
    <cfRule type="expression" dxfId="2666" priority="12768">
      <formula>IF(RIGHT(TEXT(AE77,"0.#"),1)=".",TRUE,FALSE)</formula>
    </cfRule>
  </conditionalFormatting>
  <conditionalFormatting sqref="AI77">
    <cfRule type="expression" dxfId="2665" priority="12765">
      <formula>IF(RIGHT(TEXT(AI77,"0.#"),1)=".",FALSE,TRUE)</formula>
    </cfRule>
    <cfRule type="expression" dxfId="2664" priority="12766">
      <formula>IF(RIGHT(TEXT(AI77,"0.#"),1)=".",TRUE,FALSE)</formula>
    </cfRule>
  </conditionalFormatting>
  <conditionalFormatting sqref="AI76">
    <cfRule type="expression" dxfId="2663" priority="12763">
      <formula>IF(RIGHT(TEXT(AI76,"0.#"),1)=".",FALSE,TRUE)</formula>
    </cfRule>
    <cfRule type="expression" dxfId="2662" priority="12764">
      <formula>IF(RIGHT(TEXT(AI76,"0.#"),1)=".",TRUE,FALSE)</formula>
    </cfRule>
  </conditionalFormatting>
  <conditionalFormatting sqref="AI75">
    <cfRule type="expression" dxfId="2661" priority="12761">
      <formula>IF(RIGHT(TEXT(AI75,"0.#"),1)=".",FALSE,TRUE)</formula>
    </cfRule>
    <cfRule type="expression" dxfId="2660" priority="12762">
      <formula>IF(RIGHT(TEXT(AI75,"0.#"),1)=".",TRUE,FALSE)</formula>
    </cfRule>
  </conditionalFormatting>
  <conditionalFormatting sqref="AM75">
    <cfRule type="expression" dxfId="2659" priority="12759">
      <formula>IF(RIGHT(TEXT(AM75,"0.#"),1)=".",FALSE,TRUE)</formula>
    </cfRule>
    <cfRule type="expression" dxfId="2658" priority="12760">
      <formula>IF(RIGHT(TEXT(AM75,"0.#"),1)=".",TRUE,FALSE)</formula>
    </cfRule>
  </conditionalFormatting>
  <conditionalFormatting sqref="AM76">
    <cfRule type="expression" dxfId="2657" priority="12757">
      <formula>IF(RIGHT(TEXT(AM76,"0.#"),1)=".",FALSE,TRUE)</formula>
    </cfRule>
    <cfRule type="expression" dxfId="2656" priority="12758">
      <formula>IF(RIGHT(TEXT(AM76,"0.#"),1)=".",TRUE,FALSE)</formula>
    </cfRule>
  </conditionalFormatting>
  <conditionalFormatting sqref="AM77">
    <cfRule type="expression" dxfId="2655" priority="12755">
      <formula>IF(RIGHT(TEXT(AM77,"0.#"),1)=".",FALSE,TRUE)</formula>
    </cfRule>
    <cfRule type="expression" dxfId="2654" priority="12756">
      <formula>IF(RIGHT(TEXT(AM77,"0.#"),1)=".",TRUE,FALSE)</formula>
    </cfRule>
  </conditionalFormatting>
  <conditionalFormatting sqref="AE433">
    <cfRule type="expression" dxfId="2653" priority="12711">
      <formula>IF(RIGHT(TEXT(AE433,"0.#"),1)=".",FALSE,TRUE)</formula>
    </cfRule>
    <cfRule type="expression" dxfId="2652" priority="12712">
      <formula>IF(RIGHT(TEXT(AE433,"0.#"),1)=".",TRUE,FALSE)</formula>
    </cfRule>
  </conditionalFormatting>
  <conditionalFormatting sqref="AM435">
    <cfRule type="expression" dxfId="2651" priority="12695">
      <formula>IF(RIGHT(TEXT(AM435,"0.#"),1)=".",FALSE,TRUE)</formula>
    </cfRule>
    <cfRule type="expression" dxfId="2650" priority="12696">
      <formula>IF(RIGHT(TEXT(AM435,"0.#"),1)=".",TRUE,FALSE)</formula>
    </cfRule>
  </conditionalFormatting>
  <conditionalFormatting sqref="AE434">
    <cfRule type="expression" dxfId="2649" priority="12709">
      <formula>IF(RIGHT(TEXT(AE434,"0.#"),1)=".",FALSE,TRUE)</formula>
    </cfRule>
    <cfRule type="expression" dxfId="2648" priority="12710">
      <formula>IF(RIGHT(TEXT(AE434,"0.#"),1)=".",TRUE,FALSE)</formula>
    </cfRule>
  </conditionalFormatting>
  <conditionalFormatting sqref="AE435">
    <cfRule type="expression" dxfId="2647" priority="12707">
      <formula>IF(RIGHT(TEXT(AE435,"0.#"),1)=".",FALSE,TRUE)</formula>
    </cfRule>
    <cfRule type="expression" dxfId="2646" priority="12708">
      <formula>IF(RIGHT(TEXT(AE435,"0.#"),1)=".",TRUE,FALSE)</formula>
    </cfRule>
  </conditionalFormatting>
  <conditionalFormatting sqref="AM433 AQ433">
    <cfRule type="expression" dxfId="2645" priority="12699">
      <formula>IF(RIGHT(TEXT(AM433,"0.#"),1)=".",FALSE,TRUE)</formula>
    </cfRule>
    <cfRule type="expression" dxfId="2644" priority="12700">
      <formula>IF(RIGHT(TEXT(AM433,"0.#"),1)=".",TRUE,FALSE)</formula>
    </cfRule>
  </conditionalFormatting>
  <conditionalFormatting sqref="AM434 AQ434">
    <cfRule type="expression" dxfId="2643" priority="12697">
      <formula>IF(RIGHT(TEXT(AM434,"0.#"),1)=".",FALSE,TRUE)</formula>
    </cfRule>
    <cfRule type="expression" dxfId="2642" priority="12698">
      <formula>IF(RIGHT(TEXT(AM434,"0.#"),1)=".",TRUE,FALSE)</formula>
    </cfRule>
  </conditionalFormatting>
  <conditionalFormatting sqref="AU433">
    <cfRule type="expression" dxfId="2641" priority="12687">
      <formula>IF(RIGHT(TEXT(AU433,"0.#"),1)=".",FALSE,TRUE)</formula>
    </cfRule>
    <cfRule type="expression" dxfId="2640" priority="12688">
      <formula>IF(RIGHT(TEXT(AU433,"0.#"),1)=".",TRUE,FALSE)</formula>
    </cfRule>
  </conditionalFormatting>
  <conditionalFormatting sqref="AU434">
    <cfRule type="expression" dxfId="2639" priority="12685">
      <formula>IF(RIGHT(TEXT(AU434,"0.#"),1)=".",FALSE,TRUE)</formula>
    </cfRule>
    <cfRule type="expression" dxfId="2638" priority="12686">
      <formula>IF(RIGHT(TEXT(AU434,"0.#"),1)=".",TRUE,FALSE)</formula>
    </cfRule>
  </conditionalFormatting>
  <conditionalFormatting sqref="AU435">
    <cfRule type="expression" dxfId="2637" priority="12683">
      <formula>IF(RIGHT(TEXT(AU435,"0.#"),1)=".",FALSE,TRUE)</formula>
    </cfRule>
    <cfRule type="expression" dxfId="2636" priority="12684">
      <formula>IF(RIGHT(TEXT(AU435,"0.#"),1)=".",TRUE,FALSE)</formula>
    </cfRule>
  </conditionalFormatting>
  <conditionalFormatting sqref="AI435">
    <cfRule type="expression" dxfId="2635" priority="12617">
      <formula>IF(RIGHT(TEXT(AI435,"0.#"),1)=".",FALSE,TRUE)</formula>
    </cfRule>
    <cfRule type="expression" dxfId="2634" priority="12618">
      <formula>IF(RIGHT(TEXT(AI435,"0.#"),1)=".",TRUE,FALSE)</formula>
    </cfRule>
  </conditionalFormatting>
  <conditionalFormatting sqref="AI433">
    <cfRule type="expression" dxfId="2633" priority="12621">
      <formula>IF(RIGHT(TEXT(AI433,"0.#"),1)=".",FALSE,TRUE)</formula>
    </cfRule>
    <cfRule type="expression" dxfId="2632" priority="12622">
      <formula>IF(RIGHT(TEXT(AI433,"0.#"),1)=".",TRUE,FALSE)</formula>
    </cfRule>
  </conditionalFormatting>
  <conditionalFormatting sqref="AI434">
    <cfRule type="expression" dxfId="2631" priority="12619">
      <formula>IF(RIGHT(TEXT(AI434,"0.#"),1)=".",FALSE,TRUE)</formula>
    </cfRule>
    <cfRule type="expression" dxfId="2630" priority="12620">
      <formula>IF(RIGHT(TEXT(AI434,"0.#"),1)=".",TRUE,FALSE)</formula>
    </cfRule>
  </conditionalFormatting>
  <conditionalFormatting sqref="AQ434">
    <cfRule type="expression" dxfId="2629" priority="12603">
      <formula>IF(RIGHT(TEXT(AQ434,"0.#"),1)=".",FALSE,TRUE)</formula>
    </cfRule>
    <cfRule type="expression" dxfId="2628" priority="12604">
      <formula>IF(RIGHT(TEXT(AQ434,"0.#"),1)=".",TRUE,FALSE)</formula>
    </cfRule>
  </conditionalFormatting>
  <conditionalFormatting sqref="AQ435">
    <cfRule type="expression" dxfId="2627" priority="12589">
      <formula>IF(RIGHT(TEXT(AQ435,"0.#"),1)=".",FALSE,TRUE)</formula>
    </cfRule>
    <cfRule type="expression" dxfId="2626" priority="12590">
      <formula>IF(RIGHT(TEXT(AQ435,"0.#"),1)=".",TRUE,FALSE)</formula>
    </cfRule>
  </conditionalFormatting>
  <conditionalFormatting sqref="AQ433">
    <cfRule type="expression" dxfId="2625" priority="12587">
      <formula>IF(RIGHT(TEXT(AQ433,"0.#"),1)=".",FALSE,TRUE)</formula>
    </cfRule>
    <cfRule type="expression" dxfId="2624" priority="12588">
      <formula>IF(RIGHT(TEXT(AQ433,"0.#"),1)=".",TRUE,FALSE)</formula>
    </cfRule>
  </conditionalFormatting>
  <conditionalFormatting sqref="AL845:AO866">
    <cfRule type="expression" dxfId="2623" priority="6311">
      <formula>IF(AND(AL845&gt;=0, RIGHT(TEXT(AL845,"0.#"),1)&lt;&gt;"."),TRUE,FALSE)</formula>
    </cfRule>
    <cfRule type="expression" dxfId="2622" priority="6312">
      <formula>IF(AND(AL845&gt;=0, RIGHT(TEXT(AL845,"0.#"),1)="."),TRUE,FALSE)</formula>
    </cfRule>
    <cfRule type="expression" dxfId="2621" priority="6313">
      <formula>IF(AND(AL845&lt;0, RIGHT(TEXT(AL845,"0.#"),1)&lt;&gt;"."),TRUE,FALSE)</formula>
    </cfRule>
    <cfRule type="expression" dxfId="2620" priority="6314">
      <formula>IF(AND(AL845&lt;0, RIGHT(TEXT(AL845,"0.#"),1)="."),TRUE,FALSE)</formula>
    </cfRule>
  </conditionalFormatting>
  <conditionalFormatting sqref="AQ53:AQ55">
    <cfRule type="expression" dxfId="2619" priority="4333">
      <formula>IF(RIGHT(TEXT(AQ53,"0.#"),1)=".",FALSE,TRUE)</formula>
    </cfRule>
    <cfRule type="expression" dxfId="2618" priority="4334">
      <formula>IF(RIGHT(TEXT(AQ53,"0.#"),1)=".",TRUE,FALSE)</formula>
    </cfRule>
  </conditionalFormatting>
  <conditionalFormatting sqref="AU53:AU55">
    <cfRule type="expression" dxfId="2617" priority="4331">
      <formula>IF(RIGHT(TEXT(AU53,"0.#"),1)=".",FALSE,TRUE)</formula>
    </cfRule>
    <cfRule type="expression" dxfId="2616" priority="4332">
      <formula>IF(RIGHT(TEXT(AU53,"0.#"),1)=".",TRUE,FALSE)</formula>
    </cfRule>
  </conditionalFormatting>
  <conditionalFormatting sqref="AQ60:AQ62">
    <cfRule type="expression" dxfId="2615" priority="4329">
      <formula>IF(RIGHT(TEXT(AQ60,"0.#"),1)=".",FALSE,TRUE)</formula>
    </cfRule>
    <cfRule type="expression" dxfId="2614" priority="4330">
      <formula>IF(RIGHT(TEXT(AQ60,"0.#"),1)=".",TRUE,FALSE)</formula>
    </cfRule>
  </conditionalFormatting>
  <conditionalFormatting sqref="AU60:AU62">
    <cfRule type="expression" dxfId="2613" priority="4327">
      <formula>IF(RIGHT(TEXT(AU60,"0.#"),1)=".",FALSE,TRUE)</formula>
    </cfRule>
    <cfRule type="expression" dxfId="2612" priority="4328">
      <formula>IF(RIGHT(TEXT(AU60,"0.#"),1)=".",TRUE,FALSE)</formula>
    </cfRule>
  </conditionalFormatting>
  <conditionalFormatting sqref="AQ75:AQ77">
    <cfRule type="expression" dxfId="2611" priority="4325">
      <formula>IF(RIGHT(TEXT(AQ75,"0.#"),1)=".",FALSE,TRUE)</formula>
    </cfRule>
    <cfRule type="expression" dxfId="2610" priority="4326">
      <formula>IF(RIGHT(TEXT(AQ75,"0.#"),1)=".",TRUE,FALSE)</formula>
    </cfRule>
  </conditionalFormatting>
  <conditionalFormatting sqref="AU75:AU77">
    <cfRule type="expression" dxfId="2609" priority="4323">
      <formula>IF(RIGHT(TEXT(AU75,"0.#"),1)=".",FALSE,TRUE)</formula>
    </cfRule>
    <cfRule type="expression" dxfId="2608" priority="4324">
      <formula>IF(RIGHT(TEXT(AU75,"0.#"),1)=".",TRUE,FALSE)</formula>
    </cfRule>
  </conditionalFormatting>
  <conditionalFormatting sqref="AQ87:AQ89">
    <cfRule type="expression" dxfId="2607" priority="4321">
      <formula>IF(RIGHT(TEXT(AQ87,"0.#"),1)=".",FALSE,TRUE)</formula>
    </cfRule>
    <cfRule type="expression" dxfId="2606" priority="4322">
      <formula>IF(RIGHT(TEXT(AQ87,"0.#"),1)=".",TRUE,FALSE)</formula>
    </cfRule>
  </conditionalFormatting>
  <conditionalFormatting sqref="AU87:AU89">
    <cfRule type="expression" dxfId="2605" priority="4319">
      <formula>IF(RIGHT(TEXT(AU87,"0.#"),1)=".",FALSE,TRUE)</formula>
    </cfRule>
    <cfRule type="expression" dxfId="2604" priority="4320">
      <formula>IF(RIGHT(TEXT(AU87,"0.#"),1)=".",TRUE,FALSE)</formula>
    </cfRule>
  </conditionalFormatting>
  <conditionalFormatting sqref="AQ92:AQ94">
    <cfRule type="expression" dxfId="2603" priority="4317">
      <formula>IF(RIGHT(TEXT(AQ92,"0.#"),1)=".",FALSE,TRUE)</formula>
    </cfRule>
    <cfRule type="expression" dxfId="2602" priority="4318">
      <formula>IF(RIGHT(TEXT(AQ92,"0.#"),1)=".",TRUE,FALSE)</formula>
    </cfRule>
  </conditionalFormatting>
  <conditionalFormatting sqref="AU92:AU94">
    <cfRule type="expression" dxfId="2601" priority="4315">
      <formula>IF(RIGHT(TEXT(AU92,"0.#"),1)=".",FALSE,TRUE)</formula>
    </cfRule>
    <cfRule type="expression" dxfId="2600" priority="4316">
      <formula>IF(RIGHT(TEXT(AU92,"0.#"),1)=".",TRUE,FALSE)</formula>
    </cfRule>
  </conditionalFormatting>
  <conditionalFormatting sqref="AQ97:AQ99">
    <cfRule type="expression" dxfId="2599" priority="4313">
      <formula>IF(RIGHT(TEXT(AQ97,"0.#"),1)=".",FALSE,TRUE)</formula>
    </cfRule>
    <cfRule type="expression" dxfId="2598" priority="4314">
      <formula>IF(RIGHT(TEXT(AQ97,"0.#"),1)=".",TRUE,FALSE)</formula>
    </cfRule>
  </conditionalFormatting>
  <conditionalFormatting sqref="AU97:AU99">
    <cfRule type="expression" dxfId="2597" priority="4311">
      <formula>IF(RIGHT(TEXT(AU97,"0.#"),1)=".",FALSE,TRUE)</formula>
    </cfRule>
    <cfRule type="expression" dxfId="2596" priority="4312">
      <formula>IF(RIGHT(TEXT(AU97,"0.#"),1)=".",TRUE,FALSE)</formula>
    </cfRule>
  </conditionalFormatting>
  <conditionalFormatting sqref="AE458">
    <cfRule type="expression" dxfId="2595" priority="4005">
      <formula>IF(RIGHT(TEXT(AE458,"0.#"),1)=".",FALSE,TRUE)</formula>
    </cfRule>
    <cfRule type="expression" dxfId="2594" priority="4006">
      <formula>IF(RIGHT(TEXT(AE458,"0.#"),1)=".",TRUE,FALSE)</formula>
    </cfRule>
  </conditionalFormatting>
  <conditionalFormatting sqref="AM460">
    <cfRule type="expression" dxfId="2593" priority="3995">
      <formula>IF(RIGHT(TEXT(AM460,"0.#"),1)=".",FALSE,TRUE)</formula>
    </cfRule>
    <cfRule type="expression" dxfId="2592" priority="3996">
      <formula>IF(RIGHT(TEXT(AM460,"0.#"),1)=".",TRUE,FALSE)</formula>
    </cfRule>
  </conditionalFormatting>
  <conditionalFormatting sqref="AE459">
    <cfRule type="expression" dxfId="2591" priority="4003">
      <formula>IF(RIGHT(TEXT(AE459,"0.#"),1)=".",FALSE,TRUE)</formula>
    </cfRule>
    <cfRule type="expression" dxfId="2590" priority="4004">
      <formula>IF(RIGHT(TEXT(AE459,"0.#"),1)=".",TRUE,FALSE)</formula>
    </cfRule>
  </conditionalFormatting>
  <conditionalFormatting sqref="AE460">
    <cfRule type="expression" dxfId="2589" priority="4001">
      <formula>IF(RIGHT(TEXT(AE460,"0.#"),1)=".",FALSE,TRUE)</formula>
    </cfRule>
    <cfRule type="expression" dxfId="2588" priority="4002">
      <formula>IF(RIGHT(TEXT(AE460,"0.#"),1)=".",TRUE,FALSE)</formula>
    </cfRule>
  </conditionalFormatting>
  <conditionalFormatting sqref="AM458">
    <cfRule type="expression" dxfId="2587" priority="3999">
      <formula>IF(RIGHT(TEXT(AM458,"0.#"),1)=".",FALSE,TRUE)</formula>
    </cfRule>
    <cfRule type="expression" dxfId="2586" priority="4000">
      <formula>IF(RIGHT(TEXT(AM458,"0.#"),1)=".",TRUE,FALSE)</formula>
    </cfRule>
  </conditionalFormatting>
  <conditionalFormatting sqref="AM459">
    <cfRule type="expression" dxfId="2585" priority="3997">
      <formula>IF(RIGHT(TEXT(AM459,"0.#"),1)=".",FALSE,TRUE)</formula>
    </cfRule>
    <cfRule type="expression" dxfId="2584" priority="3998">
      <formula>IF(RIGHT(TEXT(AM459,"0.#"),1)=".",TRUE,FALSE)</formula>
    </cfRule>
  </conditionalFormatting>
  <conditionalFormatting sqref="AU458">
    <cfRule type="expression" dxfId="2583" priority="3993">
      <formula>IF(RIGHT(TEXT(AU458,"0.#"),1)=".",FALSE,TRUE)</formula>
    </cfRule>
    <cfRule type="expression" dxfId="2582" priority="3994">
      <formula>IF(RIGHT(TEXT(AU458,"0.#"),1)=".",TRUE,FALSE)</formula>
    </cfRule>
  </conditionalFormatting>
  <conditionalFormatting sqref="AU459">
    <cfRule type="expression" dxfId="2581" priority="3991">
      <formula>IF(RIGHT(TEXT(AU459,"0.#"),1)=".",FALSE,TRUE)</formula>
    </cfRule>
    <cfRule type="expression" dxfId="2580" priority="3992">
      <formula>IF(RIGHT(TEXT(AU459,"0.#"),1)=".",TRUE,FALSE)</formula>
    </cfRule>
  </conditionalFormatting>
  <conditionalFormatting sqref="AU460">
    <cfRule type="expression" dxfId="2579" priority="3989">
      <formula>IF(RIGHT(TEXT(AU460,"0.#"),1)=".",FALSE,TRUE)</formula>
    </cfRule>
    <cfRule type="expression" dxfId="2578" priority="3990">
      <formula>IF(RIGHT(TEXT(AU460,"0.#"),1)=".",TRUE,FALSE)</formula>
    </cfRule>
  </conditionalFormatting>
  <conditionalFormatting sqref="AI460">
    <cfRule type="expression" dxfId="2577" priority="3983">
      <formula>IF(RIGHT(TEXT(AI460,"0.#"),1)=".",FALSE,TRUE)</formula>
    </cfRule>
    <cfRule type="expression" dxfId="2576" priority="3984">
      <formula>IF(RIGHT(TEXT(AI460,"0.#"),1)=".",TRUE,FALSE)</formula>
    </cfRule>
  </conditionalFormatting>
  <conditionalFormatting sqref="AI458">
    <cfRule type="expression" dxfId="2575" priority="3987">
      <formula>IF(RIGHT(TEXT(AI458,"0.#"),1)=".",FALSE,TRUE)</formula>
    </cfRule>
    <cfRule type="expression" dxfId="2574" priority="3988">
      <formula>IF(RIGHT(TEXT(AI458,"0.#"),1)=".",TRUE,FALSE)</formula>
    </cfRule>
  </conditionalFormatting>
  <conditionalFormatting sqref="AI459">
    <cfRule type="expression" dxfId="2573" priority="3985">
      <formula>IF(RIGHT(TEXT(AI459,"0.#"),1)=".",FALSE,TRUE)</formula>
    </cfRule>
    <cfRule type="expression" dxfId="2572" priority="3986">
      <formula>IF(RIGHT(TEXT(AI459,"0.#"),1)=".",TRUE,FALSE)</formula>
    </cfRule>
  </conditionalFormatting>
  <conditionalFormatting sqref="AQ459">
    <cfRule type="expression" dxfId="2571" priority="3981">
      <formula>IF(RIGHT(TEXT(AQ459,"0.#"),1)=".",FALSE,TRUE)</formula>
    </cfRule>
    <cfRule type="expression" dxfId="2570" priority="3982">
      <formula>IF(RIGHT(TEXT(AQ459,"0.#"),1)=".",TRUE,FALSE)</formula>
    </cfRule>
  </conditionalFormatting>
  <conditionalFormatting sqref="AQ460">
    <cfRule type="expression" dxfId="2569" priority="3979">
      <formula>IF(RIGHT(TEXT(AQ460,"0.#"),1)=".",FALSE,TRUE)</formula>
    </cfRule>
    <cfRule type="expression" dxfId="2568" priority="3980">
      <formula>IF(RIGHT(TEXT(AQ460,"0.#"),1)=".",TRUE,FALSE)</formula>
    </cfRule>
  </conditionalFormatting>
  <conditionalFormatting sqref="AQ458">
    <cfRule type="expression" dxfId="2567" priority="3977">
      <formula>IF(RIGHT(TEXT(AQ458,"0.#"),1)=".",FALSE,TRUE)</formula>
    </cfRule>
    <cfRule type="expression" dxfId="2566" priority="3978">
      <formula>IF(RIGHT(TEXT(AQ458,"0.#"),1)=".",TRUE,FALSE)</formula>
    </cfRule>
  </conditionalFormatting>
  <conditionalFormatting sqref="AE120 AM120">
    <cfRule type="expression" dxfId="2565" priority="2655">
      <formula>IF(RIGHT(TEXT(AE120,"0.#"),1)=".",FALSE,TRUE)</formula>
    </cfRule>
    <cfRule type="expression" dxfId="2564" priority="2656">
      <formula>IF(RIGHT(TEXT(AE120,"0.#"),1)=".",TRUE,FALSE)</formula>
    </cfRule>
  </conditionalFormatting>
  <conditionalFormatting sqref="AI126">
    <cfRule type="expression" dxfId="2563" priority="2645">
      <formula>IF(RIGHT(TEXT(AI126,"0.#"),1)=".",FALSE,TRUE)</formula>
    </cfRule>
    <cfRule type="expression" dxfId="2562" priority="2646">
      <formula>IF(RIGHT(TEXT(AI126,"0.#"),1)=".",TRUE,FALSE)</formula>
    </cfRule>
  </conditionalFormatting>
  <conditionalFormatting sqref="AI120">
    <cfRule type="expression" dxfId="2561" priority="2653">
      <formula>IF(RIGHT(TEXT(AI120,"0.#"),1)=".",FALSE,TRUE)</formula>
    </cfRule>
    <cfRule type="expression" dxfId="2560" priority="2654">
      <formula>IF(RIGHT(TEXT(AI120,"0.#"),1)=".",TRUE,FALSE)</formula>
    </cfRule>
  </conditionalFormatting>
  <conditionalFormatting sqref="AE123 AM123">
    <cfRule type="expression" dxfId="2559" priority="2651">
      <formula>IF(RIGHT(TEXT(AE123,"0.#"),1)=".",FALSE,TRUE)</formula>
    </cfRule>
    <cfRule type="expression" dxfId="2558" priority="2652">
      <formula>IF(RIGHT(TEXT(AE123,"0.#"),1)=".",TRUE,FALSE)</formula>
    </cfRule>
  </conditionalFormatting>
  <conditionalFormatting sqref="AI123">
    <cfRule type="expression" dxfId="2557" priority="2649">
      <formula>IF(RIGHT(TEXT(AI123,"0.#"),1)=".",FALSE,TRUE)</formula>
    </cfRule>
    <cfRule type="expression" dxfId="2556" priority="2650">
      <formula>IF(RIGHT(TEXT(AI123,"0.#"),1)=".",TRUE,FALSE)</formula>
    </cfRule>
  </conditionalFormatting>
  <conditionalFormatting sqref="AE126 AM126">
    <cfRule type="expression" dxfId="2555" priority="2647">
      <formula>IF(RIGHT(TEXT(AE126,"0.#"),1)=".",FALSE,TRUE)</formula>
    </cfRule>
    <cfRule type="expression" dxfId="2554" priority="2648">
      <formula>IF(RIGHT(TEXT(AE126,"0.#"),1)=".",TRUE,FALSE)</formula>
    </cfRule>
  </conditionalFormatting>
  <conditionalFormatting sqref="AE129 AM129">
    <cfRule type="expression" dxfId="2553" priority="2643">
      <formula>IF(RIGHT(TEXT(AE129,"0.#"),1)=".",FALSE,TRUE)</formula>
    </cfRule>
    <cfRule type="expression" dxfId="2552" priority="2644">
      <formula>IF(RIGHT(TEXT(AE129,"0.#"),1)=".",TRUE,FALSE)</formula>
    </cfRule>
  </conditionalFormatting>
  <conditionalFormatting sqref="AI129">
    <cfRule type="expression" dxfId="2551" priority="2641">
      <formula>IF(RIGHT(TEXT(AI129,"0.#"),1)=".",FALSE,TRUE)</formula>
    </cfRule>
    <cfRule type="expression" dxfId="2550" priority="2642">
      <formula>IF(RIGHT(TEXT(AI129,"0.#"),1)=".",TRUE,FALSE)</formula>
    </cfRule>
  </conditionalFormatting>
  <conditionalFormatting sqref="Y839:Y866">
    <cfRule type="expression" dxfId="2549" priority="2639">
      <formula>IF(RIGHT(TEXT(Y839,"0.#"),1)=".",FALSE,TRUE)</formula>
    </cfRule>
    <cfRule type="expression" dxfId="2548" priority="2640">
      <formula>IF(RIGHT(TEXT(Y839,"0.#"),1)=".",TRUE,FALSE)</formula>
    </cfRule>
  </conditionalFormatting>
  <conditionalFormatting sqref="AU518">
    <cfRule type="expression" dxfId="2547" priority="1149">
      <formula>IF(RIGHT(TEXT(AU518,"0.#"),1)=".",FALSE,TRUE)</formula>
    </cfRule>
    <cfRule type="expression" dxfId="2546" priority="1150">
      <formula>IF(RIGHT(TEXT(AU518,"0.#"),1)=".",TRUE,FALSE)</formula>
    </cfRule>
  </conditionalFormatting>
  <conditionalFormatting sqref="AQ551">
    <cfRule type="expression" dxfId="2545" priority="925">
      <formula>IF(RIGHT(TEXT(AQ551,"0.#"),1)=".",FALSE,TRUE)</formula>
    </cfRule>
    <cfRule type="expression" dxfId="2544" priority="926">
      <formula>IF(RIGHT(TEXT(AQ551,"0.#"),1)=".",TRUE,FALSE)</formula>
    </cfRule>
  </conditionalFormatting>
  <conditionalFormatting sqref="AE556">
    <cfRule type="expression" dxfId="2543" priority="923">
      <formula>IF(RIGHT(TEXT(AE556,"0.#"),1)=".",FALSE,TRUE)</formula>
    </cfRule>
    <cfRule type="expression" dxfId="2542" priority="924">
      <formula>IF(RIGHT(TEXT(AE556,"0.#"),1)=".",TRUE,FALSE)</formula>
    </cfRule>
  </conditionalFormatting>
  <conditionalFormatting sqref="AE557">
    <cfRule type="expression" dxfId="2541" priority="921">
      <formula>IF(RIGHT(TEXT(AE557,"0.#"),1)=".",FALSE,TRUE)</formula>
    </cfRule>
    <cfRule type="expression" dxfId="2540" priority="922">
      <formula>IF(RIGHT(TEXT(AE557,"0.#"),1)=".",TRUE,FALSE)</formula>
    </cfRule>
  </conditionalFormatting>
  <conditionalFormatting sqref="AE558">
    <cfRule type="expression" dxfId="2539" priority="919">
      <formula>IF(RIGHT(TEXT(AE558,"0.#"),1)=".",FALSE,TRUE)</formula>
    </cfRule>
    <cfRule type="expression" dxfId="2538" priority="920">
      <formula>IF(RIGHT(TEXT(AE558,"0.#"),1)=".",TRUE,FALSE)</formula>
    </cfRule>
  </conditionalFormatting>
  <conditionalFormatting sqref="AM556">
    <cfRule type="expression" dxfId="2537" priority="917">
      <formula>IF(RIGHT(TEXT(AM556,"0.#"),1)=".",FALSE,TRUE)</formula>
    </cfRule>
    <cfRule type="expression" dxfId="2536" priority="918">
      <formula>IF(RIGHT(TEXT(AM556,"0.#"),1)=".",TRUE,FALSE)</formula>
    </cfRule>
  </conditionalFormatting>
  <conditionalFormatting sqref="AM557">
    <cfRule type="expression" dxfId="2535" priority="915">
      <formula>IF(RIGHT(TEXT(AM557,"0.#"),1)=".",FALSE,TRUE)</formula>
    </cfRule>
    <cfRule type="expression" dxfId="2534" priority="916">
      <formula>IF(RIGHT(TEXT(AM557,"0.#"),1)=".",TRUE,FALSE)</formula>
    </cfRule>
  </conditionalFormatting>
  <conditionalFormatting sqref="AM558">
    <cfRule type="expression" dxfId="2533" priority="913">
      <formula>IF(RIGHT(TEXT(AM558,"0.#"),1)=".",FALSE,TRUE)</formula>
    </cfRule>
    <cfRule type="expression" dxfId="2532" priority="914">
      <formula>IF(RIGHT(TEXT(AM558,"0.#"),1)=".",TRUE,FALSE)</formula>
    </cfRule>
  </conditionalFormatting>
  <conditionalFormatting sqref="AU556">
    <cfRule type="expression" dxfId="2531" priority="911">
      <formula>IF(RIGHT(TEXT(AU556,"0.#"),1)=".",FALSE,TRUE)</formula>
    </cfRule>
    <cfRule type="expression" dxfId="2530" priority="912">
      <formula>IF(RIGHT(TEXT(AU556,"0.#"),1)=".",TRUE,FALSE)</formula>
    </cfRule>
  </conditionalFormatting>
  <conditionalFormatting sqref="AU557">
    <cfRule type="expression" dxfId="2529" priority="909">
      <formula>IF(RIGHT(TEXT(AU557,"0.#"),1)=".",FALSE,TRUE)</formula>
    </cfRule>
    <cfRule type="expression" dxfId="2528" priority="910">
      <formula>IF(RIGHT(TEXT(AU557,"0.#"),1)=".",TRUE,FALSE)</formula>
    </cfRule>
  </conditionalFormatting>
  <conditionalFormatting sqref="AU558">
    <cfRule type="expression" dxfId="2527" priority="907">
      <formula>IF(RIGHT(TEXT(AU558,"0.#"),1)=".",FALSE,TRUE)</formula>
    </cfRule>
    <cfRule type="expression" dxfId="2526" priority="908">
      <formula>IF(RIGHT(TEXT(AU558,"0.#"),1)=".",TRUE,FALSE)</formula>
    </cfRule>
  </conditionalFormatting>
  <conditionalFormatting sqref="AI556">
    <cfRule type="expression" dxfId="2525" priority="905">
      <formula>IF(RIGHT(TEXT(AI556,"0.#"),1)=".",FALSE,TRUE)</formula>
    </cfRule>
    <cfRule type="expression" dxfId="2524" priority="906">
      <formula>IF(RIGHT(TEXT(AI556,"0.#"),1)=".",TRUE,FALSE)</formula>
    </cfRule>
  </conditionalFormatting>
  <conditionalFormatting sqref="AI557">
    <cfRule type="expression" dxfId="2523" priority="903">
      <formula>IF(RIGHT(TEXT(AI557,"0.#"),1)=".",FALSE,TRUE)</formula>
    </cfRule>
    <cfRule type="expression" dxfId="2522" priority="904">
      <formula>IF(RIGHT(TEXT(AI557,"0.#"),1)=".",TRUE,FALSE)</formula>
    </cfRule>
  </conditionalFormatting>
  <conditionalFormatting sqref="AI558">
    <cfRule type="expression" dxfId="2521" priority="901">
      <formula>IF(RIGHT(TEXT(AI558,"0.#"),1)=".",FALSE,TRUE)</formula>
    </cfRule>
    <cfRule type="expression" dxfId="2520" priority="902">
      <formula>IF(RIGHT(TEXT(AI558,"0.#"),1)=".",TRUE,FALSE)</formula>
    </cfRule>
  </conditionalFormatting>
  <conditionalFormatting sqref="AQ557">
    <cfRule type="expression" dxfId="2519" priority="899">
      <formula>IF(RIGHT(TEXT(AQ557,"0.#"),1)=".",FALSE,TRUE)</formula>
    </cfRule>
    <cfRule type="expression" dxfId="2518" priority="900">
      <formula>IF(RIGHT(TEXT(AQ557,"0.#"),1)=".",TRUE,FALSE)</formula>
    </cfRule>
  </conditionalFormatting>
  <conditionalFormatting sqref="AQ558">
    <cfRule type="expression" dxfId="2517" priority="897">
      <formula>IF(RIGHT(TEXT(AQ558,"0.#"),1)=".",FALSE,TRUE)</formula>
    </cfRule>
    <cfRule type="expression" dxfId="2516" priority="898">
      <formula>IF(RIGHT(TEXT(AQ558,"0.#"),1)=".",TRUE,FALSE)</formula>
    </cfRule>
  </conditionalFormatting>
  <conditionalFormatting sqref="AQ556">
    <cfRule type="expression" dxfId="2515" priority="895">
      <formula>IF(RIGHT(TEXT(AQ556,"0.#"),1)=".",FALSE,TRUE)</formula>
    </cfRule>
    <cfRule type="expression" dxfId="2514" priority="896">
      <formula>IF(RIGHT(TEXT(AQ556,"0.#"),1)=".",TRUE,FALSE)</formula>
    </cfRule>
  </conditionalFormatting>
  <conditionalFormatting sqref="AE561">
    <cfRule type="expression" dxfId="2513" priority="893">
      <formula>IF(RIGHT(TEXT(AE561,"0.#"),1)=".",FALSE,TRUE)</formula>
    </cfRule>
    <cfRule type="expression" dxfId="2512" priority="894">
      <formula>IF(RIGHT(TEXT(AE561,"0.#"),1)=".",TRUE,FALSE)</formula>
    </cfRule>
  </conditionalFormatting>
  <conditionalFormatting sqref="AE562">
    <cfRule type="expression" dxfId="2511" priority="891">
      <formula>IF(RIGHT(TEXT(AE562,"0.#"),1)=".",FALSE,TRUE)</formula>
    </cfRule>
    <cfRule type="expression" dxfId="2510" priority="892">
      <formula>IF(RIGHT(TEXT(AE562,"0.#"),1)=".",TRUE,FALSE)</formula>
    </cfRule>
  </conditionalFormatting>
  <conditionalFormatting sqref="AE563">
    <cfRule type="expression" dxfId="2509" priority="889">
      <formula>IF(RIGHT(TEXT(AE563,"0.#"),1)=".",FALSE,TRUE)</formula>
    </cfRule>
    <cfRule type="expression" dxfId="2508" priority="890">
      <formula>IF(RIGHT(TEXT(AE563,"0.#"),1)=".",TRUE,FALSE)</formula>
    </cfRule>
  </conditionalFormatting>
  <conditionalFormatting sqref="AM561">
    <cfRule type="expression" dxfId="2507" priority="887">
      <formula>IF(RIGHT(TEXT(AM561,"0.#"),1)=".",FALSE,TRUE)</formula>
    </cfRule>
    <cfRule type="expression" dxfId="2506" priority="888">
      <formula>IF(RIGHT(TEXT(AM561,"0.#"),1)=".",TRUE,FALSE)</formula>
    </cfRule>
  </conditionalFormatting>
  <conditionalFormatting sqref="AL1112:AO1131">
    <cfRule type="expression" dxfId="2505" priority="2545">
      <formula>IF(AND(AL1112&gt;=0, RIGHT(TEXT(AL1112,"0.#"),1)&lt;&gt;"."),TRUE,FALSE)</formula>
    </cfRule>
    <cfRule type="expression" dxfId="2504" priority="2546">
      <formula>IF(AND(AL1112&gt;=0, RIGHT(TEXT(AL1112,"0.#"),1)="."),TRUE,FALSE)</formula>
    </cfRule>
    <cfRule type="expression" dxfId="2503" priority="2547">
      <formula>IF(AND(AL1112&lt;0, RIGHT(TEXT(AL1112,"0.#"),1)&lt;&gt;"."),TRUE,FALSE)</formula>
    </cfRule>
    <cfRule type="expression" dxfId="2502" priority="2548">
      <formula>IF(AND(AL1112&lt;0, RIGHT(TEXT(AL1112,"0.#"),1)="."),TRUE,FALSE)</formula>
    </cfRule>
  </conditionalFormatting>
  <conditionalFormatting sqref="Y1102:Y1131">
    <cfRule type="expression" dxfId="2501" priority="2543">
      <formula>IF(RIGHT(TEXT(Y1102,"0.#"),1)=".",FALSE,TRUE)</formula>
    </cfRule>
    <cfRule type="expression" dxfId="2500" priority="2544">
      <formula>IF(RIGHT(TEXT(Y1102,"0.#"),1)=".",TRUE,FALSE)</formula>
    </cfRule>
  </conditionalFormatting>
  <conditionalFormatting sqref="AI562">
    <cfRule type="expression" dxfId="2499" priority="873">
      <formula>IF(RIGHT(TEXT(AI562,"0.#"),1)=".",FALSE,TRUE)</formula>
    </cfRule>
    <cfRule type="expression" dxfId="2498" priority="874">
      <formula>IF(RIGHT(TEXT(AI562,"0.#"),1)=".",TRUE,FALSE)</formula>
    </cfRule>
  </conditionalFormatting>
  <conditionalFormatting sqref="AQ553">
    <cfRule type="expression" dxfId="2497" priority="927">
      <formula>IF(RIGHT(TEXT(AQ553,"0.#"),1)=".",FALSE,TRUE)</formula>
    </cfRule>
    <cfRule type="expression" dxfId="2496" priority="928">
      <formula>IF(RIGHT(TEXT(AQ553,"0.#"),1)=".",TRUE,FALSE)</formula>
    </cfRule>
  </conditionalFormatting>
  <conditionalFormatting sqref="AI552">
    <cfRule type="expression" dxfId="2495" priority="933">
      <formula>IF(RIGHT(TEXT(AI552,"0.#"),1)=".",FALSE,TRUE)</formula>
    </cfRule>
    <cfRule type="expression" dxfId="2494" priority="934">
      <formula>IF(RIGHT(TEXT(AI552,"0.#"),1)=".",TRUE,FALSE)</formula>
    </cfRule>
  </conditionalFormatting>
  <conditionalFormatting sqref="AU552">
    <cfRule type="expression" dxfId="2493" priority="939">
      <formula>IF(RIGHT(TEXT(AU552,"0.#"),1)=".",FALSE,TRUE)</formula>
    </cfRule>
    <cfRule type="expression" dxfId="2492" priority="940">
      <formula>IF(RIGHT(TEXT(AU552,"0.#"),1)=".",TRUE,FALSE)</formula>
    </cfRule>
  </conditionalFormatting>
  <conditionalFormatting sqref="AM552">
    <cfRule type="expression" dxfId="2491" priority="945">
      <formula>IF(RIGHT(TEXT(AM552,"0.#"),1)=".",FALSE,TRUE)</formula>
    </cfRule>
    <cfRule type="expression" dxfId="2490" priority="946">
      <formula>IF(RIGHT(TEXT(AM552,"0.#"),1)=".",TRUE,FALSE)</formula>
    </cfRule>
  </conditionalFormatting>
  <conditionalFormatting sqref="AE552">
    <cfRule type="expression" dxfId="2489" priority="951">
      <formula>IF(RIGHT(TEXT(AE552,"0.#"),1)=".",FALSE,TRUE)</formula>
    </cfRule>
    <cfRule type="expression" dxfId="2488" priority="952">
      <formula>IF(RIGHT(TEXT(AE552,"0.#"),1)=".",TRUE,FALSE)</formula>
    </cfRule>
  </conditionalFormatting>
  <conditionalFormatting sqref="AQ548">
    <cfRule type="expression" dxfId="2487" priority="957">
      <formula>IF(RIGHT(TEXT(AQ548,"0.#"),1)=".",FALSE,TRUE)</formula>
    </cfRule>
    <cfRule type="expression" dxfId="2486" priority="958">
      <formula>IF(RIGHT(TEXT(AQ548,"0.#"),1)=".",TRUE,FALSE)</formula>
    </cfRule>
  </conditionalFormatting>
  <conditionalFormatting sqref="Y837:Y838">
    <cfRule type="expression" dxfId="2485" priority="2495">
      <formula>IF(RIGHT(TEXT(Y837,"0.#"),1)=".",FALSE,TRUE)</formula>
    </cfRule>
    <cfRule type="expression" dxfId="2484" priority="2496">
      <formula>IF(RIGHT(TEXT(Y837,"0.#"),1)=".",TRUE,FALSE)</formula>
    </cfRule>
  </conditionalFormatting>
  <conditionalFormatting sqref="AE492">
    <cfRule type="expression" dxfId="2483" priority="1283">
      <formula>IF(RIGHT(TEXT(AE492,"0.#"),1)=".",FALSE,TRUE)</formula>
    </cfRule>
    <cfRule type="expression" dxfId="2482" priority="1284">
      <formula>IF(RIGHT(TEXT(AE492,"0.#"),1)=".",TRUE,FALSE)</formula>
    </cfRule>
  </conditionalFormatting>
  <conditionalFormatting sqref="AE493">
    <cfRule type="expression" dxfId="2481" priority="1281">
      <formula>IF(RIGHT(TEXT(AE493,"0.#"),1)=".",FALSE,TRUE)</formula>
    </cfRule>
    <cfRule type="expression" dxfId="2480" priority="1282">
      <formula>IF(RIGHT(TEXT(AE493,"0.#"),1)=".",TRUE,FALSE)</formula>
    </cfRule>
  </conditionalFormatting>
  <conditionalFormatting sqref="AE494">
    <cfRule type="expression" dxfId="2479" priority="1279">
      <formula>IF(RIGHT(TEXT(AE494,"0.#"),1)=".",FALSE,TRUE)</formula>
    </cfRule>
    <cfRule type="expression" dxfId="2478" priority="1280">
      <formula>IF(RIGHT(TEXT(AE494,"0.#"),1)=".",TRUE,FALSE)</formula>
    </cfRule>
  </conditionalFormatting>
  <conditionalFormatting sqref="AM492">
    <cfRule type="expression" dxfId="2477" priority="1277">
      <formula>IF(RIGHT(TEXT(AM492,"0.#"),1)=".",FALSE,TRUE)</formula>
    </cfRule>
    <cfRule type="expression" dxfId="2476" priority="1278">
      <formula>IF(RIGHT(TEXT(AM492,"0.#"),1)=".",TRUE,FALSE)</formula>
    </cfRule>
  </conditionalFormatting>
  <conditionalFormatting sqref="AM493">
    <cfRule type="expression" dxfId="2475" priority="1275">
      <formula>IF(RIGHT(TEXT(AM493,"0.#"),1)=".",FALSE,TRUE)</formula>
    </cfRule>
    <cfRule type="expression" dxfId="2474" priority="1276">
      <formula>IF(RIGHT(TEXT(AM493,"0.#"),1)=".",TRUE,FALSE)</formula>
    </cfRule>
  </conditionalFormatting>
  <conditionalFormatting sqref="AQ493">
    <cfRule type="expression" dxfId="2473" priority="1259">
      <formula>IF(RIGHT(TEXT(AQ493,"0.#"),1)=".",FALSE,TRUE)</formula>
    </cfRule>
    <cfRule type="expression" dxfId="2472" priority="1260">
      <formula>IF(RIGHT(TEXT(AQ493,"0.#"),1)=".",TRUE,FALSE)</formula>
    </cfRule>
  </conditionalFormatting>
  <conditionalFormatting sqref="AI493">
    <cfRule type="expression" dxfId="2471" priority="1263">
      <formula>IF(RIGHT(TEXT(AI493,"0.#"),1)=".",FALSE,TRUE)</formula>
    </cfRule>
    <cfRule type="expression" dxfId="2470" priority="1264">
      <formula>IF(RIGHT(TEXT(AI493,"0.#"),1)=".",TRUE,FALSE)</formula>
    </cfRule>
  </conditionalFormatting>
  <conditionalFormatting sqref="AI494">
    <cfRule type="expression" dxfId="2469" priority="1261">
      <formula>IF(RIGHT(TEXT(AI494,"0.#"),1)=".",FALSE,TRUE)</formula>
    </cfRule>
    <cfRule type="expression" dxfId="2468" priority="1262">
      <formula>IF(RIGHT(TEXT(AI494,"0.#"),1)=".",TRUE,FALSE)</formula>
    </cfRule>
  </conditionalFormatting>
  <conditionalFormatting sqref="AM494">
    <cfRule type="expression" dxfId="2467" priority="1273">
      <formula>IF(RIGHT(TEXT(AM494,"0.#"),1)=".",FALSE,TRUE)</formula>
    </cfRule>
    <cfRule type="expression" dxfId="2466" priority="1274">
      <formula>IF(RIGHT(TEXT(AM494,"0.#"),1)=".",TRUE,FALSE)</formula>
    </cfRule>
  </conditionalFormatting>
  <conditionalFormatting sqref="AQ494">
    <cfRule type="expression" dxfId="2465" priority="1257">
      <formula>IF(RIGHT(TEXT(AQ494,"0.#"),1)=".",FALSE,TRUE)</formula>
    </cfRule>
    <cfRule type="expression" dxfId="2464" priority="1258">
      <formula>IF(RIGHT(TEXT(AQ494,"0.#"),1)=".",TRUE,FALSE)</formula>
    </cfRule>
  </conditionalFormatting>
  <conditionalFormatting sqref="AQ492">
    <cfRule type="expression" dxfId="2463" priority="1255">
      <formula>IF(RIGHT(TEXT(AQ492,"0.#"),1)=".",FALSE,TRUE)</formula>
    </cfRule>
    <cfRule type="expression" dxfId="2462" priority="1256">
      <formula>IF(RIGHT(TEXT(AQ492,"0.#"),1)=".",TRUE,FALSE)</formula>
    </cfRule>
  </conditionalFormatting>
  <conditionalFormatting sqref="AU494">
    <cfRule type="expression" dxfId="2461" priority="1267">
      <formula>IF(RIGHT(TEXT(AU494,"0.#"),1)=".",FALSE,TRUE)</formula>
    </cfRule>
    <cfRule type="expression" dxfId="2460" priority="1268">
      <formula>IF(RIGHT(TEXT(AU494,"0.#"),1)=".",TRUE,FALSE)</formula>
    </cfRule>
  </conditionalFormatting>
  <conditionalFormatting sqref="AU492">
    <cfRule type="expression" dxfId="2459" priority="1271">
      <formula>IF(RIGHT(TEXT(AU492,"0.#"),1)=".",FALSE,TRUE)</formula>
    </cfRule>
    <cfRule type="expression" dxfId="2458" priority="1272">
      <formula>IF(RIGHT(TEXT(AU492,"0.#"),1)=".",TRUE,FALSE)</formula>
    </cfRule>
  </conditionalFormatting>
  <conditionalFormatting sqref="AU493">
    <cfRule type="expression" dxfId="2457" priority="1269">
      <formula>IF(RIGHT(TEXT(AU493,"0.#"),1)=".",FALSE,TRUE)</formula>
    </cfRule>
    <cfRule type="expression" dxfId="2456" priority="1270">
      <formula>IF(RIGHT(TEXT(AU493,"0.#"),1)=".",TRUE,FALSE)</formula>
    </cfRule>
  </conditionalFormatting>
  <conditionalFormatting sqref="AU583">
    <cfRule type="expression" dxfId="2455" priority="787">
      <formula>IF(RIGHT(TEXT(AU583,"0.#"),1)=".",FALSE,TRUE)</formula>
    </cfRule>
    <cfRule type="expression" dxfId="2454" priority="788">
      <formula>IF(RIGHT(TEXT(AU583,"0.#"),1)=".",TRUE,FALSE)</formula>
    </cfRule>
  </conditionalFormatting>
  <conditionalFormatting sqref="AI492">
    <cfRule type="expression" dxfId="2453" priority="1265">
      <formula>IF(RIGHT(TEXT(AI492,"0.#"),1)=".",FALSE,TRUE)</formula>
    </cfRule>
    <cfRule type="expression" dxfId="2452" priority="1266">
      <formula>IF(RIGHT(TEXT(AI492,"0.#"),1)=".",TRUE,FALSE)</formula>
    </cfRule>
  </conditionalFormatting>
  <conditionalFormatting sqref="AU582">
    <cfRule type="expression" dxfId="2451" priority="789">
      <formula>IF(RIGHT(TEXT(AU582,"0.#"),1)=".",FALSE,TRUE)</formula>
    </cfRule>
    <cfRule type="expression" dxfId="2450" priority="790">
      <formula>IF(RIGHT(TEXT(AU582,"0.#"),1)=".",TRUE,FALSE)</formula>
    </cfRule>
  </conditionalFormatting>
  <conditionalFormatting sqref="AI583">
    <cfRule type="expression" dxfId="2449" priority="781">
      <formula>IF(RIGHT(TEXT(AI583,"0.#"),1)=".",FALSE,TRUE)</formula>
    </cfRule>
    <cfRule type="expression" dxfId="2448" priority="782">
      <formula>IF(RIGHT(TEXT(AI583,"0.#"),1)=".",TRUE,FALSE)</formula>
    </cfRule>
  </conditionalFormatting>
  <conditionalFormatting sqref="AI581">
    <cfRule type="expression" dxfId="2447" priority="785">
      <formula>IF(RIGHT(TEXT(AI581,"0.#"),1)=".",FALSE,TRUE)</formula>
    </cfRule>
    <cfRule type="expression" dxfId="2446" priority="786">
      <formula>IF(RIGHT(TEXT(AI581,"0.#"),1)=".",TRUE,FALSE)</formula>
    </cfRule>
  </conditionalFormatting>
  <conditionalFormatting sqref="AI582">
    <cfRule type="expression" dxfId="2445" priority="783">
      <formula>IF(RIGHT(TEXT(AI582,"0.#"),1)=".",FALSE,TRUE)</formula>
    </cfRule>
    <cfRule type="expression" dxfId="2444" priority="784">
      <formula>IF(RIGHT(TEXT(AI582,"0.#"),1)=".",TRUE,FALSE)</formula>
    </cfRule>
  </conditionalFormatting>
  <conditionalFormatting sqref="AE499">
    <cfRule type="expression" dxfId="2443" priority="1249">
      <formula>IF(RIGHT(TEXT(AE499,"0.#"),1)=".",FALSE,TRUE)</formula>
    </cfRule>
    <cfRule type="expression" dxfId="2442" priority="1250">
      <formula>IF(RIGHT(TEXT(AE499,"0.#"),1)=".",TRUE,FALSE)</formula>
    </cfRule>
  </conditionalFormatting>
  <conditionalFormatting sqref="AE497">
    <cfRule type="expression" dxfId="2441" priority="1253">
      <formula>IF(RIGHT(TEXT(AE497,"0.#"),1)=".",FALSE,TRUE)</formula>
    </cfRule>
    <cfRule type="expression" dxfId="2440" priority="1254">
      <formula>IF(RIGHT(TEXT(AE497,"0.#"),1)=".",TRUE,FALSE)</formula>
    </cfRule>
  </conditionalFormatting>
  <conditionalFormatting sqref="AE498">
    <cfRule type="expression" dxfId="2439" priority="1251">
      <formula>IF(RIGHT(TEXT(AE498,"0.#"),1)=".",FALSE,TRUE)</formula>
    </cfRule>
    <cfRule type="expression" dxfId="2438" priority="1252">
      <formula>IF(RIGHT(TEXT(AE498,"0.#"),1)=".",TRUE,FALSE)</formula>
    </cfRule>
  </conditionalFormatting>
  <conditionalFormatting sqref="AM499">
    <cfRule type="expression" dxfId="2437" priority="1243">
      <formula>IF(RIGHT(TEXT(AM499,"0.#"),1)=".",FALSE,TRUE)</formula>
    </cfRule>
    <cfRule type="expression" dxfId="2436" priority="1244">
      <formula>IF(RIGHT(TEXT(AM499,"0.#"),1)=".",TRUE,FALSE)</formula>
    </cfRule>
  </conditionalFormatting>
  <conditionalFormatting sqref="AM497">
    <cfRule type="expression" dxfId="2435" priority="1247">
      <formula>IF(RIGHT(TEXT(AM497,"0.#"),1)=".",FALSE,TRUE)</formula>
    </cfRule>
    <cfRule type="expression" dxfId="2434" priority="1248">
      <formula>IF(RIGHT(TEXT(AM497,"0.#"),1)=".",TRUE,FALSE)</formula>
    </cfRule>
  </conditionalFormatting>
  <conditionalFormatting sqref="AM498">
    <cfRule type="expression" dxfId="2433" priority="1245">
      <formula>IF(RIGHT(TEXT(AM498,"0.#"),1)=".",FALSE,TRUE)</formula>
    </cfRule>
    <cfRule type="expression" dxfId="2432" priority="1246">
      <formula>IF(RIGHT(TEXT(AM498,"0.#"),1)=".",TRUE,FALSE)</formula>
    </cfRule>
  </conditionalFormatting>
  <conditionalFormatting sqref="AU499">
    <cfRule type="expression" dxfId="2431" priority="1237">
      <formula>IF(RIGHT(TEXT(AU499,"0.#"),1)=".",FALSE,TRUE)</formula>
    </cfRule>
    <cfRule type="expression" dxfId="2430" priority="1238">
      <formula>IF(RIGHT(TEXT(AU499,"0.#"),1)=".",TRUE,FALSE)</formula>
    </cfRule>
  </conditionalFormatting>
  <conditionalFormatting sqref="AU497">
    <cfRule type="expression" dxfId="2429" priority="1241">
      <formula>IF(RIGHT(TEXT(AU497,"0.#"),1)=".",FALSE,TRUE)</formula>
    </cfRule>
    <cfRule type="expression" dxfId="2428" priority="1242">
      <formula>IF(RIGHT(TEXT(AU497,"0.#"),1)=".",TRUE,FALSE)</formula>
    </cfRule>
  </conditionalFormatting>
  <conditionalFormatting sqref="AU498">
    <cfRule type="expression" dxfId="2427" priority="1239">
      <formula>IF(RIGHT(TEXT(AU498,"0.#"),1)=".",FALSE,TRUE)</formula>
    </cfRule>
    <cfRule type="expression" dxfId="2426" priority="1240">
      <formula>IF(RIGHT(TEXT(AU498,"0.#"),1)=".",TRUE,FALSE)</formula>
    </cfRule>
  </conditionalFormatting>
  <conditionalFormatting sqref="AI499">
    <cfRule type="expression" dxfId="2425" priority="1231">
      <formula>IF(RIGHT(TEXT(AI499,"0.#"),1)=".",FALSE,TRUE)</formula>
    </cfRule>
    <cfRule type="expression" dxfId="2424" priority="1232">
      <formula>IF(RIGHT(TEXT(AI499,"0.#"),1)=".",TRUE,FALSE)</formula>
    </cfRule>
  </conditionalFormatting>
  <conditionalFormatting sqref="AI497">
    <cfRule type="expression" dxfId="2423" priority="1235">
      <formula>IF(RIGHT(TEXT(AI497,"0.#"),1)=".",FALSE,TRUE)</formula>
    </cfRule>
    <cfRule type="expression" dxfId="2422" priority="1236">
      <formula>IF(RIGHT(TEXT(AI497,"0.#"),1)=".",TRUE,FALSE)</formula>
    </cfRule>
  </conditionalFormatting>
  <conditionalFormatting sqref="AI498">
    <cfRule type="expression" dxfId="2421" priority="1233">
      <formula>IF(RIGHT(TEXT(AI498,"0.#"),1)=".",FALSE,TRUE)</formula>
    </cfRule>
    <cfRule type="expression" dxfId="2420" priority="1234">
      <formula>IF(RIGHT(TEXT(AI498,"0.#"),1)=".",TRUE,FALSE)</formula>
    </cfRule>
  </conditionalFormatting>
  <conditionalFormatting sqref="AQ497">
    <cfRule type="expression" dxfId="2419" priority="1225">
      <formula>IF(RIGHT(TEXT(AQ497,"0.#"),1)=".",FALSE,TRUE)</formula>
    </cfRule>
    <cfRule type="expression" dxfId="2418" priority="1226">
      <formula>IF(RIGHT(TEXT(AQ497,"0.#"),1)=".",TRUE,FALSE)</formula>
    </cfRule>
  </conditionalFormatting>
  <conditionalFormatting sqref="AQ498">
    <cfRule type="expression" dxfId="2417" priority="1229">
      <formula>IF(RIGHT(TEXT(AQ498,"0.#"),1)=".",FALSE,TRUE)</formula>
    </cfRule>
    <cfRule type="expression" dxfId="2416" priority="1230">
      <formula>IF(RIGHT(TEXT(AQ498,"0.#"),1)=".",TRUE,FALSE)</formula>
    </cfRule>
  </conditionalFormatting>
  <conditionalFormatting sqref="AQ499">
    <cfRule type="expression" dxfId="2415" priority="1227">
      <formula>IF(RIGHT(TEXT(AQ499,"0.#"),1)=".",FALSE,TRUE)</formula>
    </cfRule>
    <cfRule type="expression" dxfId="2414" priority="1228">
      <formula>IF(RIGHT(TEXT(AQ499,"0.#"),1)=".",TRUE,FALSE)</formula>
    </cfRule>
  </conditionalFormatting>
  <conditionalFormatting sqref="AE504">
    <cfRule type="expression" dxfId="2413" priority="1219">
      <formula>IF(RIGHT(TEXT(AE504,"0.#"),1)=".",FALSE,TRUE)</formula>
    </cfRule>
    <cfRule type="expression" dxfId="2412" priority="1220">
      <formula>IF(RIGHT(TEXT(AE504,"0.#"),1)=".",TRUE,FALSE)</formula>
    </cfRule>
  </conditionalFormatting>
  <conditionalFormatting sqref="AE502">
    <cfRule type="expression" dxfId="2411" priority="1223">
      <formula>IF(RIGHT(TEXT(AE502,"0.#"),1)=".",FALSE,TRUE)</formula>
    </cfRule>
    <cfRule type="expression" dxfId="2410" priority="1224">
      <formula>IF(RIGHT(TEXT(AE502,"0.#"),1)=".",TRUE,FALSE)</formula>
    </cfRule>
  </conditionalFormatting>
  <conditionalFormatting sqref="AE503">
    <cfRule type="expression" dxfId="2409" priority="1221">
      <formula>IF(RIGHT(TEXT(AE503,"0.#"),1)=".",FALSE,TRUE)</formula>
    </cfRule>
    <cfRule type="expression" dxfId="2408" priority="1222">
      <formula>IF(RIGHT(TEXT(AE503,"0.#"),1)=".",TRUE,FALSE)</formula>
    </cfRule>
  </conditionalFormatting>
  <conditionalFormatting sqref="AM504">
    <cfRule type="expression" dxfId="2407" priority="1213">
      <formula>IF(RIGHT(TEXT(AM504,"0.#"),1)=".",FALSE,TRUE)</formula>
    </cfRule>
    <cfRule type="expression" dxfId="2406" priority="1214">
      <formula>IF(RIGHT(TEXT(AM504,"0.#"),1)=".",TRUE,FALSE)</formula>
    </cfRule>
  </conditionalFormatting>
  <conditionalFormatting sqref="AM502">
    <cfRule type="expression" dxfId="2405" priority="1217">
      <formula>IF(RIGHT(TEXT(AM502,"0.#"),1)=".",FALSE,TRUE)</formula>
    </cfRule>
    <cfRule type="expression" dxfId="2404" priority="1218">
      <formula>IF(RIGHT(TEXT(AM502,"0.#"),1)=".",TRUE,FALSE)</formula>
    </cfRule>
  </conditionalFormatting>
  <conditionalFormatting sqref="AM503">
    <cfRule type="expression" dxfId="2403" priority="1215">
      <formula>IF(RIGHT(TEXT(AM503,"0.#"),1)=".",FALSE,TRUE)</formula>
    </cfRule>
    <cfRule type="expression" dxfId="2402" priority="1216">
      <formula>IF(RIGHT(TEXT(AM503,"0.#"),1)=".",TRUE,FALSE)</formula>
    </cfRule>
  </conditionalFormatting>
  <conditionalFormatting sqref="AU504">
    <cfRule type="expression" dxfId="2401" priority="1207">
      <formula>IF(RIGHT(TEXT(AU504,"0.#"),1)=".",FALSE,TRUE)</formula>
    </cfRule>
    <cfRule type="expression" dxfId="2400" priority="1208">
      <formula>IF(RIGHT(TEXT(AU504,"0.#"),1)=".",TRUE,FALSE)</formula>
    </cfRule>
  </conditionalFormatting>
  <conditionalFormatting sqref="AU502">
    <cfRule type="expression" dxfId="2399" priority="1211">
      <formula>IF(RIGHT(TEXT(AU502,"0.#"),1)=".",FALSE,TRUE)</formula>
    </cfRule>
    <cfRule type="expression" dxfId="2398" priority="1212">
      <formula>IF(RIGHT(TEXT(AU502,"0.#"),1)=".",TRUE,FALSE)</formula>
    </cfRule>
  </conditionalFormatting>
  <conditionalFormatting sqref="AU503">
    <cfRule type="expression" dxfId="2397" priority="1209">
      <formula>IF(RIGHT(TEXT(AU503,"0.#"),1)=".",FALSE,TRUE)</formula>
    </cfRule>
    <cfRule type="expression" dxfId="2396" priority="1210">
      <formula>IF(RIGHT(TEXT(AU503,"0.#"),1)=".",TRUE,FALSE)</formula>
    </cfRule>
  </conditionalFormatting>
  <conditionalFormatting sqref="AI504">
    <cfRule type="expression" dxfId="2395" priority="1201">
      <formula>IF(RIGHT(TEXT(AI504,"0.#"),1)=".",FALSE,TRUE)</formula>
    </cfRule>
    <cfRule type="expression" dxfId="2394" priority="1202">
      <formula>IF(RIGHT(TEXT(AI504,"0.#"),1)=".",TRUE,FALSE)</formula>
    </cfRule>
  </conditionalFormatting>
  <conditionalFormatting sqref="AI502">
    <cfRule type="expression" dxfId="2393" priority="1205">
      <formula>IF(RIGHT(TEXT(AI502,"0.#"),1)=".",FALSE,TRUE)</formula>
    </cfRule>
    <cfRule type="expression" dxfId="2392" priority="1206">
      <formula>IF(RIGHT(TEXT(AI502,"0.#"),1)=".",TRUE,FALSE)</formula>
    </cfRule>
  </conditionalFormatting>
  <conditionalFormatting sqref="AI503">
    <cfRule type="expression" dxfId="2391" priority="1203">
      <formula>IF(RIGHT(TEXT(AI503,"0.#"),1)=".",FALSE,TRUE)</formula>
    </cfRule>
    <cfRule type="expression" dxfId="2390" priority="1204">
      <formula>IF(RIGHT(TEXT(AI503,"0.#"),1)=".",TRUE,FALSE)</formula>
    </cfRule>
  </conditionalFormatting>
  <conditionalFormatting sqref="AQ502">
    <cfRule type="expression" dxfId="2389" priority="1195">
      <formula>IF(RIGHT(TEXT(AQ502,"0.#"),1)=".",FALSE,TRUE)</formula>
    </cfRule>
    <cfRule type="expression" dxfId="2388" priority="1196">
      <formula>IF(RIGHT(TEXT(AQ502,"0.#"),1)=".",TRUE,FALSE)</formula>
    </cfRule>
  </conditionalFormatting>
  <conditionalFormatting sqref="AQ503">
    <cfRule type="expression" dxfId="2387" priority="1199">
      <formula>IF(RIGHT(TEXT(AQ503,"0.#"),1)=".",FALSE,TRUE)</formula>
    </cfRule>
    <cfRule type="expression" dxfId="2386" priority="1200">
      <formula>IF(RIGHT(TEXT(AQ503,"0.#"),1)=".",TRUE,FALSE)</formula>
    </cfRule>
  </conditionalFormatting>
  <conditionalFormatting sqref="AQ504">
    <cfRule type="expression" dxfId="2385" priority="1197">
      <formula>IF(RIGHT(TEXT(AQ504,"0.#"),1)=".",FALSE,TRUE)</formula>
    </cfRule>
    <cfRule type="expression" dxfId="2384" priority="1198">
      <formula>IF(RIGHT(TEXT(AQ504,"0.#"),1)=".",TRUE,FALSE)</formula>
    </cfRule>
  </conditionalFormatting>
  <conditionalFormatting sqref="AE509">
    <cfRule type="expression" dxfId="2383" priority="1189">
      <formula>IF(RIGHT(TEXT(AE509,"0.#"),1)=".",FALSE,TRUE)</formula>
    </cfRule>
    <cfRule type="expression" dxfId="2382" priority="1190">
      <formula>IF(RIGHT(TEXT(AE509,"0.#"),1)=".",TRUE,FALSE)</formula>
    </cfRule>
  </conditionalFormatting>
  <conditionalFormatting sqref="AE507">
    <cfRule type="expression" dxfId="2381" priority="1193">
      <formula>IF(RIGHT(TEXT(AE507,"0.#"),1)=".",FALSE,TRUE)</formula>
    </cfRule>
    <cfRule type="expression" dxfId="2380" priority="1194">
      <formula>IF(RIGHT(TEXT(AE507,"0.#"),1)=".",TRUE,FALSE)</formula>
    </cfRule>
  </conditionalFormatting>
  <conditionalFormatting sqref="AE508">
    <cfRule type="expression" dxfId="2379" priority="1191">
      <formula>IF(RIGHT(TEXT(AE508,"0.#"),1)=".",FALSE,TRUE)</formula>
    </cfRule>
    <cfRule type="expression" dxfId="2378" priority="1192">
      <formula>IF(RIGHT(TEXT(AE508,"0.#"),1)=".",TRUE,FALSE)</formula>
    </cfRule>
  </conditionalFormatting>
  <conditionalFormatting sqref="AM509">
    <cfRule type="expression" dxfId="2377" priority="1183">
      <formula>IF(RIGHT(TEXT(AM509,"0.#"),1)=".",FALSE,TRUE)</formula>
    </cfRule>
    <cfRule type="expression" dxfId="2376" priority="1184">
      <formula>IF(RIGHT(TEXT(AM509,"0.#"),1)=".",TRUE,FALSE)</formula>
    </cfRule>
  </conditionalFormatting>
  <conditionalFormatting sqref="AM507">
    <cfRule type="expression" dxfId="2375" priority="1187">
      <formula>IF(RIGHT(TEXT(AM507,"0.#"),1)=".",FALSE,TRUE)</formula>
    </cfRule>
    <cfRule type="expression" dxfId="2374" priority="1188">
      <formula>IF(RIGHT(TEXT(AM507,"0.#"),1)=".",TRUE,FALSE)</formula>
    </cfRule>
  </conditionalFormatting>
  <conditionalFormatting sqref="AM508">
    <cfRule type="expression" dxfId="2373" priority="1185">
      <formula>IF(RIGHT(TEXT(AM508,"0.#"),1)=".",FALSE,TRUE)</formula>
    </cfRule>
    <cfRule type="expression" dxfId="2372" priority="1186">
      <formula>IF(RIGHT(TEXT(AM508,"0.#"),1)=".",TRUE,FALSE)</formula>
    </cfRule>
  </conditionalFormatting>
  <conditionalFormatting sqref="AU509">
    <cfRule type="expression" dxfId="2371" priority="1177">
      <formula>IF(RIGHT(TEXT(AU509,"0.#"),1)=".",FALSE,TRUE)</formula>
    </cfRule>
    <cfRule type="expression" dxfId="2370" priority="1178">
      <formula>IF(RIGHT(TEXT(AU509,"0.#"),1)=".",TRUE,FALSE)</formula>
    </cfRule>
  </conditionalFormatting>
  <conditionalFormatting sqref="AU507">
    <cfRule type="expression" dxfId="2369" priority="1181">
      <formula>IF(RIGHT(TEXT(AU507,"0.#"),1)=".",FALSE,TRUE)</formula>
    </cfRule>
    <cfRule type="expression" dxfId="2368" priority="1182">
      <formula>IF(RIGHT(TEXT(AU507,"0.#"),1)=".",TRUE,FALSE)</formula>
    </cfRule>
  </conditionalFormatting>
  <conditionalFormatting sqref="AU508">
    <cfRule type="expression" dxfId="2367" priority="1179">
      <formula>IF(RIGHT(TEXT(AU508,"0.#"),1)=".",FALSE,TRUE)</formula>
    </cfRule>
    <cfRule type="expression" dxfId="2366" priority="1180">
      <formula>IF(RIGHT(TEXT(AU508,"0.#"),1)=".",TRUE,FALSE)</formula>
    </cfRule>
  </conditionalFormatting>
  <conditionalFormatting sqref="AI509">
    <cfRule type="expression" dxfId="2365" priority="1171">
      <formula>IF(RIGHT(TEXT(AI509,"0.#"),1)=".",FALSE,TRUE)</formula>
    </cfRule>
    <cfRule type="expression" dxfId="2364" priority="1172">
      <formula>IF(RIGHT(TEXT(AI509,"0.#"),1)=".",TRUE,FALSE)</formula>
    </cfRule>
  </conditionalFormatting>
  <conditionalFormatting sqref="AI507">
    <cfRule type="expression" dxfId="2363" priority="1175">
      <formula>IF(RIGHT(TEXT(AI507,"0.#"),1)=".",FALSE,TRUE)</formula>
    </cfRule>
    <cfRule type="expression" dxfId="2362" priority="1176">
      <formula>IF(RIGHT(TEXT(AI507,"0.#"),1)=".",TRUE,FALSE)</formula>
    </cfRule>
  </conditionalFormatting>
  <conditionalFormatting sqref="AI508">
    <cfRule type="expression" dxfId="2361" priority="1173">
      <formula>IF(RIGHT(TEXT(AI508,"0.#"),1)=".",FALSE,TRUE)</formula>
    </cfRule>
    <cfRule type="expression" dxfId="2360" priority="1174">
      <formula>IF(RIGHT(TEXT(AI508,"0.#"),1)=".",TRUE,FALSE)</formula>
    </cfRule>
  </conditionalFormatting>
  <conditionalFormatting sqref="AQ507">
    <cfRule type="expression" dxfId="2359" priority="1165">
      <formula>IF(RIGHT(TEXT(AQ507,"0.#"),1)=".",FALSE,TRUE)</formula>
    </cfRule>
    <cfRule type="expression" dxfId="2358" priority="1166">
      <formula>IF(RIGHT(TEXT(AQ507,"0.#"),1)=".",TRUE,FALSE)</formula>
    </cfRule>
  </conditionalFormatting>
  <conditionalFormatting sqref="AQ508">
    <cfRule type="expression" dxfId="2357" priority="1169">
      <formula>IF(RIGHT(TEXT(AQ508,"0.#"),1)=".",FALSE,TRUE)</formula>
    </cfRule>
    <cfRule type="expression" dxfId="2356" priority="1170">
      <formula>IF(RIGHT(TEXT(AQ508,"0.#"),1)=".",TRUE,FALSE)</formula>
    </cfRule>
  </conditionalFormatting>
  <conditionalFormatting sqref="AQ509">
    <cfRule type="expression" dxfId="2355" priority="1167">
      <formula>IF(RIGHT(TEXT(AQ509,"0.#"),1)=".",FALSE,TRUE)</formula>
    </cfRule>
    <cfRule type="expression" dxfId="2354" priority="1168">
      <formula>IF(RIGHT(TEXT(AQ509,"0.#"),1)=".",TRUE,FALSE)</formula>
    </cfRule>
  </conditionalFormatting>
  <conditionalFormatting sqref="AE465">
    <cfRule type="expression" dxfId="2353" priority="1459">
      <formula>IF(RIGHT(TEXT(AE465,"0.#"),1)=".",FALSE,TRUE)</formula>
    </cfRule>
    <cfRule type="expression" dxfId="2352" priority="1460">
      <formula>IF(RIGHT(TEXT(AE465,"0.#"),1)=".",TRUE,FALSE)</formula>
    </cfRule>
  </conditionalFormatting>
  <conditionalFormatting sqref="AE463">
    <cfRule type="expression" dxfId="2351" priority="1463">
      <formula>IF(RIGHT(TEXT(AE463,"0.#"),1)=".",FALSE,TRUE)</formula>
    </cfRule>
    <cfRule type="expression" dxfId="2350" priority="1464">
      <formula>IF(RIGHT(TEXT(AE463,"0.#"),1)=".",TRUE,FALSE)</formula>
    </cfRule>
  </conditionalFormatting>
  <conditionalFormatting sqref="AE464">
    <cfRule type="expression" dxfId="2349" priority="1461">
      <formula>IF(RIGHT(TEXT(AE464,"0.#"),1)=".",FALSE,TRUE)</formula>
    </cfRule>
    <cfRule type="expression" dxfId="2348" priority="1462">
      <formula>IF(RIGHT(TEXT(AE464,"0.#"),1)=".",TRUE,FALSE)</formula>
    </cfRule>
  </conditionalFormatting>
  <conditionalFormatting sqref="AM465">
    <cfRule type="expression" dxfId="2347" priority="1453">
      <formula>IF(RIGHT(TEXT(AM465,"0.#"),1)=".",FALSE,TRUE)</formula>
    </cfRule>
    <cfRule type="expression" dxfId="2346" priority="1454">
      <formula>IF(RIGHT(TEXT(AM465,"0.#"),1)=".",TRUE,FALSE)</formula>
    </cfRule>
  </conditionalFormatting>
  <conditionalFormatting sqref="AM463">
    <cfRule type="expression" dxfId="2345" priority="1457">
      <formula>IF(RIGHT(TEXT(AM463,"0.#"),1)=".",FALSE,TRUE)</formula>
    </cfRule>
    <cfRule type="expression" dxfId="2344" priority="1458">
      <formula>IF(RIGHT(TEXT(AM463,"0.#"),1)=".",TRUE,FALSE)</formula>
    </cfRule>
  </conditionalFormatting>
  <conditionalFormatting sqref="AM464">
    <cfRule type="expression" dxfId="2343" priority="1455">
      <formula>IF(RIGHT(TEXT(AM464,"0.#"),1)=".",FALSE,TRUE)</formula>
    </cfRule>
    <cfRule type="expression" dxfId="2342" priority="1456">
      <formula>IF(RIGHT(TEXT(AM464,"0.#"),1)=".",TRUE,FALSE)</formula>
    </cfRule>
  </conditionalFormatting>
  <conditionalFormatting sqref="AU465">
    <cfRule type="expression" dxfId="2341" priority="1447">
      <formula>IF(RIGHT(TEXT(AU465,"0.#"),1)=".",FALSE,TRUE)</formula>
    </cfRule>
    <cfRule type="expression" dxfId="2340" priority="1448">
      <formula>IF(RIGHT(TEXT(AU465,"0.#"),1)=".",TRUE,FALSE)</formula>
    </cfRule>
  </conditionalFormatting>
  <conditionalFormatting sqref="AU463">
    <cfRule type="expression" dxfId="2339" priority="1451">
      <formula>IF(RIGHT(TEXT(AU463,"0.#"),1)=".",FALSE,TRUE)</formula>
    </cfRule>
    <cfRule type="expression" dxfId="2338" priority="1452">
      <formula>IF(RIGHT(TEXT(AU463,"0.#"),1)=".",TRUE,FALSE)</formula>
    </cfRule>
  </conditionalFormatting>
  <conditionalFormatting sqref="AU464">
    <cfRule type="expression" dxfId="2337" priority="1449">
      <formula>IF(RIGHT(TEXT(AU464,"0.#"),1)=".",FALSE,TRUE)</formula>
    </cfRule>
    <cfRule type="expression" dxfId="2336" priority="1450">
      <formula>IF(RIGHT(TEXT(AU464,"0.#"),1)=".",TRUE,FALSE)</formula>
    </cfRule>
  </conditionalFormatting>
  <conditionalFormatting sqref="AI465">
    <cfRule type="expression" dxfId="2335" priority="1441">
      <formula>IF(RIGHT(TEXT(AI465,"0.#"),1)=".",FALSE,TRUE)</formula>
    </cfRule>
    <cfRule type="expression" dxfId="2334" priority="1442">
      <formula>IF(RIGHT(TEXT(AI465,"0.#"),1)=".",TRUE,FALSE)</formula>
    </cfRule>
  </conditionalFormatting>
  <conditionalFormatting sqref="AI463">
    <cfRule type="expression" dxfId="2333" priority="1445">
      <formula>IF(RIGHT(TEXT(AI463,"0.#"),1)=".",FALSE,TRUE)</formula>
    </cfRule>
    <cfRule type="expression" dxfId="2332" priority="1446">
      <formula>IF(RIGHT(TEXT(AI463,"0.#"),1)=".",TRUE,FALSE)</formula>
    </cfRule>
  </conditionalFormatting>
  <conditionalFormatting sqref="AI464">
    <cfRule type="expression" dxfId="2331" priority="1443">
      <formula>IF(RIGHT(TEXT(AI464,"0.#"),1)=".",FALSE,TRUE)</formula>
    </cfRule>
    <cfRule type="expression" dxfId="2330" priority="1444">
      <formula>IF(RIGHT(TEXT(AI464,"0.#"),1)=".",TRUE,FALSE)</formula>
    </cfRule>
  </conditionalFormatting>
  <conditionalFormatting sqref="AQ463">
    <cfRule type="expression" dxfId="2329" priority="1435">
      <formula>IF(RIGHT(TEXT(AQ463,"0.#"),1)=".",FALSE,TRUE)</formula>
    </cfRule>
    <cfRule type="expression" dxfId="2328" priority="1436">
      <formula>IF(RIGHT(TEXT(AQ463,"0.#"),1)=".",TRUE,FALSE)</formula>
    </cfRule>
  </conditionalFormatting>
  <conditionalFormatting sqref="AQ464">
    <cfRule type="expression" dxfId="2327" priority="1439">
      <formula>IF(RIGHT(TEXT(AQ464,"0.#"),1)=".",FALSE,TRUE)</formula>
    </cfRule>
    <cfRule type="expression" dxfId="2326" priority="1440">
      <formula>IF(RIGHT(TEXT(AQ464,"0.#"),1)=".",TRUE,FALSE)</formula>
    </cfRule>
  </conditionalFormatting>
  <conditionalFormatting sqref="AQ465">
    <cfRule type="expression" dxfId="2325" priority="1437">
      <formula>IF(RIGHT(TEXT(AQ465,"0.#"),1)=".",FALSE,TRUE)</formula>
    </cfRule>
    <cfRule type="expression" dxfId="2324" priority="1438">
      <formula>IF(RIGHT(TEXT(AQ465,"0.#"),1)=".",TRUE,FALSE)</formula>
    </cfRule>
  </conditionalFormatting>
  <conditionalFormatting sqref="AE470">
    <cfRule type="expression" dxfId="2323" priority="1429">
      <formula>IF(RIGHT(TEXT(AE470,"0.#"),1)=".",FALSE,TRUE)</formula>
    </cfRule>
    <cfRule type="expression" dxfId="2322" priority="1430">
      <formula>IF(RIGHT(TEXT(AE470,"0.#"),1)=".",TRUE,FALSE)</formula>
    </cfRule>
  </conditionalFormatting>
  <conditionalFormatting sqref="AE468">
    <cfRule type="expression" dxfId="2321" priority="1433">
      <formula>IF(RIGHT(TEXT(AE468,"0.#"),1)=".",FALSE,TRUE)</formula>
    </cfRule>
    <cfRule type="expression" dxfId="2320" priority="1434">
      <formula>IF(RIGHT(TEXT(AE468,"0.#"),1)=".",TRUE,FALSE)</formula>
    </cfRule>
  </conditionalFormatting>
  <conditionalFormatting sqref="AE469">
    <cfRule type="expression" dxfId="2319" priority="1431">
      <formula>IF(RIGHT(TEXT(AE469,"0.#"),1)=".",FALSE,TRUE)</formula>
    </cfRule>
    <cfRule type="expression" dxfId="2318" priority="1432">
      <formula>IF(RIGHT(TEXT(AE469,"0.#"),1)=".",TRUE,FALSE)</formula>
    </cfRule>
  </conditionalFormatting>
  <conditionalFormatting sqref="AM470">
    <cfRule type="expression" dxfId="2317" priority="1423">
      <formula>IF(RIGHT(TEXT(AM470,"0.#"),1)=".",FALSE,TRUE)</formula>
    </cfRule>
    <cfRule type="expression" dxfId="2316" priority="1424">
      <formula>IF(RIGHT(TEXT(AM470,"0.#"),1)=".",TRUE,FALSE)</formula>
    </cfRule>
  </conditionalFormatting>
  <conditionalFormatting sqref="AM468">
    <cfRule type="expression" dxfId="2315" priority="1427">
      <formula>IF(RIGHT(TEXT(AM468,"0.#"),1)=".",FALSE,TRUE)</formula>
    </cfRule>
    <cfRule type="expression" dxfId="2314" priority="1428">
      <formula>IF(RIGHT(TEXT(AM468,"0.#"),1)=".",TRUE,FALSE)</formula>
    </cfRule>
  </conditionalFormatting>
  <conditionalFormatting sqref="AM469">
    <cfRule type="expression" dxfId="2313" priority="1425">
      <formula>IF(RIGHT(TEXT(AM469,"0.#"),1)=".",FALSE,TRUE)</formula>
    </cfRule>
    <cfRule type="expression" dxfId="2312" priority="1426">
      <formula>IF(RIGHT(TEXT(AM469,"0.#"),1)=".",TRUE,FALSE)</formula>
    </cfRule>
  </conditionalFormatting>
  <conditionalFormatting sqref="AU470">
    <cfRule type="expression" dxfId="2311" priority="1417">
      <formula>IF(RIGHT(TEXT(AU470,"0.#"),1)=".",FALSE,TRUE)</formula>
    </cfRule>
    <cfRule type="expression" dxfId="2310" priority="1418">
      <formula>IF(RIGHT(TEXT(AU470,"0.#"),1)=".",TRUE,FALSE)</formula>
    </cfRule>
  </conditionalFormatting>
  <conditionalFormatting sqref="AU468">
    <cfRule type="expression" dxfId="2309" priority="1421">
      <formula>IF(RIGHT(TEXT(AU468,"0.#"),1)=".",FALSE,TRUE)</formula>
    </cfRule>
    <cfRule type="expression" dxfId="2308" priority="1422">
      <formula>IF(RIGHT(TEXT(AU468,"0.#"),1)=".",TRUE,FALSE)</formula>
    </cfRule>
  </conditionalFormatting>
  <conditionalFormatting sqref="AU469">
    <cfRule type="expression" dxfId="2307" priority="1419">
      <formula>IF(RIGHT(TEXT(AU469,"0.#"),1)=".",FALSE,TRUE)</formula>
    </cfRule>
    <cfRule type="expression" dxfId="2306" priority="1420">
      <formula>IF(RIGHT(TEXT(AU469,"0.#"),1)=".",TRUE,FALSE)</formula>
    </cfRule>
  </conditionalFormatting>
  <conditionalFormatting sqref="AI470">
    <cfRule type="expression" dxfId="2305" priority="1411">
      <formula>IF(RIGHT(TEXT(AI470,"0.#"),1)=".",FALSE,TRUE)</formula>
    </cfRule>
    <cfRule type="expression" dxfId="2304" priority="1412">
      <formula>IF(RIGHT(TEXT(AI470,"0.#"),1)=".",TRUE,FALSE)</formula>
    </cfRule>
  </conditionalFormatting>
  <conditionalFormatting sqref="AI468">
    <cfRule type="expression" dxfId="2303" priority="1415">
      <formula>IF(RIGHT(TEXT(AI468,"0.#"),1)=".",FALSE,TRUE)</formula>
    </cfRule>
    <cfRule type="expression" dxfId="2302" priority="1416">
      <formula>IF(RIGHT(TEXT(AI468,"0.#"),1)=".",TRUE,FALSE)</formula>
    </cfRule>
  </conditionalFormatting>
  <conditionalFormatting sqref="AI469">
    <cfRule type="expression" dxfId="2301" priority="1413">
      <formula>IF(RIGHT(TEXT(AI469,"0.#"),1)=".",FALSE,TRUE)</formula>
    </cfRule>
    <cfRule type="expression" dxfId="2300" priority="1414">
      <formula>IF(RIGHT(TEXT(AI469,"0.#"),1)=".",TRUE,FALSE)</formula>
    </cfRule>
  </conditionalFormatting>
  <conditionalFormatting sqref="AQ468">
    <cfRule type="expression" dxfId="2299" priority="1405">
      <formula>IF(RIGHT(TEXT(AQ468,"0.#"),1)=".",FALSE,TRUE)</formula>
    </cfRule>
    <cfRule type="expression" dxfId="2298" priority="1406">
      <formula>IF(RIGHT(TEXT(AQ468,"0.#"),1)=".",TRUE,FALSE)</formula>
    </cfRule>
  </conditionalFormatting>
  <conditionalFormatting sqref="AQ469">
    <cfRule type="expression" dxfId="2297" priority="1409">
      <formula>IF(RIGHT(TEXT(AQ469,"0.#"),1)=".",FALSE,TRUE)</formula>
    </cfRule>
    <cfRule type="expression" dxfId="2296" priority="1410">
      <formula>IF(RIGHT(TEXT(AQ469,"0.#"),1)=".",TRUE,FALSE)</formula>
    </cfRule>
  </conditionalFormatting>
  <conditionalFormatting sqref="AQ470">
    <cfRule type="expression" dxfId="2295" priority="1407">
      <formula>IF(RIGHT(TEXT(AQ470,"0.#"),1)=".",FALSE,TRUE)</formula>
    </cfRule>
    <cfRule type="expression" dxfId="2294" priority="1408">
      <formula>IF(RIGHT(TEXT(AQ470,"0.#"),1)=".",TRUE,FALSE)</formula>
    </cfRule>
  </conditionalFormatting>
  <conditionalFormatting sqref="AE475">
    <cfRule type="expression" dxfId="2293" priority="1399">
      <formula>IF(RIGHT(TEXT(AE475,"0.#"),1)=".",FALSE,TRUE)</formula>
    </cfRule>
    <cfRule type="expression" dxfId="2292" priority="1400">
      <formula>IF(RIGHT(TEXT(AE475,"0.#"),1)=".",TRUE,FALSE)</formula>
    </cfRule>
  </conditionalFormatting>
  <conditionalFormatting sqref="AE473">
    <cfRule type="expression" dxfId="2291" priority="1403">
      <formula>IF(RIGHT(TEXT(AE473,"0.#"),1)=".",FALSE,TRUE)</formula>
    </cfRule>
    <cfRule type="expression" dxfId="2290" priority="1404">
      <formula>IF(RIGHT(TEXT(AE473,"0.#"),1)=".",TRUE,FALSE)</formula>
    </cfRule>
  </conditionalFormatting>
  <conditionalFormatting sqref="AE474">
    <cfRule type="expression" dxfId="2289" priority="1401">
      <formula>IF(RIGHT(TEXT(AE474,"0.#"),1)=".",FALSE,TRUE)</formula>
    </cfRule>
    <cfRule type="expression" dxfId="2288" priority="1402">
      <formula>IF(RIGHT(TEXT(AE474,"0.#"),1)=".",TRUE,FALSE)</formula>
    </cfRule>
  </conditionalFormatting>
  <conditionalFormatting sqref="AM475">
    <cfRule type="expression" dxfId="2287" priority="1393">
      <formula>IF(RIGHT(TEXT(AM475,"0.#"),1)=".",FALSE,TRUE)</formula>
    </cfRule>
    <cfRule type="expression" dxfId="2286" priority="1394">
      <formula>IF(RIGHT(TEXT(AM475,"0.#"),1)=".",TRUE,FALSE)</formula>
    </cfRule>
  </conditionalFormatting>
  <conditionalFormatting sqref="AM473">
    <cfRule type="expression" dxfId="2285" priority="1397">
      <formula>IF(RIGHT(TEXT(AM473,"0.#"),1)=".",FALSE,TRUE)</formula>
    </cfRule>
    <cfRule type="expression" dxfId="2284" priority="1398">
      <formula>IF(RIGHT(TEXT(AM473,"0.#"),1)=".",TRUE,FALSE)</formula>
    </cfRule>
  </conditionalFormatting>
  <conditionalFormatting sqref="AM474">
    <cfRule type="expression" dxfId="2283" priority="1395">
      <formula>IF(RIGHT(TEXT(AM474,"0.#"),1)=".",FALSE,TRUE)</formula>
    </cfRule>
    <cfRule type="expression" dxfId="2282" priority="1396">
      <formula>IF(RIGHT(TEXT(AM474,"0.#"),1)=".",TRUE,FALSE)</formula>
    </cfRule>
  </conditionalFormatting>
  <conditionalFormatting sqref="AU475">
    <cfRule type="expression" dxfId="2281" priority="1387">
      <formula>IF(RIGHT(TEXT(AU475,"0.#"),1)=".",FALSE,TRUE)</formula>
    </cfRule>
    <cfRule type="expression" dxfId="2280" priority="1388">
      <formula>IF(RIGHT(TEXT(AU475,"0.#"),1)=".",TRUE,FALSE)</formula>
    </cfRule>
  </conditionalFormatting>
  <conditionalFormatting sqref="AU473">
    <cfRule type="expression" dxfId="2279" priority="1391">
      <formula>IF(RIGHT(TEXT(AU473,"0.#"),1)=".",FALSE,TRUE)</formula>
    </cfRule>
    <cfRule type="expression" dxfId="2278" priority="1392">
      <formula>IF(RIGHT(TEXT(AU473,"0.#"),1)=".",TRUE,FALSE)</formula>
    </cfRule>
  </conditionalFormatting>
  <conditionalFormatting sqref="AU474">
    <cfRule type="expression" dxfId="2277" priority="1389">
      <formula>IF(RIGHT(TEXT(AU474,"0.#"),1)=".",FALSE,TRUE)</formula>
    </cfRule>
    <cfRule type="expression" dxfId="2276" priority="1390">
      <formula>IF(RIGHT(TEXT(AU474,"0.#"),1)=".",TRUE,FALSE)</formula>
    </cfRule>
  </conditionalFormatting>
  <conditionalFormatting sqref="AI475">
    <cfRule type="expression" dxfId="2275" priority="1381">
      <formula>IF(RIGHT(TEXT(AI475,"0.#"),1)=".",FALSE,TRUE)</formula>
    </cfRule>
    <cfRule type="expression" dxfId="2274" priority="1382">
      <formula>IF(RIGHT(TEXT(AI475,"0.#"),1)=".",TRUE,FALSE)</formula>
    </cfRule>
  </conditionalFormatting>
  <conditionalFormatting sqref="AI473">
    <cfRule type="expression" dxfId="2273" priority="1385">
      <formula>IF(RIGHT(TEXT(AI473,"0.#"),1)=".",FALSE,TRUE)</formula>
    </cfRule>
    <cfRule type="expression" dxfId="2272" priority="1386">
      <formula>IF(RIGHT(TEXT(AI473,"0.#"),1)=".",TRUE,FALSE)</formula>
    </cfRule>
  </conditionalFormatting>
  <conditionalFormatting sqref="AI474">
    <cfRule type="expression" dxfId="2271" priority="1383">
      <formula>IF(RIGHT(TEXT(AI474,"0.#"),1)=".",FALSE,TRUE)</formula>
    </cfRule>
    <cfRule type="expression" dxfId="2270" priority="1384">
      <formula>IF(RIGHT(TEXT(AI474,"0.#"),1)=".",TRUE,FALSE)</formula>
    </cfRule>
  </conditionalFormatting>
  <conditionalFormatting sqref="AQ473">
    <cfRule type="expression" dxfId="2269" priority="1375">
      <formula>IF(RIGHT(TEXT(AQ473,"0.#"),1)=".",FALSE,TRUE)</formula>
    </cfRule>
    <cfRule type="expression" dxfId="2268" priority="1376">
      <formula>IF(RIGHT(TEXT(AQ473,"0.#"),1)=".",TRUE,FALSE)</formula>
    </cfRule>
  </conditionalFormatting>
  <conditionalFormatting sqref="AQ474">
    <cfRule type="expression" dxfId="2267" priority="1379">
      <formula>IF(RIGHT(TEXT(AQ474,"0.#"),1)=".",FALSE,TRUE)</formula>
    </cfRule>
    <cfRule type="expression" dxfId="2266" priority="1380">
      <formula>IF(RIGHT(TEXT(AQ474,"0.#"),1)=".",TRUE,FALSE)</formula>
    </cfRule>
  </conditionalFormatting>
  <conditionalFormatting sqref="AQ475">
    <cfRule type="expression" dxfId="2265" priority="1377">
      <formula>IF(RIGHT(TEXT(AQ475,"0.#"),1)=".",FALSE,TRUE)</formula>
    </cfRule>
    <cfRule type="expression" dxfId="2264" priority="1378">
      <formula>IF(RIGHT(TEXT(AQ475,"0.#"),1)=".",TRUE,FALSE)</formula>
    </cfRule>
  </conditionalFormatting>
  <conditionalFormatting sqref="AE480">
    <cfRule type="expression" dxfId="2263" priority="1369">
      <formula>IF(RIGHT(TEXT(AE480,"0.#"),1)=".",FALSE,TRUE)</formula>
    </cfRule>
    <cfRule type="expression" dxfId="2262" priority="1370">
      <formula>IF(RIGHT(TEXT(AE480,"0.#"),1)=".",TRUE,FALSE)</formula>
    </cfRule>
  </conditionalFormatting>
  <conditionalFormatting sqref="AE478">
    <cfRule type="expression" dxfId="2261" priority="1373">
      <formula>IF(RIGHT(TEXT(AE478,"0.#"),1)=".",FALSE,TRUE)</formula>
    </cfRule>
    <cfRule type="expression" dxfId="2260" priority="1374">
      <formula>IF(RIGHT(TEXT(AE478,"0.#"),1)=".",TRUE,FALSE)</formula>
    </cfRule>
  </conditionalFormatting>
  <conditionalFormatting sqref="AE479">
    <cfRule type="expression" dxfId="2259" priority="1371">
      <formula>IF(RIGHT(TEXT(AE479,"0.#"),1)=".",FALSE,TRUE)</formula>
    </cfRule>
    <cfRule type="expression" dxfId="2258" priority="1372">
      <formula>IF(RIGHT(TEXT(AE479,"0.#"),1)=".",TRUE,FALSE)</formula>
    </cfRule>
  </conditionalFormatting>
  <conditionalFormatting sqref="AM480">
    <cfRule type="expression" dxfId="2257" priority="1363">
      <formula>IF(RIGHT(TEXT(AM480,"0.#"),1)=".",FALSE,TRUE)</formula>
    </cfRule>
    <cfRule type="expression" dxfId="2256" priority="1364">
      <formula>IF(RIGHT(TEXT(AM480,"0.#"),1)=".",TRUE,FALSE)</formula>
    </cfRule>
  </conditionalFormatting>
  <conditionalFormatting sqref="AM478">
    <cfRule type="expression" dxfId="2255" priority="1367">
      <formula>IF(RIGHT(TEXT(AM478,"0.#"),1)=".",FALSE,TRUE)</formula>
    </cfRule>
    <cfRule type="expression" dxfId="2254" priority="1368">
      <formula>IF(RIGHT(TEXT(AM478,"0.#"),1)=".",TRUE,FALSE)</formula>
    </cfRule>
  </conditionalFormatting>
  <conditionalFormatting sqref="AM479">
    <cfRule type="expression" dxfId="2253" priority="1365">
      <formula>IF(RIGHT(TEXT(AM479,"0.#"),1)=".",FALSE,TRUE)</formula>
    </cfRule>
    <cfRule type="expression" dxfId="2252" priority="1366">
      <formula>IF(RIGHT(TEXT(AM479,"0.#"),1)=".",TRUE,FALSE)</formula>
    </cfRule>
  </conditionalFormatting>
  <conditionalFormatting sqref="AU480">
    <cfRule type="expression" dxfId="2251" priority="1357">
      <formula>IF(RIGHT(TEXT(AU480,"0.#"),1)=".",FALSE,TRUE)</formula>
    </cfRule>
    <cfRule type="expression" dxfId="2250" priority="1358">
      <formula>IF(RIGHT(TEXT(AU480,"0.#"),1)=".",TRUE,FALSE)</formula>
    </cfRule>
  </conditionalFormatting>
  <conditionalFormatting sqref="AU478">
    <cfRule type="expression" dxfId="2249" priority="1361">
      <formula>IF(RIGHT(TEXT(AU478,"0.#"),1)=".",FALSE,TRUE)</formula>
    </cfRule>
    <cfRule type="expression" dxfId="2248" priority="1362">
      <formula>IF(RIGHT(TEXT(AU478,"0.#"),1)=".",TRUE,FALSE)</formula>
    </cfRule>
  </conditionalFormatting>
  <conditionalFormatting sqref="AU479">
    <cfRule type="expression" dxfId="2247" priority="1359">
      <formula>IF(RIGHT(TEXT(AU479,"0.#"),1)=".",FALSE,TRUE)</formula>
    </cfRule>
    <cfRule type="expression" dxfId="2246" priority="1360">
      <formula>IF(RIGHT(TEXT(AU479,"0.#"),1)=".",TRUE,FALSE)</formula>
    </cfRule>
  </conditionalFormatting>
  <conditionalFormatting sqref="AI480">
    <cfRule type="expression" dxfId="2245" priority="1351">
      <formula>IF(RIGHT(TEXT(AI480,"0.#"),1)=".",FALSE,TRUE)</formula>
    </cfRule>
    <cfRule type="expression" dxfId="2244" priority="1352">
      <formula>IF(RIGHT(TEXT(AI480,"0.#"),1)=".",TRUE,FALSE)</formula>
    </cfRule>
  </conditionalFormatting>
  <conditionalFormatting sqref="AI478">
    <cfRule type="expression" dxfId="2243" priority="1355">
      <formula>IF(RIGHT(TEXT(AI478,"0.#"),1)=".",FALSE,TRUE)</formula>
    </cfRule>
    <cfRule type="expression" dxfId="2242" priority="1356">
      <formula>IF(RIGHT(TEXT(AI478,"0.#"),1)=".",TRUE,FALSE)</formula>
    </cfRule>
  </conditionalFormatting>
  <conditionalFormatting sqref="AI479">
    <cfRule type="expression" dxfId="2241" priority="1353">
      <formula>IF(RIGHT(TEXT(AI479,"0.#"),1)=".",FALSE,TRUE)</formula>
    </cfRule>
    <cfRule type="expression" dxfId="2240" priority="1354">
      <formula>IF(RIGHT(TEXT(AI479,"0.#"),1)=".",TRUE,FALSE)</formula>
    </cfRule>
  </conditionalFormatting>
  <conditionalFormatting sqref="AQ478">
    <cfRule type="expression" dxfId="2239" priority="1345">
      <formula>IF(RIGHT(TEXT(AQ478,"0.#"),1)=".",FALSE,TRUE)</formula>
    </cfRule>
    <cfRule type="expression" dxfId="2238" priority="1346">
      <formula>IF(RIGHT(TEXT(AQ478,"0.#"),1)=".",TRUE,FALSE)</formula>
    </cfRule>
  </conditionalFormatting>
  <conditionalFormatting sqref="AQ479">
    <cfRule type="expression" dxfId="2237" priority="1349">
      <formula>IF(RIGHT(TEXT(AQ479,"0.#"),1)=".",FALSE,TRUE)</formula>
    </cfRule>
    <cfRule type="expression" dxfId="2236" priority="1350">
      <formula>IF(RIGHT(TEXT(AQ479,"0.#"),1)=".",TRUE,FALSE)</formula>
    </cfRule>
  </conditionalFormatting>
  <conditionalFormatting sqref="AQ480">
    <cfRule type="expression" dxfId="2235" priority="1347">
      <formula>IF(RIGHT(TEXT(AQ480,"0.#"),1)=".",FALSE,TRUE)</formula>
    </cfRule>
    <cfRule type="expression" dxfId="2234" priority="1348">
      <formula>IF(RIGHT(TEXT(AQ480,"0.#"),1)=".",TRUE,FALSE)</formula>
    </cfRule>
  </conditionalFormatting>
  <conditionalFormatting sqref="AM47">
    <cfRule type="expression" dxfId="2233" priority="1639">
      <formula>IF(RIGHT(TEXT(AM47,"0.#"),1)=".",FALSE,TRUE)</formula>
    </cfRule>
    <cfRule type="expression" dxfId="2232" priority="1640">
      <formula>IF(RIGHT(TEXT(AM47,"0.#"),1)=".",TRUE,FALSE)</formula>
    </cfRule>
  </conditionalFormatting>
  <conditionalFormatting sqref="AI46">
    <cfRule type="expression" dxfId="2231" priority="1643">
      <formula>IF(RIGHT(TEXT(AI46,"0.#"),1)=".",FALSE,TRUE)</formula>
    </cfRule>
    <cfRule type="expression" dxfId="2230" priority="1644">
      <formula>IF(RIGHT(TEXT(AI46,"0.#"),1)=".",TRUE,FALSE)</formula>
    </cfRule>
  </conditionalFormatting>
  <conditionalFormatting sqref="AM46">
    <cfRule type="expression" dxfId="2229" priority="1641">
      <formula>IF(RIGHT(TEXT(AM46,"0.#"),1)=".",FALSE,TRUE)</formula>
    </cfRule>
    <cfRule type="expression" dxfId="2228" priority="1642">
      <formula>IF(RIGHT(TEXT(AM46,"0.#"),1)=".",TRUE,FALSE)</formula>
    </cfRule>
  </conditionalFormatting>
  <conditionalFormatting sqref="AU47">
    <cfRule type="expression" dxfId="2227" priority="1633">
      <formula>IF(RIGHT(TEXT(AU47,"0.#"),1)=".",FALSE,TRUE)</formula>
    </cfRule>
    <cfRule type="expression" dxfId="2226" priority="1634">
      <formula>IF(RIGHT(TEXT(AU47,"0.#"),1)=".",TRUE,FALSE)</formula>
    </cfRule>
  </conditionalFormatting>
  <conditionalFormatting sqref="AM48">
    <cfRule type="expression" dxfId="2225" priority="1637">
      <formula>IF(RIGHT(TEXT(AM48,"0.#"),1)=".",FALSE,TRUE)</formula>
    </cfRule>
    <cfRule type="expression" dxfId="2224" priority="1638">
      <formula>IF(RIGHT(TEXT(AM48,"0.#"),1)=".",TRUE,FALSE)</formula>
    </cfRule>
  </conditionalFormatting>
  <conditionalFormatting sqref="AQ46:AQ48">
    <cfRule type="expression" dxfId="2223" priority="1635">
      <formula>IF(RIGHT(TEXT(AQ46,"0.#"),1)=".",FALSE,TRUE)</formula>
    </cfRule>
    <cfRule type="expression" dxfId="2222" priority="1636">
      <formula>IF(RIGHT(TEXT(AQ46,"0.#"),1)=".",TRUE,FALSE)</formula>
    </cfRule>
  </conditionalFormatting>
  <conditionalFormatting sqref="AE146:AE147 AI146:AI147 AM146:AM147 AQ146:AQ147 AU146:AU147">
    <cfRule type="expression" dxfId="2221" priority="1627">
      <formula>IF(RIGHT(TEXT(AE146,"0.#"),1)=".",FALSE,TRUE)</formula>
    </cfRule>
    <cfRule type="expression" dxfId="2220" priority="1628">
      <formula>IF(RIGHT(TEXT(AE146,"0.#"),1)=".",TRUE,FALSE)</formula>
    </cfRule>
  </conditionalFormatting>
  <conditionalFormatting sqref="AE142:AE143 AI142:AI143 AM142:AM143 AQ142:AQ143 AU142:AU143">
    <cfRule type="expression" dxfId="2219" priority="1629">
      <formula>IF(RIGHT(TEXT(AE142,"0.#"),1)=".",FALSE,TRUE)</formula>
    </cfRule>
    <cfRule type="expression" dxfId="2218" priority="1630">
      <formula>IF(RIGHT(TEXT(AE142,"0.#"),1)=".",TRUE,FALSE)</formula>
    </cfRule>
  </conditionalFormatting>
  <conditionalFormatting sqref="AE198:AE199 AI198:AI199 AM198:AM199 AQ198:AQ199 AU198:AU199">
    <cfRule type="expression" dxfId="2217" priority="1621">
      <formula>IF(RIGHT(TEXT(AE198,"0.#"),1)=".",FALSE,TRUE)</formula>
    </cfRule>
    <cfRule type="expression" dxfId="2216" priority="1622">
      <formula>IF(RIGHT(TEXT(AE198,"0.#"),1)=".",TRUE,FALSE)</formula>
    </cfRule>
  </conditionalFormatting>
  <conditionalFormatting sqref="AE150:AE151 AI150:AI151 AM150:AM151 AQ150:AQ151 AU150:AU151">
    <cfRule type="expression" dxfId="2215" priority="1625">
      <formula>IF(RIGHT(TEXT(AE150,"0.#"),1)=".",FALSE,TRUE)</formula>
    </cfRule>
    <cfRule type="expression" dxfId="2214" priority="1626">
      <formula>IF(RIGHT(TEXT(AE150,"0.#"),1)=".",TRUE,FALSE)</formula>
    </cfRule>
  </conditionalFormatting>
  <conditionalFormatting sqref="AE194:AE195 AI194:AI195 AM194:AM195 AQ194:AQ195 AU194:AU195">
    <cfRule type="expression" dxfId="2213" priority="1623">
      <formula>IF(RIGHT(TEXT(AE194,"0.#"),1)=".",FALSE,TRUE)</formula>
    </cfRule>
    <cfRule type="expression" dxfId="2212" priority="1624">
      <formula>IF(RIGHT(TEXT(AE194,"0.#"),1)=".",TRUE,FALSE)</formula>
    </cfRule>
  </conditionalFormatting>
  <conditionalFormatting sqref="AE210:AE211 AI210:AI211 AM210:AM211 AQ210:AQ211 AU210:AU211">
    <cfRule type="expression" dxfId="2211" priority="1615">
      <formula>IF(RIGHT(TEXT(AE210,"0.#"),1)=".",FALSE,TRUE)</formula>
    </cfRule>
    <cfRule type="expression" dxfId="2210" priority="1616">
      <formula>IF(RIGHT(TEXT(AE210,"0.#"),1)=".",TRUE,FALSE)</formula>
    </cfRule>
  </conditionalFormatting>
  <conditionalFormatting sqref="AE202:AE203 AI202:AI203 AM202:AM203 AQ202:AQ203 AU202:AU203">
    <cfRule type="expression" dxfId="2209" priority="1619">
      <formula>IF(RIGHT(TEXT(AE202,"0.#"),1)=".",FALSE,TRUE)</formula>
    </cfRule>
    <cfRule type="expression" dxfId="2208" priority="1620">
      <formula>IF(RIGHT(TEXT(AE202,"0.#"),1)=".",TRUE,FALSE)</formula>
    </cfRule>
  </conditionalFormatting>
  <conditionalFormatting sqref="AE206:AE207 AI206:AI207 AM206:AM207 AQ206:AQ207 AU206:AU207">
    <cfRule type="expression" dxfId="2207" priority="1617">
      <formula>IF(RIGHT(TEXT(AE206,"0.#"),1)=".",FALSE,TRUE)</formula>
    </cfRule>
    <cfRule type="expression" dxfId="2206" priority="1618">
      <formula>IF(RIGHT(TEXT(AE206,"0.#"),1)=".",TRUE,FALSE)</formula>
    </cfRule>
  </conditionalFormatting>
  <conditionalFormatting sqref="AE262:AE263 AI262:AI263 AM262:AM263 AQ262:AQ263 AU262:AU263">
    <cfRule type="expression" dxfId="2205" priority="1609">
      <formula>IF(RIGHT(TEXT(AE262,"0.#"),1)=".",FALSE,TRUE)</formula>
    </cfRule>
    <cfRule type="expression" dxfId="2204" priority="1610">
      <formula>IF(RIGHT(TEXT(AE262,"0.#"),1)=".",TRUE,FALSE)</formula>
    </cfRule>
  </conditionalFormatting>
  <conditionalFormatting sqref="AE254:AE255 AI254:AI255 AM254:AM255 AQ254:AQ255 AU254:AU255">
    <cfRule type="expression" dxfId="2203" priority="1613">
      <formula>IF(RIGHT(TEXT(AE254,"0.#"),1)=".",FALSE,TRUE)</formula>
    </cfRule>
    <cfRule type="expression" dxfId="2202" priority="1614">
      <formula>IF(RIGHT(TEXT(AE254,"0.#"),1)=".",TRUE,FALSE)</formula>
    </cfRule>
  </conditionalFormatting>
  <conditionalFormatting sqref="AE258:AE259 AI258:AI259 AM258:AM259 AQ258:AQ259 AU258:AU259">
    <cfRule type="expression" dxfId="2201" priority="1611">
      <formula>IF(RIGHT(TEXT(AE258,"0.#"),1)=".",FALSE,TRUE)</formula>
    </cfRule>
    <cfRule type="expression" dxfId="2200" priority="1612">
      <formula>IF(RIGHT(TEXT(AE258,"0.#"),1)=".",TRUE,FALSE)</formula>
    </cfRule>
  </conditionalFormatting>
  <conditionalFormatting sqref="AE314:AE315 AI314:AI315 AM314:AM315 AQ314:AQ315 AU314:AU315">
    <cfRule type="expression" dxfId="2199" priority="1603">
      <formula>IF(RIGHT(TEXT(AE314,"0.#"),1)=".",FALSE,TRUE)</formula>
    </cfRule>
    <cfRule type="expression" dxfId="2198" priority="1604">
      <formula>IF(RIGHT(TEXT(AE314,"0.#"),1)=".",TRUE,FALSE)</formula>
    </cfRule>
  </conditionalFormatting>
  <conditionalFormatting sqref="AE266:AE267 AI266:AI267 AM266:AM267 AQ266:AQ267 AU266:AU267">
    <cfRule type="expression" dxfId="2197" priority="1607">
      <formula>IF(RIGHT(TEXT(AE266,"0.#"),1)=".",FALSE,TRUE)</formula>
    </cfRule>
    <cfRule type="expression" dxfId="2196" priority="1608">
      <formula>IF(RIGHT(TEXT(AE266,"0.#"),1)=".",TRUE,FALSE)</formula>
    </cfRule>
  </conditionalFormatting>
  <conditionalFormatting sqref="AE270:AE271 AI270:AI271 AM270:AM271 AQ270:AQ271 AU270:AU271">
    <cfRule type="expression" dxfId="2195" priority="1605">
      <formula>IF(RIGHT(TEXT(AE270,"0.#"),1)=".",FALSE,TRUE)</formula>
    </cfRule>
    <cfRule type="expression" dxfId="2194" priority="1606">
      <formula>IF(RIGHT(TEXT(AE270,"0.#"),1)=".",TRUE,FALSE)</formula>
    </cfRule>
  </conditionalFormatting>
  <conditionalFormatting sqref="AE326:AE327 AI326:AI327 AM326:AM327 AQ326:AQ327 AU326:AU327">
    <cfRule type="expression" dxfId="2193" priority="1597">
      <formula>IF(RIGHT(TEXT(AE326,"0.#"),1)=".",FALSE,TRUE)</formula>
    </cfRule>
    <cfRule type="expression" dxfId="2192" priority="1598">
      <formula>IF(RIGHT(TEXT(AE326,"0.#"),1)=".",TRUE,FALSE)</formula>
    </cfRule>
  </conditionalFormatting>
  <conditionalFormatting sqref="AE318:AE319 AI318:AI319 AM318:AM319 AQ318:AQ319 AU318:AU319">
    <cfRule type="expression" dxfId="2191" priority="1601">
      <formula>IF(RIGHT(TEXT(AE318,"0.#"),1)=".",FALSE,TRUE)</formula>
    </cfRule>
    <cfRule type="expression" dxfId="2190" priority="1602">
      <formula>IF(RIGHT(TEXT(AE318,"0.#"),1)=".",TRUE,FALSE)</formula>
    </cfRule>
  </conditionalFormatting>
  <conditionalFormatting sqref="AE322:AE323 AI322:AI323 AM322:AM323 AQ322:AQ323 AU322:AU323">
    <cfRule type="expression" dxfId="2189" priority="1599">
      <formula>IF(RIGHT(TEXT(AE322,"0.#"),1)=".",FALSE,TRUE)</formula>
    </cfRule>
    <cfRule type="expression" dxfId="2188" priority="1600">
      <formula>IF(RIGHT(TEXT(AE322,"0.#"),1)=".",TRUE,FALSE)</formula>
    </cfRule>
  </conditionalFormatting>
  <conditionalFormatting sqref="AE378:AE379 AI378:AI379 AM378:AM379 AQ378:AQ379 AU378:AU379">
    <cfRule type="expression" dxfId="2187" priority="1591">
      <formula>IF(RIGHT(TEXT(AE378,"0.#"),1)=".",FALSE,TRUE)</formula>
    </cfRule>
    <cfRule type="expression" dxfId="2186" priority="1592">
      <formula>IF(RIGHT(TEXT(AE378,"0.#"),1)=".",TRUE,FALSE)</formula>
    </cfRule>
  </conditionalFormatting>
  <conditionalFormatting sqref="AE330:AE331 AI330:AI331 AM330:AM331 AQ330:AQ331 AU330:AU331">
    <cfRule type="expression" dxfId="2185" priority="1595">
      <formula>IF(RIGHT(TEXT(AE330,"0.#"),1)=".",FALSE,TRUE)</formula>
    </cfRule>
    <cfRule type="expression" dxfId="2184" priority="1596">
      <formula>IF(RIGHT(TEXT(AE330,"0.#"),1)=".",TRUE,FALSE)</formula>
    </cfRule>
  </conditionalFormatting>
  <conditionalFormatting sqref="AE374:AE375 AI374:AI375 AM374:AM375 AQ374:AQ375 AU374:AU375">
    <cfRule type="expression" dxfId="2183" priority="1593">
      <formula>IF(RIGHT(TEXT(AE374,"0.#"),1)=".",FALSE,TRUE)</formula>
    </cfRule>
    <cfRule type="expression" dxfId="2182" priority="1594">
      <formula>IF(RIGHT(TEXT(AE374,"0.#"),1)=".",TRUE,FALSE)</formula>
    </cfRule>
  </conditionalFormatting>
  <conditionalFormatting sqref="AE390:AE391 AI390:AI391 AM390:AM391 AQ390:AQ391 AU390:AU391">
    <cfRule type="expression" dxfId="2181" priority="1585">
      <formula>IF(RIGHT(TEXT(AE390,"0.#"),1)=".",FALSE,TRUE)</formula>
    </cfRule>
    <cfRule type="expression" dxfId="2180" priority="1586">
      <formula>IF(RIGHT(TEXT(AE390,"0.#"),1)=".",TRUE,FALSE)</formula>
    </cfRule>
  </conditionalFormatting>
  <conditionalFormatting sqref="AE382:AE383 AI382:AI383 AM382:AM383 AQ382:AQ383 AU382:AU383">
    <cfRule type="expression" dxfId="2179" priority="1589">
      <formula>IF(RIGHT(TEXT(AE382,"0.#"),1)=".",FALSE,TRUE)</formula>
    </cfRule>
    <cfRule type="expression" dxfId="2178" priority="1590">
      <formula>IF(RIGHT(TEXT(AE382,"0.#"),1)=".",TRUE,FALSE)</formula>
    </cfRule>
  </conditionalFormatting>
  <conditionalFormatting sqref="AE386:AE387 AI386:AI387 AM386:AM387 AQ386:AQ387 AU386:AU387">
    <cfRule type="expression" dxfId="2177" priority="1587">
      <formula>IF(RIGHT(TEXT(AE386,"0.#"),1)=".",FALSE,TRUE)</formula>
    </cfRule>
    <cfRule type="expression" dxfId="2176" priority="1588">
      <formula>IF(RIGHT(TEXT(AE386,"0.#"),1)=".",TRUE,FALSE)</formula>
    </cfRule>
  </conditionalFormatting>
  <conditionalFormatting sqref="AE440">
    <cfRule type="expression" dxfId="2175" priority="1579">
      <formula>IF(RIGHT(TEXT(AE440,"0.#"),1)=".",FALSE,TRUE)</formula>
    </cfRule>
    <cfRule type="expression" dxfId="2174" priority="1580">
      <formula>IF(RIGHT(TEXT(AE440,"0.#"),1)=".",TRUE,FALSE)</formula>
    </cfRule>
  </conditionalFormatting>
  <conditionalFormatting sqref="AE438">
    <cfRule type="expression" dxfId="2173" priority="1583">
      <formula>IF(RIGHT(TEXT(AE438,"0.#"),1)=".",FALSE,TRUE)</formula>
    </cfRule>
    <cfRule type="expression" dxfId="2172" priority="1584">
      <formula>IF(RIGHT(TEXT(AE438,"0.#"),1)=".",TRUE,FALSE)</formula>
    </cfRule>
  </conditionalFormatting>
  <conditionalFormatting sqref="AE439">
    <cfRule type="expression" dxfId="2171" priority="1581">
      <formula>IF(RIGHT(TEXT(AE439,"0.#"),1)=".",FALSE,TRUE)</formula>
    </cfRule>
    <cfRule type="expression" dxfId="2170" priority="1582">
      <formula>IF(RIGHT(TEXT(AE439,"0.#"),1)=".",TRUE,FALSE)</formula>
    </cfRule>
  </conditionalFormatting>
  <conditionalFormatting sqref="AM440">
    <cfRule type="expression" dxfId="2169" priority="1573">
      <formula>IF(RIGHT(TEXT(AM440,"0.#"),1)=".",FALSE,TRUE)</formula>
    </cfRule>
    <cfRule type="expression" dxfId="2168" priority="1574">
      <formula>IF(RIGHT(TEXT(AM440,"0.#"),1)=".",TRUE,FALSE)</formula>
    </cfRule>
  </conditionalFormatting>
  <conditionalFormatting sqref="AM438">
    <cfRule type="expression" dxfId="2167" priority="1577">
      <formula>IF(RIGHT(TEXT(AM438,"0.#"),1)=".",FALSE,TRUE)</formula>
    </cfRule>
    <cfRule type="expression" dxfId="2166" priority="1578">
      <formula>IF(RIGHT(TEXT(AM438,"0.#"),1)=".",TRUE,FALSE)</formula>
    </cfRule>
  </conditionalFormatting>
  <conditionalFormatting sqref="AM439">
    <cfRule type="expression" dxfId="2165" priority="1575">
      <formula>IF(RIGHT(TEXT(AM439,"0.#"),1)=".",FALSE,TRUE)</formula>
    </cfRule>
    <cfRule type="expression" dxfId="2164" priority="1576">
      <formula>IF(RIGHT(TEXT(AM439,"0.#"),1)=".",TRUE,FALSE)</formula>
    </cfRule>
  </conditionalFormatting>
  <conditionalFormatting sqref="AU440">
    <cfRule type="expression" dxfId="2163" priority="1567">
      <formula>IF(RIGHT(TEXT(AU440,"0.#"),1)=".",FALSE,TRUE)</formula>
    </cfRule>
    <cfRule type="expression" dxfId="2162" priority="1568">
      <formula>IF(RIGHT(TEXT(AU440,"0.#"),1)=".",TRUE,FALSE)</formula>
    </cfRule>
  </conditionalFormatting>
  <conditionalFormatting sqref="AU438">
    <cfRule type="expression" dxfId="2161" priority="1571">
      <formula>IF(RIGHT(TEXT(AU438,"0.#"),1)=".",FALSE,TRUE)</formula>
    </cfRule>
    <cfRule type="expression" dxfId="2160" priority="1572">
      <formula>IF(RIGHT(TEXT(AU438,"0.#"),1)=".",TRUE,FALSE)</formula>
    </cfRule>
  </conditionalFormatting>
  <conditionalFormatting sqref="AU439">
    <cfRule type="expression" dxfId="2159" priority="1569">
      <formula>IF(RIGHT(TEXT(AU439,"0.#"),1)=".",FALSE,TRUE)</formula>
    </cfRule>
    <cfRule type="expression" dxfId="2158" priority="1570">
      <formula>IF(RIGHT(TEXT(AU439,"0.#"),1)=".",TRUE,FALSE)</formula>
    </cfRule>
  </conditionalFormatting>
  <conditionalFormatting sqref="AI440">
    <cfRule type="expression" dxfId="2157" priority="1561">
      <formula>IF(RIGHT(TEXT(AI440,"0.#"),1)=".",FALSE,TRUE)</formula>
    </cfRule>
    <cfRule type="expression" dxfId="2156" priority="1562">
      <formula>IF(RIGHT(TEXT(AI440,"0.#"),1)=".",TRUE,FALSE)</formula>
    </cfRule>
  </conditionalFormatting>
  <conditionalFormatting sqref="AI438">
    <cfRule type="expression" dxfId="2155" priority="1565">
      <formula>IF(RIGHT(TEXT(AI438,"0.#"),1)=".",FALSE,TRUE)</formula>
    </cfRule>
    <cfRule type="expression" dxfId="2154" priority="1566">
      <formula>IF(RIGHT(TEXT(AI438,"0.#"),1)=".",TRUE,FALSE)</formula>
    </cfRule>
  </conditionalFormatting>
  <conditionalFormatting sqref="AI439">
    <cfRule type="expression" dxfId="2153" priority="1563">
      <formula>IF(RIGHT(TEXT(AI439,"0.#"),1)=".",FALSE,TRUE)</formula>
    </cfRule>
    <cfRule type="expression" dxfId="2152" priority="1564">
      <formula>IF(RIGHT(TEXT(AI439,"0.#"),1)=".",TRUE,FALSE)</formula>
    </cfRule>
  </conditionalFormatting>
  <conditionalFormatting sqref="AQ438">
    <cfRule type="expression" dxfId="2151" priority="1555">
      <formula>IF(RIGHT(TEXT(AQ438,"0.#"),1)=".",FALSE,TRUE)</formula>
    </cfRule>
    <cfRule type="expression" dxfId="2150" priority="1556">
      <formula>IF(RIGHT(TEXT(AQ438,"0.#"),1)=".",TRUE,FALSE)</formula>
    </cfRule>
  </conditionalFormatting>
  <conditionalFormatting sqref="AQ439">
    <cfRule type="expression" dxfId="2149" priority="1559">
      <formula>IF(RIGHT(TEXT(AQ439,"0.#"),1)=".",FALSE,TRUE)</formula>
    </cfRule>
    <cfRule type="expression" dxfId="2148" priority="1560">
      <formula>IF(RIGHT(TEXT(AQ439,"0.#"),1)=".",TRUE,FALSE)</formula>
    </cfRule>
  </conditionalFormatting>
  <conditionalFormatting sqref="AQ440">
    <cfRule type="expression" dxfId="2147" priority="1557">
      <formula>IF(RIGHT(TEXT(AQ440,"0.#"),1)=".",FALSE,TRUE)</formula>
    </cfRule>
    <cfRule type="expression" dxfId="2146" priority="1558">
      <formula>IF(RIGHT(TEXT(AQ440,"0.#"),1)=".",TRUE,FALSE)</formula>
    </cfRule>
  </conditionalFormatting>
  <conditionalFormatting sqref="AE445">
    <cfRule type="expression" dxfId="2145" priority="1549">
      <formula>IF(RIGHT(TEXT(AE445,"0.#"),1)=".",FALSE,TRUE)</formula>
    </cfRule>
    <cfRule type="expression" dxfId="2144" priority="1550">
      <formula>IF(RIGHT(TEXT(AE445,"0.#"),1)=".",TRUE,FALSE)</formula>
    </cfRule>
  </conditionalFormatting>
  <conditionalFormatting sqref="AE443">
    <cfRule type="expression" dxfId="2143" priority="1553">
      <formula>IF(RIGHT(TEXT(AE443,"0.#"),1)=".",FALSE,TRUE)</formula>
    </cfRule>
    <cfRule type="expression" dxfId="2142" priority="1554">
      <formula>IF(RIGHT(TEXT(AE443,"0.#"),1)=".",TRUE,FALSE)</formula>
    </cfRule>
  </conditionalFormatting>
  <conditionalFormatting sqref="AE444">
    <cfRule type="expression" dxfId="2141" priority="1551">
      <formula>IF(RIGHT(TEXT(AE444,"0.#"),1)=".",FALSE,TRUE)</formula>
    </cfRule>
    <cfRule type="expression" dxfId="2140" priority="1552">
      <formula>IF(RIGHT(TEXT(AE444,"0.#"),1)=".",TRUE,FALSE)</formula>
    </cfRule>
  </conditionalFormatting>
  <conditionalFormatting sqref="AM445">
    <cfRule type="expression" dxfId="2139" priority="1543">
      <formula>IF(RIGHT(TEXT(AM445,"0.#"),1)=".",FALSE,TRUE)</formula>
    </cfRule>
    <cfRule type="expression" dxfId="2138" priority="1544">
      <formula>IF(RIGHT(TEXT(AM445,"0.#"),1)=".",TRUE,FALSE)</formula>
    </cfRule>
  </conditionalFormatting>
  <conditionalFormatting sqref="AM443">
    <cfRule type="expression" dxfId="2137" priority="1547">
      <formula>IF(RIGHT(TEXT(AM443,"0.#"),1)=".",FALSE,TRUE)</formula>
    </cfRule>
    <cfRule type="expression" dxfId="2136" priority="1548">
      <formula>IF(RIGHT(TEXT(AM443,"0.#"),1)=".",TRUE,FALSE)</formula>
    </cfRule>
  </conditionalFormatting>
  <conditionalFormatting sqref="AM444">
    <cfRule type="expression" dxfId="2135" priority="1545">
      <formula>IF(RIGHT(TEXT(AM444,"0.#"),1)=".",FALSE,TRUE)</formula>
    </cfRule>
    <cfRule type="expression" dxfId="2134" priority="1546">
      <formula>IF(RIGHT(TEXT(AM444,"0.#"),1)=".",TRUE,FALSE)</formula>
    </cfRule>
  </conditionalFormatting>
  <conditionalFormatting sqref="AU445">
    <cfRule type="expression" dxfId="2133" priority="1537">
      <formula>IF(RIGHT(TEXT(AU445,"0.#"),1)=".",FALSE,TRUE)</formula>
    </cfRule>
    <cfRule type="expression" dxfId="2132" priority="1538">
      <formula>IF(RIGHT(TEXT(AU445,"0.#"),1)=".",TRUE,FALSE)</formula>
    </cfRule>
  </conditionalFormatting>
  <conditionalFormatting sqref="AU443">
    <cfRule type="expression" dxfId="2131" priority="1541">
      <formula>IF(RIGHT(TEXT(AU443,"0.#"),1)=".",FALSE,TRUE)</formula>
    </cfRule>
    <cfRule type="expression" dxfId="2130" priority="1542">
      <formula>IF(RIGHT(TEXT(AU443,"0.#"),1)=".",TRUE,FALSE)</formula>
    </cfRule>
  </conditionalFormatting>
  <conditionalFormatting sqref="AU444">
    <cfRule type="expression" dxfId="2129" priority="1539">
      <formula>IF(RIGHT(TEXT(AU444,"0.#"),1)=".",FALSE,TRUE)</formula>
    </cfRule>
    <cfRule type="expression" dxfId="2128" priority="1540">
      <formula>IF(RIGHT(TEXT(AU444,"0.#"),1)=".",TRUE,FALSE)</formula>
    </cfRule>
  </conditionalFormatting>
  <conditionalFormatting sqref="AI445">
    <cfRule type="expression" dxfId="2127" priority="1531">
      <formula>IF(RIGHT(TEXT(AI445,"0.#"),1)=".",FALSE,TRUE)</formula>
    </cfRule>
    <cfRule type="expression" dxfId="2126" priority="1532">
      <formula>IF(RIGHT(TEXT(AI445,"0.#"),1)=".",TRUE,FALSE)</formula>
    </cfRule>
  </conditionalFormatting>
  <conditionalFormatting sqref="AI443">
    <cfRule type="expression" dxfId="2125" priority="1535">
      <formula>IF(RIGHT(TEXT(AI443,"0.#"),1)=".",FALSE,TRUE)</formula>
    </cfRule>
    <cfRule type="expression" dxfId="2124" priority="1536">
      <formula>IF(RIGHT(TEXT(AI443,"0.#"),1)=".",TRUE,FALSE)</formula>
    </cfRule>
  </conditionalFormatting>
  <conditionalFormatting sqref="AI444">
    <cfRule type="expression" dxfId="2123" priority="1533">
      <formula>IF(RIGHT(TEXT(AI444,"0.#"),1)=".",FALSE,TRUE)</formula>
    </cfRule>
    <cfRule type="expression" dxfId="2122" priority="1534">
      <formula>IF(RIGHT(TEXT(AI444,"0.#"),1)=".",TRUE,FALSE)</formula>
    </cfRule>
  </conditionalFormatting>
  <conditionalFormatting sqref="AQ443">
    <cfRule type="expression" dxfId="2121" priority="1525">
      <formula>IF(RIGHT(TEXT(AQ443,"0.#"),1)=".",FALSE,TRUE)</formula>
    </cfRule>
    <cfRule type="expression" dxfId="2120" priority="1526">
      <formula>IF(RIGHT(TEXT(AQ443,"0.#"),1)=".",TRUE,FALSE)</formula>
    </cfRule>
  </conditionalFormatting>
  <conditionalFormatting sqref="AQ444">
    <cfRule type="expression" dxfId="2119" priority="1529">
      <formula>IF(RIGHT(TEXT(AQ444,"0.#"),1)=".",FALSE,TRUE)</formula>
    </cfRule>
    <cfRule type="expression" dxfId="2118" priority="1530">
      <formula>IF(RIGHT(TEXT(AQ444,"0.#"),1)=".",TRUE,FALSE)</formula>
    </cfRule>
  </conditionalFormatting>
  <conditionalFormatting sqref="AQ445">
    <cfRule type="expression" dxfId="2117" priority="1527">
      <formula>IF(RIGHT(TEXT(AQ445,"0.#"),1)=".",FALSE,TRUE)</formula>
    </cfRule>
    <cfRule type="expression" dxfId="2116" priority="1528">
      <formula>IF(RIGHT(TEXT(AQ445,"0.#"),1)=".",TRUE,FALSE)</formula>
    </cfRule>
  </conditionalFormatting>
  <conditionalFormatting sqref="Y872:Y899">
    <cfRule type="expression" dxfId="2115" priority="1755">
      <formula>IF(RIGHT(TEXT(Y872,"0.#"),1)=".",FALSE,TRUE)</formula>
    </cfRule>
    <cfRule type="expression" dxfId="2114" priority="1756">
      <formula>IF(RIGHT(TEXT(Y872,"0.#"),1)=".",TRUE,FALSE)</formula>
    </cfRule>
  </conditionalFormatting>
  <conditionalFormatting sqref="Y870:Y871">
    <cfRule type="expression" dxfId="2113" priority="1749">
      <formula>IF(RIGHT(TEXT(Y870,"0.#"),1)=".",FALSE,TRUE)</formula>
    </cfRule>
    <cfRule type="expression" dxfId="2112" priority="1750">
      <formula>IF(RIGHT(TEXT(Y870,"0.#"),1)=".",TRUE,FALSE)</formula>
    </cfRule>
  </conditionalFormatting>
  <conditionalFormatting sqref="Y905:Y932">
    <cfRule type="expression" dxfId="2111" priority="1743">
      <formula>IF(RIGHT(TEXT(Y905,"0.#"),1)=".",FALSE,TRUE)</formula>
    </cfRule>
    <cfRule type="expression" dxfId="2110" priority="1744">
      <formula>IF(RIGHT(TEXT(Y905,"0.#"),1)=".",TRUE,FALSE)</formula>
    </cfRule>
  </conditionalFormatting>
  <conditionalFormatting sqref="Y903:Y904">
    <cfRule type="expression" dxfId="2109" priority="1737">
      <formula>IF(RIGHT(TEXT(Y903,"0.#"),1)=".",FALSE,TRUE)</formula>
    </cfRule>
    <cfRule type="expression" dxfId="2108" priority="1738">
      <formula>IF(RIGHT(TEXT(Y903,"0.#"),1)=".",TRUE,FALSE)</formula>
    </cfRule>
  </conditionalFormatting>
  <conditionalFormatting sqref="Y938:Y965">
    <cfRule type="expression" dxfId="2107" priority="1731">
      <formula>IF(RIGHT(TEXT(Y938,"0.#"),1)=".",FALSE,TRUE)</formula>
    </cfRule>
    <cfRule type="expression" dxfId="2106" priority="1732">
      <formula>IF(RIGHT(TEXT(Y938,"0.#"),1)=".",TRUE,FALSE)</formula>
    </cfRule>
  </conditionalFormatting>
  <conditionalFormatting sqref="Y936:Y937">
    <cfRule type="expression" dxfId="2105" priority="1725">
      <formula>IF(RIGHT(TEXT(Y936,"0.#"),1)=".",FALSE,TRUE)</formula>
    </cfRule>
    <cfRule type="expression" dxfId="2104" priority="1726">
      <formula>IF(RIGHT(TEXT(Y936,"0.#"),1)=".",TRUE,FALSE)</formula>
    </cfRule>
  </conditionalFormatting>
  <conditionalFormatting sqref="Y971:Y998">
    <cfRule type="expression" dxfId="2103" priority="1719">
      <formula>IF(RIGHT(TEXT(Y971,"0.#"),1)=".",FALSE,TRUE)</formula>
    </cfRule>
    <cfRule type="expression" dxfId="2102" priority="1720">
      <formula>IF(RIGHT(TEXT(Y971,"0.#"),1)=".",TRUE,FALSE)</formula>
    </cfRule>
  </conditionalFormatting>
  <conditionalFormatting sqref="Y969:Y970">
    <cfRule type="expression" dxfId="2101" priority="1713">
      <formula>IF(RIGHT(TEXT(Y969,"0.#"),1)=".",FALSE,TRUE)</formula>
    </cfRule>
    <cfRule type="expression" dxfId="2100" priority="1714">
      <formula>IF(RIGHT(TEXT(Y969,"0.#"),1)=".",TRUE,FALSE)</formula>
    </cfRule>
  </conditionalFormatting>
  <conditionalFormatting sqref="Y1004:Y1031">
    <cfRule type="expression" dxfId="2099" priority="1707">
      <formula>IF(RIGHT(TEXT(Y1004,"0.#"),1)=".",FALSE,TRUE)</formula>
    </cfRule>
    <cfRule type="expression" dxfId="2098" priority="1708">
      <formula>IF(RIGHT(TEXT(Y1004,"0.#"),1)=".",TRUE,FALSE)</formula>
    </cfRule>
  </conditionalFormatting>
  <conditionalFormatting sqref="W23">
    <cfRule type="expression" dxfId="2097" priority="1991">
      <formula>IF(RIGHT(TEXT(W23,"0.#"),1)=".",FALSE,TRUE)</formula>
    </cfRule>
    <cfRule type="expression" dxfId="2096" priority="1992">
      <formula>IF(RIGHT(TEXT(W23,"0.#"),1)=".",TRUE,FALSE)</formula>
    </cfRule>
  </conditionalFormatting>
  <conditionalFormatting sqref="W24:W27">
    <cfRule type="expression" dxfId="2095" priority="1989">
      <formula>IF(RIGHT(TEXT(W24,"0.#"),1)=".",FALSE,TRUE)</formula>
    </cfRule>
    <cfRule type="expression" dxfId="2094" priority="1990">
      <formula>IF(RIGHT(TEXT(W24,"0.#"),1)=".",TRUE,FALSE)</formula>
    </cfRule>
  </conditionalFormatting>
  <conditionalFormatting sqref="W28">
    <cfRule type="expression" dxfId="2093" priority="1981">
      <formula>IF(RIGHT(TEXT(W28,"0.#"),1)=".",FALSE,TRUE)</formula>
    </cfRule>
    <cfRule type="expression" dxfId="2092" priority="1982">
      <formula>IF(RIGHT(TEXT(W28,"0.#"),1)=".",TRUE,FALSE)</formula>
    </cfRule>
  </conditionalFormatting>
  <conditionalFormatting sqref="P23">
    <cfRule type="expression" dxfId="2091" priority="1979">
      <formula>IF(RIGHT(TEXT(P23,"0.#"),1)=".",FALSE,TRUE)</formula>
    </cfRule>
    <cfRule type="expression" dxfId="2090" priority="1980">
      <formula>IF(RIGHT(TEXT(P23,"0.#"),1)=".",TRUE,FALSE)</formula>
    </cfRule>
  </conditionalFormatting>
  <conditionalFormatting sqref="P24:P27">
    <cfRule type="expression" dxfId="2089" priority="1977">
      <formula>IF(RIGHT(TEXT(P24,"0.#"),1)=".",FALSE,TRUE)</formula>
    </cfRule>
    <cfRule type="expression" dxfId="2088" priority="1978">
      <formula>IF(RIGHT(TEXT(P24,"0.#"),1)=".",TRUE,FALSE)</formula>
    </cfRule>
  </conditionalFormatting>
  <conditionalFormatting sqref="P28">
    <cfRule type="expression" dxfId="2087" priority="1975">
      <formula>IF(RIGHT(TEXT(P28,"0.#"),1)=".",FALSE,TRUE)</formula>
    </cfRule>
    <cfRule type="expression" dxfId="2086" priority="1976">
      <formula>IF(RIGHT(TEXT(P28,"0.#"),1)=".",TRUE,FALSE)</formula>
    </cfRule>
  </conditionalFormatting>
  <conditionalFormatting sqref="AQ114">
    <cfRule type="expression" dxfId="2085" priority="1959">
      <formula>IF(RIGHT(TEXT(AQ114,"0.#"),1)=".",FALSE,TRUE)</formula>
    </cfRule>
    <cfRule type="expression" dxfId="2084" priority="1960">
      <formula>IF(RIGHT(TEXT(AQ114,"0.#"),1)=".",TRUE,FALSE)</formula>
    </cfRule>
  </conditionalFormatting>
  <conditionalFormatting sqref="AQ104">
    <cfRule type="expression" dxfId="2083" priority="1973">
      <formula>IF(RIGHT(TEXT(AQ104,"0.#"),1)=".",FALSE,TRUE)</formula>
    </cfRule>
    <cfRule type="expression" dxfId="2082" priority="1974">
      <formula>IF(RIGHT(TEXT(AQ104,"0.#"),1)=".",TRUE,FALSE)</formula>
    </cfRule>
  </conditionalFormatting>
  <conditionalFormatting sqref="AQ105">
    <cfRule type="expression" dxfId="2081" priority="1971">
      <formula>IF(RIGHT(TEXT(AQ105,"0.#"),1)=".",FALSE,TRUE)</formula>
    </cfRule>
    <cfRule type="expression" dxfId="2080" priority="1972">
      <formula>IF(RIGHT(TEXT(AQ105,"0.#"),1)=".",TRUE,FALSE)</formula>
    </cfRule>
  </conditionalFormatting>
  <conditionalFormatting sqref="AQ107">
    <cfRule type="expression" dxfId="2079" priority="1969">
      <formula>IF(RIGHT(TEXT(AQ107,"0.#"),1)=".",FALSE,TRUE)</formula>
    </cfRule>
    <cfRule type="expression" dxfId="2078" priority="1970">
      <formula>IF(RIGHT(TEXT(AQ107,"0.#"),1)=".",TRUE,FALSE)</formula>
    </cfRule>
  </conditionalFormatting>
  <conditionalFormatting sqref="AQ108">
    <cfRule type="expression" dxfId="2077" priority="1967">
      <formula>IF(RIGHT(TEXT(AQ108,"0.#"),1)=".",FALSE,TRUE)</formula>
    </cfRule>
    <cfRule type="expression" dxfId="2076" priority="1968">
      <formula>IF(RIGHT(TEXT(AQ108,"0.#"),1)=".",TRUE,FALSE)</formula>
    </cfRule>
  </conditionalFormatting>
  <conditionalFormatting sqref="AQ110">
    <cfRule type="expression" dxfId="2075" priority="1965">
      <formula>IF(RIGHT(TEXT(AQ110,"0.#"),1)=".",FALSE,TRUE)</formula>
    </cfRule>
    <cfRule type="expression" dxfId="2074" priority="1966">
      <formula>IF(RIGHT(TEXT(AQ110,"0.#"),1)=".",TRUE,FALSE)</formula>
    </cfRule>
  </conditionalFormatting>
  <conditionalFormatting sqref="AQ111">
    <cfRule type="expression" dxfId="2073" priority="1963">
      <formula>IF(RIGHT(TEXT(AQ111,"0.#"),1)=".",FALSE,TRUE)</formula>
    </cfRule>
    <cfRule type="expression" dxfId="2072" priority="1964">
      <formula>IF(RIGHT(TEXT(AQ111,"0.#"),1)=".",TRUE,FALSE)</formula>
    </cfRule>
  </conditionalFormatting>
  <conditionalFormatting sqref="AQ113">
    <cfRule type="expression" dxfId="2071" priority="1961">
      <formula>IF(RIGHT(TEXT(AQ113,"0.#"),1)=".",FALSE,TRUE)</formula>
    </cfRule>
    <cfRule type="expression" dxfId="2070" priority="1962">
      <formula>IF(RIGHT(TEXT(AQ113,"0.#"),1)=".",TRUE,FALSE)</formula>
    </cfRule>
  </conditionalFormatting>
  <conditionalFormatting sqref="AE67">
    <cfRule type="expression" dxfId="2069" priority="1891">
      <formula>IF(RIGHT(TEXT(AE67,"0.#"),1)=".",FALSE,TRUE)</formula>
    </cfRule>
    <cfRule type="expression" dxfId="2068" priority="1892">
      <formula>IF(RIGHT(TEXT(AE67,"0.#"),1)=".",TRUE,FALSE)</formula>
    </cfRule>
  </conditionalFormatting>
  <conditionalFormatting sqref="AE68">
    <cfRule type="expression" dxfId="2067" priority="1889">
      <formula>IF(RIGHT(TEXT(AE68,"0.#"),1)=".",FALSE,TRUE)</formula>
    </cfRule>
    <cfRule type="expression" dxfId="2066" priority="1890">
      <formula>IF(RIGHT(TEXT(AE68,"0.#"),1)=".",TRUE,FALSE)</formula>
    </cfRule>
  </conditionalFormatting>
  <conditionalFormatting sqref="AE69">
    <cfRule type="expression" dxfId="2065" priority="1887">
      <formula>IF(RIGHT(TEXT(AE69,"0.#"),1)=".",FALSE,TRUE)</formula>
    </cfRule>
    <cfRule type="expression" dxfId="2064" priority="1888">
      <formula>IF(RIGHT(TEXT(AE69,"0.#"),1)=".",TRUE,FALSE)</formula>
    </cfRule>
  </conditionalFormatting>
  <conditionalFormatting sqref="AI69">
    <cfRule type="expression" dxfId="2063" priority="1885">
      <formula>IF(RIGHT(TEXT(AI69,"0.#"),1)=".",FALSE,TRUE)</formula>
    </cfRule>
    <cfRule type="expression" dxfId="2062" priority="1886">
      <formula>IF(RIGHT(TEXT(AI69,"0.#"),1)=".",TRUE,FALSE)</formula>
    </cfRule>
  </conditionalFormatting>
  <conditionalFormatting sqref="AI68">
    <cfRule type="expression" dxfId="2061" priority="1883">
      <formula>IF(RIGHT(TEXT(AI68,"0.#"),1)=".",FALSE,TRUE)</formula>
    </cfRule>
    <cfRule type="expression" dxfId="2060" priority="1884">
      <formula>IF(RIGHT(TEXT(AI68,"0.#"),1)=".",TRUE,FALSE)</formula>
    </cfRule>
  </conditionalFormatting>
  <conditionalFormatting sqref="AI67">
    <cfRule type="expression" dxfId="2059" priority="1881">
      <formula>IF(RIGHT(TEXT(AI67,"0.#"),1)=".",FALSE,TRUE)</formula>
    </cfRule>
    <cfRule type="expression" dxfId="2058" priority="1882">
      <formula>IF(RIGHT(TEXT(AI67,"0.#"),1)=".",TRUE,FALSE)</formula>
    </cfRule>
  </conditionalFormatting>
  <conditionalFormatting sqref="AM67">
    <cfRule type="expression" dxfId="2057" priority="1879">
      <formula>IF(RIGHT(TEXT(AM67,"0.#"),1)=".",FALSE,TRUE)</formula>
    </cfRule>
    <cfRule type="expression" dxfId="2056" priority="1880">
      <formula>IF(RIGHT(TEXT(AM67,"0.#"),1)=".",TRUE,FALSE)</formula>
    </cfRule>
  </conditionalFormatting>
  <conditionalFormatting sqref="AM68">
    <cfRule type="expression" dxfId="2055" priority="1877">
      <formula>IF(RIGHT(TEXT(AM68,"0.#"),1)=".",FALSE,TRUE)</formula>
    </cfRule>
    <cfRule type="expression" dxfId="2054" priority="1878">
      <formula>IF(RIGHT(TEXT(AM68,"0.#"),1)=".",TRUE,FALSE)</formula>
    </cfRule>
  </conditionalFormatting>
  <conditionalFormatting sqref="AM69">
    <cfRule type="expression" dxfId="2053" priority="1875">
      <formula>IF(RIGHT(TEXT(AM69,"0.#"),1)=".",FALSE,TRUE)</formula>
    </cfRule>
    <cfRule type="expression" dxfId="2052" priority="1876">
      <formula>IF(RIGHT(TEXT(AM69,"0.#"),1)=".",TRUE,FALSE)</formula>
    </cfRule>
  </conditionalFormatting>
  <conditionalFormatting sqref="AQ67:AQ69">
    <cfRule type="expression" dxfId="2051" priority="1873">
      <formula>IF(RIGHT(TEXT(AQ67,"0.#"),1)=".",FALSE,TRUE)</formula>
    </cfRule>
    <cfRule type="expression" dxfId="2050" priority="1874">
      <formula>IF(RIGHT(TEXT(AQ67,"0.#"),1)=".",TRUE,FALSE)</formula>
    </cfRule>
  </conditionalFormatting>
  <conditionalFormatting sqref="AU67:AU69">
    <cfRule type="expression" dxfId="2049" priority="1871">
      <formula>IF(RIGHT(TEXT(AU67,"0.#"),1)=".",FALSE,TRUE)</formula>
    </cfRule>
    <cfRule type="expression" dxfId="2048" priority="1872">
      <formula>IF(RIGHT(TEXT(AU67,"0.#"),1)=".",TRUE,FALSE)</formula>
    </cfRule>
  </conditionalFormatting>
  <conditionalFormatting sqref="AE70">
    <cfRule type="expression" dxfId="2047" priority="1869">
      <formula>IF(RIGHT(TEXT(AE70,"0.#"),1)=".",FALSE,TRUE)</formula>
    </cfRule>
    <cfRule type="expression" dxfId="2046" priority="1870">
      <formula>IF(RIGHT(TEXT(AE70,"0.#"),1)=".",TRUE,FALSE)</formula>
    </cfRule>
  </conditionalFormatting>
  <conditionalFormatting sqref="AE71">
    <cfRule type="expression" dxfId="2045" priority="1867">
      <formula>IF(RIGHT(TEXT(AE71,"0.#"),1)=".",FALSE,TRUE)</formula>
    </cfRule>
    <cfRule type="expression" dxfId="2044" priority="1868">
      <formula>IF(RIGHT(TEXT(AE71,"0.#"),1)=".",TRUE,FALSE)</formula>
    </cfRule>
  </conditionalFormatting>
  <conditionalFormatting sqref="AE72">
    <cfRule type="expression" dxfId="2043" priority="1865">
      <formula>IF(RIGHT(TEXT(AE72,"0.#"),1)=".",FALSE,TRUE)</formula>
    </cfRule>
    <cfRule type="expression" dxfId="2042" priority="1866">
      <formula>IF(RIGHT(TEXT(AE72,"0.#"),1)=".",TRUE,FALSE)</formula>
    </cfRule>
  </conditionalFormatting>
  <conditionalFormatting sqref="AI72">
    <cfRule type="expression" dxfId="2041" priority="1863">
      <formula>IF(RIGHT(TEXT(AI72,"0.#"),1)=".",FALSE,TRUE)</formula>
    </cfRule>
    <cfRule type="expression" dxfId="2040" priority="1864">
      <formula>IF(RIGHT(TEXT(AI72,"0.#"),1)=".",TRUE,FALSE)</formula>
    </cfRule>
  </conditionalFormatting>
  <conditionalFormatting sqref="AI71">
    <cfRule type="expression" dxfId="2039" priority="1861">
      <formula>IF(RIGHT(TEXT(AI71,"0.#"),1)=".",FALSE,TRUE)</formula>
    </cfRule>
    <cfRule type="expression" dxfId="2038" priority="1862">
      <formula>IF(RIGHT(TEXT(AI71,"0.#"),1)=".",TRUE,FALSE)</formula>
    </cfRule>
  </conditionalFormatting>
  <conditionalFormatting sqref="AI70">
    <cfRule type="expression" dxfId="2037" priority="1859">
      <formula>IF(RIGHT(TEXT(AI70,"0.#"),1)=".",FALSE,TRUE)</formula>
    </cfRule>
    <cfRule type="expression" dxfId="2036" priority="1860">
      <formula>IF(RIGHT(TEXT(AI70,"0.#"),1)=".",TRUE,FALSE)</formula>
    </cfRule>
  </conditionalFormatting>
  <conditionalFormatting sqref="AM70">
    <cfRule type="expression" dxfId="2035" priority="1857">
      <formula>IF(RIGHT(TEXT(AM70,"0.#"),1)=".",FALSE,TRUE)</formula>
    </cfRule>
    <cfRule type="expression" dxfId="2034" priority="1858">
      <formula>IF(RIGHT(TEXT(AM70,"0.#"),1)=".",TRUE,FALSE)</formula>
    </cfRule>
  </conditionalFormatting>
  <conditionalFormatting sqref="AM71">
    <cfRule type="expression" dxfId="2033" priority="1855">
      <formula>IF(RIGHT(TEXT(AM71,"0.#"),1)=".",FALSE,TRUE)</formula>
    </cfRule>
    <cfRule type="expression" dxfId="2032" priority="1856">
      <formula>IF(RIGHT(TEXT(AM71,"0.#"),1)=".",TRUE,FALSE)</formula>
    </cfRule>
  </conditionalFormatting>
  <conditionalFormatting sqref="AM72">
    <cfRule type="expression" dxfId="2031" priority="1853">
      <formula>IF(RIGHT(TEXT(AM72,"0.#"),1)=".",FALSE,TRUE)</formula>
    </cfRule>
    <cfRule type="expression" dxfId="2030" priority="1854">
      <formula>IF(RIGHT(TEXT(AM72,"0.#"),1)=".",TRUE,FALSE)</formula>
    </cfRule>
  </conditionalFormatting>
  <conditionalFormatting sqref="AQ70:AQ72">
    <cfRule type="expression" dxfId="2029" priority="1851">
      <formula>IF(RIGHT(TEXT(AQ70,"0.#"),1)=".",FALSE,TRUE)</formula>
    </cfRule>
    <cfRule type="expression" dxfId="2028" priority="1852">
      <formula>IF(RIGHT(TEXT(AQ70,"0.#"),1)=".",TRUE,FALSE)</formula>
    </cfRule>
  </conditionalFormatting>
  <conditionalFormatting sqref="AU70:AU72">
    <cfRule type="expression" dxfId="2027" priority="1849">
      <formula>IF(RIGHT(TEXT(AU70,"0.#"),1)=".",FALSE,TRUE)</formula>
    </cfRule>
    <cfRule type="expression" dxfId="2026" priority="1850">
      <formula>IF(RIGHT(TEXT(AU70,"0.#"),1)=".",TRUE,FALSE)</formula>
    </cfRule>
  </conditionalFormatting>
  <conditionalFormatting sqref="AU656">
    <cfRule type="expression" dxfId="2025" priority="367">
      <formula>IF(RIGHT(TEXT(AU656,"0.#"),1)=".",FALSE,TRUE)</formula>
    </cfRule>
    <cfRule type="expression" dxfId="2024" priority="368">
      <formula>IF(RIGHT(TEXT(AU656,"0.#"),1)=".",TRUE,FALSE)</formula>
    </cfRule>
  </conditionalFormatting>
  <conditionalFormatting sqref="AI654">
    <cfRule type="expression" dxfId="2023" priority="365">
      <formula>IF(RIGHT(TEXT(AI654,"0.#"),1)=".",FALSE,TRUE)</formula>
    </cfRule>
    <cfRule type="expression" dxfId="2022" priority="366">
      <formula>IF(RIGHT(TEXT(AI654,"0.#"),1)=".",TRUE,FALSE)</formula>
    </cfRule>
  </conditionalFormatting>
  <conditionalFormatting sqref="AI655">
    <cfRule type="expression" dxfId="2021" priority="363">
      <formula>IF(RIGHT(TEXT(AI655,"0.#"),1)=".",FALSE,TRUE)</formula>
    </cfRule>
    <cfRule type="expression" dxfId="2020" priority="364">
      <formula>IF(RIGHT(TEXT(AI655,"0.#"),1)=".",TRUE,FALSE)</formula>
    </cfRule>
  </conditionalFormatting>
  <conditionalFormatting sqref="AI656">
    <cfRule type="expression" dxfId="2019" priority="361">
      <formula>IF(RIGHT(TEXT(AI656,"0.#"),1)=".",FALSE,TRUE)</formula>
    </cfRule>
    <cfRule type="expression" dxfId="2018" priority="362">
      <formula>IF(RIGHT(TEXT(AI656,"0.#"),1)=".",TRUE,FALSE)</formula>
    </cfRule>
  </conditionalFormatting>
  <conditionalFormatting sqref="AQ655">
    <cfRule type="expression" dxfId="2017" priority="359">
      <formula>IF(RIGHT(TEXT(AQ655,"0.#"),1)=".",FALSE,TRUE)</formula>
    </cfRule>
    <cfRule type="expression" dxfId="2016" priority="360">
      <formula>IF(RIGHT(TEXT(AQ655,"0.#"),1)=".",TRUE,FALSE)</formula>
    </cfRule>
  </conditionalFormatting>
  <conditionalFormatting sqref="AI696">
    <cfRule type="expression" dxfId="2015" priority="151">
      <formula>IF(RIGHT(TEXT(AI696,"0.#"),1)=".",FALSE,TRUE)</formula>
    </cfRule>
    <cfRule type="expression" dxfId="2014" priority="152">
      <formula>IF(RIGHT(TEXT(AI696,"0.#"),1)=".",TRUE,FALSE)</formula>
    </cfRule>
  </conditionalFormatting>
  <conditionalFormatting sqref="AQ694">
    <cfRule type="expression" dxfId="2013" priority="145">
      <formula>IF(RIGHT(TEXT(AQ694,"0.#"),1)=".",FALSE,TRUE)</formula>
    </cfRule>
    <cfRule type="expression" dxfId="2012" priority="146">
      <formula>IF(RIGHT(TEXT(AQ694,"0.#"),1)=".",TRUE,FALSE)</formula>
    </cfRule>
  </conditionalFormatting>
  <conditionalFormatting sqref="AL872:AO899">
    <cfRule type="expression" dxfId="2011" priority="1757">
      <formula>IF(AND(AL872&gt;=0, RIGHT(TEXT(AL872,"0.#"),1)&lt;&gt;"."),TRUE,FALSE)</formula>
    </cfRule>
    <cfRule type="expression" dxfId="2010" priority="1758">
      <formula>IF(AND(AL872&gt;=0, RIGHT(TEXT(AL872,"0.#"),1)="."),TRUE,FALSE)</formula>
    </cfRule>
    <cfRule type="expression" dxfId="2009" priority="1759">
      <formula>IF(AND(AL872&lt;0, RIGHT(TEXT(AL872,"0.#"),1)&lt;&gt;"."),TRUE,FALSE)</formula>
    </cfRule>
    <cfRule type="expression" dxfId="2008" priority="1760">
      <formula>IF(AND(AL872&lt;0, RIGHT(TEXT(AL872,"0.#"),1)="."),TRUE,FALSE)</formula>
    </cfRule>
  </conditionalFormatting>
  <conditionalFormatting sqref="AL870:AO871">
    <cfRule type="expression" dxfId="2007" priority="1751">
      <formula>IF(AND(AL870&gt;=0, RIGHT(TEXT(AL870,"0.#"),1)&lt;&gt;"."),TRUE,FALSE)</formula>
    </cfRule>
    <cfRule type="expression" dxfId="2006" priority="1752">
      <formula>IF(AND(AL870&gt;=0, RIGHT(TEXT(AL870,"0.#"),1)="."),TRUE,FALSE)</formula>
    </cfRule>
    <cfRule type="expression" dxfId="2005" priority="1753">
      <formula>IF(AND(AL870&lt;0, RIGHT(TEXT(AL870,"0.#"),1)&lt;&gt;"."),TRUE,FALSE)</formula>
    </cfRule>
    <cfRule type="expression" dxfId="2004" priority="1754">
      <formula>IF(AND(AL870&lt;0, RIGHT(TEXT(AL870,"0.#"),1)="."),TRUE,FALSE)</formula>
    </cfRule>
  </conditionalFormatting>
  <conditionalFormatting sqref="AL905:AO932">
    <cfRule type="expression" dxfId="2003" priority="1745">
      <formula>IF(AND(AL905&gt;=0, RIGHT(TEXT(AL905,"0.#"),1)&lt;&gt;"."),TRUE,FALSE)</formula>
    </cfRule>
    <cfRule type="expression" dxfId="2002" priority="1746">
      <formula>IF(AND(AL905&gt;=0, RIGHT(TEXT(AL905,"0.#"),1)="."),TRUE,FALSE)</formula>
    </cfRule>
    <cfRule type="expression" dxfId="2001" priority="1747">
      <formula>IF(AND(AL905&lt;0, RIGHT(TEXT(AL905,"0.#"),1)&lt;&gt;"."),TRUE,FALSE)</formula>
    </cfRule>
    <cfRule type="expression" dxfId="2000" priority="1748">
      <formula>IF(AND(AL905&lt;0, RIGHT(TEXT(AL905,"0.#"),1)="."),TRUE,FALSE)</formula>
    </cfRule>
  </conditionalFormatting>
  <conditionalFormatting sqref="AL903:AO903">
    <cfRule type="expression" dxfId="1999" priority="1739">
      <formula>IF(AND(AL903&gt;=0, RIGHT(TEXT(AL903,"0.#"),1)&lt;&gt;"."),TRUE,FALSE)</formula>
    </cfRule>
    <cfRule type="expression" dxfId="1998" priority="1740">
      <formula>IF(AND(AL903&gt;=0, RIGHT(TEXT(AL903,"0.#"),1)="."),TRUE,FALSE)</formula>
    </cfRule>
    <cfRule type="expression" dxfId="1997" priority="1741">
      <formula>IF(AND(AL903&lt;0, RIGHT(TEXT(AL903,"0.#"),1)&lt;&gt;"."),TRUE,FALSE)</formula>
    </cfRule>
    <cfRule type="expression" dxfId="1996" priority="1742">
      <formula>IF(AND(AL903&lt;0, RIGHT(TEXT(AL903,"0.#"),1)="."),TRUE,FALSE)</formula>
    </cfRule>
  </conditionalFormatting>
  <conditionalFormatting sqref="AL938:AO965">
    <cfRule type="expression" dxfId="1995" priority="1733">
      <formula>IF(AND(AL938&gt;=0, RIGHT(TEXT(AL938,"0.#"),1)&lt;&gt;"."),TRUE,FALSE)</formula>
    </cfRule>
    <cfRule type="expression" dxfId="1994" priority="1734">
      <formula>IF(AND(AL938&gt;=0, RIGHT(TEXT(AL938,"0.#"),1)="."),TRUE,FALSE)</formula>
    </cfRule>
    <cfRule type="expression" dxfId="1993" priority="1735">
      <formula>IF(AND(AL938&lt;0, RIGHT(TEXT(AL938,"0.#"),1)&lt;&gt;"."),TRUE,FALSE)</formula>
    </cfRule>
    <cfRule type="expression" dxfId="1992" priority="1736">
      <formula>IF(AND(AL938&lt;0, RIGHT(TEXT(AL938,"0.#"),1)="."),TRUE,FALSE)</formula>
    </cfRule>
  </conditionalFormatting>
  <conditionalFormatting sqref="AL936:AO936">
    <cfRule type="expression" dxfId="1991" priority="1727">
      <formula>IF(AND(AL936&gt;=0, RIGHT(TEXT(AL936,"0.#"),1)&lt;&gt;"."),TRUE,FALSE)</formula>
    </cfRule>
    <cfRule type="expression" dxfId="1990" priority="1728">
      <formula>IF(AND(AL936&gt;=0, RIGHT(TEXT(AL936,"0.#"),1)="."),TRUE,FALSE)</formula>
    </cfRule>
    <cfRule type="expression" dxfId="1989" priority="1729">
      <formula>IF(AND(AL936&lt;0, RIGHT(TEXT(AL936,"0.#"),1)&lt;&gt;"."),TRUE,FALSE)</formula>
    </cfRule>
    <cfRule type="expression" dxfId="1988" priority="1730">
      <formula>IF(AND(AL936&lt;0, RIGHT(TEXT(AL936,"0.#"),1)="."),TRUE,FALSE)</formula>
    </cfRule>
  </conditionalFormatting>
  <conditionalFormatting sqref="AL977:AO998">
    <cfRule type="expression" dxfId="1987" priority="1721">
      <formula>IF(AND(AL977&gt;=0, RIGHT(TEXT(AL977,"0.#"),1)&lt;&gt;"."),TRUE,FALSE)</formula>
    </cfRule>
    <cfRule type="expression" dxfId="1986" priority="1722">
      <formula>IF(AND(AL977&gt;=0, RIGHT(TEXT(AL977,"0.#"),1)="."),TRUE,FALSE)</formula>
    </cfRule>
    <cfRule type="expression" dxfId="1985" priority="1723">
      <formula>IF(AND(AL977&lt;0, RIGHT(TEXT(AL977,"0.#"),1)&lt;&gt;"."),TRUE,FALSE)</formula>
    </cfRule>
    <cfRule type="expression" dxfId="1984" priority="1724">
      <formula>IF(AND(AL977&lt;0, RIGHT(TEXT(AL977,"0.#"),1)="."),TRUE,FALSE)</formula>
    </cfRule>
  </conditionalFormatting>
  <conditionalFormatting sqref="AL969:AO969">
    <cfRule type="expression" dxfId="1983" priority="1715">
      <formula>IF(AND(AL969&gt;=0, RIGHT(TEXT(AL969,"0.#"),1)&lt;&gt;"."),TRUE,FALSE)</formula>
    </cfRule>
    <cfRule type="expression" dxfId="1982" priority="1716">
      <formula>IF(AND(AL969&gt;=0, RIGHT(TEXT(AL969,"0.#"),1)="."),TRUE,FALSE)</formula>
    </cfRule>
    <cfRule type="expression" dxfId="1981" priority="1717">
      <formula>IF(AND(AL969&lt;0, RIGHT(TEXT(AL969,"0.#"),1)&lt;&gt;"."),TRUE,FALSE)</formula>
    </cfRule>
    <cfRule type="expression" dxfId="1980" priority="1718">
      <formula>IF(AND(AL969&lt;0, RIGHT(TEXT(AL969,"0.#"),1)="."),TRUE,FALSE)</formula>
    </cfRule>
  </conditionalFormatting>
  <conditionalFormatting sqref="AL1004:AO1031">
    <cfRule type="expression" dxfId="1979" priority="1709">
      <formula>IF(AND(AL1004&gt;=0, RIGHT(TEXT(AL1004,"0.#"),1)&lt;&gt;"."),TRUE,FALSE)</formula>
    </cfRule>
    <cfRule type="expression" dxfId="1978" priority="1710">
      <formula>IF(AND(AL1004&gt;=0, RIGHT(TEXT(AL1004,"0.#"),1)="."),TRUE,FALSE)</formula>
    </cfRule>
    <cfRule type="expression" dxfId="1977" priority="1711">
      <formula>IF(AND(AL1004&lt;0, RIGHT(TEXT(AL1004,"0.#"),1)&lt;&gt;"."),TRUE,FALSE)</formula>
    </cfRule>
    <cfRule type="expression" dxfId="1976" priority="1712">
      <formula>IF(AND(AL1004&lt;0, RIGHT(TEXT(AL1004,"0.#"),1)="."),TRUE,FALSE)</formula>
    </cfRule>
  </conditionalFormatting>
  <conditionalFormatting sqref="AL1002:AO1002">
    <cfRule type="expression" dxfId="1975" priority="1703">
      <formula>IF(AND(AL1002&gt;=0, RIGHT(TEXT(AL1002,"0.#"),1)&lt;&gt;"."),TRUE,FALSE)</formula>
    </cfRule>
    <cfRule type="expression" dxfId="1974" priority="1704">
      <formula>IF(AND(AL1002&gt;=0, RIGHT(TEXT(AL1002,"0.#"),1)="."),TRUE,FALSE)</formula>
    </cfRule>
    <cfRule type="expression" dxfId="1973" priority="1705">
      <formula>IF(AND(AL1002&lt;0, RIGHT(TEXT(AL1002,"0.#"),1)&lt;&gt;"."),TRUE,FALSE)</formula>
    </cfRule>
    <cfRule type="expression" dxfId="1972" priority="1706">
      <formula>IF(AND(AL1002&lt;0, RIGHT(TEXT(AL1002,"0.#"),1)="."),TRUE,FALSE)</formula>
    </cfRule>
  </conditionalFormatting>
  <conditionalFormatting sqref="Y1002:Y1003">
    <cfRule type="expression" dxfId="1971" priority="1701">
      <formula>IF(RIGHT(TEXT(Y1002,"0.#"),1)=".",FALSE,TRUE)</formula>
    </cfRule>
    <cfRule type="expression" dxfId="1970" priority="1702">
      <formula>IF(RIGHT(TEXT(Y1002,"0.#"),1)=".",TRUE,FALSE)</formula>
    </cfRule>
  </conditionalFormatting>
  <conditionalFormatting sqref="AL1037:AO1064">
    <cfRule type="expression" dxfId="1969" priority="1697">
      <formula>IF(AND(AL1037&gt;=0, RIGHT(TEXT(AL1037,"0.#"),1)&lt;&gt;"."),TRUE,FALSE)</formula>
    </cfRule>
    <cfRule type="expression" dxfId="1968" priority="1698">
      <formula>IF(AND(AL1037&gt;=0, RIGHT(TEXT(AL1037,"0.#"),1)="."),TRUE,FALSE)</formula>
    </cfRule>
    <cfRule type="expression" dxfId="1967" priority="1699">
      <formula>IF(AND(AL1037&lt;0, RIGHT(TEXT(AL1037,"0.#"),1)&lt;&gt;"."),TRUE,FALSE)</formula>
    </cfRule>
    <cfRule type="expression" dxfId="1966" priority="1700">
      <formula>IF(AND(AL1037&lt;0, RIGHT(TEXT(AL1037,"0.#"),1)="."),TRUE,FALSE)</formula>
    </cfRule>
  </conditionalFormatting>
  <conditionalFormatting sqref="Y1037:Y1064">
    <cfRule type="expression" dxfId="1965" priority="1695">
      <formula>IF(RIGHT(TEXT(Y1037,"0.#"),1)=".",FALSE,TRUE)</formula>
    </cfRule>
    <cfRule type="expression" dxfId="1964" priority="1696">
      <formula>IF(RIGHT(TEXT(Y1037,"0.#"),1)=".",TRUE,FALSE)</formula>
    </cfRule>
  </conditionalFormatting>
  <conditionalFormatting sqref="AL1035:AO1035">
    <cfRule type="expression" dxfId="1963" priority="1691">
      <formula>IF(AND(AL1035&gt;=0, RIGHT(TEXT(AL1035,"0.#"),1)&lt;&gt;"."),TRUE,FALSE)</formula>
    </cfRule>
    <cfRule type="expression" dxfId="1962" priority="1692">
      <formula>IF(AND(AL1035&gt;=0, RIGHT(TEXT(AL1035,"0.#"),1)="."),TRUE,FALSE)</formula>
    </cfRule>
    <cfRule type="expression" dxfId="1961" priority="1693">
      <formula>IF(AND(AL1035&lt;0, RIGHT(TEXT(AL1035,"0.#"),1)&lt;&gt;"."),TRUE,FALSE)</formula>
    </cfRule>
    <cfRule type="expression" dxfId="1960" priority="1694">
      <formula>IF(AND(AL1035&lt;0, RIGHT(TEXT(AL1035,"0.#"),1)="."),TRUE,FALSE)</formula>
    </cfRule>
  </conditionalFormatting>
  <conditionalFormatting sqref="Y1035:Y1036">
    <cfRule type="expression" dxfId="1959" priority="1689">
      <formula>IF(RIGHT(TEXT(Y1035,"0.#"),1)=".",FALSE,TRUE)</formula>
    </cfRule>
    <cfRule type="expression" dxfId="1958" priority="1690">
      <formula>IF(RIGHT(TEXT(Y1035,"0.#"),1)=".",TRUE,FALSE)</formula>
    </cfRule>
  </conditionalFormatting>
  <conditionalFormatting sqref="AL1070:AO1097">
    <cfRule type="expression" dxfId="1957" priority="1685">
      <formula>IF(AND(AL1070&gt;=0, RIGHT(TEXT(AL1070,"0.#"),1)&lt;&gt;"."),TRUE,FALSE)</formula>
    </cfRule>
    <cfRule type="expression" dxfId="1956" priority="1686">
      <formula>IF(AND(AL1070&gt;=0, RIGHT(TEXT(AL1070,"0.#"),1)="."),TRUE,FALSE)</formula>
    </cfRule>
    <cfRule type="expression" dxfId="1955" priority="1687">
      <formula>IF(AND(AL1070&lt;0, RIGHT(TEXT(AL1070,"0.#"),1)&lt;&gt;"."),TRUE,FALSE)</formula>
    </cfRule>
    <cfRule type="expression" dxfId="1954" priority="1688">
      <formula>IF(AND(AL1070&lt;0, RIGHT(TEXT(AL1070,"0.#"),1)="."),TRUE,FALSE)</formula>
    </cfRule>
  </conditionalFormatting>
  <conditionalFormatting sqref="Y1070:Y1097">
    <cfRule type="expression" dxfId="1953" priority="1683">
      <formula>IF(RIGHT(TEXT(Y1070,"0.#"),1)=".",FALSE,TRUE)</formula>
    </cfRule>
    <cfRule type="expression" dxfId="1952" priority="1684">
      <formula>IF(RIGHT(TEXT(Y1070,"0.#"),1)=".",TRUE,FALSE)</formula>
    </cfRule>
  </conditionalFormatting>
  <conditionalFormatting sqref="AL1068:AO1068">
    <cfRule type="expression" dxfId="1951" priority="1679">
      <formula>IF(AND(AL1068&gt;=0, RIGHT(TEXT(AL1068,"0.#"),1)&lt;&gt;"."),TRUE,FALSE)</formula>
    </cfRule>
    <cfRule type="expression" dxfId="1950" priority="1680">
      <formula>IF(AND(AL1068&gt;=0, RIGHT(TEXT(AL1068,"0.#"),1)="."),TRUE,FALSE)</formula>
    </cfRule>
    <cfRule type="expression" dxfId="1949" priority="1681">
      <formula>IF(AND(AL1068&lt;0, RIGHT(TEXT(AL1068,"0.#"),1)&lt;&gt;"."),TRUE,FALSE)</formula>
    </cfRule>
    <cfRule type="expression" dxfId="1948" priority="1682">
      <formula>IF(AND(AL1068&lt;0, RIGHT(TEXT(AL1068,"0.#"),1)="."),TRUE,FALSE)</formula>
    </cfRule>
  </conditionalFormatting>
  <conditionalFormatting sqref="Y1068:Y1069">
    <cfRule type="expression" dxfId="1947" priority="1677">
      <formula>IF(RIGHT(TEXT(Y1068,"0.#"),1)=".",FALSE,TRUE)</formula>
    </cfRule>
    <cfRule type="expression" dxfId="1946" priority="1678">
      <formula>IF(RIGHT(TEXT(Y1068,"0.#"),1)=".",TRUE,FALSE)</formula>
    </cfRule>
  </conditionalFormatting>
  <conditionalFormatting sqref="AM41">
    <cfRule type="expression" dxfId="1945" priority="1659">
      <formula>IF(RIGHT(TEXT(AM41,"0.#"),1)=".",FALSE,TRUE)</formula>
    </cfRule>
    <cfRule type="expression" dxfId="1944" priority="1660">
      <formula>IF(RIGHT(TEXT(AM41,"0.#"),1)=".",TRUE,FALSE)</formula>
    </cfRule>
  </conditionalFormatting>
  <conditionalFormatting sqref="AM39">
    <cfRule type="expression" dxfId="1943" priority="1663">
      <formula>IF(RIGHT(TEXT(AM39,"0.#"),1)=".",FALSE,TRUE)</formula>
    </cfRule>
    <cfRule type="expression" dxfId="1942" priority="1664">
      <formula>IF(RIGHT(TEXT(AM39,"0.#"),1)=".",TRUE,FALSE)</formula>
    </cfRule>
  </conditionalFormatting>
  <conditionalFormatting sqref="AM40">
    <cfRule type="expression" dxfId="1941" priority="1661">
      <formula>IF(RIGHT(TEXT(AM40,"0.#"),1)=".",FALSE,TRUE)</formula>
    </cfRule>
    <cfRule type="expression" dxfId="1940" priority="1662">
      <formula>IF(RIGHT(TEXT(AM40,"0.#"),1)=".",TRUE,FALSE)</formula>
    </cfRule>
  </conditionalFormatting>
  <conditionalFormatting sqref="AQ39:AQ41">
    <cfRule type="expression" dxfId="1939" priority="1657">
      <formula>IF(RIGHT(TEXT(AQ39,"0.#"),1)=".",FALSE,TRUE)</formula>
    </cfRule>
    <cfRule type="expression" dxfId="1938" priority="1658">
      <formula>IF(RIGHT(TEXT(AQ39,"0.#"),1)=".",TRUE,FALSE)</formula>
    </cfRule>
  </conditionalFormatting>
  <conditionalFormatting sqref="AU40">
    <cfRule type="expression" dxfId="1937" priority="1655">
      <formula>IF(RIGHT(TEXT(AU40,"0.#"),1)=".",FALSE,TRUE)</formula>
    </cfRule>
    <cfRule type="expression" dxfId="1936" priority="1656">
      <formula>IF(RIGHT(TEXT(AU40,"0.#"),1)=".",TRUE,FALSE)</formula>
    </cfRule>
  </conditionalFormatting>
  <conditionalFormatting sqref="AI48">
    <cfRule type="expression" dxfId="1935" priority="1647">
      <formula>IF(RIGHT(TEXT(AI48,"0.#"),1)=".",FALSE,TRUE)</formula>
    </cfRule>
    <cfRule type="expression" dxfId="1934" priority="1648">
      <formula>IF(RIGHT(TEXT(AI48,"0.#"),1)=".",TRUE,FALSE)</formula>
    </cfRule>
  </conditionalFormatting>
  <conditionalFormatting sqref="AI47">
    <cfRule type="expression" dxfId="1933" priority="1645">
      <formula>IF(RIGHT(TEXT(AI47,"0.#"),1)=".",FALSE,TRUE)</formula>
    </cfRule>
    <cfRule type="expression" dxfId="1932" priority="1646">
      <formula>IF(RIGHT(TEXT(AI47,"0.#"),1)=".",TRUE,FALSE)</formula>
    </cfRule>
  </conditionalFormatting>
  <conditionalFormatting sqref="AE448">
    <cfRule type="expression" dxfId="1931" priority="1523">
      <formula>IF(RIGHT(TEXT(AE448,"0.#"),1)=".",FALSE,TRUE)</formula>
    </cfRule>
    <cfRule type="expression" dxfId="1930" priority="1524">
      <formula>IF(RIGHT(TEXT(AE448,"0.#"),1)=".",TRUE,FALSE)</formula>
    </cfRule>
  </conditionalFormatting>
  <conditionalFormatting sqref="AM450">
    <cfRule type="expression" dxfId="1929" priority="1513">
      <formula>IF(RIGHT(TEXT(AM450,"0.#"),1)=".",FALSE,TRUE)</formula>
    </cfRule>
    <cfRule type="expression" dxfId="1928" priority="1514">
      <formula>IF(RIGHT(TEXT(AM450,"0.#"),1)=".",TRUE,FALSE)</formula>
    </cfRule>
  </conditionalFormatting>
  <conditionalFormatting sqref="AE449">
    <cfRule type="expression" dxfId="1927" priority="1521">
      <formula>IF(RIGHT(TEXT(AE449,"0.#"),1)=".",FALSE,TRUE)</formula>
    </cfRule>
    <cfRule type="expression" dxfId="1926" priority="1522">
      <formula>IF(RIGHT(TEXT(AE449,"0.#"),1)=".",TRUE,FALSE)</formula>
    </cfRule>
  </conditionalFormatting>
  <conditionalFormatting sqref="AE450">
    <cfRule type="expression" dxfId="1925" priority="1519">
      <formula>IF(RIGHT(TEXT(AE450,"0.#"),1)=".",FALSE,TRUE)</formula>
    </cfRule>
    <cfRule type="expression" dxfId="1924" priority="1520">
      <formula>IF(RIGHT(TEXT(AE450,"0.#"),1)=".",TRUE,FALSE)</formula>
    </cfRule>
  </conditionalFormatting>
  <conditionalFormatting sqref="AM448">
    <cfRule type="expression" dxfId="1923" priority="1517">
      <formula>IF(RIGHT(TEXT(AM448,"0.#"),1)=".",FALSE,TRUE)</formula>
    </cfRule>
    <cfRule type="expression" dxfId="1922" priority="1518">
      <formula>IF(RIGHT(TEXT(AM448,"0.#"),1)=".",TRUE,FALSE)</formula>
    </cfRule>
  </conditionalFormatting>
  <conditionalFormatting sqref="AM449">
    <cfRule type="expression" dxfId="1921" priority="1515">
      <formula>IF(RIGHT(TEXT(AM449,"0.#"),1)=".",FALSE,TRUE)</formula>
    </cfRule>
    <cfRule type="expression" dxfId="1920" priority="1516">
      <formula>IF(RIGHT(TEXT(AM449,"0.#"),1)=".",TRUE,FALSE)</formula>
    </cfRule>
  </conditionalFormatting>
  <conditionalFormatting sqref="AU448">
    <cfRule type="expression" dxfId="1919" priority="1511">
      <formula>IF(RIGHT(TEXT(AU448,"0.#"),1)=".",FALSE,TRUE)</formula>
    </cfRule>
    <cfRule type="expression" dxfId="1918" priority="1512">
      <formula>IF(RIGHT(TEXT(AU448,"0.#"),1)=".",TRUE,FALSE)</formula>
    </cfRule>
  </conditionalFormatting>
  <conditionalFormatting sqref="AU449">
    <cfRule type="expression" dxfId="1917" priority="1509">
      <formula>IF(RIGHT(TEXT(AU449,"0.#"),1)=".",FALSE,TRUE)</formula>
    </cfRule>
    <cfRule type="expression" dxfId="1916" priority="1510">
      <formula>IF(RIGHT(TEXT(AU449,"0.#"),1)=".",TRUE,FALSE)</formula>
    </cfRule>
  </conditionalFormatting>
  <conditionalFormatting sqref="AU450">
    <cfRule type="expression" dxfId="1915" priority="1507">
      <formula>IF(RIGHT(TEXT(AU450,"0.#"),1)=".",FALSE,TRUE)</formula>
    </cfRule>
    <cfRule type="expression" dxfId="1914" priority="1508">
      <formula>IF(RIGHT(TEXT(AU450,"0.#"),1)=".",TRUE,FALSE)</formula>
    </cfRule>
  </conditionalFormatting>
  <conditionalFormatting sqref="AI450">
    <cfRule type="expression" dxfId="1913" priority="1501">
      <formula>IF(RIGHT(TEXT(AI450,"0.#"),1)=".",FALSE,TRUE)</formula>
    </cfRule>
    <cfRule type="expression" dxfId="1912" priority="1502">
      <formula>IF(RIGHT(TEXT(AI450,"0.#"),1)=".",TRUE,FALSE)</formula>
    </cfRule>
  </conditionalFormatting>
  <conditionalFormatting sqref="AI448">
    <cfRule type="expression" dxfId="1911" priority="1505">
      <formula>IF(RIGHT(TEXT(AI448,"0.#"),1)=".",FALSE,TRUE)</formula>
    </cfRule>
    <cfRule type="expression" dxfId="1910" priority="1506">
      <formula>IF(RIGHT(TEXT(AI448,"0.#"),1)=".",TRUE,FALSE)</formula>
    </cfRule>
  </conditionalFormatting>
  <conditionalFormatting sqref="AI449">
    <cfRule type="expression" dxfId="1909" priority="1503">
      <formula>IF(RIGHT(TEXT(AI449,"0.#"),1)=".",FALSE,TRUE)</formula>
    </cfRule>
    <cfRule type="expression" dxfId="1908" priority="1504">
      <formula>IF(RIGHT(TEXT(AI449,"0.#"),1)=".",TRUE,FALSE)</formula>
    </cfRule>
  </conditionalFormatting>
  <conditionalFormatting sqref="AQ449">
    <cfRule type="expression" dxfId="1907" priority="1499">
      <formula>IF(RIGHT(TEXT(AQ449,"0.#"),1)=".",FALSE,TRUE)</formula>
    </cfRule>
    <cfRule type="expression" dxfId="1906" priority="1500">
      <formula>IF(RIGHT(TEXT(AQ449,"0.#"),1)=".",TRUE,FALSE)</formula>
    </cfRule>
  </conditionalFormatting>
  <conditionalFormatting sqref="AQ450">
    <cfRule type="expression" dxfId="1905" priority="1497">
      <formula>IF(RIGHT(TEXT(AQ450,"0.#"),1)=".",FALSE,TRUE)</formula>
    </cfRule>
    <cfRule type="expression" dxfId="1904" priority="1498">
      <formula>IF(RIGHT(TEXT(AQ450,"0.#"),1)=".",TRUE,FALSE)</formula>
    </cfRule>
  </conditionalFormatting>
  <conditionalFormatting sqref="AQ448">
    <cfRule type="expression" dxfId="1903" priority="1495">
      <formula>IF(RIGHT(TEXT(AQ448,"0.#"),1)=".",FALSE,TRUE)</formula>
    </cfRule>
    <cfRule type="expression" dxfId="1902" priority="1496">
      <formula>IF(RIGHT(TEXT(AQ448,"0.#"),1)=".",TRUE,FALSE)</formula>
    </cfRule>
  </conditionalFormatting>
  <conditionalFormatting sqref="AE453">
    <cfRule type="expression" dxfId="1901" priority="1493">
      <formula>IF(RIGHT(TEXT(AE453,"0.#"),1)=".",FALSE,TRUE)</formula>
    </cfRule>
    <cfRule type="expression" dxfId="1900" priority="1494">
      <formula>IF(RIGHT(TEXT(AE453,"0.#"),1)=".",TRUE,FALSE)</formula>
    </cfRule>
  </conditionalFormatting>
  <conditionalFormatting sqref="AM455">
    <cfRule type="expression" dxfId="1899" priority="1483">
      <formula>IF(RIGHT(TEXT(AM455,"0.#"),1)=".",FALSE,TRUE)</formula>
    </cfRule>
    <cfRule type="expression" dxfId="1898" priority="1484">
      <formula>IF(RIGHT(TEXT(AM455,"0.#"),1)=".",TRUE,FALSE)</formula>
    </cfRule>
  </conditionalFormatting>
  <conditionalFormatting sqref="AE454">
    <cfRule type="expression" dxfId="1897" priority="1491">
      <formula>IF(RIGHT(TEXT(AE454,"0.#"),1)=".",FALSE,TRUE)</formula>
    </cfRule>
    <cfRule type="expression" dxfId="1896" priority="1492">
      <formula>IF(RIGHT(TEXT(AE454,"0.#"),1)=".",TRUE,FALSE)</formula>
    </cfRule>
  </conditionalFormatting>
  <conditionalFormatting sqref="AE455">
    <cfRule type="expression" dxfId="1895" priority="1489">
      <formula>IF(RIGHT(TEXT(AE455,"0.#"),1)=".",FALSE,TRUE)</formula>
    </cfRule>
    <cfRule type="expression" dxfId="1894" priority="1490">
      <formula>IF(RIGHT(TEXT(AE455,"0.#"),1)=".",TRUE,FALSE)</formula>
    </cfRule>
  </conditionalFormatting>
  <conditionalFormatting sqref="AM453">
    <cfRule type="expression" dxfId="1893" priority="1487">
      <formula>IF(RIGHT(TEXT(AM453,"0.#"),1)=".",FALSE,TRUE)</formula>
    </cfRule>
    <cfRule type="expression" dxfId="1892" priority="1488">
      <formula>IF(RIGHT(TEXT(AM453,"0.#"),1)=".",TRUE,FALSE)</formula>
    </cfRule>
  </conditionalFormatting>
  <conditionalFormatting sqref="AM454">
    <cfRule type="expression" dxfId="1891" priority="1485">
      <formula>IF(RIGHT(TEXT(AM454,"0.#"),1)=".",FALSE,TRUE)</formula>
    </cfRule>
    <cfRule type="expression" dxfId="1890" priority="1486">
      <formula>IF(RIGHT(TEXT(AM454,"0.#"),1)=".",TRUE,FALSE)</formula>
    </cfRule>
  </conditionalFormatting>
  <conditionalFormatting sqref="AU453">
    <cfRule type="expression" dxfId="1889" priority="1481">
      <formula>IF(RIGHT(TEXT(AU453,"0.#"),1)=".",FALSE,TRUE)</formula>
    </cfRule>
    <cfRule type="expression" dxfId="1888" priority="1482">
      <formula>IF(RIGHT(TEXT(AU453,"0.#"),1)=".",TRUE,FALSE)</formula>
    </cfRule>
  </conditionalFormatting>
  <conditionalFormatting sqref="AU454">
    <cfRule type="expression" dxfId="1887" priority="1479">
      <formula>IF(RIGHT(TEXT(AU454,"0.#"),1)=".",FALSE,TRUE)</formula>
    </cfRule>
    <cfRule type="expression" dxfId="1886" priority="1480">
      <formula>IF(RIGHT(TEXT(AU454,"0.#"),1)=".",TRUE,FALSE)</formula>
    </cfRule>
  </conditionalFormatting>
  <conditionalFormatting sqref="AU455">
    <cfRule type="expression" dxfId="1885" priority="1477">
      <formula>IF(RIGHT(TEXT(AU455,"0.#"),1)=".",FALSE,TRUE)</formula>
    </cfRule>
    <cfRule type="expression" dxfId="1884" priority="1478">
      <formula>IF(RIGHT(TEXT(AU455,"0.#"),1)=".",TRUE,FALSE)</formula>
    </cfRule>
  </conditionalFormatting>
  <conditionalFormatting sqref="AI455">
    <cfRule type="expression" dxfId="1883" priority="1471">
      <formula>IF(RIGHT(TEXT(AI455,"0.#"),1)=".",FALSE,TRUE)</formula>
    </cfRule>
    <cfRule type="expression" dxfId="1882" priority="1472">
      <formula>IF(RIGHT(TEXT(AI455,"0.#"),1)=".",TRUE,FALSE)</formula>
    </cfRule>
  </conditionalFormatting>
  <conditionalFormatting sqref="AI453">
    <cfRule type="expression" dxfId="1881" priority="1475">
      <formula>IF(RIGHT(TEXT(AI453,"0.#"),1)=".",FALSE,TRUE)</formula>
    </cfRule>
    <cfRule type="expression" dxfId="1880" priority="1476">
      <formula>IF(RIGHT(TEXT(AI453,"0.#"),1)=".",TRUE,FALSE)</formula>
    </cfRule>
  </conditionalFormatting>
  <conditionalFormatting sqref="AI454">
    <cfRule type="expression" dxfId="1879" priority="1473">
      <formula>IF(RIGHT(TEXT(AI454,"0.#"),1)=".",FALSE,TRUE)</formula>
    </cfRule>
    <cfRule type="expression" dxfId="1878" priority="1474">
      <formula>IF(RIGHT(TEXT(AI454,"0.#"),1)=".",TRUE,FALSE)</formula>
    </cfRule>
  </conditionalFormatting>
  <conditionalFormatting sqref="AQ454">
    <cfRule type="expression" dxfId="1877" priority="1469">
      <formula>IF(RIGHT(TEXT(AQ454,"0.#"),1)=".",FALSE,TRUE)</formula>
    </cfRule>
    <cfRule type="expression" dxfId="1876" priority="1470">
      <formula>IF(RIGHT(TEXT(AQ454,"0.#"),1)=".",TRUE,FALSE)</formula>
    </cfRule>
  </conditionalFormatting>
  <conditionalFormatting sqref="AQ455">
    <cfRule type="expression" dxfId="1875" priority="1467">
      <formula>IF(RIGHT(TEXT(AQ455,"0.#"),1)=".",FALSE,TRUE)</formula>
    </cfRule>
    <cfRule type="expression" dxfId="1874" priority="1468">
      <formula>IF(RIGHT(TEXT(AQ455,"0.#"),1)=".",TRUE,FALSE)</formula>
    </cfRule>
  </conditionalFormatting>
  <conditionalFormatting sqref="AQ453">
    <cfRule type="expression" dxfId="1873" priority="1465">
      <formula>IF(RIGHT(TEXT(AQ453,"0.#"),1)=".",FALSE,TRUE)</formula>
    </cfRule>
    <cfRule type="expression" dxfId="1872" priority="1466">
      <formula>IF(RIGHT(TEXT(AQ453,"0.#"),1)=".",TRUE,FALSE)</formula>
    </cfRule>
  </conditionalFormatting>
  <conditionalFormatting sqref="AE487">
    <cfRule type="expression" dxfId="1871" priority="1343">
      <formula>IF(RIGHT(TEXT(AE487,"0.#"),1)=".",FALSE,TRUE)</formula>
    </cfRule>
    <cfRule type="expression" dxfId="1870" priority="1344">
      <formula>IF(RIGHT(TEXT(AE487,"0.#"),1)=".",TRUE,FALSE)</formula>
    </cfRule>
  </conditionalFormatting>
  <conditionalFormatting sqref="AM489">
    <cfRule type="expression" dxfId="1869" priority="1333">
      <formula>IF(RIGHT(TEXT(AM489,"0.#"),1)=".",FALSE,TRUE)</formula>
    </cfRule>
    <cfRule type="expression" dxfId="1868" priority="1334">
      <formula>IF(RIGHT(TEXT(AM489,"0.#"),1)=".",TRUE,FALSE)</formula>
    </cfRule>
  </conditionalFormatting>
  <conditionalFormatting sqref="AE488">
    <cfRule type="expression" dxfId="1867" priority="1341">
      <formula>IF(RIGHT(TEXT(AE488,"0.#"),1)=".",FALSE,TRUE)</formula>
    </cfRule>
    <cfRule type="expression" dxfId="1866" priority="1342">
      <formula>IF(RIGHT(TEXT(AE488,"0.#"),1)=".",TRUE,FALSE)</formula>
    </cfRule>
  </conditionalFormatting>
  <conditionalFormatting sqref="AE489">
    <cfRule type="expression" dxfId="1865" priority="1339">
      <formula>IF(RIGHT(TEXT(AE489,"0.#"),1)=".",FALSE,TRUE)</formula>
    </cfRule>
    <cfRule type="expression" dxfId="1864" priority="1340">
      <formula>IF(RIGHT(TEXT(AE489,"0.#"),1)=".",TRUE,FALSE)</formula>
    </cfRule>
  </conditionalFormatting>
  <conditionalFormatting sqref="AM487">
    <cfRule type="expression" dxfId="1863" priority="1337">
      <formula>IF(RIGHT(TEXT(AM487,"0.#"),1)=".",FALSE,TRUE)</formula>
    </cfRule>
    <cfRule type="expression" dxfId="1862" priority="1338">
      <formula>IF(RIGHT(TEXT(AM487,"0.#"),1)=".",TRUE,FALSE)</formula>
    </cfRule>
  </conditionalFormatting>
  <conditionalFormatting sqref="AM488">
    <cfRule type="expression" dxfId="1861" priority="1335">
      <formula>IF(RIGHT(TEXT(AM488,"0.#"),1)=".",FALSE,TRUE)</formula>
    </cfRule>
    <cfRule type="expression" dxfId="1860" priority="1336">
      <formula>IF(RIGHT(TEXT(AM488,"0.#"),1)=".",TRUE,FALSE)</formula>
    </cfRule>
  </conditionalFormatting>
  <conditionalFormatting sqref="AU487">
    <cfRule type="expression" dxfId="1859" priority="1331">
      <formula>IF(RIGHT(TEXT(AU487,"0.#"),1)=".",FALSE,TRUE)</formula>
    </cfRule>
    <cfRule type="expression" dxfId="1858" priority="1332">
      <formula>IF(RIGHT(TEXT(AU487,"0.#"),1)=".",TRUE,FALSE)</formula>
    </cfRule>
  </conditionalFormatting>
  <conditionalFormatting sqref="AU488">
    <cfRule type="expression" dxfId="1857" priority="1329">
      <formula>IF(RIGHT(TEXT(AU488,"0.#"),1)=".",FALSE,TRUE)</formula>
    </cfRule>
    <cfRule type="expression" dxfId="1856" priority="1330">
      <formula>IF(RIGHT(TEXT(AU488,"0.#"),1)=".",TRUE,FALSE)</formula>
    </cfRule>
  </conditionalFormatting>
  <conditionalFormatting sqref="AU489">
    <cfRule type="expression" dxfId="1855" priority="1327">
      <formula>IF(RIGHT(TEXT(AU489,"0.#"),1)=".",FALSE,TRUE)</formula>
    </cfRule>
    <cfRule type="expression" dxfId="1854" priority="1328">
      <formula>IF(RIGHT(TEXT(AU489,"0.#"),1)=".",TRUE,FALSE)</formula>
    </cfRule>
  </conditionalFormatting>
  <conditionalFormatting sqref="AI489">
    <cfRule type="expression" dxfId="1853" priority="1321">
      <formula>IF(RIGHT(TEXT(AI489,"0.#"),1)=".",FALSE,TRUE)</formula>
    </cfRule>
    <cfRule type="expression" dxfId="1852" priority="1322">
      <formula>IF(RIGHT(TEXT(AI489,"0.#"),1)=".",TRUE,FALSE)</formula>
    </cfRule>
  </conditionalFormatting>
  <conditionalFormatting sqref="AI487">
    <cfRule type="expression" dxfId="1851" priority="1325">
      <formula>IF(RIGHT(TEXT(AI487,"0.#"),1)=".",FALSE,TRUE)</formula>
    </cfRule>
    <cfRule type="expression" dxfId="1850" priority="1326">
      <formula>IF(RIGHT(TEXT(AI487,"0.#"),1)=".",TRUE,FALSE)</formula>
    </cfRule>
  </conditionalFormatting>
  <conditionalFormatting sqref="AI488">
    <cfRule type="expression" dxfId="1849" priority="1323">
      <formula>IF(RIGHT(TEXT(AI488,"0.#"),1)=".",FALSE,TRUE)</formula>
    </cfRule>
    <cfRule type="expression" dxfId="1848" priority="1324">
      <formula>IF(RIGHT(TEXT(AI488,"0.#"),1)=".",TRUE,FALSE)</formula>
    </cfRule>
  </conditionalFormatting>
  <conditionalFormatting sqref="AQ488">
    <cfRule type="expression" dxfId="1847" priority="1319">
      <formula>IF(RIGHT(TEXT(AQ488,"0.#"),1)=".",FALSE,TRUE)</formula>
    </cfRule>
    <cfRule type="expression" dxfId="1846" priority="1320">
      <formula>IF(RIGHT(TEXT(AQ488,"0.#"),1)=".",TRUE,FALSE)</formula>
    </cfRule>
  </conditionalFormatting>
  <conditionalFormatting sqref="AQ489">
    <cfRule type="expression" dxfId="1845" priority="1317">
      <formula>IF(RIGHT(TEXT(AQ489,"0.#"),1)=".",FALSE,TRUE)</formula>
    </cfRule>
    <cfRule type="expression" dxfId="1844" priority="1318">
      <formula>IF(RIGHT(TEXT(AQ489,"0.#"),1)=".",TRUE,FALSE)</formula>
    </cfRule>
  </conditionalFormatting>
  <conditionalFormatting sqref="AQ487">
    <cfRule type="expression" dxfId="1843" priority="1315">
      <formula>IF(RIGHT(TEXT(AQ487,"0.#"),1)=".",FALSE,TRUE)</formula>
    </cfRule>
    <cfRule type="expression" dxfId="1842" priority="1316">
      <formula>IF(RIGHT(TEXT(AQ487,"0.#"),1)=".",TRUE,FALSE)</formula>
    </cfRule>
  </conditionalFormatting>
  <conditionalFormatting sqref="AE512">
    <cfRule type="expression" dxfId="1841" priority="1313">
      <formula>IF(RIGHT(TEXT(AE512,"0.#"),1)=".",FALSE,TRUE)</formula>
    </cfRule>
    <cfRule type="expression" dxfId="1840" priority="1314">
      <formula>IF(RIGHT(TEXT(AE512,"0.#"),1)=".",TRUE,FALSE)</formula>
    </cfRule>
  </conditionalFormatting>
  <conditionalFormatting sqref="AM514">
    <cfRule type="expression" dxfId="1839" priority="1303">
      <formula>IF(RIGHT(TEXT(AM514,"0.#"),1)=".",FALSE,TRUE)</formula>
    </cfRule>
    <cfRule type="expression" dxfId="1838" priority="1304">
      <formula>IF(RIGHT(TEXT(AM514,"0.#"),1)=".",TRUE,FALSE)</formula>
    </cfRule>
  </conditionalFormatting>
  <conditionalFormatting sqref="AE513">
    <cfRule type="expression" dxfId="1837" priority="1311">
      <formula>IF(RIGHT(TEXT(AE513,"0.#"),1)=".",FALSE,TRUE)</formula>
    </cfRule>
    <cfRule type="expression" dxfId="1836" priority="1312">
      <formula>IF(RIGHT(TEXT(AE513,"0.#"),1)=".",TRUE,FALSE)</formula>
    </cfRule>
  </conditionalFormatting>
  <conditionalFormatting sqref="AE514">
    <cfRule type="expression" dxfId="1835" priority="1309">
      <formula>IF(RIGHT(TEXT(AE514,"0.#"),1)=".",FALSE,TRUE)</formula>
    </cfRule>
    <cfRule type="expression" dxfId="1834" priority="1310">
      <formula>IF(RIGHT(TEXT(AE514,"0.#"),1)=".",TRUE,FALSE)</formula>
    </cfRule>
  </conditionalFormatting>
  <conditionalFormatting sqref="AM512">
    <cfRule type="expression" dxfId="1833" priority="1307">
      <formula>IF(RIGHT(TEXT(AM512,"0.#"),1)=".",FALSE,TRUE)</formula>
    </cfRule>
    <cfRule type="expression" dxfId="1832" priority="1308">
      <formula>IF(RIGHT(TEXT(AM512,"0.#"),1)=".",TRUE,FALSE)</formula>
    </cfRule>
  </conditionalFormatting>
  <conditionalFormatting sqref="AM513">
    <cfRule type="expression" dxfId="1831" priority="1305">
      <formula>IF(RIGHT(TEXT(AM513,"0.#"),1)=".",FALSE,TRUE)</formula>
    </cfRule>
    <cfRule type="expression" dxfId="1830" priority="1306">
      <formula>IF(RIGHT(TEXT(AM513,"0.#"),1)=".",TRUE,FALSE)</formula>
    </cfRule>
  </conditionalFormatting>
  <conditionalFormatting sqref="AU512">
    <cfRule type="expression" dxfId="1829" priority="1301">
      <formula>IF(RIGHT(TEXT(AU512,"0.#"),1)=".",FALSE,TRUE)</formula>
    </cfRule>
    <cfRule type="expression" dxfId="1828" priority="1302">
      <formula>IF(RIGHT(TEXT(AU512,"0.#"),1)=".",TRUE,FALSE)</formula>
    </cfRule>
  </conditionalFormatting>
  <conditionalFormatting sqref="AU513">
    <cfRule type="expression" dxfId="1827" priority="1299">
      <formula>IF(RIGHT(TEXT(AU513,"0.#"),1)=".",FALSE,TRUE)</formula>
    </cfRule>
    <cfRule type="expression" dxfId="1826" priority="1300">
      <formula>IF(RIGHT(TEXT(AU513,"0.#"),1)=".",TRUE,FALSE)</formula>
    </cfRule>
  </conditionalFormatting>
  <conditionalFormatting sqref="AU514">
    <cfRule type="expression" dxfId="1825" priority="1297">
      <formula>IF(RIGHT(TEXT(AU514,"0.#"),1)=".",FALSE,TRUE)</formula>
    </cfRule>
    <cfRule type="expression" dxfId="1824" priority="1298">
      <formula>IF(RIGHT(TEXT(AU514,"0.#"),1)=".",TRUE,FALSE)</formula>
    </cfRule>
  </conditionalFormatting>
  <conditionalFormatting sqref="AI514">
    <cfRule type="expression" dxfId="1823" priority="1291">
      <formula>IF(RIGHT(TEXT(AI514,"0.#"),1)=".",FALSE,TRUE)</formula>
    </cfRule>
    <cfRule type="expression" dxfId="1822" priority="1292">
      <formula>IF(RIGHT(TEXT(AI514,"0.#"),1)=".",TRUE,FALSE)</formula>
    </cfRule>
  </conditionalFormatting>
  <conditionalFormatting sqref="AI512">
    <cfRule type="expression" dxfId="1821" priority="1295">
      <formula>IF(RIGHT(TEXT(AI512,"0.#"),1)=".",FALSE,TRUE)</formula>
    </cfRule>
    <cfRule type="expression" dxfId="1820" priority="1296">
      <formula>IF(RIGHT(TEXT(AI512,"0.#"),1)=".",TRUE,FALSE)</formula>
    </cfRule>
  </conditionalFormatting>
  <conditionalFormatting sqref="AI513">
    <cfRule type="expression" dxfId="1819" priority="1293">
      <formula>IF(RIGHT(TEXT(AI513,"0.#"),1)=".",FALSE,TRUE)</formula>
    </cfRule>
    <cfRule type="expression" dxfId="1818" priority="1294">
      <formula>IF(RIGHT(TEXT(AI513,"0.#"),1)=".",TRUE,FALSE)</formula>
    </cfRule>
  </conditionalFormatting>
  <conditionalFormatting sqref="AQ513">
    <cfRule type="expression" dxfId="1817" priority="1289">
      <formula>IF(RIGHT(TEXT(AQ513,"0.#"),1)=".",FALSE,TRUE)</formula>
    </cfRule>
    <cfRule type="expression" dxfId="1816" priority="1290">
      <formula>IF(RIGHT(TEXT(AQ513,"0.#"),1)=".",TRUE,FALSE)</formula>
    </cfRule>
  </conditionalFormatting>
  <conditionalFormatting sqref="AQ514">
    <cfRule type="expression" dxfId="1815" priority="1287">
      <formula>IF(RIGHT(TEXT(AQ514,"0.#"),1)=".",FALSE,TRUE)</formula>
    </cfRule>
    <cfRule type="expression" dxfId="1814" priority="1288">
      <formula>IF(RIGHT(TEXT(AQ514,"0.#"),1)=".",TRUE,FALSE)</formula>
    </cfRule>
  </conditionalFormatting>
  <conditionalFormatting sqref="AQ512">
    <cfRule type="expression" dxfId="1813" priority="1285">
      <formula>IF(RIGHT(TEXT(AQ512,"0.#"),1)=".",FALSE,TRUE)</formula>
    </cfRule>
    <cfRule type="expression" dxfId="1812" priority="1286">
      <formula>IF(RIGHT(TEXT(AQ512,"0.#"),1)=".",TRUE,FALSE)</formula>
    </cfRule>
  </conditionalFormatting>
  <conditionalFormatting sqref="AE517">
    <cfRule type="expression" dxfId="1811" priority="1163">
      <formula>IF(RIGHT(TEXT(AE517,"0.#"),1)=".",FALSE,TRUE)</formula>
    </cfRule>
    <cfRule type="expression" dxfId="1810" priority="1164">
      <formula>IF(RIGHT(TEXT(AE517,"0.#"),1)=".",TRUE,FALSE)</formula>
    </cfRule>
  </conditionalFormatting>
  <conditionalFormatting sqref="AM519">
    <cfRule type="expression" dxfId="1809" priority="1153">
      <formula>IF(RIGHT(TEXT(AM519,"0.#"),1)=".",FALSE,TRUE)</formula>
    </cfRule>
    <cfRule type="expression" dxfId="1808" priority="1154">
      <formula>IF(RIGHT(TEXT(AM519,"0.#"),1)=".",TRUE,FALSE)</formula>
    </cfRule>
  </conditionalFormatting>
  <conditionalFormatting sqref="AE518">
    <cfRule type="expression" dxfId="1807" priority="1161">
      <formula>IF(RIGHT(TEXT(AE518,"0.#"),1)=".",FALSE,TRUE)</formula>
    </cfRule>
    <cfRule type="expression" dxfId="1806" priority="1162">
      <formula>IF(RIGHT(TEXT(AE518,"0.#"),1)=".",TRUE,FALSE)</formula>
    </cfRule>
  </conditionalFormatting>
  <conditionalFormatting sqref="AE519">
    <cfRule type="expression" dxfId="1805" priority="1159">
      <formula>IF(RIGHT(TEXT(AE519,"0.#"),1)=".",FALSE,TRUE)</formula>
    </cfRule>
    <cfRule type="expression" dxfId="1804" priority="1160">
      <formula>IF(RIGHT(TEXT(AE519,"0.#"),1)=".",TRUE,FALSE)</formula>
    </cfRule>
  </conditionalFormatting>
  <conditionalFormatting sqref="AM517">
    <cfRule type="expression" dxfId="1803" priority="1157">
      <formula>IF(RIGHT(TEXT(AM517,"0.#"),1)=".",FALSE,TRUE)</formula>
    </cfRule>
    <cfRule type="expression" dxfId="1802" priority="1158">
      <formula>IF(RIGHT(TEXT(AM517,"0.#"),1)=".",TRUE,FALSE)</formula>
    </cfRule>
  </conditionalFormatting>
  <conditionalFormatting sqref="AM518">
    <cfRule type="expression" dxfId="1801" priority="1155">
      <formula>IF(RIGHT(TEXT(AM518,"0.#"),1)=".",FALSE,TRUE)</formula>
    </cfRule>
    <cfRule type="expression" dxfId="1800" priority="1156">
      <formula>IF(RIGHT(TEXT(AM518,"0.#"),1)=".",TRUE,FALSE)</formula>
    </cfRule>
  </conditionalFormatting>
  <conditionalFormatting sqref="AU517">
    <cfRule type="expression" dxfId="1799" priority="1151">
      <formula>IF(RIGHT(TEXT(AU517,"0.#"),1)=".",FALSE,TRUE)</formula>
    </cfRule>
    <cfRule type="expression" dxfId="1798" priority="1152">
      <formula>IF(RIGHT(TEXT(AU517,"0.#"),1)=".",TRUE,FALSE)</formula>
    </cfRule>
  </conditionalFormatting>
  <conditionalFormatting sqref="AU519">
    <cfRule type="expression" dxfId="1797" priority="1147">
      <formula>IF(RIGHT(TEXT(AU519,"0.#"),1)=".",FALSE,TRUE)</formula>
    </cfRule>
    <cfRule type="expression" dxfId="1796" priority="1148">
      <formula>IF(RIGHT(TEXT(AU519,"0.#"),1)=".",TRUE,FALSE)</formula>
    </cfRule>
  </conditionalFormatting>
  <conditionalFormatting sqref="AI519">
    <cfRule type="expression" dxfId="1795" priority="1141">
      <formula>IF(RIGHT(TEXT(AI519,"0.#"),1)=".",FALSE,TRUE)</formula>
    </cfRule>
    <cfRule type="expression" dxfId="1794" priority="1142">
      <formula>IF(RIGHT(TEXT(AI519,"0.#"),1)=".",TRUE,FALSE)</formula>
    </cfRule>
  </conditionalFormatting>
  <conditionalFormatting sqref="AI517">
    <cfRule type="expression" dxfId="1793" priority="1145">
      <formula>IF(RIGHT(TEXT(AI517,"0.#"),1)=".",FALSE,TRUE)</formula>
    </cfRule>
    <cfRule type="expression" dxfId="1792" priority="1146">
      <formula>IF(RIGHT(TEXT(AI517,"0.#"),1)=".",TRUE,FALSE)</formula>
    </cfRule>
  </conditionalFormatting>
  <conditionalFormatting sqref="AI518">
    <cfRule type="expression" dxfId="1791" priority="1143">
      <formula>IF(RIGHT(TEXT(AI518,"0.#"),1)=".",FALSE,TRUE)</formula>
    </cfRule>
    <cfRule type="expression" dxfId="1790" priority="1144">
      <formula>IF(RIGHT(TEXT(AI518,"0.#"),1)=".",TRUE,FALSE)</formula>
    </cfRule>
  </conditionalFormatting>
  <conditionalFormatting sqref="AQ518">
    <cfRule type="expression" dxfId="1789" priority="1139">
      <formula>IF(RIGHT(TEXT(AQ518,"0.#"),1)=".",FALSE,TRUE)</formula>
    </cfRule>
    <cfRule type="expression" dxfId="1788" priority="1140">
      <formula>IF(RIGHT(TEXT(AQ518,"0.#"),1)=".",TRUE,FALSE)</formula>
    </cfRule>
  </conditionalFormatting>
  <conditionalFormatting sqref="AQ519">
    <cfRule type="expression" dxfId="1787" priority="1137">
      <formula>IF(RIGHT(TEXT(AQ519,"0.#"),1)=".",FALSE,TRUE)</formula>
    </cfRule>
    <cfRule type="expression" dxfId="1786" priority="1138">
      <formula>IF(RIGHT(TEXT(AQ519,"0.#"),1)=".",TRUE,FALSE)</formula>
    </cfRule>
  </conditionalFormatting>
  <conditionalFormatting sqref="AQ517">
    <cfRule type="expression" dxfId="1785" priority="1135">
      <formula>IF(RIGHT(TEXT(AQ517,"0.#"),1)=".",FALSE,TRUE)</formula>
    </cfRule>
    <cfRule type="expression" dxfId="1784" priority="1136">
      <formula>IF(RIGHT(TEXT(AQ517,"0.#"),1)=".",TRUE,FALSE)</formula>
    </cfRule>
  </conditionalFormatting>
  <conditionalFormatting sqref="AE522">
    <cfRule type="expression" dxfId="1783" priority="1133">
      <formula>IF(RIGHT(TEXT(AE522,"0.#"),1)=".",FALSE,TRUE)</formula>
    </cfRule>
    <cfRule type="expression" dxfId="1782" priority="1134">
      <formula>IF(RIGHT(TEXT(AE522,"0.#"),1)=".",TRUE,FALSE)</formula>
    </cfRule>
  </conditionalFormatting>
  <conditionalFormatting sqref="AM524">
    <cfRule type="expression" dxfId="1781" priority="1123">
      <formula>IF(RIGHT(TEXT(AM524,"0.#"),1)=".",FALSE,TRUE)</formula>
    </cfRule>
    <cfRule type="expression" dxfId="1780" priority="1124">
      <formula>IF(RIGHT(TEXT(AM524,"0.#"),1)=".",TRUE,FALSE)</formula>
    </cfRule>
  </conditionalFormatting>
  <conditionalFormatting sqref="AE523">
    <cfRule type="expression" dxfId="1779" priority="1131">
      <formula>IF(RIGHT(TEXT(AE523,"0.#"),1)=".",FALSE,TRUE)</formula>
    </cfRule>
    <cfRule type="expression" dxfId="1778" priority="1132">
      <formula>IF(RIGHT(TEXT(AE523,"0.#"),1)=".",TRUE,FALSE)</formula>
    </cfRule>
  </conditionalFormatting>
  <conditionalFormatting sqref="AE524">
    <cfRule type="expression" dxfId="1777" priority="1129">
      <formula>IF(RIGHT(TEXT(AE524,"0.#"),1)=".",FALSE,TRUE)</formula>
    </cfRule>
    <cfRule type="expression" dxfId="1776" priority="1130">
      <formula>IF(RIGHT(TEXT(AE524,"0.#"),1)=".",TRUE,FALSE)</formula>
    </cfRule>
  </conditionalFormatting>
  <conditionalFormatting sqref="AM522">
    <cfRule type="expression" dxfId="1775" priority="1127">
      <formula>IF(RIGHT(TEXT(AM522,"0.#"),1)=".",FALSE,TRUE)</formula>
    </cfRule>
    <cfRule type="expression" dxfId="1774" priority="1128">
      <formula>IF(RIGHT(TEXT(AM522,"0.#"),1)=".",TRUE,FALSE)</formula>
    </cfRule>
  </conditionalFormatting>
  <conditionalFormatting sqref="AM523">
    <cfRule type="expression" dxfId="1773" priority="1125">
      <formula>IF(RIGHT(TEXT(AM523,"0.#"),1)=".",FALSE,TRUE)</formula>
    </cfRule>
    <cfRule type="expression" dxfId="1772" priority="1126">
      <formula>IF(RIGHT(TEXT(AM523,"0.#"),1)=".",TRUE,FALSE)</formula>
    </cfRule>
  </conditionalFormatting>
  <conditionalFormatting sqref="AU522">
    <cfRule type="expression" dxfId="1771" priority="1121">
      <formula>IF(RIGHT(TEXT(AU522,"0.#"),1)=".",FALSE,TRUE)</formula>
    </cfRule>
    <cfRule type="expression" dxfId="1770" priority="1122">
      <formula>IF(RIGHT(TEXT(AU522,"0.#"),1)=".",TRUE,FALSE)</formula>
    </cfRule>
  </conditionalFormatting>
  <conditionalFormatting sqref="AU523">
    <cfRule type="expression" dxfId="1769" priority="1119">
      <formula>IF(RIGHT(TEXT(AU523,"0.#"),1)=".",FALSE,TRUE)</formula>
    </cfRule>
    <cfRule type="expression" dxfId="1768" priority="1120">
      <formula>IF(RIGHT(TEXT(AU523,"0.#"),1)=".",TRUE,FALSE)</formula>
    </cfRule>
  </conditionalFormatting>
  <conditionalFormatting sqref="AU524">
    <cfRule type="expression" dxfId="1767" priority="1117">
      <formula>IF(RIGHT(TEXT(AU524,"0.#"),1)=".",FALSE,TRUE)</formula>
    </cfRule>
    <cfRule type="expression" dxfId="1766" priority="1118">
      <formula>IF(RIGHT(TEXT(AU524,"0.#"),1)=".",TRUE,FALSE)</formula>
    </cfRule>
  </conditionalFormatting>
  <conditionalFormatting sqref="AI524">
    <cfRule type="expression" dxfId="1765" priority="1111">
      <formula>IF(RIGHT(TEXT(AI524,"0.#"),1)=".",FALSE,TRUE)</formula>
    </cfRule>
    <cfRule type="expression" dxfId="1764" priority="1112">
      <formula>IF(RIGHT(TEXT(AI524,"0.#"),1)=".",TRUE,FALSE)</formula>
    </cfRule>
  </conditionalFormatting>
  <conditionalFormatting sqref="AI522">
    <cfRule type="expression" dxfId="1763" priority="1115">
      <formula>IF(RIGHT(TEXT(AI522,"0.#"),1)=".",FALSE,TRUE)</formula>
    </cfRule>
    <cfRule type="expression" dxfId="1762" priority="1116">
      <formula>IF(RIGHT(TEXT(AI522,"0.#"),1)=".",TRUE,FALSE)</formula>
    </cfRule>
  </conditionalFormatting>
  <conditionalFormatting sqref="AI523">
    <cfRule type="expression" dxfId="1761" priority="1113">
      <formula>IF(RIGHT(TEXT(AI523,"0.#"),1)=".",FALSE,TRUE)</formula>
    </cfRule>
    <cfRule type="expression" dxfId="1760" priority="1114">
      <formula>IF(RIGHT(TEXT(AI523,"0.#"),1)=".",TRUE,FALSE)</formula>
    </cfRule>
  </conditionalFormatting>
  <conditionalFormatting sqref="AQ523">
    <cfRule type="expression" dxfId="1759" priority="1109">
      <formula>IF(RIGHT(TEXT(AQ523,"0.#"),1)=".",FALSE,TRUE)</formula>
    </cfRule>
    <cfRule type="expression" dxfId="1758" priority="1110">
      <formula>IF(RIGHT(TEXT(AQ523,"0.#"),1)=".",TRUE,FALSE)</formula>
    </cfRule>
  </conditionalFormatting>
  <conditionalFormatting sqref="AQ524">
    <cfRule type="expression" dxfId="1757" priority="1107">
      <formula>IF(RIGHT(TEXT(AQ524,"0.#"),1)=".",FALSE,TRUE)</formula>
    </cfRule>
    <cfRule type="expression" dxfId="1756" priority="1108">
      <formula>IF(RIGHT(TEXT(AQ524,"0.#"),1)=".",TRUE,FALSE)</formula>
    </cfRule>
  </conditionalFormatting>
  <conditionalFormatting sqref="AQ522">
    <cfRule type="expression" dxfId="1755" priority="1105">
      <formula>IF(RIGHT(TEXT(AQ522,"0.#"),1)=".",FALSE,TRUE)</formula>
    </cfRule>
    <cfRule type="expression" dxfId="1754" priority="1106">
      <formula>IF(RIGHT(TEXT(AQ522,"0.#"),1)=".",TRUE,FALSE)</formula>
    </cfRule>
  </conditionalFormatting>
  <conditionalFormatting sqref="AE527">
    <cfRule type="expression" dxfId="1753" priority="1103">
      <formula>IF(RIGHT(TEXT(AE527,"0.#"),1)=".",FALSE,TRUE)</formula>
    </cfRule>
    <cfRule type="expression" dxfId="1752" priority="1104">
      <formula>IF(RIGHT(TEXT(AE527,"0.#"),1)=".",TRUE,FALSE)</formula>
    </cfRule>
  </conditionalFormatting>
  <conditionalFormatting sqref="AM529">
    <cfRule type="expression" dxfId="1751" priority="1093">
      <formula>IF(RIGHT(TEXT(AM529,"0.#"),1)=".",FALSE,TRUE)</formula>
    </cfRule>
    <cfRule type="expression" dxfId="1750" priority="1094">
      <formula>IF(RIGHT(TEXT(AM529,"0.#"),1)=".",TRUE,FALSE)</formula>
    </cfRule>
  </conditionalFormatting>
  <conditionalFormatting sqref="AE528">
    <cfRule type="expression" dxfId="1749" priority="1101">
      <formula>IF(RIGHT(TEXT(AE528,"0.#"),1)=".",FALSE,TRUE)</formula>
    </cfRule>
    <cfRule type="expression" dxfId="1748" priority="1102">
      <formula>IF(RIGHT(TEXT(AE528,"0.#"),1)=".",TRUE,FALSE)</formula>
    </cfRule>
  </conditionalFormatting>
  <conditionalFormatting sqref="AE529">
    <cfRule type="expression" dxfId="1747" priority="1099">
      <formula>IF(RIGHT(TEXT(AE529,"0.#"),1)=".",FALSE,TRUE)</formula>
    </cfRule>
    <cfRule type="expression" dxfId="1746" priority="1100">
      <formula>IF(RIGHT(TEXT(AE529,"0.#"),1)=".",TRUE,FALSE)</formula>
    </cfRule>
  </conditionalFormatting>
  <conditionalFormatting sqref="AM527">
    <cfRule type="expression" dxfId="1745" priority="1097">
      <formula>IF(RIGHT(TEXT(AM527,"0.#"),1)=".",FALSE,TRUE)</formula>
    </cfRule>
    <cfRule type="expression" dxfId="1744" priority="1098">
      <formula>IF(RIGHT(TEXT(AM527,"0.#"),1)=".",TRUE,FALSE)</formula>
    </cfRule>
  </conditionalFormatting>
  <conditionalFormatting sqref="AM528">
    <cfRule type="expression" dxfId="1743" priority="1095">
      <formula>IF(RIGHT(TEXT(AM528,"0.#"),1)=".",FALSE,TRUE)</formula>
    </cfRule>
    <cfRule type="expression" dxfId="1742" priority="1096">
      <formula>IF(RIGHT(TEXT(AM528,"0.#"),1)=".",TRUE,FALSE)</formula>
    </cfRule>
  </conditionalFormatting>
  <conditionalFormatting sqref="AU527">
    <cfRule type="expression" dxfId="1741" priority="1091">
      <formula>IF(RIGHT(TEXT(AU527,"0.#"),1)=".",FALSE,TRUE)</formula>
    </cfRule>
    <cfRule type="expression" dxfId="1740" priority="1092">
      <formula>IF(RIGHT(TEXT(AU527,"0.#"),1)=".",TRUE,FALSE)</formula>
    </cfRule>
  </conditionalFormatting>
  <conditionalFormatting sqref="AU528">
    <cfRule type="expression" dxfId="1739" priority="1089">
      <formula>IF(RIGHT(TEXT(AU528,"0.#"),1)=".",FALSE,TRUE)</formula>
    </cfRule>
    <cfRule type="expression" dxfId="1738" priority="1090">
      <formula>IF(RIGHT(TEXT(AU528,"0.#"),1)=".",TRUE,FALSE)</formula>
    </cfRule>
  </conditionalFormatting>
  <conditionalFormatting sqref="AU529">
    <cfRule type="expression" dxfId="1737" priority="1087">
      <formula>IF(RIGHT(TEXT(AU529,"0.#"),1)=".",FALSE,TRUE)</formula>
    </cfRule>
    <cfRule type="expression" dxfId="1736" priority="1088">
      <formula>IF(RIGHT(TEXT(AU529,"0.#"),1)=".",TRUE,FALSE)</formula>
    </cfRule>
  </conditionalFormatting>
  <conditionalFormatting sqref="AI529">
    <cfRule type="expression" dxfId="1735" priority="1081">
      <formula>IF(RIGHT(TEXT(AI529,"0.#"),1)=".",FALSE,TRUE)</formula>
    </cfRule>
    <cfRule type="expression" dxfId="1734" priority="1082">
      <formula>IF(RIGHT(TEXT(AI529,"0.#"),1)=".",TRUE,FALSE)</formula>
    </cfRule>
  </conditionalFormatting>
  <conditionalFormatting sqref="AI527">
    <cfRule type="expression" dxfId="1733" priority="1085">
      <formula>IF(RIGHT(TEXT(AI527,"0.#"),1)=".",FALSE,TRUE)</formula>
    </cfRule>
    <cfRule type="expression" dxfId="1732" priority="1086">
      <formula>IF(RIGHT(TEXT(AI527,"0.#"),1)=".",TRUE,FALSE)</formula>
    </cfRule>
  </conditionalFormatting>
  <conditionalFormatting sqref="AI528">
    <cfRule type="expression" dxfId="1731" priority="1083">
      <formula>IF(RIGHT(TEXT(AI528,"0.#"),1)=".",FALSE,TRUE)</formula>
    </cfRule>
    <cfRule type="expression" dxfId="1730" priority="1084">
      <formula>IF(RIGHT(TEXT(AI528,"0.#"),1)=".",TRUE,FALSE)</formula>
    </cfRule>
  </conditionalFormatting>
  <conditionalFormatting sqref="AQ528">
    <cfRule type="expression" dxfId="1729" priority="1079">
      <formula>IF(RIGHT(TEXT(AQ528,"0.#"),1)=".",FALSE,TRUE)</formula>
    </cfRule>
    <cfRule type="expression" dxfId="1728" priority="1080">
      <formula>IF(RIGHT(TEXT(AQ528,"0.#"),1)=".",TRUE,FALSE)</formula>
    </cfRule>
  </conditionalFormatting>
  <conditionalFormatting sqref="AQ529">
    <cfRule type="expression" dxfId="1727" priority="1077">
      <formula>IF(RIGHT(TEXT(AQ529,"0.#"),1)=".",FALSE,TRUE)</formula>
    </cfRule>
    <cfRule type="expression" dxfId="1726" priority="1078">
      <formula>IF(RIGHT(TEXT(AQ529,"0.#"),1)=".",TRUE,FALSE)</formula>
    </cfRule>
  </conditionalFormatting>
  <conditionalFormatting sqref="AQ527">
    <cfRule type="expression" dxfId="1725" priority="1075">
      <formula>IF(RIGHT(TEXT(AQ527,"0.#"),1)=".",FALSE,TRUE)</formula>
    </cfRule>
    <cfRule type="expression" dxfId="1724" priority="1076">
      <formula>IF(RIGHT(TEXT(AQ527,"0.#"),1)=".",TRUE,FALSE)</formula>
    </cfRule>
  </conditionalFormatting>
  <conditionalFormatting sqref="AE532">
    <cfRule type="expression" dxfId="1723" priority="1073">
      <formula>IF(RIGHT(TEXT(AE532,"0.#"),1)=".",FALSE,TRUE)</formula>
    </cfRule>
    <cfRule type="expression" dxfId="1722" priority="1074">
      <formula>IF(RIGHT(TEXT(AE532,"0.#"),1)=".",TRUE,FALSE)</formula>
    </cfRule>
  </conditionalFormatting>
  <conditionalFormatting sqref="AM534">
    <cfRule type="expression" dxfId="1721" priority="1063">
      <formula>IF(RIGHT(TEXT(AM534,"0.#"),1)=".",FALSE,TRUE)</formula>
    </cfRule>
    <cfRule type="expression" dxfId="1720" priority="1064">
      <formula>IF(RIGHT(TEXT(AM534,"0.#"),1)=".",TRUE,FALSE)</formula>
    </cfRule>
  </conditionalFormatting>
  <conditionalFormatting sqref="AE533">
    <cfRule type="expression" dxfId="1719" priority="1071">
      <formula>IF(RIGHT(TEXT(AE533,"0.#"),1)=".",FALSE,TRUE)</formula>
    </cfRule>
    <cfRule type="expression" dxfId="1718" priority="1072">
      <formula>IF(RIGHT(TEXT(AE533,"0.#"),1)=".",TRUE,FALSE)</formula>
    </cfRule>
  </conditionalFormatting>
  <conditionalFormatting sqref="AE534">
    <cfRule type="expression" dxfId="1717" priority="1069">
      <formula>IF(RIGHT(TEXT(AE534,"0.#"),1)=".",FALSE,TRUE)</formula>
    </cfRule>
    <cfRule type="expression" dxfId="1716" priority="1070">
      <formula>IF(RIGHT(TEXT(AE534,"0.#"),1)=".",TRUE,FALSE)</formula>
    </cfRule>
  </conditionalFormatting>
  <conditionalFormatting sqref="AM532">
    <cfRule type="expression" dxfId="1715" priority="1067">
      <formula>IF(RIGHT(TEXT(AM532,"0.#"),1)=".",FALSE,TRUE)</formula>
    </cfRule>
    <cfRule type="expression" dxfId="1714" priority="1068">
      <formula>IF(RIGHT(TEXT(AM532,"0.#"),1)=".",TRUE,FALSE)</formula>
    </cfRule>
  </conditionalFormatting>
  <conditionalFormatting sqref="AM533">
    <cfRule type="expression" dxfId="1713" priority="1065">
      <formula>IF(RIGHT(TEXT(AM533,"0.#"),1)=".",FALSE,TRUE)</formula>
    </cfRule>
    <cfRule type="expression" dxfId="1712" priority="1066">
      <formula>IF(RIGHT(TEXT(AM533,"0.#"),1)=".",TRUE,FALSE)</formula>
    </cfRule>
  </conditionalFormatting>
  <conditionalFormatting sqref="AU532">
    <cfRule type="expression" dxfId="1711" priority="1061">
      <formula>IF(RIGHT(TEXT(AU532,"0.#"),1)=".",FALSE,TRUE)</formula>
    </cfRule>
    <cfRule type="expression" dxfId="1710" priority="1062">
      <formula>IF(RIGHT(TEXT(AU532,"0.#"),1)=".",TRUE,FALSE)</formula>
    </cfRule>
  </conditionalFormatting>
  <conditionalFormatting sqref="AU533">
    <cfRule type="expression" dxfId="1709" priority="1059">
      <formula>IF(RIGHT(TEXT(AU533,"0.#"),1)=".",FALSE,TRUE)</formula>
    </cfRule>
    <cfRule type="expression" dxfId="1708" priority="1060">
      <formula>IF(RIGHT(TEXT(AU533,"0.#"),1)=".",TRUE,FALSE)</formula>
    </cfRule>
  </conditionalFormatting>
  <conditionalFormatting sqref="AU534">
    <cfRule type="expression" dxfId="1707" priority="1057">
      <formula>IF(RIGHT(TEXT(AU534,"0.#"),1)=".",FALSE,TRUE)</formula>
    </cfRule>
    <cfRule type="expression" dxfId="1706" priority="1058">
      <formula>IF(RIGHT(TEXT(AU534,"0.#"),1)=".",TRUE,FALSE)</formula>
    </cfRule>
  </conditionalFormatting>
  <conditionalFormatting sqref="AI534">
    <cfRule type="expression" dxfId="1705" priority="1051">
      <formula>IF(RIGHT(TEXT(AI534,"0.#"),1)=".",FALSE,TRUE)</formula>
    </cfRule>
    <cfRule type="expression" dxfId="1704" priority="1052">
      <formula>IF(RIGHT(TEXT(AI534,"0.#"),1)=".",TRUE,FALSE)</formula>
    </cfRule>
  </conditionalFormatting>
  <conditionalFormatting sqref="AI532">
    <cfRule type="expression" dxfId="1703" priority="1055">
      <formula>IF(RIGHT(TEXT(AI532,"0.#"),1)=".",FALSE,TRUE)</formula>
    </cfRule>
    <cfRule type="expression" dxfId="1702" priority="1056">
      <formula>IF(RIGHT(TEXT(AI532,"0.#"),1)=".",TRUE,FALSE)</formula>
    </cfRule>
  </conditionalFormatting>
  <conditionalFormatting sqref="AI533">
    <cfRule type="expression" dxfId="1701" priority="1053">
      <formula>IF(RIGHT(TEXT(AI533,"0.#"),1)=".",FALSE,TRUE)</formula>
    </cfRule>
    <cfRule type="expression" dxfId="1700" priority="1054">
      <formula>IF(RIGHT(TEXT(AI533,"0.#"),1)=".",TRUE,FALSE)</formula>
    </cfRule>
  </conditionalFormatting>
  <conditionalFormatting sqref="AQ533">
    <cfRule type="expression" dxfId="1699" priority="1049">
      <formula>IF(RIGHT(TEXT(AQ533,"0.#"),1)=".",FALSE,TRUE)</formula>
    </cfRule>
    <cfRule type="expression" dxfId="1698" priority="1050">
      <formula>IF(RIGHT(TEXT(AQ533,"0.#"),1)=".",TRUE,FALSE)</formula>
    </cfRule>
  </conditionalFormatting>
  <conditionalFormatting sqref="AQ534">
    <cfRule type="expression" dxfId="1697" priority="1047">
      <formula>IF(RIGHT(TEXT(AQ534,"0.#"),1)=".",FALSE,TRUE)</formula>
    </cfRule>
    <cfRule type="expression" dxfId="1696" priority="1048">
      <formula>IF(RIGHT(TEXT(AQ534,"0.#"),1)=".",TRUE,FALSE)</formula>
    </cfRule>
  </conditionalFormatting>
  <conditionalFormatting sqref="AQ532">
    <cfRule type="expression" dxfId="1695" priority="1045">
      <formula>IF(RIGHT(TEXT(AQ532,"0.#"),1)=".",FALSE,TRUE)</formula>
    </cfRule>
    <cfRule type="expression" dxfId="1694" priority="1046">
      <formula>IF(RIGHT(TEXT(AQ532,"0.#"),1)=".",TRUE,FALSE)</formula>
    </cfRule>
  </conditionalFormatting>
  <conditionalFormatting sqref="AE541">
    <cfRule type="expression" dxfId="1693" priority="1043">
      <formula>IF(RIGHT(TEXT(AE541,"0.#"),1)=".",FALSE,TRUE)</formula>
    </cfRule>
    <cfRule type="expression" dxfId="1692" priority="1044">
      <formula>IF(RIGHT(TEXT(AE541,"0.#"),1)=".",TRUE,FALSE)</formula>
    </cfRule>
  </conditionalFormatting>
  <conditionalFormatting sqref="AM543">
    <cfRule type="expression" dxfId="1691" priority="1033">
      <formula>IF(RIGHT(TEXT(AM543,"0.#"),1)=".",FALSE,TRUE)</formula>
    </cfRule>
    <cfRule type="expression" dxfId="1690" priority="1034">
      <formula>IF(RIGHT(TEXT(AM543,"0.#"),1)=".",TRUE,FALSE)</formula>
    </cfRule>
  </conditionalFormatting>
  <conditionalFormatting sqref="AE542">
    <cfRule type="expression" dxfId="1689" priority="1041">
      <formula>IF(RIGHT(TEXT(AE542,"0.#"),1)=".",FALSE,TRUE)</formula>
    </cfRule>
    <cfRule type="expression" dxfId="1688" priority="1042">
      <formula>IF(RIGHT(TEXT(AE542,"0.#"),1)=".",TRUE,FALSE)</formula>
    </cfRule>
  </conditionalFormatting>
  <conditionalFormatting sqref="AE543">
    <cfRule type="expression" dxfId="1687" priority="1039">
      <formula>IF(RIGHT(TEXT(AE543,"0.#"),1)=".",FALSE,TRUE)</formula>
    </cfRule>
    <cfRule type="expression" dxfId="1686" priority="1040">
      <formula>IF(RIGHT(TEXT(AE543,"0.#"),1)=".",TRUE,FALSE)</formula>
    </cfRule>
  </conditionalFormatting>
  <conditionalFormatting sqref="AM541">
    <cfRule type="expression" dxfId="1685" priority="1037">
      <formula>IF(RIGHT(TEXT(AM541,"0.#"),1)=".",FALSE,TRUE)</formula>
    </cfRule>
    <cfRule type="expression" dxfId="1684" priority="1038">
      <formula>IF(RIGHT(TEXT(AM541,"0.#"),1)=".",TRUE,FALSE)</formula>
    </cfRule>
  </conditionalFormatting>
  <conditionalFormatting sqref="AM542">
    <cfRule type="expression" dxfId="1683" priority="1035">
      <formula>IF(RIGHT(TEXT(AM542,"0.#"),1)=".",FALSE,TRUE)</formula>
    </cfRule>
    <cfRule type="expression" dxfId="1682" priority="1036">
      <formula>IF(RIGHT(TEXT(AM542,"0.#"),1)=".",TRUE,FALSE)</formula>
    </cfRule>
  </conditionalFormatting>
  <conditionalFormatting sqref="AU541">
    <cfRule type="expression" dxfId="1681" priority="1031">
      <formula>IF(RIGHT(TEXT(AU541,"0.#"),1)=".",FALSE,TRUE)</formula>
    </cfRule>
    <cfRule type="expression" dxfId="1680" priority="1032">
      <formula>IF(RIGHT(TEXT(AU541,"0.#"),1)=".",TRUE,FALSE)</formula>
    </cfRule>
  </conditionalFormatting>
  <conditionalFormatting sqref="AU542">
    <cfRule type="expression" dxfId="1679" priority="1029">
      <formula>IF(RIGHT(TEXT(AU542,"0.#"),1)=".",FALSE,TRUE)</formula>
    </cfRule>
    <cfRule type="expression" dxfId="1678" priority="1030">
      <formula>IF(RIGHT(TEXT(AU542,"0.#"),1)=".",TRUE,FALSE)</formula>
    </cfRule>
  </conditionalFormatting>
  <conditionalFormatting sqref="AU543">
    <cfRule type="expression" dxfId="1677" priority="1027">
      <formula>IF(RIGHT(TEXT(AU543,"0.#"),1)=".",FALSE,TRUE)</formula>
    </cfRule>
    <cfRule type="expression" dxfId="1676" priority="1028">
      <formula>IF(RIGHT(TEXT(AU543,"0.#"),1)=".",TRUE,FALSE)</formula>
    </cfRule>
  </conditionalFormatting>
  <conditionalFormatting sqref="AI543">
    <cfRule type="expression" dxfId="1675" priority="1021">
      <formula>IF(RIGHT(TEXT(AI543,"0.#"),1)=".",FALSE,TRUE)</formula>
    </cfRule>
    <cfRule type="expression" dxfId="1674" priority="1022">
      <formula>IF(RIGHT(TEXT(AI543,"0.#"),1)=".",TRUE,FALSE)</formula>
    </cfRule>
  </conditionalFormatting>
  <conditionalFormatting sqref="AI541">
    <cfRule type="expression" dxfId="1673" priority="1025">
      <formula>IF(RIGHT(TEXT(AI541,"0.#"),1)=".",FALSE,TRUE)</formula>
    </cfRule>
    <cfRule type="expression" dxfId="1672" priority="1026">
      <formula>IF(RIGHT(TEXT(AI541,"0.#"),1)=".",TRUE,FALSE)</formula>
    </cfRule>
  </conditionalFormatting>
  <conditionalFormatting sqref="AI542">
    <cfRule type="expression" dxfId="1671" priority="1023">
      <formula>IF(RIGHT(TEXT(AI542,"0.#"),1)=".",FALSE,TRUE)</formula>
    </cfRule>
    <cfRule type="expression" dxfId="1670" priority="1024">
      <formula>IF(RIGHT(TEXT(AI542,"0.#"),1)=".",TRUE,FALSE)</formula>
    </cfRule>
  </conditionalFormatting>
  <conditionalFormatting sqref="AQ542">
    <cfRule type="expression" dxfId="1669" priority="1019">
      <formula>IF(RIGHT(TEXT(AQ542,"0.#"),1)=".",FALSE,TRUE)</formula>
    </cfRule>
    <cfRule type="expression" dxfId="1668" priority="1020">
      <formula>IF(RIGHT(TEXT(AQ542,"0.#"),1)=".",TRUE,FALSE)</formula>
    </cfRule>
  </conditionalFormatting>
  <conditionalFormatting sqref="AQ543">
    <cfRule type="expression" dxfId="1667" priority="1017">
      <formula>IF(RIGHT(TEXT(AQ543,"0.#"),1)=".",FALSE,TRUE)</formula>
    </cfRule>
    <cfRule type="expression" dxfId="1666" priority="1018">
      <formula>IF(RIGHT(TEXT(AQ543,"0.#"),1)=".",TRUE,FALSE)</formula>
    </cfRule>
  </conditionalFormatting>
  <conditionalFormatting sqref="AQ541">
    <cfRule type="expression" dxfId="1665" priority="1015">
      <formula>IF(RIGHT(TEXT(AQ541,"0.#"),1)=".",FALSE,TRUE)</formula>
    </cfRule>
    <cfRule type="expression" dxfId="1664" priority="1016">
      <formula>IF(RIGHT(TEXT(AQ541,"0.#"),1)=".",TRUE,FALSE)</formula>
    </cfRule>
  </conditionalFormatting>
  <conditionalFormatting sqref="AE566">
    <cfRule type="expression" dxfId="1663" priority="1013">
      <formula>IF(RIGHT(TEXT(AE566,"0.#"),1)=".",FALSE,TRUE)</formula>
    </cfRule>
    <cfRule type="expression" dxfId="1662" priority="1014">
      <formula>IF(RIGHT(TEXT(AE566,"0.#"),1)=".",TRUE,FALSE)</formula>
    </cfRule>
  </conditionalFormatting>
  <conditionalFormatting sqref="AM568">
    <cfRule type="expression" dxfId="1661" priority="1003">
      <formula>IF(RIGHT(TEXT(AM568,"0.#"),1)=".",FALSE,TRUE)</formula>
    </cfRule>
    <cfRule type="expression" dxfId="1660" priority="1004">
      <formula>IF(RIGHT(TEXT(AM568,"0.#"),1)=".",TRUE,FALSE)</formula>
    </cfRule>
  </conditionalFormatting>
  <conditionalFormatting sqref="AE567">
    <cfRule type="expression" dxfId="1659" priority="1011">
      <formula>IF(RIGHT(TEXT(AE567,"0.#"),1)=".",FALSE,TRUE)</formula>
    </cfRule>
    <cfRule type="expression" dxfId="1658" priority="1012">
      <formula>IF(RIGHT(TEXT(AE567,"0.#"),1)=".",TRUE,FALSE)</formula>
    </cfRule>
  </conditionalFormatting>
  <conditionalFormatting sqref="AE568">
    <cfRule type="expression" dxfId="1657" priority="1009">
      <formula>IF(RIGHT(TEXT(AE568,"0.#"),1)=".",FALSE,TRUE)</formula>
    </cfRule>
    <cfRule type="expression" dxfId="1656" priority="1010">
      <formula>IF(RIGHT(TEXT(AE568,"0.#"),1)=".",TRUE,FALSE)</formula>
    </cfRule>
  </conditionalFormatting>
  <conditionalFormatting sqref="AM566">
    <cfRule type="expression" dxfId="1655" priority="1007">
      <formula>IF(RIGHT(TEXT(AM566,"0.#"),1)=".",FALSE,TRUE)</formula>
    </cfRule>
    <cfRule type="expression" dxfId="1654" priority="1008">
      <formula>IF(RIGHT(TEXT(AM566,"0.#"),1)=".",TRUE,FALSE)</formula>
    </cfRule>
  </conditionalFormatting>
  <conditionalFormatting sqref="AM567">
    <cfRule type="expression" dxfId="1653" priority="1005">
      <formula>IF(RIGHT(TEXT(AM567,"0.#"),1)=".",FALSE,TRUE)</formula>
    </cfRule>
    <cfRule type="expression" dxfId="1652" priority="1006">
      <formula>IF(RIGHT(TEXT(AM567,"0.#"),1)=".",TRUE,FALSE)</formula>
    </cfRule>
  </conditionalFormatting>
  <conditionalFormatting sqref="AU566">
    <cfRule type="expression" dxfId="1651" priority="1001">
      <formula>IF(RIGHT(TEXT(AU566,"0.#"),1)=".",FALSE,TRUE)</formula>
    </cfRule>
    <cfRule type="expression" dxfId="1650" priority="1002">
      <formula>IF(RIGHT(TEXT(AU566,"0.#"),1)=".",TRUE,FALSE)</formula>
    </cfRule>
  </conditionalFormatting>
  <conditionalFormatting sqref="AU567">
    <cfRule type="expression" dxfId="1649" priority="999">
      <formula>IF(RIGHT(TEXT(AU567,"0.#"),1)=".",FALSE,TRUE)</formula>
    </cfRule>
    <cfRule type="expression" dxfId="1648" priority="1000">
      <formula>IF(RIGHT(TEXT(AU567,"0.#"),1)=".",TRUE,FALSE)</formula>
    </cfRule>
  </conditionalFormatting>
  <conditionalFormatting sqref="AU568">
    <cfRule type="expression" dxfId="1647" priority="997">
      <formula>IF(RIGHT(TEXT(AU568,"0.#"),1)=".",FALSE,TRUE)</formula>
    </cfRule>
    <cfRule type="expression" dxfId="1646" priority="998">
      <formula>IF(RIGHT(TEXT(AU568,"0.#"),1)=".",TRUE,FALSE)</formula>
    </cfRule>
  </conditionalFormatting>
  <conditionalFormatting sqref="AI568">
    <cfRule type="expression" dxfId="1645" priority="991">
      <formula>IF(RIGHT(TEXT(AI568,"0.#"),1)=".",FALSE,TRUE)</formula>
    </cfRule>
    <cfRule type="expression" dxfId="1644" priority="992">
      <formula>IF(RIGHT(TEXT(AI568,"0.#"),1)=".",TRUE,FALSE)</formula>
    </cfRule>
  </conditionalFormatting>
  <conditionalFormatting sqref="AI566">
    <cfRule type="expression" dxfId="1643" priority="995">
      <formula>IF(RIGHT(TEXT(AI566,"0.#"),1)=".",FALSE,TRUE)</formula>
    </cfRule>
    <cfRule type="expression" dxfId="1642" priority="996">
      <formula>IF(RIGHT(TEXT(AI566,"0.#"),1)=".",TRUE,FALSE)</formula>
    </cfRule>
  </conditionalFormatting>
  <conditionalFormatting sqref="AI567">
    <cfRule type="expression" dxfId="1641" priority="993">
      <formula>IF(RIGHT(TEXT(AI567,"0.#"),1)=".",FALSE,TRUE)</formula>
    </cfRule>
    <cfRule type="expression" dxfId="1640" priority="994">
      <formula>IF(RIGHT(TEXT(AI567,"0.#"),1)=".",TRUE,FALSE)</formula>
    </cfRule>
  </conditionalFormatting>
  <conditionalFormatting sqref="AQ567">
    <cfRule type="expression" dxfId="1639" priority="989">
      <formula>IF(RIGHT(TEXT(AQ567,"0.#"),1)=".",FALSE,TRUE)</formula>
    </cfRule>
    <cfRule type="expression" dxfId="1638" priority="990">
      <formula>IF(RIGHT(TEXT(AQ567,"0.#"),1)=".",TRUE,FALSE)</formula>
    </cfRule>
  </conditionalFormatting>
  <conditionalFormatting sqref="AQ568">
    <cfRule type="expression" dxfId="1637" priority="987">
      <formula>IF(RIGHT(TEXT(AQ568,"0.#"),1)=".",FALSE,TRUE)</formula>
    </cfRule>
    <cfRule type="expression" dxfId="1636" priority="988">
      <formula>IF(RIGHT(TEXT(AQ568,"0.#"),1)=".",TRUE,FALSE)</formula>
    </cfRule>
  </conditionalFormatting>
  <conditionalFormatting sqref="AQ566">
    <cfRule type="expression" dxfId="1635" priority="985">
      <formula>IF(RIGHT(TEXT(AQ566,"0.#"),1)=".",FALSE,TRUE)</formula>
    </cfRule>
    <cfRule type="expression" dxfId="1634" priority="986">
      <formula>IF(RIGHT(TEXT(AQ566,"0.#"),1)=".",TRUE,FALSE)</formula>
    </cfRule>
  </conditionalFormatting>
  <conditionalFormatting sqref="AE546">
    <cfRule type="expression" dxfId="1633" priority="983">
      <formula>IF(RIGHT(TEXT(AE546,"0.#"),1)=".",FALSE,TRUE)</formula>
    </cfRule>
    <cfRule type="expression" dxfId="1632" priority="984">
      <formula>IF(RIGHT(TEXT(AE546,"0.#"),1)=".",TRUE,FALSE)</formula>
    </cfRule>
  </conditionalFormatting>
  <conditionalFormatting sqref="AM548">
    <cfRule type="expression" dxfId="1631" priority="973">
      <formula>IF(RIGHT(TEXT(AM548,"0.#"),1)=".",FALSE,TRUE)</formula>
    </cfRule>
    <cfRule type="expression" dxfId="1630" priority="974">
      <formula>IF(RIGHT(TEXT(AM548,"0.#"),1)=".",TRUE,FALSE)</formula>
    </cfRule>
  </conditionalFormatting>
  <conditionalFormatting sqref="AE547">
    <cfRule type="expression" dxfId="1629" priority="981">
      <formula>IF(RIGHT(TEXT(AE547,"0.#"),1)=".",FALSE,TRUE)</formula>
    </cfRule>
    <cfRule type="expression" dxfId="1628" priority="982">
      <formula>IF(RIGHT(TEXT(AE547,"0.#"),1)=".",TRUE,FALSE)</formula>
    </cfRule>
  </conditionalFormatting>
  <conditionalFormatting sqref="AE548">
    <cfRule type="expression" dxfId="1627" priority="979">
      <formula>IF(RIGHT(TEXT(AE548,"0.#"),1)=".",FALSE,TRUE)</formula>
    </cfRule>
    <cfRule type="expression" dxfId="1626" priority="980">
      <formula>IF(RIGHT(TEXT(AE548,"0.#"),1)=".",TRUE,FALSE)</formula>
    </cfRule>
  </conditionalFormatting>
  <conditionalFormatting sqref="AM546">
    <cfRule type="expression" dxfId="1625" priority="977">
      <formula>IF(RIGHT(TEXT(AM546,"0.#"),1)=".",FALSE,TRUE)</formula>
    </cfRule>
    <cfRule type="expression" dxfId="1624" priority="978">
      <formula>IF(RIGHT(TEXT(AM546,"0.#"),1)=".",TRUE,FALSE)</formula>
    </cfRule>
  </conditionalFormatting>
  <conditionalFormatting sqref="AM547">
    <cfRule type="expression" dxfId="1623" priority="975">
      <formula>IF(RIGHT(TEXT(AM547,"0.#"),1)=".",FALSE,TRUE)</formula>
    </cfRule>
    <cfRule type="expression" dxfId="1622" priority="976">
      <formula>IF(RIGHT(TEXT(AM547,"0.#"),1)=".",TRUE,FALSE)</formula>
    </cfRule>
  </conditionalFormatting>
  <conditionalFormatting sqref="AU546">
    <cfRule type="expression" dxfId="1621" priority="971">
      <formula>IF(RIGHT(TEXT(AU546,"0.#"),1)=".",FALSE,TRUE)</formula>
    </cfRule>
    <cfRule type="expression" dxfId="1620" priority="972">
      <formula>IF(RIGHT(TEXT(AU546,"0.#"),1)=".",TRUE,FALSE)</formula>
    </cfRule>
  </conditionalFormatting>
  <conditionalFormatting sqref="AU547">
    <cfRule type="expression" dxfId="1619" priority="969">
      <formula>IF(RIGHT(TEXT(AU547,"0.#"),1)=".",FALSE,TRUE)</formula>
    </cfRule>
    <cfRule type="expression" dxfId="1618" priority="970">
      <formula>IF(RIGHT(TEXT(AU547,"0.#"),1)=".",TRUE,FALSE)</formula>
    </cfRule>
  </conditionalFormatting>
  <conditionalFormatting sqref="AU548">
    <cfRule type="expression" dxfId="1617" priority="967">
      <formula>IF(RIGHT(TEXT(AU548,"0.#"),1)=".",FALSE,TRUE)</formula>
    </cfRule>
    <cfRule type="expression" dxfId="1616" priority="968">
      <formula>IF(RIGHT(TEXT(AU548,"0.#"),1)=".",TRUE,FALSE)</formula>
    </cfRule>
  </conditionalFormatting>
  <conditionalFormatting sqref="AI548">
    <cfRule type="expression" dxfId="1615" priority="961">
      <formula>IF(RIGHT(TEXT(AI548,"0.#"),1)=".",FALSE,TRUE)</formula>
    </cfRule>
    <cfRule type="expression" dxfId="1614" priority="962">
      <formula>IF(RIGHT(TEXT(AI548,"0.#"),1)=".",TRUE,FALSE)</formula>
    </cfRule>
  </conditionalFormatting>
  <conditionalFormatting sqref="AI546">
    <cfRule type="expression" dxfId="1613" priority="965">
      <formula>IF(RIGHT(TEXT(AI546,"0.#"),1)=".",FALSE,TRUE)</formula>
    </cfRule>
    <cfRule type="expression" dxfId="1612" priority="966">
      <formula>IF(RIGHT(TEXT(AI546,"0.#"),1)=".",TRUE,FALSE)</formula>
    </cfRule>
  </conditionalFormatting>
  <conditionalFormatting sqref="AI547">
    <cfRule type="expression" dxfId="1611" priority="963">
      <formula>IF(RIGHT(TEXT(AI547,"0.#"),1)=".",FALSE,TRUE)</formula>
    </cfRule>
    <cfRule type="expression" dxfId="1610" priority="964">
      <formula>IF(RIGHT(TEXT(AI547,"0.#"),1)=".",TRUE,FALSE)</formula>
    </cfRule>
  </conditionalFormatting>
  <conditionalFormatting sqref="AQ547">
    <cfRule type="expression" dxfId="1609" priority="959">
      <formula>IF(RIGHT(TEXT(AQ547,"0.#"),1)=".",FALSE,TRUE)</formula>
    </cfRule>
    <cfRule type="expression" dxfId="1608" priority="960">
      <formula>IF(RIGHT(TEXT(AQ547,"0.#"),1)=".",TRUE,FALSE)</formula>
    </cfRule>
  </conditionalFormatting>
  <conditionalFormatting sqref="AQ546">
    <cfRule type="expression" dxfId="1607" priority="955">
      <formula>IF(RIGHT(TEXT(AQ546,"0.#"),1)=".",FALSE,TRUE)</formula>
    </cfRule>
    <cfRule type="expression" dxfId="1606" priority="956">
      <formula>IF(RIGHT(TEXT(AQ546,"0.#"),1)=".",TRUE,FALSE)</formula>
    </cfRule>
  </conditionalFormatting>
  <conditionalFormatting sqref="AE551">
    <cfRule type="expression" dxfId="1605" priority="953">
      <formula>IF(RIGHT(TEXT(AE551,"0.#"),1)=".",FALSE,TRUE)</formula>
    </cfRule>
    <cfRule type="expression" dxfId="1604" priority="954">
      <formula>IF(RIGHT(TEXT(AE551,"0.#"),1)=".",TRUE,FALSE)</formula>
    </cfRule>
  </conditionalFormatting>
  <conditionalFormatting sqref="AM553">
    <cfRule type="expression" dxfId="1603" priority="943">
      <formula>IF(RIGHT(TEXT(AM553,"0.#"),1)=".",FALSE,TRUE)</formula>
    </cfRule>
    <cfRule type="expression" dxfId="1602" priority="944">
      <formula>IF(RIGHT(TEXT(AM553,"0.#"),1)=".",TRUE,FALSE)</formula>
    </cfRule>
  </conditionalFormatting>
  <conditionalFormatting sqref="AE553">
    <cfRule type="expression" dxfId="1601" priority="949">
      <formula>IF(RIGHT(TEXT(AE553,"0.#"),1)=".",FALSE,TRUE)</formula>
    </cfRule>
    <cfRule type="expression" dxfId="1600" priority="950">
      <formula>IF(RIGHT(TEXT(AE553,"0.#"),1)=".",TRUE,FALSE)</formula>
    </cfRule>
  </conditionalFormatting>
  <conditionalFormatting sqref="AM551">
    <cfRule type="expression" dxfId="1599" priority="947">
      <formula>IF(RIGHT(TEXT(AM551,"0.#"),1)=".",FALSE,TRUE)</formula>
    </cfRule>
    <cfRule type="expression" dxfId="1598" priority="948">
      <formula>IF(RIGHT(TEXT(AM551,"0.#"),1)=".",TRUE,FALSE)</formula>
    </cfRule>
  </conditionalFormatting>
  <conditionalFormatting sqref="AU551">
    <cfRule type="expression" dxfId="1597" priority="941">
      <formula>IF(RIGHT(TEXT(AU551,"0.#"),1)=".",FALSE,TRUE)</formula>
    </cfRule>
    <cfRule type="expression" dxfId="1596" priority="942">
      <formula>IF(RIGHT(TEXT(AU551,"0.#"),1)=".",TRUE,FALSE)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I553">
    <cfRule type="expression" dxfId="1593" priority="931">
      <formula>IF(RIGHT(TEXT(AI553,"0.#"),1)=".",FALSE,TRUE)</formula>
    </cfRule>
    <cfRule type="expression" dxfId="1592" priority="932">
      <formula>IF(RIGHT(TEXT(AI553,"0.#"),1)=".",TRUE,FALSE)</formula>
    </cfRule>
  </conditionalFormatting>
  <conditionalFormatting sqref="AI551">
    <cfRule type="expression" dxfId="1591" priority="935">
      <formula>IF(RIGHT(TEXT(AI551,"0.#"),1)=".",FALSE,TRUE)</formula>
    </cfRule>
    <cfRule type="expression" dxfId="1590" priority="936">
      <formula>IF(RIGHT(TEXT(AI551,"0.#"),1)=".",TRUE,FALSE)</formula>
    </cfRule>
  </conditionalFormatting>
  <conditionalFormatting sqref="AQ552">
    <cfRule type="expression" dxfId="1589" priority="929">
      <formula>IF(RIGHT(TEXT(AQ552,"0.#"),1)=".",FALSE,TRUE)</formula>
    </cfRule>
    <cfRule type="expression" dxfId="1588" priority="930">
      <formula>IF(RIGHT(TEXT(AQ552,"0.#"),1)=".",TRUE,FALSE)</formula>
    </cfRule>
  </conditionalFormatting>
  <conditionalFormatting sqref="AM563">
    <cfRule type="expression" dxfId="1587" priority="883">
      <formula>IF(RIGHT(TEXT(AM563,"0.#"),1)=".",FALSE,TRUE)</formula>
    </cfRule>
    <cfRule type="expression" dxfId="1586" priority="884">
      <formula>IF(RIGHT(TEXT(AM563,"0.#"),1)=".",TRUE,FALSE)</formula>
    </cfRule>
  </conditionalFormatting>
  <conditionalFormatting sqref="AM562">
    <cfRule type="expression" dxfId="1585" priority="885">
      <formula>IF(RIGHT(TEXT(AM562,"0.#"),1)=".",FALSE,TRUE)</formula>
    </cfRule>
    <cfRule type="expression" dxfId="1584" priority="886">
      <formula>IF(RIGHT(TEXT(AM562,"0.#"),1)=".",TRUE,FALSE)</formula>
    </cfRule>
  </conditionalFormatting>
  <conditionalFormatting sqref="AU561">
    <cfRule type="expression" dxfId="1583" priority="881">
      <formula>IF(RIGHT(TEXT(AU561,"0.#"),1)=".",FALSE,TRUE)</formula>
    </cfRule>
    <cfRule type="expression" dxfId="1582" priority="882">
      <formula>IF(RIGHT(TEXT(AU561,"0.#"),1)=".",TRUE,FALSE)</formula>
    </cfRule>
  </conditionalFormatting>
  <conditionalFormatting sqref="AU562">
    <cfRule type="expression" dxfId="1581" priority="879">
      <formula>IF(RIGHT(TEXT(AU562,"0.#"),1)=".",FALSE,TRUE)</formula>
    </cfRule>
    <cfRule type="expression" dxfId="1580" priority="880">
      <formula>IF(RIGHT(TEXT(AU562,"0.#"),1)=".",TRUE,FALSE)</formula>
    </cfRule>
  </conditionalFormatting>
  <conditionalFormatting sqref="AU563">
    <cfRule type="expression" dxfId="1579" priority="877">
      <formula>IF(RIGHT(TEXT(AU563,"0.#"),1)=".",FALSE,TRUE)</formula>
    </cfRule>
    <cfRule type="expression" dxfId="1578" priority="878">
      <formula>IF(RIGHT(TEXT(AU563,"0.#"),1)=".",TRUE,FALSE)</formula>
    </cfRule>
  </conditionalFormatting>
  <conditionalFormatting sqref="AI563">
    <cfRule type="expression" dxfId="1577" priority="871">
      <formula>IF(RIGHT(TEXT(AI563,"0.#"),1)=".",FALSE,TRUE)</formula>
    </cfRule>
    <cfRule type="expression" dxfId="1576" priority="872">
      <formula>IF(RIGHT(TEXT(AI563,"0.#"),1)=".",TRUE,FALSE)</formula>
    </cfRule>
  </conditionalFormatting>
  <conditionalFormatting sqref="AI561">
    <cfRule type="expression" dxfId="1575" priority="875">
      <formula>IF(RIGHT(TEXT(AI561,"0.#"),1)=".",FALSE,TRUE)</formula>
    </cfRule>
    <cfRule type="expression" dxfId="1574" priority="876">
      <formula>IF(RIGHT(TEXT(AI561,"0.#"),1)=".",TRUE,FALSE)</formula>
    </cfRule>
  </conditionalFormatting>
  <conditionalFormatting sqref="AQ562">
    <cfRule type="expression" dxfId="1573" priority="869">
      <formula>IF(RIGHT(TEXT(AQ562,"0.#"),1)=".",FALSE,TRUE)</formula>
    </cfRule>
    <cfRule type="expression" dxfId="1572" priority="870">
      <formula>IF(RIGHT(TEXT(AQ562,"0.#"),1)=".",TRUE,FALSE)</formula>
    </cfRule>
  </conditionalFormatting>
  <conditionalFormatting sqref="AQ563">
    <cfRule type="expression" dxfId="1571" priority="867">
      <formula>IF(RIGHT(TEXT(AQ563,"0.#"),1)=".",FALSE,TRUE)</formula>
    </cfRule>
    <cfRule type="expression" dxfId="1570" priority="868">
      <formula>IF(RIGHT(TEXT(AQ563,"0.#"),1)=".",TRUE,FALSE)</formula>
    </cfRule>
  </conditionalFormatting>
  <conditionalFormatting sqref="AQ561">
    <cfRule type="expression" dxfId="1569" priority="865">
      <formula>IF(RIGHT(TEXT(AQ561,"0.#"),1)=".",FALSE,TRUE)</formula>
    </cfRule>
    <cfRule type="expression" dxfId="1568" priority="866">
      <formula>IF(RIGHT(TEXT(AQ561,"0.#"),1)=".",TRUE,FALSE)</formula>
    </cfRule>
  </conditionalFormatting>
  <conditionalFormatting sqref="AE571">
    <cfRule type="expression" dxfId="1567" priority="863">
      <formula>IF(RIGHT(TEXT(AE571,"0.#"),1)=".",FALSE,TRUE)</formula>
    </cfRule>
    <cfRule type="expression" dxfId="1566" priority="864">
      <formula>IF(RIGHT(TEXT(AE571,"0.#"),1)=".",TRUE,FALSE)</formula>
    </cfRule>
  </conditionalFormatting>
  <conditionalFormatting sqref="AM573">
    <cfRule type="expression" dxfId="1565" priority="853">
      <formula>IF(RIGHT(TEXT(AM573,"0.#"),1)=".",FALSE,TRUE)</formula>
    </cfRule>
    <cfRule type="expression" dxfId="1564" priority="854">
      <formula>IF(RIGHT(TEXT(AM573,"0.#"),1)=".",TRUE,FALSE)</formula>
    </cfRule>
  </conditionalFormatting>
  <conditionalFormatting sqref="AE572">
    <cfRule type="expression" dxfId="1563" priority="861">
      <formula>IF(RIGHT(TEXT(AE572,"0.#"),1)=".",FALSE,TRUE)</formula>
    </cfRule>
    <cfRule type="expression" dxfId="1562" priority="862">
      <formula>IF(RIGHT(TEXT(AE572,"0.#"),1)=".",TRUE,FALSE)</formula>
    </cfRule>
  </conditionalFormatting>
  <conditionalFormatting sqref="AE573">
    <cfRule type="expression" dxfId="1561" priority="859">
      <formula>IF(RIGHT(TEXT(AE573,"0.#"),1)=".",FALSE,TRUE)</formula>
    </cfRule>
    <cfRule type="expression" dxfId="1560" priority="860">
      <formula>IF(RIGHT(TEXT(AE573,"0.#"),1)=".",TRUE,FALSE)</formula>
    </cfRule>
  </conditionalFormatting>
  <conditionalFormatting sqref="AM571">
    <cfRule type="expression" dxfId="1559" priority="857">
      <formula>IF(RIGHT(TEXT(AM571,"0.#"),1)=".",FALSE,TRUE)</formula>
    </cfRule>
    <cfRule type="expression" dxfId="1558" priority="858">
      <formula>IF(RIGHT(TEXT(AM571,"0.#"),1)=".",TRUE,FALSE)</formula>
    </cfRule>
  </conditionalFormatting>
  <conditionalFormatting sqref="AM572">
    <cfRule type="expression" dxfId="1557" priority="855">
      <formula>IF(RIGHT(TEXT(AM572,"0.#"),1)=".",FALSE,TRUE)</formula>
    </cfRule>
    <cfRule type="expression" dxfId="1556" priority="856">
      <formula>IF(RIGHT(TEXT(AM572,"0.#"),1)=".",TRUE,FALSE)</formula>
    </cfRule>
  </conditionalFormatting>
  <conditionalFormatting sqref="AU571">
    <cfRule type="expression" dxfId="1555" priority="851">
      <formula>IF(RIGHT(TEXT(AU571,"0.#"),1)=".",FALSE,TRUE)</formula>
    </cfRule>
    <cfRule type="expression" dxfId="1554" priority="852">
      <formula>IF(RIGHT(TEXT(AU571,"0.#"),1)=".",TRUE,FALSE)</formula>
    </cfRule>
  </conditionalFormatting>
  <conditionalFormatting sqref="AU572">
    <cfRule type="expression" dxfId="1553" priority="849">
      <formula>IF(RIGHT(TEXT(AU572,"0.#"),1)=".",FALSE,TRUE)</formula>
    </cfRule>
    <cfRule type="expression" dxfId="1552" priority="850">
      <formula>IF(RIGHT(TEXT(AU572,"0.#"),1)=".",TRUE,FALSE)</formula>
    </cfRule>
  </conditionalFormatting>
  <conditionalFormatting sqref="AU573">
    <cfRule type="expression" dxfId="1551" priority="847">
      <formula>IF(RIGHT(TEXT(AU573,"0.#"),1)=".",FALSE,TRUE)</formula>
    </cfRule>
    <cfRule type="expression" dxfId="1550" priority="848">
      <formula>IF(RIGHT(TEXT(AU573,"0.#"),1)=".",TRUE,FALSE)</formula>
    </cfRule>
  </conditionalFormatting>
  <conditionalFormatting sqref="AI573">
    <cfRule type="expression" dxfId="1549" priority="841">
      <formula>IF(RIGHT(TEXT(AI573,"0.#"),1)=".",FALSE,TRUE)</formula>
    </cfRule>
    <cfRule type="expression" dxfId="1548" priority="842">
      <formula>IF(RIGHT(TEXT(AI573,"0.#"),1)=".",TRUE,FALSE)</formula>
    </cfRule>
  </conditionalFormatting>
  <conditionalFormatting sqref="AI571">
    <cfRule type="expression" dxfId="1547" priority="845">
      <formula>IF(RIGHT(TEXT(AI571,"0.#"),1)=".",FALSE,TRUE)</formula>
    </cfRule>
    <cfRule type="expression" dxfId="1546" priority="846">
      <formula>IF(RIGHT(TEXT(AI571,"0.#"),1)=".",TRUE,FALSE)</formula>
    </cfRule>
  </conditionalFormatting>
  <conditionalFormatting sqref="AI572">
    <cfRule type="expression" dxfId="1545" priority="843">
      <formula>IF(RIGHT(TEXT(AI572,"0.#"),1)=".",FALSE,TRUE)</formula>
    </cfRule>
    <cfRule type="expression" dxfId="1544" priority="844">
      <formula>IF(RIGHT(TEXT(AI572,"0.#"),1)=".",TRUE,FALSE)</formula>
    </cfRule>
  </conditionalFormatting>
  <conditionalFormatting sqref="AQ572">
    <cfRule type="expression" dxfId="1543" priority="839">
      <formula>IF(RIGHT(TEXT(AQ572,"0.#"),1)=".",FALSE,TRUE)</formula>
    </cfRule>
    <cfRule type="expression" dxfId="1542" priority="840">
      <formula>IF(RIGHT(TEXT(AQ572,"0.#"),1)=".",TRUE,FALSE)</formula>
    </cfRule>
  </conditionalFormatting>
  <conditionalFormatting sqref="AQ573">
    <cfRule type="expression" dxfId="1541" priority="837">
      <formula>IF(RIGHT(TEXT(AQ573,"0.#"),1)=".",FALSE,TRUE)</formula>
    </cfRule>
    <cfRule type="expression" dxfId="1540" priority="838">
      <formula>IF(RIGHT(TEXT(AQ573,"0.#"),1)=".",TRUE,FALSE)</formula>
    </cfRule>
  </conditionalFormatting>
  <conditionalFormatting sqref="AQ571">
    <cfRule type="expression" dxfId="1539" priority="835">
      <formula>IF(RIGHT(TEXT(AQ571,"0.#"),1)=".",FALSE,TRUE)</formula>
    </cfRule>
    <cfRule type="expression" dxfId="1538" priority="836">
      <formula>IF(RIGHT(TEXT(AQ571,"0.#"),1)=".",TRUE,FALSE)</formula>
    </cfRule>
  </conditionalFormatting>
  <conditionalFormatting sqref="AE576">
    <cfRule type="expression" dxfId="1537" priority="833">
      <formula>IF(RIGHT(TEXT(AE576,"0.#"),1)=".",FALSE,TRUE)</formula>
    </cfRule>
    <cfRule type="expression" dxfId="1536" priority="834">
      <formula>IF(RIGHT(TEXT(AE576,"0.#"),1)=".",TRUE,FALSE)</formula>
    </cfRule>
  </conditionalFormatting>
  <conditionalFormatting sqref="AM578">
    <cfRule type="expression" dxfId="1535" priority="823">
      <formula>IF(RIGHT(TEXT(AM578,"0.#"),1)=".",FALSE,TRUE)</formula>
    </cfRule>
    <cfRule type="expression" dxfId="1534" priority="824">
      <formula>IF(RIGHT(TEXT(AM578,"0.#"),1)=".",TRUE,FALSE)</formula>
    </cfRule>
  </conditionalFormatting>
  <conditionalFormatting sqref="AE577">
    <cfRule type="expression" dxfId="1533" priority="831">
      <formula>IF(RIGHT(TEXT(AE577,"0.#"),1)=".",FALSE,TRUE)</formula>
    </cfRule>
    <cfRule type="expression" dxfId="1532" priority="832">
      <formula>IF(RIGHT(TEXT(AE577,"0.#"),1)=".",TRUE,FALSE)</formula>
    </cfRule>
  </conditionalFormatting>
  <conditionalFormatting sqref="AE578">
    <cfRule type="expression" dxfId="1531" priority="829">
      <formula>IF(RIGHT(TEXT(AE578,"0.#"),1)=".",FALSE,TRUE)</formula>
    </cfRule>
    <cfRule type="expression" dxfId="1530" priority="830">
      <formula>IF(RIGHT(TEXT(AE578,"0.#"),1)=".",TRUE,FALSE)</formula>
    </cfRule>
  </conditionalFormatting>
  <conditionalFormatting sqref="AM576">
    <cfRule type="expression" dxfId="1529" priority="827">
      <formula>IF(RIGHT(TEXT(AM576,"0.#"),1)=".",FALSE,TRUE)</formula>
    </cfRule>
    <cfRule type="expression" dxfId="1528" priority="828">
      <formula>IF(RIGHT(TEXT(AM576,"0.#"),1)=".",TRUE,FALSE)</formula>
    </cfRule>
  </conditionalFormatting>
  <conditionalFormatting sqref="AM577">
    <cfRule type="expression" dxfId="1527" priority="825">
      <formula>IF(RIGHT(TEXT(AM577,"0.#"),1)=".",FALSE,TRUE)</formula>
    </cfRule>
    <cfRule type="expression" dxfId="1526" priority="826">
      <formula>IF(RIGHT(TEXT(AM577,"0.#"),1)=".",TRUE,FALSE)</formula>
    </cfRule>
  </conditionalFormatting>
  <conditionalFormatting sqref="AU576">
    <cfRule type="expression" dxfId="1525" priority="821">
      <formula>IF(RIGHT(TEXT(AU576,"0.#"),1)=".",FALSE,TRUE)</formula>
    </cfRule>
    <cfRule type="expression" dxfId="1524" priority="822">
      <formula>IF(RIGHT(TEXT(AU576,"0.#"),1)=".",TRUE,FALSE)</formula>
    </cfRule>
  </conditionalFormatting>
  <conditionalFormatting sqref="AU577">
    <cfRule type="expression" dxfId="1523" priority="819">
      <formula>IF(RIGHT(TEXT(AU577,"0.#"),1)=".",FALSE,TRUE)</formula>
    </cfRule>
    <cfRule type="expression" dxfId="1522" priority="820">
      <formula>IF(RIGHT(TEXT(AU577,"0.#"),1)=".",TRUE,FALSE)</formula>
    </cfRule>
  </conditionalFormatting>
  <conditionalFormatting sqref="AU578">
    <cfRule type="expression" dxfId="1521" priority="817">
      <formula>IF(RIGHT(TEXT(AU578,"0.#"),1)=".",FALSE,TRUE)</formula>
    </cfRule>
    <cfRule type="expression" dxfId="1520" priority="818">
      <formula>IF(RIGHT(TEXT(AU578,"0.#"),1)=".",TRUE,FALSE)</formula>
    </cfRule>
  </conditionalFormatting>
  <conditionalFormatting sqref="AI578">
    <cfRule type="expression" dxfId="1519" priority="811">
      <formula>IF(RIGHT(TEXT(AI578,"0.#"),1)=".",FALSE,TRUE)</formula>
    </cfRule>
    <cfRule type="expression" dxfId="1518" priority="812">
      <formula>IF(RIGHT(TEXT(AI578,"0.#"),1)=".",TRUE,FALSE)</formula>
    </cfRule>
  </conditionalFormatting>
  <conditionalFormatting sqref="AI576">
    <cfRule type="expression" dxfId="1517" priority="815">
      <formula>IF(RIGHT(TEXT(AI576,"0.#"),1)=".",FALSE,TRUE)</formula>
    </cfRule>
    <cfRule type="expression" dxfId="1516" priority="816">
      <formula>IF(RIGHT(TEXT(AI576,"0.#"),1)=".",TRUE,FALSE)</formula>
    </cfRule>
  </conditionalFormatting>
  <conditionalFormatting sqref="AI577">
    <cfRule type="expression" dxfId="1515" priority="813">
      <formula>IF(RIGHT(TEXT(AI577,"0.#"),1)=".",FALSE,TRUE)</formula>
    </cfRule>
    <cfRule type="expression" dxfId="1514" priority="814">
      <formula>IF(RIGHT(TEXT(AI577,"0.#"),1)=".",TRUE,FALSE)</formula>
    </cfRule>
  </conditionalFormatting>
  <conditionalFormatting sqref="AQ577">
    <cfRule type="expression" dxfId="1513" priority="809">
      <formula>IF(RIGHT(TEXT(AQ577,"0.#"),1)=".",FALSE,TRUE)</formula>
    </cfRule>
    <cfRule type="expression" dxfId="1512" priority="810">
      <formula>IF(RIGHT(TEXT(AQ577,"0.#"),1)=".",TRUE,FALSE)</formula>
    </cfRule>
  </conditionalFormatting>
  <conditionalFormatting sqref="AQ578">
    <cfRule type="expression" dxfId="1511" priority="807">
      <formula>IF(RIGHT(TEXT(AQ578,"0.#"),1)=".",FALSE,TRUE)</formula>
    </cfRule>
    <cfRule type="expression" dxfId="1510" priority="808">
      <formula>IF(RIGHT(TEXT(AQ578,"0.#"),1)=".",TRUE,FALSE)</formula>
    </cfRule>
  </conditionalFormatting>
  <conditionalFormatting sqref="AQ576">
    <cfRule type="expression" dxfId="1509" priority="805">
      <formula>IF(RIGHT(TEXT(AQ576,"0.#"),1)=".",FALSE,TRUE)</formula>
    </cfRule>
    <cfRule type="expression" dxfId="1508" priority="806">
      <formula>IF(RIGHT(TEXT(AQ576,"0.#"),1)=".",TRUE,FALSE)</formula>
    </cfRule>
  </conditionalFormatting>
  <conditionalFormatting sqref="AE581">
    <cfRule type="expression" dxfId="1507" priority="803">
      <formula>IF(RIGHT(TEXT(AE581,"0.#"),1)=".",FALSE,TRUE)</formula>
    </cfRule>
    <cfRule type="expression" dxfId="1506" priority="804">
      <formula>IF(RIGHT(TEXT(AE581,"0.#"),1)=".",TRUE,FALSE)</formula>
    </cfRule>
  </conditionalFormatting>
  <conditionalFormatting sqref="AM583">
    <cfRule type="expression" dxfId="1505" priority="793">
      <formula>IF(RIGHT(TEXT(AM583,"0.#"),1)=".",FALSE,TRUE)</formula>
    </cfRule>
    <cfRule type="expression" dxfId="1504" priority="794">
      <formula>IF(RIGHT(TEXT(AM583,"0.#"),1)=".",TRUE,FALSE)</formula>
    </cfRule>
  </conditionalFormatting>
  <conditionalFormatting sqref="AE582">
    <cfRule type="expression" dxfId="1503" priority="801">
      <formula>IF(RIGHT(TEXT(AE582,"0.#"),1)=".",FALSE,TRUE)</formula>
    </cfRule>
    <cfRule type="expression" dxfId="1502" priority="802">
      <formula>IF(RIGHT(TEXT(AE582,"0.#"),1)=".",TRUE,FALSE)</formula>
    </cfRule>
  </conditionalFormatting>
  <conditionalFormatting sqref="AE583">
    <cfRule type="expression" dxfId="1501" priority="799">
      <formula>IF(RIGHT(TEXT(AE583,"0.#"),1)=".",FALSE,TRUE)</formula>
    </cfRule>
    <cfRule type="expression" dxfId="1500" priority="800">
      <formula>IF(RIGHT(TEXT(AE583,"0.#"),1)=".",TRUE,FALSE)</formula>
    </cfRule>
  </conditionalFormatting>
  <conditionalFormatting sqref="AM581">
    <cfRule type="expression" dxfId="1499" priority="797">
      <formula>IF(RIGHT(TEXT(AM581,"0.#"),1)=".",FALSE,TRUE)</formula>
    </cfRule>
    <cfRule type="expression" dxfId="1498" priority="798">
      <formula>IF(RIGHT(TEXT(AM581,"0.#"),1)=".",TRUE,FALSE)</formula>
    </cfRule>
  </conditionalFormatting>
  <conditionalFormatting sqref="AM582">
    <cfRule type="expression" dxfId="1497" priority="795">
      <formula>IF(RIGHT(TEXT(AM582,"0.#"),1)=".",FALSE,TRUE)</formula>
    </cfRule>
    <cfRule type="expression" dxfId="1496" priority="796">
      <formula>IF(RIGHT(TEXT(AM582,"0.#"),1)=".",TRUE,FALSE)</formula>
    </cfRule>
  </conditionalFormatting>
  <conditionalFormatting sqref="AU581">
    <cfRule type="expression" dxfId="1495" priority="791">
      <formula>IF(RIGHT(TEXT(AU581,"0.#"),1)=".",FALSE,TRUE)</formula>
    </cfRule>
    <cfRule type="expression" dxfId="1494" priority="792">
      <formula>IF(RIGHT(TEXT(AU581,"0.#"),1)=".",TRUE,FALSE)</formula>
    </cfRule>
  </conditionalFormatting>
  <conditionalFormatting sqref="AQ582">
    <cfRule type="expression" dxfId="1493" priority="779">
      <formula>IF(RIGHT(TEXT(AQ582,"0.#"),1)=".",FALSE,TRUE)</formula>
    </cfRule>
    <cfRule type="expression" dxfId="1492" priority="780">
      <formula>IF(RIGHT(TEXT(AQ582,"0.#"),1)=".",TRUE,FALSE)</formula>
    </cfRule>
  </conditionalFormatting>
  <conditionalFormatting sqref="AQ583">
    <cfRule type="expression" dxfId="1491" priority="777">
      <formula>IF(RIGHT(TEXT(AQ583,"0.#"),1)=".",FALSE,TRUE)</formula>
    </cfRule>
    <cfRule type="expression" dxfId="1490" priority="778">
      <formula>IF(RIGHT(TEXT(AQ583,"0.#"),1)=".",TRUE,FALSE)</formula>
    </cfRule>
  </conditionalFormatting>
  <conditionalFormatting sqref="AQ581">
    <cfRule type="expression" dxfId="1489" priority="775">
      <formula>IF(RIGHT(TEXT(AQ581,"0.#"),1)=".",FALSE,TRUE)</formula>
    </cfRule>
    <cfRule type="expression" dxfId="1488" priority="776">
      <formula>IF(RIGHT(TEXT(AQ581,"0.#"),1)=".",TRUE,FALSE)</formula>
    </cfRule>
  </conditionalFormatting>
  <conditionalFormatting sqref="AE586">
    <cfRule type="expression" dxfId="1487" priority="773">
      <formula>IF(RIGHT(TEXT(AE586,"0.#"),1)=".",FALSE,TRUE)</formula>
    </cfRule>
    <cfRule type="expression" dxfId="1486" priority="774">
      <formula>IF(RIGHT(TEXT(AE586,"0.#"),1)=".",TRUE,FALSE)</formula>
    </cfRule>
  </conditionalFormatting>
  <conditionalFormatting sqref="AM588">
    <cfRule type="expression" dxfId="1485" priority="763">
      <formula>IF(RIGHT(TEXT(AM588,"0.#"),1)=".",FALSE,TRUE)</formula>
    </cfRule>
    <cfRule type="expression" dxfId="1484" priority="764">
      <formula>IF(RIGHT(TEXT(AM588,"0.#"),1)=".",TRUE,FALSE)</formula>
    </cfRule>
  </conditionalFormatting>
  <conditionalFormatting sqref="AE587">
    <cfRule type="expression" dxfId="1483" priority="771">
      <formula>IF(RIGHT(TEXT(AE587,"0.#"),1)=".",FALSE,TRUE)</formula>
    </cfRule>
    <cfRule type="expression" dxfId="1482" priority="772">
      <formula>IF(RIGHT(TEXT(AE587,"0.#"),1)=".",TRUE,FALSE)</formula>
    </cfRule>
  </conditionalFormatting>
  <conditionalFormatting sqref="AE588">
    <cfRule type="expression" dxfId="1481" priority="769">
      <formula>IF(RIGHT(TEXT(AE588,"0.#"),1)=".",FALSE,TRUE)</formula>
    </cfRule>
    <cfRule type="expression" dxfId="1480" priority="770">
      <formula>IF(RIGHT(TEXT(AE588,"0.#"),1)=".",TRUE,FALSE)</formula>
    </cfRule>
  </conditionalFormatting>
  <conditionalFormatting sqref="AM586">
    <cfRule type="expression" dxfId="1479" priority="767">
      <formula>IF(RIGHT(TEXT(AM586,"0.#"),1)=".",FALSE,TRUE)</formula>
    </cfRule>
    <cfRule type="expression" dxfId="1478" priority="768">
      <formula>IF(RIGHT(TEXT(AM586,"0.#"),1)=".",TRUE,FALSE)</formula>
    </cfRule>
  </conditionalFormatting>
  <conditionalFormatting sqref="AM587">
    <cfRule type="expression" dxfId="1477" priority="765">
      <formula>IF(RIGHT(TEXT(AM587,"0.#"),1)=".",FALSE,TRUE)</formula>
    </cfRule>
    <cfRule type="expression" dxfId="1476" priority="766">
      <formula>IF(RIGHT(TEXT(AM587,"0.#"),1)=".",TRUE,FALSE)</formula>
    </cfRule>
  </conditionalFormatting>
  <conditionalFormatting sqref="AU586">
    <cfRule type="expression" dxfId="1475" priority="761">
      <formula>IF(RIGHT(TEXT(AU586,"0.#"),1)=".",FALSE,TRUE)</formula>
    </cfRule>
    <cfRule type="expression" dxfId="1474" priority="762">
      <formula>IF(RIGHT(TEXT(AU586,"0.#"),1)=".",TRUE,FALSE)</formula>
    </cfRule>
  </conditionalFormatting>
  <conditionalFormatting sqref="AU587">
    <cfRule type="expression" dxfId="1473" priority="759">
      <formula>IF(RIGHT(TEXT(AU587,"0.#"),1)=".",FALSE,TRUE)</formula>
    </cfRule>
    <cfRule type="expression" dxfId="1472" priority="760">
      <formula>IF(RIGHT(TEXT(AU587,"0.#"),1)=".",TRUE,FALSE)</formula>
    </cfRule>
  </conditionalFormatting>
  <conditionalFormatting sqref="AU588">
    <cfRule type="expression" dxfId="1471" priority="757">
      <formula>IF(RIGHT(TEXT(AU588,"0.#"),1)=".",FALSE,TRUE)</formula>
    </cfRule>
    <cfRule type="expression" dxfId="1470" priority="758">
      <formula>IF(RIGHT(TEXT(AU588,"0.#"),1)=".",TRUE,FALSE)</formula>
    </cfRule>
  </conditionalFormatting>
  <conditionalFormatting sqref="AI588">
    <cfRule type="expression" dxfId="1469" priority="751">
      <formula>IF(RIGHT(TEXT(AI588,"0.#"),1)=".",FALSE,TRUE)</formula>
    </cfRule>
    <cfRule type="expression" dxfId="1468" priority="752">
      <formula>IF(RIGHT(TEXT(AI588,"0.#"),1)=".",TRUE,FALSE)</formula>
    </cfRule>
  </conditionalFormatting>
  <conditionalFormatting sqref="AI586">
    <cfRule type="expression" dxfId="1467" priority="755">
      <formula>IF(RIGHT(TEXT(AI586,"0.#"),1)=".",FALSE,TRUE)</formula>
    </cfRule>
    <cfRule type="expression" dxfId="1466" priority="756">
      <formula>IF(RIGHT(TEXT(AI586,"0.#"),1)=".",TRUE,FALSE)</formula>
    </cfRule>
  </conditionalFormatting>
  <conditionalFormatting sqref="AI587">
    <cfRule type="expression" dxfId="1465" priority="753">
      <formula>IF(RIGHT(TEXT(AI587,"0.#"),1)=".",FALSE,TRUE)</formula>
    </cfRule>
    <cfRule type="expression" dxfId="1464" priority="754">
      <formula>IF(RIGHT(TEXT(AI587,"0.#"),1)=".",TRUE,FALSE)</formula>
    </cfRule>
  </conditionalFormatting>
  <conditionalFormatting sqref="AQ587">
    <cfRule type="expression" dxfId="1463" priority="749">
      <formula>IF(RIGHT(TEXT(AQ587,"0.#"),1)=".",FALSE,TRUE)</formula>
    </cfRule>
    <cfRule type="expression" dxfId="1462" priority="750">
      <formula>IF(RIGHT(TEXT(AQ587,"0.#"),1)=".",TRUE,FALSE)</formula>
    </cfRule>
  </conditionalFormatting>
  <conditionalFormatting sqref="AQ588">
    <cfRule type="expression" dxfId="1461" priority="747">
      <formula>IF(RIGHT(TEXT(AQ588,"0.#"),1)=".",FALSE,TRUE)</formula>
    </cfRule>
    <cfRule type="expression" dxfId="1460" priority="748">
      <formula>IF(RIGHT(TEXT(AQ588,"0.#"),1)=".",TRUE,FALSE)</formula>
    </cfRule>
  </conditionalFormatting>
  <conditionalFormatting sqref="AQ586">
    <cfRule type="expression" dxfId="1459" priority="745">
      <formula>IF(RIGHT(TEXT(AQ586,"0.#"),1)=".",FALSE,TRUE)</formula>
    </cfRule>
    <cfRule type="expression" dxfId="1458" priority="746">
      <formula>IF(RIGHT(TEXT(AQ586,"0.#"),1)=".",TRUE,FALSE)</formula>
    </cfRule>
  </conditionalFormatting>
  <conditionalFormatting sqref="AE595">
    <cfRule type="expression" dxfId="1457" priority="743">
      <formula>IF(RIGHT(TEXT(AE595,"0.#"),1)=".",FALSE,TRUE)</formula>
    </cfRule>
    <cfRule type="expression" dxfId="1456" priority="744">
      <formula>IF(RIGHT(TEXT(AE595,"0.#"),1)=".",TRUE,FALSE)</formula>
    </cfRule>
  </conditionalFormatting>
  <conditionalFormatting sqref="AM597">
    <cfRule type="expression" dxfId="1455" priority="733">
      <formula>IF(RIGHT(TEXT(AM597,"0.#"),1)=".",FALSE,TRUE)</formula>
    </cfRule>
    <cfRule type="expression" dxfId="1454" priority="734">
      <formula>IF(RIGHT(TEXT(AM597,"0.#"),1)=".",TRUE,FALSE)</formula>
    </cfRule>
  </conditionalFormatting>
  <conditionalFormatting sqref="AE596">
    <cfRule type="expression" dxfId="1453" priority="741">
      <formula>IF(RIGHT(TEXT(AE596,"0.#"),1)=".",FALSE,TRUE)</formula>
    </cfRule>
    <cfRule type="expression" dxfId="1452" priority="742">
      <formula>IF(RIGHT(TEXT(AE596,"0.#"),1)=".",TRUE,FALSE)</formula>
    </cfRule>
  </conditionalFormatting>
  <conditionalFormatting sqref="AE597">
    <cfRule type="expression" dxfId="1451" priority="739">
      <formula>IF(RIGHT(TEXT(AE597,"0.#"),1)=".",FALSE,TRUE)</formula>
    </cfRule>
    <cfRule type="expression" dxfId="1450" priority="740">
      <formula>IF(RIGHT(TEXT(AE597,"0.#"),1)=".",TRUE,FALSE)</formula>
    </cfRule>
  </conditionalFormatting>
  <conditionalFormatting sqref="AM595">
    <cfRule type="expression" dxfId="1449" priority="737">
      <formula>IF(RIGHT(TEXT(AM595,"0.#"),1)=".",FALSE,TRUE)</formula>
    </cfRule>
    <cfRule type="expression" dxfId="1448" priority="738">
      <formula>IF(RIGHT(TEXT(AM595,"0.#"),1)=".",TRUE,FALSE)</formula>
    </cfRule>
  </conditionalFormatting>
  <conditionalFormatting sqref="AM596">
    <cfRule type="expression" dxfId="1447" priority="735">
      <formula>IF(RIGHT(TEXT(AM596,"0.#"),1)=".",FALSE,TRUE)</formula>
    </cfRule>
    <cfRule type="expression" dxfId="1446" priority="736">
      <formula>IF(RIGHT(TEXT(AM596,"0.#"),1)=".",TRUE,FALSE)</formula>
    </cfRule>
  </conditionalFormatting>
  <conditionalFormatting sqref="AU595">
    <cfRule type="expression" dxfId="1445" priority="731">
      <formula>IF(RIGHT(TEXT(AU595,"0.#"),1)=".",FALSE,TRUE)</formula>
    </cfRule>
    <cfRule type="expression" dxfId="1444" priority="732">
      <formula>IF(RIGHT(TEXT(AU595,"0.#"),1)=".",TRUE,FALSE)</formula>
    </cfRule>
  </conditionalFormatting>
  <conditionalFormatting sqref="AU596">
    <cfRule type="expression" dxfId="1443" priority="729">
      <formula>IF(RIGHT(TEXT(AU596,"0.#"),1)=".",FALSE,TRUE)</formula>
    </cfRule>
    <cfRule type="expression" dxfId="1442" priority="730">
      <formula>IF(RIGHT(TEXT(AU596,"0.#"),1)=".",TRUE,FALSE)</formula>
    </cfRule>
  </conditionalFormatting>
  <conditionalFormatting sqref="AU597">
    <cfRule type="expression" dxfId="1441" priority="727">
      <formula>IF(RIGHT(TEXT(AU597,"0.#"),1)=".",FALSE,TRUE)</formula>
    </cfRule>
    <cfRule type="expression" dxfId="1440" priority="728">
      <formula>IF(RIGHT(TEXT(AU597,"0.#"),1)=".",TRUE,FALSE)</formula>
    </cfRule>
  </conditionalFormatting>
  <conditionalFormatting sqref="AI597">
    <cfRule type="expression" dxfId="1439" priority="721">
      <formula>IF(RIGHT(TEXT(AI597,"0.#"),1)=".",FALSE,TRUE)</formula>
    </cfRule>
    <cfRule type="expression" dxfId="1438" priority="722">
      <formula>IF(RIGHT(TEXT(AI597,"0.#"),1)=".",TRUE,FALSE)</formula>
    </cfRule>
  </conditionalFormatting>
  <conditionalFormatting sqref="AI595">
    <cfRule type="expression" dxfId="1437" priority="725">
      <formula>IF(RIGHT(TEXT(AI595,"0.#"),1)=".",FALSE,TRUE)</formula>
    </cfRule>
    <cfRule type="expression" dxfId="1436" priority="726">
      <formula>IF(RIGHT(TEXT(AI595,"0.#"),1)=".",TRUE,FALSE)</formula>
    </cfRule>
  </conditionalFormatting>
  <conditionalFormatting sqref="AI596">
    <cfRule type="expression" dxfId="1435" priority="723">
      <formula>IF(RIGHT(TEXT(AI596,"0.#"),1)=".",FALSE,TRUE)</formula>
    </cfRule>
    <cfRule type="expression" dxfId="1434" priority="724">
      <formula>IF(RIGHT(TEXT(AI596,"0.#"),1)=".",TRUE,FALSE)</formula>
    </cfRule>
  </conditionalFormatting>
  <conditionalFormatting sqref="AQ596">
    <cfRule type="expression" dxfId="1433" priority="719">
      <formula>IF(RIGHT(TEXT(AQ596,"0.#"),1)=".",FALSE,TRUE)</formula>
    </cfRule>
    <cfRule type="expression" dxfId="1432" priority="720">
      <formula>IF(RIGHT(TEXT(AQ596,"0.#"),1)=".",TRUE,FALSE)</formula>
    </cfRule>
  </conditionalFormatting>
  <conditionalFormatting sqref="AQ597">
    <cfRule type="expression" dxfId="1431" priority="717">
      <formula>IF(RIGHT(TEXT(AQ597,"0.#"),1)=".",FALSE,TRUE)</formula>
    </cfRule>
    <cfRule type="expression" dxfId="1430" priority="718">
      <formula>IF(RIGHT(TEXT(AQ597,"0.#"),1)=".",TRUE,FALSE)</formula>
    </cfRule>
  </conditionalFormatting>
  <conditionalFormatting sqref="AQ595">
    <cfRule type="expression" dxfId="1429" priority="715">
      <formula>IF(RIGHT(TEXT(AQ595,"0.#"),1)=".",FALSE,TRUE)</formula>
    </cfRule>
    <cfRule type="expression" dxfId="1428" priority="716">
      <formula>IF(RIGHT(TEXT(AQ595,"0.#"),1)=".",TRUE,FALSE)</formula>
    </cfRule>
  </conditionalFormatting>
  <conditionalFormatting sqref="AE620">
    <cfRule type="expression" dxfId="1427" priority="713">
      <formula>IF(RIGHT(TEXT(AE620,"0.#"),1)=".",FALSE,TRUE)</formula>
    </cfRule>
    <cfRule type="expression" dxfId="1426" priority="714">
      <formula>IF(RIGHT(TEXT(AE620,"0.#"),1)=".",TRUE,FALSE)</formula>
    </cfRule>
  </conditionalFormatting>
  <conditionalFormatting sqref="AM622">
    <cfRule type="expression" dxfId="1425" priority="703">
      <formula>IF(RIGHT(TEXT(AM622,"0.#"),1)=".",FALSE,TRUE)</formula>
    </cfRule>
    <cfRule type="expression" dxfId="1424" priority="704">
      <formula>IF(RIGHT(TEXT(AM622,"0.#"),1)=".",TRUE,FALSE)</formula>
    </cfRule>
  </conditionalFormatting>
  <conditionalFormatting sqref="AE621">
    <cfRule type="expression" dxfId="1423" priority="711">
      <formula>IF(RIGHT(TEXT(AE621,"0.#"),1)=".",FALSE,TRUE)</formula>
    </cfRule>
    <cfRule type="expression" dxfId="1422" priority="712">
      <formula>IF(RIGHT(TEXT(AE621,"0.#"),1)=".",TRUE,FALSE)</formula>
    </cfRule>
  </conditionalFormatting>
  <conditionalFormatting sqref="AE622">
    <cfRule type="expression" dxfId="1421" priority="709">
      <formula>IF(RIGHT(TEXT(AE622,"0.#"),1)=".",FALSE,TRUE)</formula>
    </cfRule>
    <cfRule type="expression" dxfId="1420" priority="710">
      <formula>IF(RIGHT(TEXT(AE622,"0.#"),1)=".",TRUE,FALSE)</formula>
    </cfRule>
  </conditionalFormatting>
  <conditionalFormatting sqref="AM620">
    <cfRule type="expression" dxfId="1419" priority="707">
      <formula>IF(RIGHT(TEXT(AM620,"0.#"),1)=".",FALSE,TRUE)</formula>
    </cfRule>
    <cfRule type="expression" dxfId="1418" priority="708">
      <formula>IF(RIGHT(TEXT(AM620,"0.#"),1)=".",TRUE,FALSE)</formula>
    </cfRule>
  </conditionalFormatting>
  <conditionalFormatting sqref="AM621">
    <cfRule type="expression" dxfId="1417" priority="705">
      <formula>IF(RIGHT(TEXT(AM621,"0.#"),1)=".",FALSE,TRUE)</formula>
    </cfRule>
    <cfRule type="expression" dxfId="1416" priority="706">
      <formula>IF(RIGHT(TEXT(AM621,"0.#"),1)=".",TRUE,FALSE)</formula>
    </cfRule>
  </conditionalFormatting>
  <conditionalFormatting sqref="AU620">
    <cfRule type="expression" dxfId="1415" priority="701">
      <formula>IF(RIGHT(TEXT(AU620,"0.#"),1)=".",FALSE,TRUE)</formula>
    </cfRule>
    <cfRule type="expression" dxfId="1414" priority="702">
      <formula>IF(RIGHT(TEXT(AU620,"0.#"),1)=".",TRUE,FALSE)</formula>
    </cfRule>
  </conditionalFormatting>
  <conditionalFormatting sqref="AU621">
    <cfRule type="expression" dxfId="1413" priority="699">
      <formula>IF(RIGHT(TEXT(AU621,"0.#"),1)=".",FALSE,TRUE)</formula>
    </cfRule>
    <cfRule type="expression" dxfId="1412" priority="700">
      <formula>IF(RIGHT(TEXT(AU621,"0.#"),1)=".",TRUE,FALSE)</formula>
    </cfRule>
  </conditionalFormatting>
  <conditionalFormatting sqref="AU622">
    <cfRule type="expression" dxfId="1411" priority="697">
      <formula>IF(RIGHT(TEXT(AU622,"0.#"),1)=".",FALSE,TRUE)</formula>
    </cfRule>
    <cfRule type="expression" dxfId="1410" priority="698">
      <formula>IF(RIGHT(TEXT(AU622,"0.#"),1)=".",TRUE,FALSE)</formula>
    </cfRule>
  </conditionalFormatting>
  <conditionalFormatting sqref="AI622">
    <cfRule type="expression" dxfId="1409" priority="691">
      <formula>IF(RIGHT(TEXT(AI622,"0.#"),1)=".",FALSE,TRUE)</formula>
    </cfRule>
    <cfRule type="expression" dxfId="1408" priority="692">
      <formula>IF(RIGHT(TEXT(AI622,"0.#"),1)=".",TRUE,FALSE)</formula>
    </cfRule>
  </conditionalFormatting>
  <conditionalFormatting sqref="AI620">
    <cfRule type="expression" dxfId="1407" priority="695">
      <formula>IF(RIGHT(TEXT(AI620,"0.#"),1)=".",FALSE,TRUE)</formula>
    </cfRule>
    <cfRule type="expression" dxfId="1406" priority="696">
      <formula>IF(RIGHT(TEXT(AI620,"0.#"),1)=".",TRUE,FALSE)</formula>
    </cfRule>
  </conditionalFormatting>
  <conditionalFormatting sqref="AI621">
    <cfRule type="expression" dxfId="1405" priority="693">
      <formula>IF(RIGHT(TEXT(AI621,"0.#"),1)=".",FALSE,TRUE)</formula>
    </cfRule>
    <cfRule type="expression" dxfId="1404" priority="694">
      <formula>IF(RIGHT(TEXT(AI621,"0.#"),1)=".",TRUE,FALSE)</formula>
    </cfRule>
  </conditionalFormatting>
  <conditionalFormatting sqref="AQ621">
    <cfRule type="expression" dxfId="1403" priority="689">
      <formula>IF(RIGHT(TEXT(AQ621,"0.#"),1)=".",FALSE,TRUE)</formula>
    </cfRule>
    <cfRule type="expression" dxfId="1402" priority="690">
      <formula>IF(RIGHT(TEXT(AQ621,"0.#"),1)=".",TRUE,FALSE)</formula>
    </cfRule>
  </conditionalFormatting>
  <conditionalFormatting sqref="AQ622">
    <cfRule type="expression" dxfId="1401" priority="687">
      <formula>IF(RIGHT(TEXT(AQ622,"0.#"),1)=".",FALSE,TRUE)</formula>
    </cfRule>
    <cfRule type="expression" dxfId="1400" priority="688">
      <formula>IF(RIGHT(TEXT(AQ622,"0.#"),1)=".",TRUE,FALSE)</formula>
    </cfRule>
  </conditionalFormatting>
  <conditionalFormatting sqref="AQ620">
    <cfRule type="expression" dxfId="1399" priority="685">
      <formula>IF(RIGHT(TEXT(AQ620,"0.#"),1)=".",FALSE,TRUE)</formula>
    </cfRule>
    <cfRule type="expression" dxfId="1398" priority="686">
      <formula>IF(RIGHT(TEXT(AQ620,"0.#"),1)=".",TRUE,FALSE)</formula>
    </cfRule>
  </conditionalFormatting>
  <conditionalFormatting sqref="AE600">
    <cfRule type="expression" dxfId="1397" priority="683">
      <formula>IF(RIGHT(TEXT(AE600,"0.#"),1)=".",FALSE,TRUE)</formula>
    </cfRule>
    <cfRule type="expression" dxfId="1396" priority="684">
      <formula>IF(RIGHT(TEXT(AE600,"0.#"),1)=".",TRUE,FALSE)</formula>
    </cfRule>
  </conditionalFormatting>
  <conditionalFormatting sqref="AM602">
    <cfRule type="expression" dxfId="1395" priority="673">
      <formula>IF(RIGHT(TEXT(AM602,"0.#"),1)=".",FALSE,TRUE)</formula>
    </cfRule>
    <cfRule type="expression" dxfId="1394" priority="674">
      <formula>IF(RIGHT(TEXT(AM602,"0.#"),1)=".",TRUE,FALSE)</formula>
    </cfRule>
  </conditionalFormatting>
  <conditionalFormatting sqref="AE601">
    <cfRule type="expression" dxfId="1393" priority="681">
      <formula>IF(RIGHT(TEXT(AE601,"0.#"),1)=".",FALSE,TRUE)</formula>
    </cfRule>
    <cfRule type="expression" dxfId="1392" priority="682">
      <formula>IF(RIGHT(TEXT(AE601,"0.#"),1)=".",TRUE,FALSE)</formula>
    </cfRule>
  </conditionalFormatting>
  <conditionalFormatting sqref="AE602">
    <cfRule type="expression" dxfId="1391" priority="679">
      <formula>IF(RIGHT(TEXT(AE602,"0.#"),1)=".",FALSE,TRUE)</formula>
    </cfRule>
    <cfRule type="expression" dxfId="1390" priority="680">
      <formula>IF(RIGHT(TEXT(AE602,"0.#"),1)=".",TRUE,FALSE)</formula>
    </cfRule>
  </conditionalFormatting>
  <conditionalFormatting sqref="AM600">
    <cfRule type="expression" dxfId="1389" priority="677">
      <formula>IF(RIGHT(TEXT(AM600,"0.#"),1)=".",FALSE,TRUE)</formula>
    </cfRule>
    <cfRule type="expression" dxfId="1388" priority="678">
      <formula>IF(RIGHT(TEXT(AM600,"0.#"),1)=".",TRUE,FALSE)</formula>
    </cfRule>
  </conditionalFormatting>
  <conditionalFormatting sqref="AM601">
    <cfRule type="expression" dxfId="1387" priority="675">
      <formula>IF(RIGHT(TEXT(AM601,"0.#"),1)=".",FALSE,TRUE)</formula>
    </cfRule>
    <cfRule type="expression" dxfId="1386" priority="676">
      <formula>IF(RIGHT(TEXT(AM601,"0.#"),1)=".",TRUE,FALSE)</formula>
    </cfRule>
  </conditionalFormatting>
  <conditionalFormatting sqref="AU600">
    <cfRule type="expression" dxfId="1385" priority="671">
      <formula>IF(RIGHT(TEXT(AU600,"0.#"),1)=".",FALSE,TRUE)</formula>
    </cfRule>
    <cfRule type="expression" dxfId="1384" priority="672">
      <formula>IF(RIGHT(TEXT(AU600,"0.#"),1)=".",TRUE,FALSE)</formula>
    </cfRule>
  </conditionalFormatting>
  <conditionalFormatting sqref="AU601">
    <cfRule type="expression" dxfId="1383" priority="669">
      <formula>IF(RIGHT(TEXT(AU601,"0.#"),1)=".",FALSE,TRUE)</formula>
    </cfRule>
    <cfRule type="expression" dxfId="1382" priority="670">
      <formula>IF(RIGHT(TEXT(AU601,"0.#"),1)=".",TRUE,FALSE)</formula>
    </cfRule>
  </conditionalFormatting>
  <conditionalFormatting sqref="AU602">
    <cfRule type="expression" dxfId="1381" priority="667">
      <formula>IF(RIGHT(TEXT(AU602,"0.#"),1)=".",FALSE,TRUE)</formula>
    </cfRule>
    <cfRule type="expression" dxfId="1380" priority="668">
      <formula>IF(RIGHT(TEXT(AU602,"0.#"),1)=".",TRUE,FALSE)</formula>
    </cfRule>
  </conditionalFormatting>
  <conditionalFormatting sqref="AI602">
    <cfRule type="expression" dxfId="1379" priority="661">
      <formula>IF(RIGHT(TEXT(AI602,"0.#"),1)=".",FALSE,TRUE)</formula>
    </cfRule>
    <cfRule type="expression" dxfId="1378" priority="662">
      <formula>IF(RIGHT(TEXT(AI602,"0.#"),1)=".",TRUE,FALSE)</formula>
    </cfRule>
  </conditionalFormatting>
  <conditionalFormatting sqref="AI600">
    <cfRule type="expression" dxfId="1377" priority="665">
      <formula>IF(RIGHT(TEXT(AI600,"0.#"),1)=".",FALSE,TRUE)</formula>
    </cfRule>
    <cfRule type="expression" dxfId="1376" priority="666">
      <formula>IF(RIGHT(TEXT(AI600,"0.#"),1)=".",TRUE,FALSE)</formula>
    </cfRule>
  </conditionalFormatting>
  <conditionalFormatting sqref="AI601">
    <cfRule type="expression" dxfId="1375" priority="663">
      <formula>IF(RIGHT(TEXT(AI601,"0.#"),1)=".",FALSE,TRUE)</formula>
    </cfRule>
    <cfRule type="expression" dxfId="1374" priority="664">
      <formula>IF(RIGHT(TEXT(AI601,"0.#"),1)=".",TRUE,FALSE)</formula>
    </cfRule>
  </conditionalFormatting>
  <conditionalFormatting sqref="AQ601">
    <cfRule type="expression" dxfId="1373" priority="659">
      <formula>IF(RIGHT(TEXT(AQ601,"0.#"),1)=".",FALSE,TRUE)</formula>
    </cfRule>
    <cfRule type="expression" dxfId="1372" priority="660">
      <formula>IF(RIGHT(TEXT(AQ601,"0.#"),1)=".",TRUE,FALSE)</formula>
    </cfRule>
  </conditionalFormatting>
  <conditionalFormatting sqref="AQ602">
    <cfRule type="expression" dxfId="1371" priority="657">
      <formula>IF(RIGHT(TEXT(AQ602,"0.#"),1)=".",FALSE,TRUE)</formula>
    </cfRule>
    <cfRule type="expression" dxfId="1370" priority="658">
      <formula>IF(RIGHT(TEXT(AQ602,"0.#"),1)=".",TRUE,FALSE)</formula>
    </cfRule>
  </conditionalFormatting>
  <conditionalFormatting sqref="AQ600">
    <cfRule type="expression" dxfId="1369" priority="655">
      <formula>IF(RIGHT(TEXT(AQ600,"0.#"),1)=".",FALSE,TRUE)</formula>
    </cfRule>
    <cfRule type="expression" dxfId="1368" priority="656">
      <formula>IF(RIGHT(TEXT(AQ600,"0.#"),1)=".",TRUE,FALSE)</formula>
    </cfRule>
  </conditionalFormatting>
  <conditionalFormatting sqref="AE605">
    <cfRule type="expression" dxfId="1367" priority="653">
      <formula>IF(RIGHT(TEXT(AE605,"0.#"),1)=".",FALSE,TRUE)</formula>
    </cfRule>
    <cfRule type="expression" dxfId="1366" priority="654">
      <formula>IF(RIGHT(TEXT(AE605,"0.#"),1)=".",TRUE,FALSE)</formula>
    </cfRule>
  </conditionalFormatting>
  <conditionalFormatting sqref="AM607">
    <cfRule type="expression" dxfId="1365" priority="643">
      <formula>IF(RIGHT(TEXT(AM607,"0.#"),1)=".",FALSE,TRUE)</formula>
    </cfRule>
    <cfRule type="expression" dxfId="1364" priority="644">
      <formula>IF(RIGHT(TEXT(AM607,"0.#"),1)=".",TRUE,FALSE)</formula>
    </cfRule>
  </conditionalFormatting>
  <conditionalFormatting sqref="AE606">
    <cfRule type="expression" dxfId="1363" priority="651">
      <formula>IF(RIGHT(TEXT(AE606,"0.#"),1)=".",FALSE,TRUE)</formula>
    </cfRule>
    <cfRule type="expression" dxfId="1362" priority="652">
      <formula>IF(RIGHT(TEXT(AE606,"0.#"),1)=".",TRUE,FALSE)</formula>
    </cfRule>
  </conditionalFormatting>
  <conditionalFormatting sqref="AE607">
    <cfRule type="expression" dxfId="1361" priority="649">
      <formula>IF(RIGHT(TEXT(AE607,"0.#"),1)=".",FALSE,TRUE)</formula>
    </cfRule>
    <cfRule type="expression" dxfId="1360" priority="650">
      <formula>IF(RIGHT(TEXT(AE607,"0.#"),1)=".",TRUE,FALSE)</formula>
    </cfRule>
  </conditionalFormatting>
  <conditionalFormatting sqref="AM605">
    <cfRule type="expression" dxfId="1359" priority="647">
      <formula>IF(RIGHT(TEXT(AM605,"0.#"),1)=".",FALSE,TRUE)</formula>
    </cfRule>
    <cfRule type="expression" dxfId="1358" priority="648">
      <formula>IF(RIGHT(TEXT(AM605,"0.#"),1)=".",TRUE,FALSE)</formula>
    </cfRule>
  </conditionalFormatting>
  <conditionalFormatting sqref="AM606">
    <cfRule type="expression" dxfId="1357" priority="645">
      <formula>IF(RIGHT(TEXT(AM606,"0.#"),1)=".",FALSE,TRUE)</formula>
    </cfRule>
    <cfRule type="expression" dxfId="1356" priority="646">
      <formula>IF(RIGHT(TEXT(AM606,"0.#"),1)=".",TRUE,FALSE)</formula>
    </cfRule>
  </conditionalFormatting>
  <conditionalFormatting sqref="AU605">
    <cfRule type="expression" dxfId="1355" priority="641">
      <formula>IF(RIGHT(TEXT(AU605,"0.#"),1)=".",FALSE,TRUE)</formula>
    </cfRule>
    <cfRule type="expression" dxfId="1354" priority="642">
      <formula>IF(RIGHT(TEXT(AU605,"0.#"),1)=".",TRUE,FALSE)</formula>
    </cfRule>
  </conditionalFormatting>
  <conditionalFormatting sqref="AU606">
    <cfRule type="expression" dxfId="1353" priority="639">
      <formula>IF(RIGHT(TEXT(AU606,"0.#"),1)=".",FALSE,TRUE)</formula>
    </cfRule>
    <cfRule type="expression" dxfId="1352" priority="640">
      <formula>IF(RIGHT(TEXT(AU606,"0.#"),1)=".",TRUE,FALSE)</formula>
    </cfRule>
  </conditionalFormatting>
  <conditionalFormatting sqref="AU607">
    <cfRule type="expression" dxfId="1351" priority="637">
      <formula>IF(RIGHT(TEXT(AU607,"0.#"),1)=".",FALSE,TRUE)</formula>
    </cfRule>
    <cfRule type="expression" dxfId="1350" priority="638">
      <formula>IF(RIGHT(TEXT(AU607,"0.#"),1)=".",TRUE,FALSE)</formula>
    </cfRule>
  </conditionalFormatting>
  <conditionalFormatting sqref="AI607">
    <cfRule type="expression" dxfId="1349" priority="631">
      <formula>IF(RIGHT(TEXT(AI607,"0.#"),1)=".",FALSE,TRUE)</formula>
    </cfRule>
    <cfRule type="expression" dxfId="1348" priority="632">
      <formula>IF(RIGHT(TEXT(AI607,"0.#"),1)=".",TRUE,FALSE)</formula>
    </cfRule>
  </conditionalFormatting>
  <conditionalFormatting sqref="AI605">
    <cfRule type="expression" dxfId="1347" priority="635">
      <formula>IF(RIGHT(TEXT(AI605,"0.#"),1)=".",FALSE,TRUE)</formula>
    </cfRule>
    <cfRule type="expression" dxfId="1346" priority="636">
      <formula>IF(RIGHT(TEXT(AI605,"0.#"),1)=".",TRUE,FALSE)</formula>
    </cfRule>
  </conditionalFormatting>
  <conditionalFormatting sqref="AI606">
    <cfRule type="expression" dxfId="1345" priority="633">
      <formula>IF(RIGHT(TEXT(AI606,"0.#"),1)=".",FALSE,TRUE)</formula>
    </cfRule>
    <cfRule type="expression" dxfId="1344" priority="634">
      <formula>IF(RIGHT(TEXT(AI606,"0.#"),1)=".",TRUE,FALSE)</formula>
    </cfRule>
  </conditionalFormatting>
  <conditionalFormatting sqref="AQ606">
    <cfRule type="expression" dxfId="1343" priority="629">
      <formula>IF(RIGHT(TEXT(AQ606,"0.#"),1)=".",FALSE,TRUE)</formula>
    </cfRule>
    <cfRule type="expression" dxfId="1342" priority="630">
      <formula>IF(RIGHT(TEXT(AQ606,"0.#"),1)=".",TRUE,FALSE)</formula>
    </cfRule>
  </conditionalFormatting>
  <conditionalFormatting sqref="AQ607">
    <cfRule type="expression" dxfId="1341" priority="627">
      <formula>IF(RIGHT(TEXT(AQ607,"0.#"),1)=".",FALSE,TRUE)</formula>
    </cfRule>
    <cfRule type="expression" dxfId="1340" priority="628">
      <formula>IF(RIGHT(TEXT(AQ607,"0.#"),1)=".",TRUE,FALSE)</formula>
    </cfRule>
  </conditionalFormatting>
  <conditionalFormatting sqref="AQ605">
    <cfRule type="expression" dxfId="1339" priority="625">
      <formula>IF(RIGHT(TEXT(AQ605,"0.#"),1)=".",FALSE,TRUE)</formula>
    </cfRule>
    <cfRule type="expression" dxfId="1338" priority="626">
      <formula>IF(RIGHT(TEXT(AQ605,"0.#"),1)=".",TRUE,FALSE)</formula>
    </cfRule>
  </conditionalFormatting>
  <conditionalFormatting sqref="AE610">
    <cfRule type="expression" dxfId="1337" priority="623">
      <formula>IF(RIGHT(TEXT(AE610,"0.#"),1)=".",FALSE,TRUE)</formula>
    </cfRule>
    <cfRule type="expression" dxfId="1336" priority="624">
      <formula>IF(RIGHT(TEXT(AE610,"0.#"),1)=".",TRUE,FALSE)</formula>
    </cfRule>
  </conditionalFormatting>
  <conditionalFormatting sqref="AM612">
    <cfRule type="expression" dxfId="1335" priority="613">
      <formula>IF(RIGHT(TEXT(AM612,"0.#"),1)=".",FALSE,TRUE)</formula>
    </cfRule>
    <cfRule type="expression" dxfId="1334" priority="614">
      <formula>IF(RIGHT(TEXT(AM612,"0.#"),1)=".",TRUE,FALSE)</formula>
    </cfRule>
  </conditionalFormatting>
  <conditionalFormatting sqref="AE611">
    <cfRule type="expression" dxfId="1333" priority="621">
      <formula>IF(RIGHT(TEXT(AE611,"0.#"),1)=".",FALSE,TRUE)</formula>
    </cfRule>
    <cfRule type="expression" dxfId="1332" priority="622">
      <formula>IF(RIGHT(TEXT(AE611,"0.#"),1)=".",TRUE,FALSE)</formula>
    </cfRule>
  </conditionalFormatting>
  <conditionalFormatting sqref="AE612">
    <cfRule type="expression" dxfId="1331" priority="619">
      <formula>IF(RIGHT(TEXT(AE612,"0.#"),1)=".",FALSE,TRUE)</formula>
    </cfRule>
    <cfRule type="expression" dxfId="1330" priority="620">
      <formula>IF(RIGHT(TEXT(AE612,"0.#"),1)=".",TRUE,FALSE)</formula>
    </cfRule>
  </conditionalFormatting>
  <conditionalFormatting sqref="AM610">
    <cfRule type="expression" dxfId="1329" priority="617">
      <formula>IF(RIGHT(TEXT(AM610,"0.#"),1)=".",FALSE,TRUE)</formula>
    </cfRule>
    <cfRule type="expression" dxfId="1328" priority="618">
      <formula>IF(RIGHT(TEXT(AM610,"0.#"),1)=".",TRUE,FALSE)</formula>
    </cfRule>
  </conditionalFormatting>
  <conditionalFormatting sqref="AM611">
    <cfRule type="expression" dxfId="1327" priority="615">
      <formula>IF(RIGHT(TEXT(AM611,"0.#"),1)=".",FALSE,TRUE)</formula>
    </cfRule>
    <cfRule type="expression" dxfId="1326" priority="616">
      <formula>IF(RIGHT(TEXT(AM611,"0.#"),1)=".",TRUE,FALSE)</formula>
    </cfRule>
  </conditionalFormatting>
  <conditionalFormatting sqref="AU610">
    <cfRule type="expression" dxfId="1325" priority="611">
      <formula>IF(RIGHT(TEXT(AU610,"0.#"),1)=".",FALSE,TRUE)</formula>
    </cfRule>
    <cfRule type="expression" dxfId="1324" priority="612">
      <formula>IF(RIGHT(TEXT(AU610,"0.#"),1)=".",TRUE,FALSE)</formula>
    </cfRule>
  </conditionalFormatting>
  <conditionalFormatting sqref="AU611">
    <cfRule type="expression" dxfId="1323" priority="609">
      <formula>IF(RIGHT(TEXT(AU611,"0.#"),1)=".",FALSE,TRUE)</formula>
    </cfRule>
    <cfRule type="expression" dxfId="1322" priority="610">
      <formula>IF(RIGHT(TEXT(AU611,"0.#"),1)=".",TRUE,FALSE)</formula>
    </cfRule>
  </conditionalFormatting>
  <conditionalFormatting sqref="AU612">
    <cfRule type="expression" dxfId="1321" priority="607">
      <formula>IF(RIGHT(TEXT(AU612,"0.#"),1)=".",FALSE,TRUE)</formula>
    </cfRule>
    <cfRule type="expression" dxfId="1320" priority="608">
      <formula>IF(RIGHT(TEXT(AU612,"0.#"),1)=".",TRUE,FALSE)</formula>
    </cfRule>
  </conditionalFormatting>
  <conditionalFormatting sqref="AI612">
    <cfRule type="expression" dxfId="1319" priority="601">
      <formula>IF(RIGHT(TEXT(AI612,"0.#"),1)=".",FALSE,TRUE)</formula>
    </cfRule>
    <cfRule type="expression" dxfId="1318" priority="602">
      <formula>IF(RIGHT(TEXT(AI612,"0.#"),1)=".",TRUE,FALSE)</formula>
    </cfRule>
  </conditionalFormatting>
  <conditionalFormatting sqref="AI610">
    <cfRule type="expression" dxfId="1317" priority="605">
      <formula>IF(RIGHT(TEXT(AI610,"0.#"),1)=".",FALSE,TRUE)</formula>
    </cfRule>
    <cfRule type="expression" dxfId="1316" priority="606">
      <formula>IF(RIGHT(TEXT(AI610,"0.#"),1)=".",TRUE,FALSE)</formula>
    </cfRule>
  </conditionalFormatting>
  <conditionalFormatting sqref="AI611">
    <cfRule type="expression" dxfId="1315" priority="603">
      <formula>IF(RIGHT(TEXT(AI611,"0.#"),1)=".",FALSE,TRUE)</formula>
    </cfRule>
    <cfRule type="expression" dxfId="1314" priority="604">
      <formula>IF(RIGHT(TEXT(AI611,"0.#"),1)=".",TRUE,FALSE)</formula>
    </cfRule>
  </conditionalFormatting>
  <conditionalFormatting sqref="AQ611">
    <cfRule type="expression" dxfId="1313" priority="599">
      <formula>IF(RIGHT(TEXT(AQ611,"0.#"),1)=".",FALSE,TRUE)</formula>
    </cfRule>
    <cfRule type="expression" dxfId="1312" priority="600">
      <formula>IF(RIGHT(TEXT(AQ611,"0.#"),1)=".",TRUE,FALSE)</formula>
    </cfRule>
  </conditionalFormatting>
  <conditionalFormatting sqref="AQ612">
    <cfRule type="expression" dxfId="1311" priority="597">
      <formula>IF(RIGHT(TEXT(AQ612,"0.#"),1)=".",FALSE,TRUE)</formula>
    </cfRule>
    <cfRule type="expression" dxfId="1310" priority="598">
      <formula>IF(RIGHT(TEXT(AQ612,"0.#"),1)=".",TRUE,FALSE)</formula>
    </cfRule>
  </conditionalFormatting>
  <conditionalFormatting sqref="AQ610">
    <cfRule type="expression" dxfId="1309" priority="595">
      <formula>IF(RIGHT(TEXT(AQ610,"0.#"),1)=".",FALSE,TRUE)</formula>
    </cfRule>
    <cfRule type="expression" dxfId="1308" priority="596">
      <formula>IF(RIGHT(TEXT(AQ610,"0.#"),1)=".",TRUE,FALSE)</formula>
    </cfRule>
  </conditionalFormatting>
  <conditionalFormatting sqref="AE615">
    <cfRule type="expression" dxfId="1307" priority="593">
      <formula>IF(RIGHT(TEXT(AE615,"0.#"),1)=".",FALSE,TRUE)</formula>
    </cfRule>
    <cfRule type="expression" dxfId="1306" priority="594">
      <formula>IF(RIGHT(TEXT(AE615,"0.#"),1)=".",TRUE,FALSE)</formula>
    </cfRule>
  </conditionalFormatting>
  <conditionalFormatting sqref="AM617">
    <cfRule type="expression" dxfId="1305" priority="583">
      <formula>IF(RIGHT(TEXT(AM617,"0.#"),1)=".",FALSE,TRUE)</formula>
    </cfRule>
    <cfRule type="expression" dxfId="1304" priority="584">
      <formula>IF(RIGHT(TEXT(AM617,"0.#"),1)=".",TRUE,FALSE)</formula>
    </cfRule>
  </conditionalFormatting>
  <conditionalFormatting sqref="AE616">
    <cfRule type="expression" dxfId="1303" priority="591">
      <formula>IF(RIGHT(TEXT(AE616,"0.#"),1)=".",FALSE,TRUE)</formula>
    </cfRule>
    <cfRule type="expression" dxfId="1302" priority="592">
      <formula>IF(RIGHT(TEXT(AE616,"0.#"),1)=".",TRUE,FALSE)</formula>
    </cfRule>
  </conditionalFormatting>
  <conditionalFormatting sqref="AE617">
    <cfRule type="expression" dxfId="1301" priority="589">
      <formula>IF(RIGHT(TEXT(AE617,"0.#"),1)=".",FALSE,TRUE)</formula>
    </cfRule>
    <cfRule type="expression" dxfId="1300" priority="590">
      <formula>IF(RIGHT(TEXT(AE617,"0.#"),1)=".",TRUE,FALSE)</formula>
    </cfRule>
  </conditionalFormatting>
  <conditionalFormatting sqref="AM615">
    <cfRule type="expression" dxfId="1299" priority="587">
      <formula>IF(RIGHT(TEXT(AM615,"0.#"),1)=".",FALSE,TRUE)</formula>
    </cfRule>
    <cfRule type="expression" dxfId="1298" priority="588">
      <formula>IF(RIGHT(TEXT(AM615,"0.#"),1)=".",TRUE,FALSE)</formula>
    </cfRule>
  </conditionalFormatting>
  <conditionalFormatting sqref="AM616">
    <cfRule type="expression" dxfId="1297" priority="585">
      <formula>IF(RIGHT(TEXT(AM616,"0.#"),1)=".",FALSE,TRUE)</formula>
    </cfRule>
    <cfRule type="expression" dxfId="1296" priority="586">
      <formula>IF(RIGHT(TEXT(AM616,"0.#"),1)=".",TRUE,FALSE)</formula>
    </cfRule>
  </conditionalFormatting>
  <conditionalFormatting sqref="AU615">
    <cfRule type="expression" dxfId="1295" priority="581">
      <formula>IF(RIGHT(TEXT(AU615,"0.#"),1)=".",FALSE,TRUE)</formula>
    </cfRule>
    <cfRule type="expression" dxfId="1294" priority="582">
      <formula>IF(RIGHT(TEXT(AU615,"0.#"),1)=".",TRUE,FALSE)</formula>
    </cfRule>
  </conditionalFormatting>
  <conditionalFormatting sqref="AU616">
    <cfRule type="expression" dxfId="1293" priority="579">
      <formula>IF(RIGHT(TEXT(AU616,"0.#"),1)=".",FALSE,TRUE)</formula>
    </cfRule>
    <cfRule type="expression" dxfId="1292" priority="580">
      <formula>IF(RIGHT(TEXT(AU616,"0.#"),1)=".",TRUE,FALSE)</formula>
    </cfRule>
  </conditionalFormatting>
  <conditionalFormatting sqref="AU617">
    <cfRule type="expression" dxfId="1291" priority="577">
      <formula>IF(RIGHT(TEXT(AU617,"0.#"),1)=".",FALSE,TRUE)</formula>
    </cfRule>
    <cfRule type="expression" dxfId="1290" priority="578">
      <formula>IF(RIGHT(TEXT(AU617,"0.#"),1)=".",TRUE,FALSE)</formula>
    </cfRule>
  </conditionalFormatting>
  <conditionalFormatting sqref="AI617">
    <cfRule type="expression" dxfId="1289" priority="571">
      <formula>IF(RIGHT(TEXT(AI617,"0.#"),1)=".",FALSE,TRUE)</formula>
    </cfRule>
    <cfRule type="expression" dxfId="1288" priority="572">
      <formula>IF(RIGHT(TEXT(AI617,"0.#"),1)=".",TRUE,FALSE)</formula>
    </cfRule>
  </conditionalFormatting>
  <conditionalFormatting sqref="AI615">
    <cfRule type="expression" dxfId="1287" priority="575">
      <formula>IF(RIGHT(TEXT(AI615,"0.#"),1)=".",FALSE,TRUE)</formula>
    </cfRule>
    <cfRule type="expression" dxfId="1286" priority="576">
      <formula>IF(RIGHT(TEXT(AI615,"0.#"),1)=".",TRUE,FALSE)</formula>
    </cfRule>
  </conditionalFormatting>
  <conditionalFormatting sqref="AI616">
    <cfRule type="expression" dxfId="1285" priority="573">
      <formula>IF(RIGHT(TEXT(AI616,"0.#"),1)=".",FALSE,TRUE)</formula>
    </cfRule>
    <cfRule type="expression" dxfId="1284" priority="574">
      <formula>IF(RIGHT(TEXT(AI616,"0.#"),1)=".",TRUE,FALSE)</formula>
    </cfRule>
  </conditionalFormatting>
  <conditionalFormatting sqref="AQ616">
    <cfRule type="expression" dxfId="1283" priority="569">
      <formula>IF(RIGHT(TEXT(AQ616,"0.#"),1)=".",FALSE,TRUE)</formula>
    </cfRule>
    <cfRule type="expression" dxfId="1282" priority="570">
      <formula>IF(RIGHT(TEXT(AQ616,"0.#"),1)=".",TRUE,FALSE)</formula>
    </cfRule>
  </conditionalFormatting>
  <conditionalFormatting sqref="AQ617">
    <cfRule type="expression" dxfId="1281" priority="567">
      <formula>IF(RIGHT(TEXT(AQ617,"0.#"),1)=".",FALSE,TRUE)</formula>
    </cfRule>
    <cfRule type="expression" dxfId="1280" priority="568">
      <formula>IF(RIGHT(TEXT(AQ617,"0.#"),1)=".",TRUE,FALSE)</formula>
    </cfRule>
  </conditionalFormatting>
  <conditionalFormatting sqref="AQ615">
    <cfRule type="expression" dxfId="1279" priority="565">
      <formula>IF(RIGHT(TEXT(AQ615,"0.#"),1)=".",FALSE,TRUE)</formula>
    </cfRule>
    <cfRule type="expression" dxfId="1278" priority="566">
      <formula>IF(RIGHT(TEXT(AQ615,"0.#"),1)=".",TRUE,FALSE)</formula>
    </cfRule>
  </conditionalFormatting>
  <conditionalFormatting sqref="AE625">
    <cfRule type="expression" dxfId="1277" priority="563">
      <formula>IF(RIGHT(TEXT(AE625,"0.#"),1)=".",FALSE,TRUE)</formula>
    </cfRule>
    <cfRule type="expression" dxfId="1276" priority="564">
      <formula>IF(RIGHT(TEXT(AE625,"0.#"),1)=".",TRUE,FALSE)</formula>
    </cfRule>
  </conditionalFormatting>
  <conditionalFormatting sqref="AM627">
    <cfRule type="expression" dxfId="1275" priority="553">
      <formula>IF(RIGHT(TEXT(AM627,"0.#"),1)=".",FALSE,TRUE)</formula>
    </cfRule>
    <cfRule type="expression" dxfId="1274" priority="554">
      <formula>IF(RIGHT(TEXT(AM627,"0.#"),1)=".",TRUE,FALSE)</formula>
    </cfRule>
  </conditionalFormatting>
  <conditionalFormatting sqref="AE626">
    <cfRule type="expression" dxfId="1273" priority="561">
      <formula>IF(RIGHT(TEXT(AE626,"0.#"),1)=".",FALSE,TRUE)</formula>
    </cfRule>
    <cfRule type="expression" dxfId="1272" priority="562">
      <formula>IF(RIGHT(TEXT(AE626,"0.#"),1)=".",TRUE,FALSE)</formula>
    </cfRule>
  </conditionalFormatting>
  <conditionalFormatting sqref="AE627">
    <cfRule type="expression" dxfId="1271" priority="559">
      <formula>IF(RIGHT(TEXT(AE627,"0.#"),1)=".",FALSE,TRUE)</formula>
    </cfRule>
    <cfRule type="expression" dxfId="1270" priority="560">
      <formula>IF(RIGHT(TEXT(AE627,"0.#"),1)=".",TRUE,FALSE)</formula>
    </cfRule>
  </conditionalFormatting>
  <conditionalFormatting sqref="AM625">
    <cfRule type="expression" dxfId="1269" priority="557">
      <formula>IF(RIGHT(TEXT(AM625,"0.#"),1)=".",FALSE,TRUE)</formula>
    </cfRule>
    <cfRule type="expression" dxfId="1268" priority="558">
      <formula>IF(RIGHT(TEXT(AM625,"0.#"),1)=".",TRUE,FALSE)</formula>
    </cfRule>
  </conditionalFormatting>
  <conditionalFormatting sqref="AM626">
    <cfRule type="expression" dxfId="1267" priority="555">
      <formula>IF(RIGHT(TEXT(AM626,"0.#"),1)=".",FALSE,TRUE)</formula>
    </cfRule>
    <cfRule type="expression" dxfId="1266" priority="556">
      <formula>IF(RIGHT(TEXT(AM626,"0.#"),1)=".",TRUE,FALSE)</formula>
    </cfRule>
  </conditionalFormatting>
  <conditionalFormatting sqref="AU625">
    <cfRule type="expression" dxfId="1265" priority="551">
      <formula>IF(RIGHT(TEXT(AU625,"0.#"),1)=".",FALSE,TRUE)</formula>
    </cfRule>
    <cfRule type="expression" dxfId="1264" priority="552">
      <formula>IF(RIGHT(TEXT(AU625,"0.#"),1)=".",TRUE,FALSE)</formula>
    </cfRule>
  </conditionalFormatting>
  <conditionalFormatting sqref="AU626">
    <cfRule type="expression" dxfId="1263" priority="549">
      <formula>IF(RIGHT(TEXT(AU626,"0.#"),1)=".",FALSE,TRUE)</formula>
    </cfRule>
    <cfRule type="expression" dxfId="1262" priority="550">
      <formula>IF(RIGHT(TEXT(AU626,"0.#"),1)=".",TRUE,FALSE)</formula>
    </cfRule>
  </conditionalFormatting>
  <conditionalFormatting sqref="AU627">
    <cfRule type="expression" dxfId="1261" priority="547">
      <formula>IF(RIGHT(TEXT(AU627,"0.#"),1)=".",FALSE,TRUE)</formula>
    </cfRule>
    <cfRule type="expression" dxfId="1260" priority="548">
      <formula>IF(RIGHT(TEXT(AU627,"0.#"),1)=".",TRUE,FALSE)</formula>
    </cfRule>
  </conditionalFormatting>
  <conditionalFormatting sqref="AI627">
    <cfRule type="expression" dxfId="1259" priority="541">
      <formula>IF(RIGHT(TEXT(AI627,"0.#"),1)=".",FALSE,TRUE)</formula>
    </cfRule>
    <cfRule type="expression" dxfId="1258" priority="542">
      <formula>IF(RIGHT(TEXT(AI627,"0.#"),1)=".",TRUE,FALSE)</formula>
    </cfRule>
  </conditionalFormatting>
  <conditionalFormatting sqref="AI625">
    <cfRule type="expression" dxfId="1257" priority="545">
      <formula>IF(RIGHT(TEXT(AI625,"0.#"),1)=".",FALSE,TRUE)</formula>
    </cfRule>
    <cfRule type="expression" dxfId="1256" priority="546">
      <formula>IF(RIGHT(TEXT(AI625,"0.#"),1)=".",TRUE,FALSE)</formula>
    </cfRule>
  </conditionalFormatting>
  <conditionalFormatting sqref="AI626">
    <cfRule type="expression" dxfId="1255" priority="543">
      <formula>IF(RIGHT(TEXT(AI626,"0.#"),1)=".",FALSE,TRUE)</formula>
    </cfRule>
    <cfRule type="expression" dxfId="1254" priority="544">
      <formula>IF(RIGHT(TEXT(AI626,"0.#"),1)=".",TRUE,FALSE)</formula>
    </cfRule>
  </conditionalFormatting>
  <conditionalFormatting sqref="AQ626">
    <cfRule type="expression" dxfId="1253" priority="539">
      <formula>IF(RIGHT(TEXT(AQ626,"0.#"),1)=".",FALSE,TRUE)</formula>
    </cfRule>
    <cfRule type="expression" dxfId="1252" priority="540">
      <formula>IF(RIGHT(TEXT(AQ626,"0.#"),1)=".",TRUE,FALSE)</formula>
    </cfRule>
  </conditionalFormatting>
  <conditionalFormatting sqref="AQ627">
    <cfRule type="expression" dxfId="1251" priority="537">
      <formula>IF(RIGHT(TEXT(AQ627,"0.#"),1)=".",FALSE,TRUE)</formula>
    </cfRule>
    <cfRule type="expression" dxfId="1250" priority="538">
      <formula>IF(RIGHT(TEXT(AQ627,"0.#"),1)=".",TRUE,FALSE)</formula>
    </cfRule>
  </conditionalFormatting>
  <conditionalFormatting sqref="AQ625">
    <cfRule type="expression" dxfId="1249" priority="535">
      <formula>IF(RIGHT(TEXT(AQ625,"0.#"),1)=".",FALSE,TRUE)</formula>
    </cfRule>
    <cfRule type="expression" dxfId="1248" priority="536">
      <formula>IF(RIGHT(TEXT(AQ625,"0.#"),1)=".",TRUE,FALSE)</formula>
    </cfRule>
  </conditionalFormatting>
  <conditionalFormatting sqref="AE630">
    <cfRule type="expression" dxfId="1247" priority="533">
      <formula>IF(RIGHT(TEXT(AE630,"0.#"),1)=".",FALSE,TRUE)</formula>
    </cfRule>
    <cfRule type="expression" dxfId="1246" priority="534">
      <formula>IF(RIGHT(TEXT(AE630,"0.#"),1)=".",TRUE,FALSE)</formula>
    </cfRule>
  </conditionalFormatting>
  <conditionalFormatting sqref="AM632">
    <cfRule type="expression" dxfId="1245" priority="523">
      <formula>IF(RIGHT(TEXT(AM632,"0.#"),1)=".",FALSE,TRUE)</formula>
    </cfRule>
    <cfRule type="expression" dxfId="1244" priority="524">
      <formula>IF(RIGHT(TEXT(AM632,"0.#"),1)=".",TRUE,FALSE)</formula>
    </cfRule>
  </conditionalFormatting>
  <conditionalFormatting sqref="AE631">
    <cfRule type="expression" dxfId="1243" priority="531">
      <formula>IF(RIGHT(TEXT(AE631,"0.#"),1)=".",FALSE,TRUE)</formula>
    </cfRule>
    <cfRule type="expression" dxfId="1242" priority="532">
      <formula>IF(RIGHT(TEXT(AE631,"0.#"),1)=".",TRUE,FALSE)</formula>
    </cfRule>
  </conditionalFormatting>
  <conditionalFormatting sqref="AE632">
    <cfRule type="expression" dxfId="1241" priority="529">
      <formula>IF(RIGHT(TEXT(AE632,"0.#"),1)=".",FALSE,TRUE)</formula>
    </cfRule>
    <cfRule type="expression" dxfId="1240" priority="530">
      <formula>IF(RIGHT(TEXT(AE632,"0.#"),1)=".",TRUE,FALSE)</formula>
    </cfRule>
  </conditionalFormatting>
  <conditionalFormatting sqref="AM630">
    <cfRule type="expression" dxfId="1239" priority="527">
      <formula>IF(RIGHT(TEXT(AM630,"0.#"),1)=".",FALSE,TRUE)</formula>
    </cfRule>
    <cfRule type="expression" dxfId="1238" priority="528">
      <formula>IF(RIGHT(TEXT(AM630,"0.#"),1)=".",TRUE,FALSE)</formula>
    </cfRule>
  </conditionalFormatting>
  <conditionalFormatting sqref="AM631">
    <cfRule type="expression" dxfId="1237" priority="525">
      <formula>IF(RIGHT(TEXT(AM631,"0.#"),1)=".",FALSE,TRUE)</formula>
    </cfRule>
    <cfRule type="expression" dxfId="1236" priority="526">
      <formula>IF(RIGHT(TEXT(AM631,"0.#"),1)=".",TRUE,FALSE)</formula>
    </cfRule>
  </conditionalFormatting>
  <conditionalFormatting sqref="AU630">
    <cfRule type="expression" dxfId="1235" priority="521">
      <formula>IF(RIGHT(TEXT(AU630,"0.#"),1)=".",FALSE,TRUE)</formula>
    </cfRule>
    <cfRule type="expression" dxfId="1234" priority="522">
      <formula>IF(RIGHT(TEXT(AU630,"0.#"),1)=".",TRUE,FALSE)</formula>
    </cfRule>
  </conditionalFormatting>
  <conditionalFormatting sqref="AU631">
    <cfRule type="expression" dxfId="1233" priority="519">
      <formula>IF(RIGHT(TEXT(AU631,"0.#"),1)=".",FALSE,TRUE)</formula>
    </cfRule>
    <cfRule type="expression" dxfId="1232" priority="520">
      <formula>IF(RIGHT(TEXT(AU631,"0.#"),1)=".",TRUE,FALSE)</formula>
    </cfRule>
  </conditionalFormatting>
  <conditionalFormatting sqref="AU632">
    <cfRule type="expression" dxfId="1231" priority="517">
      <formula>IF(RIGHT(TEXT(AU632,"0.#"),1)=".",FALSE,TRUE)</formula>
    </cfRule>
    <cfRule type="expression" dxfId="1230" priority="518">
      <formula>IF(RIGHT(TEXT(AU632,"0.#"),1)=".",TRUE,FALSE)</formula>
    </cfRule>
  </conditionalFormatting>
  <conditionalFormatting sqref="AI632">
    <cfRule type="expression" dxfId="1229" priority="511">
      <formula>IF(RIGHT(TEXT(AI632,"0.#"),1)=".",FALSE,TRUE)</formula>
    </cfRule>
    <cfRule type="expression" dxfId="1228" priority="512">
      <formula>IF(RIGHT(TEXT(AI632,"0.#"),1)=".",TRUE,FALSE)</formula>
    </cfRule>
  </conditionalFormatting>
  <conditionalFormatting sqref="AI630">
    <cfRule type="expression" dxfId="1227" priority="515">
      <formula>IF(RIGHT(TEXT(AI630,"0.#"),1)=".",FALSE,TRUE)</formula>
    </cfRule>
    <cfRule type="expression" dxfId="1226" priority="516">
      <formula>IF(RIGHT(TEXT(AI630,"0.#"),1)=".",TRUE,FALSE)</formula>
    </cfRule>
  </conditionalFormatting>
  <conditionalFormatting sqref="AI631">
    <cfRule type="expression" dxfId="1225" priority="513">
      <formula>IF(RIGHT(TEXT(AI631,"0.#"),1)=".",FALSE,TRUE)</formula>
    </cfRule>
    <cfRule type="expression" dxfId="1224" priority="514">
      <formula>IF(RIGHT(TEXT(AI631,"0.#"),1)=".",TRUE,FALSE)</formula>
    </cfRule>
  </conditionalFormatting>
  <conditionalFormatting sqref="AQ631">
    <cfRule type="expression" dxfId="1223" priority="509">
      <formula>IF(RIGHT(TEXT(AQ631,"0.#"),1)=".",FALSE,TRUE)</formula>
    </cfRule>
    <cfRule type="expression" dxfId="1222" priority="510">
      <formula>IF(RIGHT(TEXT(AQ631,"0.#"),1)=".",TRUE,FALSE)</formula>
    </cfRule>
  </conditionalFormatting>
  <conditionalFormatting sqref="AQ632">
    <cfRule type="expression" dxfId="1221" priority="507">
      <formula>IF(RIGHT(TEXT(AQ632,"0.#"),1)=".",FALSE,TRUE)</formula>
    </cfRule>
    <cfRule type="expression" dxfId="1220" priority="508">
      <formula>IF(RIGHT(TEXT(AQ632,"0.#"),1)=".",TRUE,FALSE)</formula>
    </cfRule>
  </conditionalFormatting>
  <conditionalFormatting sqref="AQ630">
    <cfRule type="expression" dxfId="1219" priority="505">
      <formula>IF(RIGHT(TEXT(AQ630,"0.#"),1)=".",FALSE,TRUE)</formula>
    </cfRule>
    <cfRule type="expression" dxfId="1218" priority="506">
      <formula>IF(RIGHT(TEXT(AQ630,"0.#"),1)=".",TRUE,FALSE)</formula>
    </cfRule>
  </conditionalFormatting>
  <conditionalFormatting sqref="AE635">
    <cfRule type="expression" dxfId="1217" priority="503">
      <formula>IF(RIGHT(TEXT(AE635,"0.#"),1)=".",FALSE,TRUE)</formula>
    </cfRule>
    <cfRule type="expression" dxfId="1216" priority="504">
      <formula>IF(RIGHT(TEXT(AE635,"0.#"),1)=".",TRUE,FALSE)</formula>
    </cfRule>
  </conditionalFormatting>
  <conditionalFormatting sqref="AM637">
    <cfRule type="expression" dxfId="1215" priority="493">
      <formula>IF(RIGHT(TEXT(AM637,"0.#"),1)=".",FALSE,TRUE)</formula>
    </cfRule>
    <cfRule type="expression" dxfId="1214" priority="494">
      <formula>IF(RIGHT(TEXT(AM637,"0.#"),1)=".",TRUE,FALSE)</formula>
    </cfRule>
  </conditionalFormatting>
  <conditionalFormatting sqref="AE636">
    <cfRule type="expression" dxfId="1213" priority="501">
      <formula>IF(RIGHT(TEXT(AE636,"0.#"),1)=".",FALSE,TRUE)</formula>
    </cfRule>
    <cfRule type="expression" dxfId="1212" priority="502">
      <formula>IF(RIGHT(TEXT(AE636,"0.#"),1)=".",TRUE,FALSE)</formula>
    </cfRule>
  </conditionalFormatting>
  <conditionalFormatting sqref="AE637">
    <cfRule type="expression" dxfId="1211" priority="499">
      <formula>IF(RIGHT(TEXT(AE637,"0.#"),1)=".",FALSE,TRUE)</formula>
    </cfRule>
    <cfRule type="expression" dxfId="1210" priority="500">
      <formula>IF(RIGHT(TEXT(AE637,"0.#"),1)=".",TRUE,FALSE)</formula>
    </cfRule>
  </conditionalFormatting>
  <conditionalFormatting sqref="AM635">
    <cfRule type="expression" dxfId="1209" priority="497">
      <formula>IF(RIGHT(TEXT(AM635,"0.#"),1)=".",FALSE,TRUE)</formula>
    </cfRule>
    <cfRule type="expression" dxfId="1208" priority="498">
      <formula>IF(RIGHT(TEXT(AM635,"0.#"),1)=".",TRUE,FALSE)</formula>
    </cfRule>
  </conditionalFormatting>
  <conditionalFormatting sqref="AM636">
    <cfRule type="expression" dxfId="1207" priority="495">
      <formula>IF(RIGHT(TEXT(AM636,"0.#"),1)=".",FALSE,TRUE)</formula>
    </cfRule>
    <cfRule type="expression" dxfId="1206" priority="496">
      <formula>IF(RIGHT(TEXT(AM636,"0.#"),1)=".",TRUE,FALSE)</formula>
    </cfRule>
  </conditionalFormatting>
  <conditionalFormatting sqref="AU635">
    <cfRule type="expression" dxfId="1205" priority="491">
      <formula>IF(RIGHT(TEXT(AU635,"0.#"),1)=".",FALSE,TRUE)</formula>
    </cfRule>
    <cfRule type="expression" dxfId="1204" priority="492">
      <formula>IF(RIGHT(TEXT(AU635,"0.#"),1)=".",TRUE,FALSE)</formula>
    </cfRule>
  </conditionalFormatting>
  <conditionalFormatting sqref="AU636">
    <cfRule type="expression" dxfId="1203" priority="489">
      <formula>IF(RIGHT(TEXT(AU636,"0.#"),1)=".",FALSE,TRUE)</formula>
    </cfRule>
    <cfRule type="expression" dxfId="1202" priority="490">
      <formula>IF(RIGHT(TEXT(AU636,"0.#"),1)=".",TRUE,FALSE)</formula>
    </cfRule>
  </conditionalFormatting>
  <conditionalFormatting sqref="AU637">
    <cfRule type="expression" dxfId="1201" priority="487">
      <formula>IF(RIGHT(TEXT(AU637,"0.#"),1)=".",FALSE,TRUE)</formula>
    </cfRule>
    <cfRule type="expression" dxfId="1200" priority="488">
      <formula>IF(RIGHT(TEXT(AU637,"0.#"),1)=".",TRUE,FALSE)</formula>
    </cfRule>
  </conditionalFormatting>
  <conditionalFormatting sqref="AI637">
    <cfRule type="expression" dxfId="1199" priority="481">
      <formula>IF(RIGHT(TEXT(AI637,"0.#"),1)=".",FALSE,TRUE)</formula>
    </cfRule>
    <cfRule type="expression" dxfId="1198" priority="482">
      <formula>IF(RIGHT(TEXT(AI637,"0.#"),1)=".",TRUE,FALSE)</formula>
    </cfRule>
  </conditionalFormatting>
  <conditionalFormatting sqref="AI635">
    <cfRule type="expression" dxfId="1197" priority="485">
      <formula>IF(RIGHT(TEXT(AI635,"0.#"),1)=".",FALSE,TRUE)</formula>
    </cfRule>
    <cfRule type="expression" dxfId="1196" priority="486">
      <formula>IF(RIGHT(TEXT(AI635,"0.#"),1)=".",TRUE,FALSE)</formula>
    </cfRule>
  </conditionalFormatting>
  <conditionalFormatting sqref="AI636">
    <cfRule type="expression" dxfId="1195" priority="483">
      <formula>IF(RIGHT(TEXT(AI636,"0.#"),1)=".",FALSE,TRUE)</formula>
    </cfRule>
    <cfRule type="expression" dxfId="1194" priority="484">
      <formula>IF(RIGHT(TEXT(AI636,"0.#"),1)=".",TRUE,FALSE)</formula>
    </cfRule>
  </conditionalFormatting>
  <conditionalFormatting sqref="AQ636">
    <cfRule type="expression" dxfId="1193" priority="479">
      <formula>IF(RIGHT(TEXT(AQ636,"0.#"),1)=".",FALSE,TRUE)</formula>
    </cfRule>
    <cfRule type="expression" dxfId="1192" priority="480">
      <formula>IF(RIGHT(TEXT(AQ636,"0.#"),1)=".",TRUE,FALSE)</formula>
    </cfRule>
  </conditionalFormatting>
  <conditionalFormatting sqref="AQ637">
    <cfRule type="expression" dxfId="1191" priority="477">
      <formula>IF(RIGHT(TEXT(AQ637,"0.#"),1)=".",FALSE,TRUE)</formula>
    </cfRule>
    <cfRule type="expression" dxfId="1190" priority="478">
      <formula>IF(RIGHT(TEXT(AQ637,"0.#"),1)=".",TRUE,FALSE)</formula>
    </cfRule>
  </conditionalFormatting>
  <conditionalFormatting sqref="AQ635">
    <cfRule type="expression" dxfId="1189" priority="475">
      <formula>IF(RIGHT(TEXT(AQ635,"0.#"),1)=".",FALSE,TRUE)</formula>
    </cfRule>
    <cfRule type="expression" dxfId="1188" priority="476">
      <formula>IF(RIGHT(TEXT(AQ635,"0.#"),1)=".",TRUE,FALSE)</formula>
    </cfRule>
  </conditionalFormatting>
  <conditionalFormatting sqref="AE640">
    <cfRule type="expression" dxfId="1187" priority="473">
      <formula>IF(RIGHT(TEXT(AE640,"0.#"),1)=".",FALSE,TRUE)</formula>
    </cfRule>
    <cfRule type="expression" dxfId="1186" priority="474">
      <formula>IF(RIGHT(TEXT(AE640,"0.#"),1)=".",TRUE,FALSE)</formula>
    </cfRule>
  </conditionalFormatting>
  <conditionalFormatting sqref="AM642">
    <cfRule type="expression" dxfId="1185" priority="463">
      <formula>IF(RIGHT(TEXT(AM642,"0.#"),1)=".",FALSE,TRUE)</formula>
    </cfRule>
    <cfRule type="expression" dxfId="1184" priority="464">
      <formula>IF(RIGHT(TEXT(AM642,"0.#"),1)=".",TRUE,FALSE)</formula>
    </cfRule>
  </conditionalFormatting>
  <conditionalFormatting sqref="AE641">
    <cfRule type="expression" dxfId="1183" priority="471">
      <formula>IF(RIGHT(TEXT(AE641,"0.#"),1)=".",FALSE,TRUE)</formula>
    </cfRule>
    <cfRule type="expression" dxfId="1182" priority="472">
      <formula>IF(RIGHT(TEXT(AE641,"0.#"),1)=".",TRUE,FALSE)</formula>
    </cfRule>
  </conditionalFormatting>
  <conditionalFormatting sqref="AE642">
    <cfRule type="expression" dxfId="1181" priority="469">
      <formula>IF(RIGHT(TEXT(AE642,"0.#"),1)=".",FALSE,TRUE)</formula>
    </cfRule>
    <cfRule type="expression" dxfId="1180" priority="470">
      <formula>IF(RIGHT(TEXT(AE642,"0.#"),1)=".",TRUE,FALSE)</formula>
    </cfRule>
  </conditionalFormatting>
  <conditionalFormatting sqref="AM640">
    <cfRule type="expression" dxfId="1179" priority="467">
      <formula>IF(RIGHT(TEXT(AM640,"0.#"),1)=".",FALSE,TRUE)</formula>
    </cfRule>
    <cfRule type="expression" dxfId="1178" priority="468">
      <formula>IF(RIGHT(TEXT(AM640,"0.#"),1)=".",TRUE,FALSE)</formula>
    </cfRule>
  </conditionalFormatting>
  <conditionalFormatting sqref="AM641">
    <cfRule type="expression" dxfId="1177" priority="465">
      <formula>IF(RIGHT(TEXT(AM641,"0.#"),1)=".",FALSE,TRUE)</formula>
    </cfRule>
    <cfRule type="expression" dxfId="1176" priority="466">
      <formula>IF(RIGHT(TEXT(AM641,"0.#"),1)=".",TRUE,FALSE)</formula>
    </cfRule>
  </conditionalFormatting>
  <conditionalFormatting sqref="AU640">
    <cfRule type="expression" dxfId="1175" priority="461">
      <formula>IF(RIGHT(TEXT(AU640,"0.#"),1)=".",FALSE,TRUE)</formula>
    </cfRule>
    <cfRule type="expression" dxfId="1174" priority="462">
      <formula>IF(RIGHT(TEXT(AU640,"0.#"),1)=".",TRUE,FALSE)</formula>
    </cfRule>
  </conditionalFormatting>
  <conditionalFormatting sqref="AU641">
    <cfRule type="expression" dxfId="1173" priority="459">
      <formula>IF(RIGHT(TEXT(AU641,"0.#"),1)=".",FALSE,TRUE)</formula>
    </cfRule>
    <cfRule type="expression" dxfId="1172" priority="460">
      <formula>IF(RIGHT(TEXT(AU641,"0.#"),1)=".",TRUE,FALSE)</formula>
    </cfRule>
  </conditionalFormatting>
  <conditionalFormatting sqref="AU642">
    <cfRule type="expression" dxfId="1171" priority="457">
      <formula>IF(RIGHT(TEXT(AU642,"0.#"),1)=".",FALSE,TRUE)</formula>
    </cfRule>
    <cfRule type="expression" dxfId="1170" priority="458">
      <formula>IF(RIGHT(TEXT(AU642,"0.#"),1)=".",TRUE,FALSE)</formula>
    </cfRule>
  </conditionalFormatting>
  <conditionalFormatting sqref="AI642">
    <cfRule type="expression" dxfId="1169" priority="451">
      <formula>IF(RIGHT(TEXT(AI642,"0.#"),1)=".",FALSE,TRUE)</formula>
    </cfRule>
    <cfRule type="expression" dxfId="1168" priority="452">
      <formula>IF(RIGHT(TEXT(AI642,"0.#"),1)=".",TRUE,FALSE)</formula>
    </cfRule>
  </conditionalFormatting>
  <conditionalFormatting sqref="AI640">
    <cfRule type="expression" dxfId="1167" priority="455">
      <formula>IF(RIGHT(TEXT(AI640,"0.#"),1)=".",FALSE,TRUE)</formula>
    </cfRule>
    <cfRule type="expression" dxfId="1166" priority="456">
      <formula>IF(RIGHT(TEXT(AI640,"0.#"),1)=".",TRUE,FALSE)</formula>
    </cfRule>
  </conditionalFormatting>
  <conditionalFormatting sqref="AI641">
    <cfRule type="expression" dxfId="1165" priority="453">
      <formula>IF(RIGHT(TEXT(AI641,"0.#"),1)=".",FALSE,TRUE)</formula>
    </cfRule>
    <cfRule type="expression" dxfId="1164" priority="454">
      <formula>IF(RIGHT(TEXT(AI641,"0.#"),1)=".",TRUE,FALSE)</formula>
    </cfRule>
  </conditionalFormatting>
  <conditionalFormatting sqref="AQ641">
    <cfRule type="expression" dxfId="1163" priority="449">
      <formula>IF(RIGHT(TEXT(AQ641,"0.#"),1)=".",FALSE,TRUE)</formula>
    </cfRule>
    <cfRule type="expression" dxfId="1162" priority="450">
      <formula>IF(RIGHT(TEXT(AQ641,"0.#"),1)=".",TRUE,FALSE)</formula>
    </cfRule>
  </conditionalFormatting>
  <conditionalFormatting sqref="AQ642">
    <cfRule type="expression" dxfId="1161" priority="447">
      <formula>IF(RIGHT(TEXT(AQ642,"0.#"),1)=".",FALSE,TRUE)</formula>
    </cfRule>
    <cfRule type="expression" dxfId="1160" priority="448">
      <formula>IF(RIGHT(TEXT(AQ642,"0.#"),1)=".",TRUE,FALSE)</formula>
    </cfRule>
  </conditionalFormatting>
  <conditionalFormatting sqref="AQ640">
    <cfRule type="expression" dxfId="1159" priority="445">
      <formula>IF(RIGHT(TEXT(AQ640,"0.#"),1)=".",FALSE,TRUE)</formula>
    </cfRule>
    <cfRule type="expression" dxfId="1158" priority="446">
      <formula>IF(RIGHT(TEXT(AQ640,"0.#"),1)=".",TRUE,FALSE)</formula>
    </cfRule>
  </conditionalFormatting>
  <conditionalFormatting sqref="AE649">
    <cfRule type="expression" dxfId="1157" priority="443">
      <formula>IF(RIGHT(TEXT(AE649,"0.#"),1)=".",FALSE,TRUE)</formula>
    </cfRule>
    <cfRule type="expression" dxfId="1156" priority="444">
      <formula>IF(RIGHT(TEXT(AE649,"0.#"),1)=".",TRUE,FALSE)</formula>
    </cfRule>
  </conditionalFormatting>
  <conditionalFormatting sqref="AM651">
    <cfRule type="expression" dxfId="1155" priority="433">
      <formula>IF(RIGHT(TEXT(AM651,"0.#"),1)=".",FALSE,TRUE)</formula>
    </cfRule>
    <cfRule type="expression" dxfId="1154" priority="434">
      <formula>IF(RIGHT(TEXT(AM651,"0.#"),1)=".",TRUE,FALSE)</formula>
    </cfRule>
  </conditionalFormatting>
  <conditionalFormatting sqref="AE650">
    <cfRule type="expression" dxfId="1153" priority="441">
      <formula>IF(RIGHT(TEXT(AE650,"0.#"),1)=".",FALSE,TRUE)</formula>
    </cfRule>
    <cfRule type="expression" dxfId="1152" priority="442">
      <formula>IF(RIGHT(TEXT(AE650,"0.#"),1)=".",TRUE,FALSE)</formula>
    </cfRule>
  </conditionalFormatting>
  <conditionalFormatting sqref="AE651">
    <cfRule type="expression" dxfId="1151" priority="439">
      <formula>IF(RIGHT(TEXT(AE651,"0.#"),1)=".",FALSE,TRUE)</formula>
    </cfRule>
    <cfRule type="expression" dxfId="1150" priority="440">
      <formula>IF(RIGHT(TEXT(AE651,"0.#"),1)=".",TRUE,FALSE)</formula>
    </cfRule>
  </conditionalFormatting>
  <conditionalFormatting sqref="AM649">
    <cfRule type="expression" dxfId="1149" priority="437">
      <formula>IF(RIGHT(TEXT(AM649,"0.#"),1)=".",FALSE,TRUE)</formula>
    </cfRule>
    <cfRule type="expression" dxfId="1148" priority="438">
      <formula>IF(RIGHT(TEXT(AM649,"0.#"),1)=".",TRUE,FALSE)</formula>
    </cfRule>
  </conditionalFormatting>
  <conditionalFormatting sqref="AM650">
    <cfRule type="expression" dxfId="1147" priority="435">
      <formula>IF(RIGHT(TEXT(AM650,"0.#"),1)=".",FALSE,TRUE)</formula>
    </cfRule>
    <cfRule type="expression" dxfId="1146" priority="436">
      <formula>IF(RIGHT(TEXT(AM650,"0.#"),1)=".",TRUE,FALSE)</formula>
    </cfRule>
  </conditionalFormatting>
  <conditionalFormatting sqref="AU649">
    <cfRule type="expression" dxfId="1145" priority="431">
      <formula>IF(RIGHT(TEXT(AU649,"0.#"),1)=".",FALSE,TRUE)</formula>
    </cfRule>
    <cfRule type="expression" dxfId="1144" priority="432">
      <formula>IF(RIGHT(TEXT(AU649,"0.#"),1)=".",TRUE,FALSE)</formula>
    </cfRule>
  </conditionalFormatting>
  <conditionalFormatting sqref="AU650">
    <cfRule type="expression" dxfId="1143" priority="429">
      <formula>IF(RIGHT(TEXT(AU650,"0.#"),1)=".",FALSE,TRUE)</formula>
    </cfRule>
    <cfRule type="expression" dxfId="1142" priority="430">
      <formula>IF(RIGHT(TEXT(AU650,"0.#"),1)=".",TRUE,FALSE)</formula>
    </cfRule>
  </conditionalFormatting>
  <conditionalFormatting sqref="AU651">
    <cfRule type="expression" dxfId="1141" priority="427">
      <formula>IF(RIGHT(TEXT(AU651,"0.#"),1)=".",FALSE,TRUE)</formula>
    </cfRule>
    <cfRule type="expression" dxfId="1140" priority="428">
      <formula>IF(RIGHT(TEXT(AU651,"0.#"),1)=".",TRUE,FALSE)</formula>
    </cfRule>
  </conditionalFormatting>
  <conditionalFormatting sqref="AI651">
    <cfRule type="expression" dxfId="1139" priority="421">
      <formula>IF(RIGHT(TEXT(AI651,"0.#"),1)=".",FALSE,TRUE)</formula>
    </cfRule>
    <cfRule type="expression" dxfId="1138" priority="422">
      <formula>IF(RIGHT(TEXT(AI651,"0.#"),1)=".",TRUE,FALSE)</formula>
    </cfRule>
  </conditionalFormatting>
  <conditionalFormatting sqref="AI649">
    <cfRule type="expression" dxfId="1137" priority="425">
      <formula>IF(RIGHT(TEXT(AI649,"0.#"),1)=".",FALSE,TRUE)</formula>
    </cfRule>
    <cfRule type="expression" dxfId="1136" priority="426">
      <formula>IF(RIGHT(TEXT(AI649,"0.#"),1)=".",TRUE,FALSE)</formula>
    </cfRule>
  </conditionalFormatting>
  <conditionalFormatting sqref="AI650">
    <cfRule type="expression" dxfId="1135" priority="423">
      <formula>IF(RIGHT(TEXT(AI650,"0.#"),1)=".",FALSE,TRUE)</formula>
    </cfRule>
    <cfRule type="expression" dxfId="1134" priority="424">
      <formula>IF(RIGHT(TEXT(AI650,"0.#"),1)=".",TRUE,FALSE)</formula>
    </cfRule>
  </conditionalFormatting>
  <conditionalFormatting sqref="AQ650">
    <cfRule type="expression" dxfId="1133" priority="419">
      <formula>IF(RIGHT(TEXT(AQ650,"0.#"),1)=".",FALSE,TRUE)</formula>
    </cfRule>
    <cfRule type="expression" dxfId="1132" priority="420">
      <formula>IF(RIGHT(TEXT(AQ650,"0.#"),1)=".",TRUE,FALSE)</formula>
    </cfRule>
  </conditionalFormatting>
  <conditionalFormatting sqref="AQ651">
    <cfRule type="expression" dxfId="1131" priority="417">
      <formula>IF(RIGHT(TEXT(AQ651,"0.#"),1)=".",FALSE,TRUE)</formula>
    </cfRule>
    <cfRule type="expression" dxfId="1130" priority="418">
      <formula>IF(RIGHT(TEXT(AQ651,"0.#"),1)=".",TRUE,FALSE)</formula>
    </cfRule>
  </conditionalFormatting>
  <conditionalFormatting sqref="AQ649">
    <cfRule type="expression" dxfId="1129" priority="415">
      <formula>IF(RIGHT(TEXT(AQ649,"0.#"),1)=".",FALSE,TRUE)</formula>
    </cfRule>
    <cfRule type="expression" dxfId="1128" priority="416">
      <formula>IF(RIGHT(TEXT(AQ649,"0.#"),1)=".",TRUE,FALSE)</formula>
    </cfRule>
  </conditionalFormatting>
  <conditionalFormatting sqref="AE674">
    <cfRule type="expression" dxfId="1127" priority="413">
      <formula>IF(RIGHT(TEXT(AE674,"0.#"),1)=".",FALSE,TRUE)</formula>
    </cfRule>
    <cfRule type="expression" dxfId="1126" priority="414">
      <formula>IF(RIGHT(TEXT(AE674,"0.#"),1)=".",TRUE,FALSE)</formula>
    </cfRule>
  </conditionalFormatting>
  <conditionalFormatting sqref="AM676">
    <cfRule type="expression" dxfId="1125" priority="403">
      <formula>IF(RIGHT(TEXT(AM676,"0.#"),1)=".",FALSE,TRUE)</formula>
    </cfRule>
    <cfRule type="expression" dxfId="1124" priority="404">
      <formula>IF(RIGHT(TEXT(AM676,"0.#"),1)=".",TRUE,FALSE)</formula>
    </cfRule>
  </conditionalFormatting>
  <conditionalFormatting sqref="AE675">
    <cfRule type="expression" dxfId="1123" priority="411">
      <formula>IF(RIGHT(TEXT(AE675,"0.#"),1)=".",FALSE,TRUE)</formula>
    </cfRule>
    <cfRule type="expression" dxfId="1122" priority="412">
      <formula>IF(RIGHT(TEXT(AE675,"0.#"),1)=".",TRUE,FALSE)</formula>
    </cfRule>
  </conditionalFormatting>
  <conditionalFormatting sqref="AE676">
    <cfRule type="expression" dxfId="1121" priority="409">
      <formula>IF(RIGHT(TEXT(AE676,"0.#"),1)=".",FALSE,TRUE)</formula>
    </cfRule>
    <cfRule type="expression" dxfId="1120" priority="410">
      <formula>IF(RIGHT(TEXT(AE676,"0.#"),1)=".",TRUE,FALSE)</formula>
    </cfRule>
  </conditionalFormatting>
  <conditionalFormatting sqref="AM674">
    <cfRule type="expression" dxfId="1119" priority="407">
      <formula>IF(RIGHT(TEXT(AM674,"0.#"),1)=".",FALSE,TRUE)</formula>
    </cfRule>
    <cfRule type="expression" dxfId="1118" priority="408">
      <formula>IF(RIGHT(TEXT(AM674,"0.#"),1)=".",TRUE,FALSE)</formula>
    </cfRule>
  </conditionalFormatting>
  <conditionalFormatting sqref="AM675">
    <cfRule type="expression" dxfId="1117" priority="405">
      <formula>IF(RIGHT(TEXT(AM675,"0.#"),1)=".",FALSE,TRUE)</formula>
    </cfRule>
    <cfRule type="expression" dxfId="1116" priority="406">
      <formula>IF(RIGHT(TEXT(AM675,"0.#"),1)=".",TRUE,FALSE)</formula>
    </cfRule>
  </conditionalFormatting>
  <conditionalFormatting sqref="AU674">
    <cfRule type="expression" dxfId="1115" priority="401">
      <formula>IF(RIGHT(TEXT(AU674,"0.#"),1)=".",FALSE,TRUE)</formula>
    </cfRule>
    <cfRule type="expression" dxfId="1114" priority="402">
      <formula>IF(RIGHT(TEXT(AU674,"0.#"),1)=".",TRUE,FALSE)</formula>
    </cfRule>
  </conditionalFormatting>
  <conditionalFormatting sqref="AU675">
    <cfRule type="expression" dxfId="1113" priority="399">
      <formula>IF(RIGHT(TEXT(AU675,"0.#"),1)=".",FALSE,TRUE)</formula>
    </cfRule>
    <cfRule type="expression" dxfId="1112" priority="400">
      <formula>IF(RIGHT(TEXT(AU675,"0.#"),1)=".",TRUE,FALSE)</formula>
    </cfRule>
  </conditionalFormatting>
  <conditionalFormatting sqref="AU676">
    <cfRule type="expression" dxfId="1111" priority="397">
      <formula>IF(RIGHT(TEXT(AU676,"0.#"),1)=".",FALSE,TRUE)</formula>
    </cfRule>
    <cfRule type="expression" dxfId="1110" priority="398">
      <formula>IF(RIGHT(TEXT(AU676,"0.#"),1)=".",TRUE,FALSE)</formula>
    </cfRule>
  </conditionalFormatting>
  <conditionalFormatting sqref="AI676">
    <cfRule type="expression" dxfId="1109" priority="391">
      <formula>IF(RIGHT(TEXT(AI676,"0.#"),1)=".",FALSE,TRUE)</formula>
    </cfRule>
    <cfRule type="expression" dxfId="1108" priority="392">
      <formula>IF(RIGHT(TEXT(AI676,"0.#"),1)=".",TRUE,FALSE)</formula>
    </cfRule>
  </conditionalFormatting>
  <conditionalFormatting sqref="AI674">
    <cfRule type="expression" dxfId="1107" priority="395">
      <formula>IF(RIGHT(TEXT(AI674,"0.#"),1)=".",FALSE,TRUE)</formula>
    </cfRule>
    <cfRule type="expression" dxfId="1106" priority="396">
      <formula>IF(RIGHT(TEXT(AI674,"0.#"),1)=".",TRUE,FALSE)</formula>
    </cfRule>
  </conditionalFormatting>
  <conditionalFormatting sqref="AI675">
    <cfRule type="expression" dxfId="1105" priority="393">
      <formula>IF(RIGHT(TEXT(AI675,"0.#"),1)=".",FALSE,TRUE)</formula>
    </cfRule>
    <cfRule type="expression" dxfId="1104" priority="394">
      <formula>IF(RIGHT(TEXT(AI675,"0.#"),1)=".",TRUE,FALSE)</formula>
    </cfRule>
  </conditionalFormatting>
  <conditionalFormatting sqref="AQ675">
    <cfRule type="expression" dxfId="1103" priority="389">
      <formula>IF(RIGHT(TEXT(AQ675,"0.#"),1)=".",FALSE,TRUE)</formula>
    </cfRule>
    <cfRule type="expression" dxfId="1102" priority="390">
      <formula>IF(RIGHT(TEXT(AQ675,"0.#"),1)=".",TRUE,FALSE)</formula>
    </cfRule>
  </conditionalFormatting>
  <conditionalFormatting sqref="AQ676">
    <cfRule type="expression" dxfId="1101" priority="387">
      <formula>IF(RIGHT(TEXT(AQ676,"0.#"),1)=".",FALSE,TRUE)</formula>
    </cfRule>
    <cfRule type="expression" dxfId="1100" priority="388">
      <formula>IF(RIGHT(TEXT(AQ676,"0.#"),1)=".",TRUE,FALSE)</formula>
    </cfRule>
  </conditionalFormatting>
  <conditionalFormatting sqref="AQ674">
    <cfRule type="expression" dxfId="1099" priority="385">
      <formula>IF(RIGHT(TEXT(AQ674,"0.#"),1)=".",FALSE,TRUE)</formula>
    </cfRule>
    <cfRule type="expression" dxfId="1098" priority="386">
      <formula>IF(RIGHT(TEXT(AQ674,"0.#"),1)=".",TRUE,FALSE)</formula>
    </cfRule>
  </conditionalFormatting>
  <conditionalFormatting sqref="AE654">
    <cfRule type="expression" dxfId="1097" priority="383">
      <formula>IF(RIGHT(TEXT(AE654,"0.#"),1)=".",FALSE,TRUE)</formula>
    </cfRule>
    <cfRule type="expression" dxfId="1096" priority="384">
      <formula>IF(RIGHT(TEXT(AE654,"0.#"),1)=".",TRUE,FALSE)</formula>
    </cfRule>
  </conditionalFormatting>
  <conditionalFormatting sqref="AM656">
    <cfRule type="expression" dxfId="1095" priority="373">
      <formula>IF(RIGHT(TEXT(AM656,"0.#"),1)=".",FALSE,TRUE)</formula>
    </cfRule>
    <cfRule type="expression" dxfId="1094" priority="374">
      <formula>IF(RIGHT(TEXT(AM656,"0.#"),1)=".",TRUE,FALSE)</formula>
    </cfRule>
  </conditionalFormatting>
  <conditionalFormatting sqref="AE655">
    <cfRule type="expression" dxfId="1093" priority="381">
      <formula>IF(RIGHT(TEXT(AE655,"0.#"),1)=".",FALSE,TRUE)</formula>
    </cfRule>
    <cfRule type="expression" dxfId="1092" priority="382">
      <formula>IF(RIGHT(TEXT(AE655,"0.#"),1)=".",TRUE,FALSE)</formula>
    </cfRule>
  </conditionalFormatting>
  <conditionalFormatting sqref="AE656">
    <cfRule type="expression" dxfId="1091" priority="379">
      <formula>IF(RIGHT(TEXT(AE656,"0.#"),1)=".",FALSE,TRUE)</formula>
    </cfRule>
    <cfRule type="expression" dxfId="1090" priority="380">
      <formula>IF(RIGHT(TEXT(AE656,"0.#"),1)=".",TRUE,FALSE)</formula>
    </cfRule>
  </conditionalFormatting>
  <conditionalFormatting sqref="AM654">
    <cfRule type="expression" dxfId="1089" priority="377">
      <formula>IF(RIGHT(TEXT(AM654,"0.#"),1)=".",FALSE,TRUE)</formula>
    </cfRule>
    <cfRule type="expression" dxfId="1088" priority="378">
      <formula>IF(RIGHT(TEXT(AM654,"0.#"),1)=".",TRUE,FALSE)</formula>
    </cfRule>
  </conditionalFormatting>
  <conditionalFormatting sqref="AM655">
    <cfRule type="expression" dxfId="1087" priority="375">
      <formula>IF(RIGHT(TEXT(AM655,"0.#"),1)=".",FALSE,TRUE)</formula>
    </cfRule>
    <cfRule type="expression" dxfId="1086" priority="376">
      <formula>IF(RIGHT(TEXT(AM655,"0.#"),1)=".",TRUE,FALSE)</formula>
    </cfRule>
  </conditionalFormatting>
  <conditionalFormatting sqref="AU654">
    <cfRule type="expression" dxfId="1085" priority="371">
      <formula>IF(RIGHT(TEXT(AU654,"0.#"),1)=".",FALSE,TRUE)</formula>
    </cfRule>
    <cfRule type="expression" dxfId="1084" priority="372">
      <formula>IF(RIGHT(TEXT(AU654,"0.#"),1)=".",TRUE,FALSE)</formula>
    </cfRule>
  </conditionalFormatting>
  <conditionalFormatting sqref="AU655">
    <cfRule type="expression" dxfId="1083" priority="369">
      <formula>IF(RIGHT(TEXT(AU655,"0.#"),1)=".",FALSE,TRUE)</formula>
    </cfRule>
    <cfRule type="expression" dxfId="1082" priority="370">
      <formula>IF(RIGHT(TEXT(AU655,"0.#"),1)=".",TRUE,FALSE)</formula>
    </cfRule>
  </conditionalFormatting>
  <conditionalFormatting sqref="AQ656">
    <cfRule type="expression" dxfId="1081" priority="357">
      <formula>IF(RIGHT(TEXT(AQ656,"0.#"),1)=".",FALSE,TRUE)</formula>
    </cfRule>
    <cfRule type="expression" dxfId="1080" priority="358">
      <formula>IF(RIGHT(TEXT(AQ656,"0.#"),1)=".",TRUE,FALSE)</formula>
    </cfRule>
  </conditionalFormatting>
  <conditionalFormatting sqref="AQ654">
    <cfRule type="expression" dxfId="1079" priority="355">
      <formula>IF(RIGHT(TEXT(AQ654,"0.#"),1)=".",FALSE,TRUE)</formula>
    </cfRule>
    <cfRule type="expression" dxfId="1078" priority="356">
      <formula>IF(RIGHT(TEXT(AQ654,"0.#"),1)=".",TRUE,FALSE)</formula>
    </cfRule>
  </conditionalFormatting>
  <conditionalFormatting sqref="AE659">
    <cfRule type="expression" dxfId="1077" priority="353">
      <formula>IF(RIGHT(TEXT(AE659,"0.#"),1)=".",FALSE,TRUE)</formula>
    </cfRule>
    <cfRule type="expression" dxfId="1076" priority="354">
      <formula>IF(RIGHT(TEXT(AE659,"0.#"),1)=".",TRUE,FALSE)</formula>
    </cfRule>
  </conditionalFormatting>
  <conditionalFormatting sqref="AM661">
    <cfRule type="expression" dxfId="1075" priority="343">
      <formula>IF(RIGHT(TEXT(AM661,"0.#"),1)=".",FALSE,TRUE)</formula>
    </cfRule>
    <cfRule type="expression" dxfId="1074" priority="344">
      <formula>IF(RIGHT(TEXT(AM661,"0.#"),1)=".",TRUE,FALSE)</formula>
    </cfRule>
  </conditionalFormatting>
  <conditionalFormatting sqref="AE660">
    <cfRule type="expression" dxfId="1073" priority="351">
      <formula>IF(RIGHT(TEXT(AE660,"0.#"),1)=".",FALSE,TRUE)</formula>
    </cfRule>
    <cfRule type="expression" dxfId="1072" priority="352">
      <formula>IF(RIGHT(TEXT(AE660,"0.#"),1)=".",TRUE,FALSE)</formula>
    </cfRule>
  </conditionalFormatting>
  <conditionalFormatting sqref="AE661">
    <cfRule type="expression" dxfId="1071" priority="349">
      <formula>IF(RIGHT(TEXT(AE661,"0.#"),1)=".",FALSE,TRUE)</formula>
    </cfRule>
    <cfRule type="expression" dxfId="1070" priority="350">
      <formula>IF(RIGHT(TEXT(AE661,"0.#"),1)=".",TRUE,FALSE)</formula>
    </cfRule>
  </conditionalFormatting>
  <conditionalFormatting sqref="AM659">
    <cfRule type="expression" dxfId="1069" priority="347">
      <formula>IF(RIGHT(TEXT(AM659,"0.#"),1)=".",FALSE,TRUE)</formula>
    </cfRule>
    <cfRule type="expression" dxfId="1068" priority="348">
      <formula>IF(RIGHT(TEXT(AM659,"0.#"),1)=".",TRUE,FALSE)</formula>
    </cfRule>
  </conditionalFormatting>
  <conditionalFormatting sqref="AM660">
    <cfRule type="expression" dxfId="1067" priority="345">
      <formula>IF(RIGHT(TEXT(AM660,"0.#"),1)=".",FALSE,TRUE)</formula>
    </cfRule>
    <cfRule type="expression" dxfId="1066" priority="346">
      <formula>IF(RIGHT(TEXT(AM660,"0.#"),1)=".",TRUE,FALSE)</formula>
    </cfRule>
  </conditionalFormatting>
  <conditionalFormatting sqref="AU659">
    <cfRule type="expression" dxfId="1065" priority="341">
      <formula>IF(RIGHT(TEXT(AU659,"0.#"),1)=".",FALSE,TRUE)</formula>
    </cfRule>
    <cfRule type="expression" dxfId="1064" priority="342">
      <formula>IF(RIGHT(TEXT(AU659,"0.#"),1)=".",TRUE,FALSE)</formula>
    </cfRule>
  </conditionalFormatting>
  <conditionalFormatting sqref="AU660">
    <cfRule type="expression" dxfId="1063" priority="339">
      <formula>IF(RIGHT(TEXT(AU660,"0.#"),1)=".",FALSE,TRUE)</formula>
    </cfRule>
    <cfRule type="expression" dxfId="1062" priority="340">
      <formula>IF(RIGHT(TEXT(AU660,"0.#"),1)=".",TRUE,FALSE)</formula>
    </cfRule>
  </conditionalFormatting>
  <conditionalFormatting sqref="AU661">
    <cfRule type="expression" dxfId="1061" priority="337">
      <formula>IF(RIGHT(TEXT(AU661,"0.#"),1)=".",FALSE,TRUE)</formula>
    </cfRule>
    <cfRule type="expression" dxfId="1060" priority="338">
      <formula>IF(RIGHT(TEXT(AU661,"0.#"),1)=".",TRUE,FALSE)</formula>
    </cfRule>
  </conditionalFormatting>
  <conditionalFormatting sqref="AI661">
    <cfRule type="expression" dxfId="1059" priority="331">
      <formula>IF(RIGHT(TEXT(AI661,"0.#"),1)=".",FALSE,TRUE)</formula>
    </cfRule>
    <cfRule type="expression" dxfId="1058" priority="332">
      <formula>IF(RIGHT(TEXT(AI661,"0.#"),1)=".",TRUE,FALSE)</formula>
    </cfRule>
  </conditionalFormatting>
  <conditionalFormatting sqref="AI659">
    <cfRule type="expression" dxfId="1057" priority="335">
      <formula>IF(RIGHT(TEXT(AI659,"0.#"),1)=".",FALSE,TRUE)</formula>
    </cfRule>
    <cfRule type="expression" dxfId="1056" priority="336">
      <formula>IF(RIGHT(TEXT(AI659,"0.#"),1)=".",TRUE,FALSE)</formula>
    </cfRule>
  </conditionalFormatting>
  <conditionalFormatting sqref="AI660">
    <cfRule type="expression" dxfId="1055" priority="333">
      <formula>IF(RIGHT(TEXT(AI660,"0.#"),1)=".",FALSE,TRUE)</formula>
    </cfRule>
    <cfRule type="expression" dxfId="1054" priority="334">
      <formula>IF(RIGHT(TEXT(AI660,"0.#"),1)=".",TRUE,FALSE)</formula>
    </cfRule>
  </conditionalFormatting>
  <conditionalFormatting sqref="AQ660">
    <cfRule type="expression" dxfId="1053" priority="329">
      <formula>IF(RIGHT(TEXT(AQ660,"0.#"),1)=".",FALSE,TRUE)</formula>
    </cfRule>
    <cfRule type="expression" dxfId="1052" priority="330">
      <formula>IF(RIGHT(TEXT(AQ660,"0.#"),1)=".",TRUE,FALSE)</formula>
    </cfRule>
  </conditionalFormatting>
  <conditionalFormatting sqref="AQ661">
    <cfRule type="expression" dxfId="1051" priority="327">
      <formula>IF(RIGHT(TEXT(AQ661,"0.#"),1)=".",FALSE,TRUE)</formula>
    </cfRule>
    <cfRule type="expression" dxfId="1050" priority="328">
      <formula>IF(RIGHT(TEXT(AQ661,"0.#"),1)=".",TRUE,FALSE)</formula>
    </cfRule>
  </conditionalFormatting>
  <conditionalFormatting sqref="AQ659">
    <cfRule type="expression" dxfId="1049" priority="325">
      <formula>IF(RIGHT(TEXT(AQ659,"0.#"),1)=".",FALSE,TRUE)</formula>
    </cfRule>
    <cfRule type="expression" dxfId="1048" priority="326">
      <formula>IF(RIGHT(TEXT(AQ659,"0.#"),1)=".",TRUE,FALSE)</formula>
    </cfRule>
  </conditionalFormatting>
  <conditionalFormatting sqref="AE664">
    <cfRule type="expression" dxfId="1047" priority="323">
      <formula>IF(RIGHT(TEXT(AE664,"0.#"),1)=".",FALSE,TRUE)</formula>
    </cfRule>
    <cfRule type="expression" dxfId="1046" priority="324">
      <formula>IF(RIGHT(TEXT(AE664,"0.#"),1)=".",TRUE,FALSE)</formula>
    </cfRule>
  </conditionalFormatting>
  <conditionalFormatting sqref="AM666">
    <cfRule type="expression" dxfId="1045" priority="313">
      <formula>IF(RIGHT(TEXT(AM666,"0.#"),1)=".",FALSE,TRUE)</formula>
    </cfRule>
    <cfRule type="expression" dxfId="1044" priority="314">
      <formula>IF(RIGHT(TEXT(AM666,"0.#"),1)=".",TRUE,FALSE)</formula>
    </cfRule>
  </conditionalFormatting>
  <conditionalFormatting sqref="AE665">
    <cfRule type="expression" dxfId="1043" priority="321">
      <formula>IF(RIGHT(TEXT(AE665,"0.#"),1)=".",FALSE,TRUE)</formula>
    </cfRule>
    <cfRule type="expression" dxfId="1042" priority="322">
      <formula>IF(RIGHT(TEXT(AE665,"0.#"),1)=".",TRUE,FALSE)</formula>
    </cfRule>
  </conditionalFormatting>
  <conditionalFormatting sqref="AE666">
    <cfRule type="expression" dxfId="1041" priority="319">
      <formula>IF(RIGHT(TEXT(AE666,"0.#"),1)=".",FALSE,TRUE)</formula>
    </cfRule>
    <cfRule type="expression" dxfId="1040" priority="320">
      <formula>IF(RIGHT(TEXT(AE666,"0.#"),1)=".",TRUE,FALSE)</formula>
    </cfRule>
  </conditionalFormatting>
  <conditionalFormatting sqref="AM664">
    <cfRule type="expression" dxfId="1039" priority="317">
      <formula>IF(RIGHT(TEXT(AM664,"0.#"),1)=".",FALSE,TRUE)</formula>
    </cfRule>
    <cfRule type="expression" dxfId="1038" priority="318">
      <formula>IF(RIGHT(TEXT(AM664,"0.#"),1)=".",TRUE,FALSE)</formula>
    </cfRule>
  </conditionalFormatting>
  <conditionalFormatting sqref="AM665">
    <cfRule type="expression" dxfId="1037" priority="315">
      <formula>IF(RIGHT(TEXT(AM665,"0.#"),1)=".",FALSE,TRUE)</formula>
    </cfRule>
    <cfRule type="expression" dxfId="1036" priority="316">
      <formula>IF(RIGHT(TEXT(AM665,"0.#"),1)=".",TRUE,FALSE)</formula>
    </cfRule>
  </conditionalFormatting>
  <conditionalFormatting sqref="AU664">
    <cfRule type="expression" dxfId="1035" priority="311">
      <formula>IF(RIGHT(TEXT(AU664,"0.#"),1)=".",FALSE,TRUE)</formula>
    </cfRule>
    <cfRule type="expression" dxfId="1034" priority="312">
      <formula>IF(RIGHT(TEXT(AU664,"0.#"),1)=".",TRUE,FALSE)</formula>
    </cfRule>
  </conditionalFormatting>
  <conditionalFormatting sqref="AU665">
    <cfRule type="expression" dxfId="1033" priority="309">
      <formula>IF(RIGHT(TEXT(AU665,"0.#"),1)=".",FALSE,TRUE)</formula>
    </cfRule>
    <cfRule type="expression" dxfId="1032" priority="310">
      <formula>IF(RIGHT(TEXT(AU665,"0.#"),1)=".",TRUE,FALSE)</formula>
    </cfRule>
  </conditionalFormatting>
  <conditionalFormatting sqref="AU666">
    <cfRule type="expression" dxfId="1031" priority="307">
      <formula>IF(RIGHT(TEXT(AU666,"0.#"),1)=".",FALSE,TRUE)</formula>
    </cfRule>
    <cfRule type="expression" dxfId="1030" priority="308">
      <formula>IF(RIGHT(TEXT(AU666,"0.#"),1)=".",TRUE,FALSE)</formula>
    </cfRule>
  </conditionalFormatting>
  <conditionalFormatting sqref="AI666">
    <cfRule type="expression" dxfId="1029" priority="301">
      <formula>IF(RIGHT(TEXT(AI666,"0.#"),1)=".",FALSE,TRUE)</formula>
    </cfRule>
    <cfRule type="expression" dxfId="1028" priority="302">
      <formula>IF(RIGHT(TEXT(AI666,"0.#"),1)=".",TRUE,FALSE)</formula>
    </cfRule>
  </conditionalFormatting>
  <conditionalFormatting sqref="AI664">
    <cfRule type="expression" dxfId="1027" priority="305">
      <formula>IF(RIGHT(TEXT(AI664,"0.#"),1)=".",FALSE,TRUE)</formula>
    </cfRule>
    <cfRule type="expression" dxfId="1026" priority="306">
      <formula>IF(RIGHT(TEXT(AI664,"0.#"),1)=".",TRUE,FALSE)</formula>
    </cfRule>
  </conditionalFormatting>
  <conditionalFormatting sqref="AI665">
    <cfRule type="expression" dxfId="1025" priority="303">
      <formula>IF(RIGHT(TEXT(AI665,"0.#"),1)=".",FALSE,TRUE)</formula>
    </cfRule>
    <cfRule type="expression" dxfId="1024" priority="304">
      <formula>IF(RIGHT(TEXT(AI665,"0.#"),1)=".",TRUE,FALSE)</formula>
    </cfRule>
  </conditionalFormatting>
  <conditionalFormatting sqref="AQ665">
    <cfRule type="expression" dxfId="1023" priority="299">
      <formula>IF(RIGHT(TEXT(AQ665,"0.#"),1)=".",FALSE,TRUE)</formula>
    </cfRule>
    <cfRule type="expression" dxfId="1022" priority="300">
      <formula>IF(RIGHT(TEXT(AQ665,"0.#"),1)=".",TRUE,FALSE)</formula>
    </cfRule>
  </conditionalFormatting>
  <conditionalFormatting sqref="AQ666">
    <cfRule type="expression" dxfId="1021" priority="297">
      <formula>IF(RIGHT(TEXT(AQ666,"0.#"),1)=".",FALSE,TRUE)</formula>
    </cfRule>
    <cfRule type="expression" dxfId="1020" priority="298">
      <formula>IF(RIGHT(TEXT(AQ666,"0.#"),1)=".",TRUE,FALSE)</formula>
    </cfRule>
  </conditionalFormatting>
  <conditionalFormatting sqref="AQ664">
    <cfRule type="expression" dxfId="1019" priority="295">
      <formula>IF(RIGHT(TEXT(AQ664,"0.#"),1)=".",FALSE,TRUE)</formula>
    </cfRule>
    <cfRule type="expression" dxfId="1018" priority="296">
      <formula>IF(RIGHT(TEXT(AQ664,"0.#"),1)=".",TRUE,FALSE)</formula>
    </cfRule>
  </conditionalFormatting>
  <conditionalFormatting sqref="AE669">
    <cfRule type="expression" dxfId="1017" priority="293">
      <formula>IF(RIGHT(TEXT(AE669,"0.#"),1)=".",FALSE,TRUE)</formula>
    </cfRule>
    <cfRule type="expression" dxfId="1016" priority="294">
      <formula>IF(RIGHT(TEXT(AE669,"0.#"),1)=".",TRUE,FALSE)</formula>
    </cfRule>
  </conditionalFormatting>
  <conditionalFormatting sqref="AM671">
    <cfRule type="expression" dxfId="1015" priority="283">
      <formula>IF(RIGHT(TEXT(AM671,"0.#"),1)=".",FALSE,TRUE)</formula>
    </cfRule>
    <cfRule type="expression" dxfId="1014" priority="284">
      <formula>IF(RIGHT(TEXT(AM671,"0.#"),1)=".",TRUE,FALSE)</formula>
    </cfRule>
  </conditionalFormatting>
  <conditionalFormatting sqref="AE670">
    <cfRule type="expression" dxfId="1013" priority="291">
      <formula>IF(RIGHT(TEXT(AE670,"0.#"),1)=".",FALSE,TRUE)</formula>
    </cfRule>
    <cfRule type="expression" dxfId="1012" priority="292">
      <formula>IF(RIGHT(TEXT(AE670,"0.#"),1)=".",TRUE,FALSE)</formula>
    </cfRule>
  </conditionalFormatting>
  <conditionalFormatting sqref="AE671">
    <cfRule type="expression" dxfId="1011" priority="289">
      <formula>IF(RIGHT(TEXT(AE671,"0.#"),1)=".",FALSE,TRUE)</formula>
    </cfRule>
    <cfRule type="expression" dxfId="1010" priority="290">
      <formula>IF(RIGHT(TEXT(AE671,"0.#"),1)=".",TRUE,FALSE)</formula>
    </cfRule>
  </conditionalFormatting>
  <conditionalFormatting sqref="AM669">
    <cfRule type="expression" dxfId="1009" priority="287">
      <formula>IF(RIGHT(TEXT(AM669,"0.#"),1)=".",FALSE,TRUE)</formula>
    </cfRule>
    <cfRule type="expression" dxfId="1008" priority="288">
      <formula>IF(RIGHT(TEXT(AM669,"0.#"),1)=".",TRUE,FALSE)</formula>
    </cfRule>
  </conditionalFormatting>
  <conditionalFormatting sqref="AM670">
    <cfRule type="expression" dxfId="1007" priority="285">
      <formula>IF(RIGHT(TEXT(AM670,"0.#"),1)=".",FALSE,TRUE)</formula>
    </cfRule>
    <cfRule type="expression" dxfId="1006" priority="286">
      <formula>IF(RIGHT(TEXT(AM670,"0.#"),1)=".",TRUE,FALSE)</formula>
    </cfRule>
  </conditionalFormatting>
  <conditionalFormatting sqref="AU669">
    <cfRule type="expression" dxfId="1005" priority="281">
      <formula>IF(RIGHT(TEXT(AU669,"0.#"),1)=".",FALSE,TRUE)</formula>
    </cfRule>
    <cfRule type="expression" dxfId="1004" priority="282">
      <formula>IF(RIGHT(TEXT(AU669,"0.#"),1)=".",TRUE,FALSE)</formula>
    </cfRule>
  </conditionalFormatting>
  <conditionalFormatting sqref="AU670">
    <cfRule type="expression" dxfId="1003" priority="279">
      <formula>IF(RIGHT(TEXT(AU670,"0.#"),1)=".",FALSE,TRUE)</formula>
    </cfRule>
    <cfRule type="expression" dxfId="1002" priority="280">
      <formula>IF(RIGHT(TEXT(AU670,"0.#"),1)=".",TRUE,FALSE)</formula>
    </cfRule>
  </conditionalFormatting>
  <conditionalFormatting sqref="AU671">
    <cfRule type="expression" dxfId="1001" priority="277">
      <formula>IF(RIGHT(TEXT(AU671,"0.#"),1)=".",FALSE,TRUE)</formula>
    </cfRule>
    <cfRule type="expression" dxfId="1000" priority="278">
      <formula>IF(RIGHT(TEXT(AU671,"0.#"),1)=".",TRUE,FALSE)</formula>
    </cfRule>
  </conditionalFormatting>
  <conditionalFormatting sqref="AI671">
    <cfRule type="expression" dxfId="999" priority="271">
      <formula>IF(RIGHT(TEXT(AI671,"0.#"),1)=".",FALSE,TRUE)</formula>
    </cfRule>
    <cfRule type="expression" dxfId="998" priority="272">
      <formula>IF(RIGHT(TEXT(AI671,"0.#"),1)=".",TRUE,FALSE)</formula>
    </cfRule>
  </conditionalFormatting>
  <conditionalFormatting sqref="AI669">
    <cfRule type="expression" dxfId="997" priority="275">
      <formula>IF(RIGHT(TEXT(AI669,"0.#"),1)=".",FALSE,TRUE)</formula>
    </cfRule>
    <cfRule type="expression" dxfId="996" priority="276">
      <formula>IF(RIGHT(TEXT(AI669,"0.#"),1)=".",TRUE,FALSE)</formula>
    </cfRule>
  </conditionalFormatting>
  <conditionalFormatting sqref="AI670">
    <cfRule type="expression" dxfId="995" priority="273">
      <formula>IF(RIGHT(TEXT(AI670,"0.#"),1)=".",FALSE,TRUE)</formula>
    </cfRule>
    <cfRule type="expression" dxfId="994" priority="274">
      <formula>IF(RIGHT(TEXT(AI670,"0.#"),1)=".",TRUE,FALSE)</formula>
    </cfRule>
  </conditionalFormatting>
  <conditionalFormatting sqref="AQ670">
    <cfRule type="expression" dxfId="993" priority="269">
      <formula>IF(RIGHT(TEXT(AQ670,"0.#"),1)=".",FALSE,TRUE)</formula>
    </cfRule>
    <cfRule type="expression" dxfId="992" priority="270">
      <formula>IF(RIGHT(TEXT(AQ670,"0.#"),1)=".",TRUE,FALSE)</formula>
    </cfRule>
  </conditionalFormatting>
  <conditionalFormatting sqref="AQ671">
    <cfRule type="expression" dxfId="991" priority="267">
      <formula>IF(RIGHT(TEXT(AQ671,"0.#"),1)=".",FALSE,TRUE)</formula>
    </cfRule>
    <cfRule type="expression" dxfId="990" priority="268">
      <formula>IF(RIGHT(TEXT(AQ671,"0.#"),1)=".",TRUE,FALSE)</formula>
    </cfRule>
  </conditionalFormatting>
  <conditionalFormatting sqref="AQ669">
    <cfRule type="expression" dxfId="989" priority="265">
      <formula>IF(RIGHT(TEXT(AQ669,"0.#"),1)=".",FALSE,TRUE)</formula>
    </cfRule>
    <cfRule type="expression" dxfId="988" priority="266">
      <formula>IF(RIGHT(TEXT(AQ669,"0.#"),1)=".",TRUE,FALSE)</formula>
    </cfRule>
  </conditionalFormatting>
  <conditionalFormatting sqref="AE679">
    <cfRule type="expression" dxfId="987" priority="263">
      <formula>IF(RIGHT(TEXT(AE679,"0.#"),1)=".",FALSE,TRUE)</formula>
    </cfRule>
    <cfRule type="expression" dxfId="986" priority="264">
      <formula>IF(RIGHT(TEXT(AE679,"0.#"),1)=".",TRUE,FALSE)</formula>
    </cfRule>
  </conditionalFormatting>
  <conditionalFormatting sqref="AM681">
    <cfRule type="expression" dxfId="985" priority="253">
      <formula>IF(RIGHT(TEXT(AM681,"0.#"),1)=".",FALSE,TRUE)</formula>
    </cfRule>
    <cfRule type="expression" dxfId="984" priority="254">
      <formula>IF(RIGHT(TEXT(AM681,"0.#"),1)=".",TRUE,FALSE)</formula>
    </cfRule>
  </conditionalFormatting>
  <conditionalFormatting sqref="AE680">
    <cfRule type="expression" dxfId="983" priority="261">
      <formula>IF(RIGHT(TEXT(AE680,"0.#"),1)=".",FALSE,TRUE)</formula>
    </cfRule>
    <cfRule type="expression" dxfId="982" priority="262">
      <formula>IF(RIGHT(TEXT(AE680,"0.#"),1)=".",TRUE,FALSE)</formula>
    </cfRule>
  </conditionalFormatting>
  <conditionalFormatting sqref="AE681">
    <cfRule type="expression" dxfId="981" priority="259">
      <formula>IF(RIGHT(TEXT(AE681,"0.#"),1)=".",FALSE,TRUE)</formula>
    </cfRule>
    <cfRule type="expression" dxfId="980" priority="260">
      <formula>IF(RIGHT(TEXT(AE681,"0.#"),1)=".",TRUE,FALSE)</formula>
    </cfRule>
  </conditionalFormatting>
  <conditionalFormatting sqref="AM679">
    <cfRule type="expression" dxfId="979" priority="257">
      <formula>IF(RIGHT(TEXT(AM679,"0.#"),1)=".",FALSE,TRUE)</formula>
    </cfRule>
    <cfRule type="expression" dxfId="978" priority="258">
      <formula>IF(RIGHT(TEXT(AM679,"0.#"),1)=".",TRUE,FALSE)</formula>
    </cfRule>
  </conditionalFormatting>
  <conditionalFormatting sqref="AM680">
    <cfRule type="expression" dxfId="977" priority="255">
      <formula>IF(RIGHT(TEXT(AM680,"0.#"),1)=".",FALSE,TRUE)</formula>
    </cfRule>
    <cfRule type="expression" dxfId="976" priority="256">
      <formula>IF(RIGHT(TEXT(AM680,"0.#"),1)=".",TRUE,FALSE)</formula>
    </cfRule>
  </conditionalFormatting>
  <conditionalFormatting sqref="AU679">
    <cfRule type="expression" dxfId="975" priority="251">
      <formula>IF(RIGHT(TEXT(AU679,"0.#"),1)=".",FALSE,TRUE)</formula>
    </cfRule>
    <cfRule type="expression" dxfId="974" priority="252">
      <formula>IF(RIGHT(TEXT(AU679,"0.#"),1)=".",TRUE,FALSE)</formula>
    </cfRule>
  </conditionalFormatting>
  <conditionalFormatting sqref="AU680">
    <cfRule type="expression" dxfId="973" priority="249">
      <formula>IF(RIGHT(TEXT(AU680,"0.#"),1)=".",FALSE,TRUE)</formula>
    </cfRule>
    <cfRule type="expression" dxfId="972" priority="250">
      <formula>IF(RIGHT(TEXT(AU680,"0.#"),1)=".",TRUE,FALSE)</formula>
    </cfRule>
  </conditionalFormatting>
  <conditionalFormatting sqref="AU681">
    <cfRule type="expression" dxfId="971" priority="247">
      <formula>IF(RIGHT(TEXT(AU681,"0.#"),1)=".",FALSE,TRUE)</formula>
    </cfRule>
    <cfRule type="expression" dxfId="970" priority="248">
      <formula>IF(RIGHT(TEXT(AU681,"0.#"),1)=".",TRUE,FALSE)</formula>
    </cfRule>
  </conditionalFormatting>
  <conditionalFormatting sqref="AI681">
    <cfRule type="expression" dxfId="969" priority="241">
      <formula>IF(RIGHT(TEXT(AI681,"0.#"),1)=".",FALSE,TRUE)</formula>
    </cfRule>
    <cfRule type="expression" dxfId="968" priority="242">
      <formula>IF(RIGHT(TEXT(AI681,"0.#"),1)=".",TRUE,FALSE)</formula>
    </cfRule>
  </conditionalFormatting>
  <conditionalFormatting sqref="AI679">
    <cfRule type="expression" dxfId="967" priority="245">
      <formula>IF(RIGHT(TEXT(AI679,"0.#"),1)=".",FALSE,TRUE)</formula>
    </cfRule>
    <cfRule type="expression" dxfId="966" priority="246">
      <formula>IF(RIGHT(TEXT(AI679,"0.#"),1)=".",TRUE,FALSE)</formula>
    </cfRule>
  </conditionalFormatting>
  <conditionalFormatting sqref="AI680">
    <cfRule type="expression" dxfId="965" priority="243">
      <formula>IF(RIGHT(TEXT(AI680,"0.#"),1)=".",FALSE,TRUE)</formula>
    </cfRule>
    <cfRule type="expression" dxfId="964" priority="244">
      <formula>IF(RIGHT(TEXT(AI680,"0.#"),1)=".",TRUE,FALSE)</formula>
    </cfRule>
  </conditionalFormatting>
  <conditionalFormatting sqref="AQ680">
    <cfRule type="expression" dxfId="963" priority="239">
      <formula>IF(RIGHT(TEXT(AQ680,"0.#"),1)=".",FALSE,TRUE)</formula>
    </cfRule>
    <cfRule type="expression" dxfId="962" priority="240">
      <formula>IF(RIGHT(TEXT(AQ680,"0.#"),1)=".",TRUE,FALSE)</formula>
    </cfRule>
  </conditionalFormatting>
  <conditionalFormatting sqref="AQ681">
    <cfRule type="expression" dxfId="961" priority="237">
      <formula>IF(RIGHT(TEXT(AQ681,"0.#"),1)=".",FALSE,TRUE)</formula>
    </cfRule>
    <cfRule type="expression" dxfId="960" priority="238">
      <formula>IF(RIGHT(TEXT(AQ681,"0.#"),1)=".",TRUE,FALSE)</formula>
    </cfRule>
  </conditionalFormatting>
  <conditionalFormatting sqref="AQ679">
    <cfRule type="expression" dxfId="959" priority="235">
      <formula>IF(RIGHT(TEXT(AQ679,"0.#"),1)=".",FALSE,TRUE)</formula>
    </cfRule>
    <cfRule type="expression" dxfId="958" priority="236">
      <formula>IF(RIGHT(TEXT(AQ679,"0.#"),1)=".",TRUE,FALSE)</formula>
    </cfRule>
  </conditionalFormatting>
  <conditionalFormatting sqref="AE684">
    <cfRule type="expression" dxfId="957" priority="233">
      <formula>IF(RIGHT(TEXT(AE684,"0.#"),1)=".",FALSE,TRUE)</formula>
    </cfRule>
    <cfRule type="expression" dxfId="956" priority="234">
      <formula>IF(RIGHT(TEXT(AE684,"0.#"),1)=".",TRUE,FALSE)</formula>
    </cfRule>
  </conditionalFormatting>
  <conditionalFormatting sqref="AM686">
    <cfRule type="expression" dxfId="955" priority="223">
      <formula>IF(RIGHT(TEXT(AM686,"0.#"),1)=".",FALSE,TRUE)</formula>
    </cfRule>
    <cfRule type="expression" dxfId="954" priority="224">
      <formula>IF(RIGHT(TEXT(AM686,"0.#"),1)=".",TRUE,FALSE)</formula>
    </cfRule>
  </conditionalFormatting>
  <conditionalFormatting sqref="AE685">
    <cfRule type="expression" dxfId="953" priority="231">
      <formula>IF(RIGHT(TEXT(AE685,"0.#"),1)=".",FALSE,TRUE)</formula>
    </cfRule>
    <cfRule type="expression" dxfId="952" priority="232">
      <formula>IF(RIGHT(TEXT(AE685,"0.#"),1)=".",TRUE,FALSE)</formula>
    </cfRule>
  </conditionalFormatting>
  <conditionalFormatting sqref="AE686">
    <cfRule type="expression" dxfId="951" priority="229">
      <formula>IF(RIGHT(TEXT(AE686,"0.#"),1)=".",FALSE,TRUE)</formula>
    </cfRule>
    <cfRule type="expression" dxfId="950" priority="230">
      <formula>IF(RIGHT(TEXT(AE686,"0.#"),1)=".",TRUE,FALSE)</formula>
    </cfRule>
  </conditionalFormatting>
  <conditionalFormatting sqref="AM684">
    <cfRule type="expression" dxfId="949" priority="227">
      <formula>IF(RIGHT(TEXT(AM684,"0.#"),1)=".",FALSE,TRUE)</formula>
    </cfRule>
    <cfRule type="expression" dxfId="948" priority="228">
      <formula>IF(RIGHT(TEXT(AM684,"0.#"),1)=".",TRUE,FALSE)</formula>
    </cfRule>
  </conditionalFormatting>
  <conditionalFormatting sqref="AM685">
    <cfRule type="expression" dxfId="947" priority="225">
      <formula>IF(RIGHT(TEXT(AM685,"0.#"),1)=".",FALSE,TRUE)</formula>
    </cfRule>
    <cfRule type="expression" dxfId="946" priority="226">
      <formula>IF(RIGHT(TEXT(AM685,"0.#"),1)=".",TRUE,FALSE)</formula>
    </cfRule>
  </conditionalFormatting>
  <conditionalFormatting sqref="AU684">
    <cfRule type="expression" dxfId="945" priority="221">
      <formula>IF(RIGHT(TEXT(AU684,"0.#"),1)=".",FALSE,TRUE)</formula>
    </cfRule>
    <cfRule type="expression" dxfId="944" priority="222">
      <formula>IF(RIGHT(TEXT(AU684,"0.#"),1)=".",TRUE,FALSE)</formula>
    </cfRule>
  </conditionalFormatting>
  <conditionalFormatting sqref="AU685">
    <cfRule type="expression" dxfId="943" priority="219">
      <formula>IF(RIGHT(TEXT(AU685,"0.#"),1)=".",FALSE,TRUE)</formula>
    </cfRule>
    <cfRule type="expression" dxfId="942" priority="220">
      <formula>IF(RIGHT(TEXT(AU685,"0.#"),1)=".",TRUE,FALSE)</formula>
    </cfRule>
  </conditionalFormatting>
  <conditionalFormatting sqref="AU686">
    <cfRule type="expression" dxfId="941" priority="217">
      <formula>IF(RIGHT(TEXT(AU686,"0.#"),1)=".",FALSE,TRUE)</formula>
    </cfRule>
    <cfRule type="expression" dxfId="940" priority="218">
      <formula>IF(RIGHT(TEXT(AU686,"0.#"),1)=".",TRUE,FALSE)</formula>
    </cfRule>
  </conditionalFormatting>
  <conditionalFormatting sqref="AI686">
    <cfRule type="expression" dxfId="939" priority="211">
      <formula>IF(RIGHT(TEXT(AI686,"0.#"),1)=".",FALSE,TRUE)</formula>
    </cfRule>
    <cfRule type="expression" dxfId="938" priority="212">
      <formula>IF(RIGHT(TEXT(AI686,"0.#"),1)=".",TRUE,FALSE)</formula>
    </cfRule>
  </conditionalFormatting>
  <conditionalFormatting sqref="AI684">
    <cfRule type="expression" dxfId="937" priority="215">
      <formula>IF(RIGHT(TEXT(AI684,"0.#"),1)=".",FALSE,TRUE)</formula>
    </cfRule>
    <cfRule type="expression" dxfId="936" priority="216">
      <formula>IF(RIGHT(TEXT(AI684,"0.#"),1)=".",TRUE,FALSE)</formula>
    </cfRule>
  </conditionalFormatting>
  <conditionalFormatting sqref="AI685">
    <cfRule type="expression" dxfId="935" priority="213">
      <formula>IF(RIGHT(TEXT(AI685,"0.#"),1)=".",FALSE,TRUE)</formula>
    </cfRule>
    <cfRule type="expression" dxfId="934" priority="214">
      <formula>IF(RIGHT(TEXT(AI685,"0.#"),1)=".",TRUE,FALSE)</formula>
    </cfRule>
  </conditionalFormatting>
  <conditionalFormatting sqref="AQ685">
    <cfRule type="expression" dxfId="933" priority="209">
      <formula>IF(RIGHT(TEXT(AQ685,"0.#"),1)=".",FALSE,TRUE)</formula>
    </cfRule>
    <cfRule type="expression" dxfId="932" priority="210">
      <formula>IF(RIGHT(TEXT(AQ685,"0.#"),1)=".",TRUE,FALSE)</formula>
    </cfRule>
  </conditionalFormatting>
  <conditionalFormatting sqref="AQ686">
    <cfRule type="expression" dxfId="931" priority="207">
      <formula>IF(RIGHT(TEXT(AQ686,"0.#"),1)=".",FALSE,TRUE)</formula>
    </cfRule>
    <cfRule type="expression" dxfId="930" priority="208">
      <formula>IF(RIGHT(TEXT(AQ686,"0.#"),1)=".",TRUE,FALSE)</formula>
    </cfRule>
  </conditionalFormatting>
  <conditionalFormatting sqref="AQ684">
    <cfRule type="expression" dxfId="929" priority="205">
      <formula>IF(RIGHT(TEXT(AQ684,"0.#"),1)=".",FALSE,TRUE)</formula>
    </cfRule>
    <cfRule type="expression" dxfId="928" priority="206">
      <formula>IF(RIGHT(TEXT(AQ684,"0.#"),1)=".",TRUE,FALSE)</formula>
    </cfRule>
  </conditionalFormatting>
  <conditionalFormatting sqref="AE689">
    <cfRule type="expression" dxfId="927" priority="203">
      <formula>IF(RIGHT(TEXT(AE689,"0.#"),1)=".",FALSE,TRUE)</formula>
    </cfRule>
    <cfRule type="expression" dxfId="926" priority="204">
      <formula>IF(RIGHT(TEXT(AE689,"0.#"),1)=".",TRUE,FALSE)</formula>
    </cfRule>
  </conditionalFormatting>
  <conditionalFormatting sqref="AM691">
    <cfRule type="expression" dxfId="925" priority="193">
      <formula>IF(RIGHT(TEXT(AM691,"0.#"),1)=".",FALSE,TRUE)</formula>
    </cfRule>
    <cfRule type="expression" dxfId="924" priority="194">
      <formula>IF(RIGHT(TEXT(AM691,"0.#"),1)=".",TRUE,FALSE)</formula>
    </cfRule>
  </conditionalFormatting>
  <conditionalFormatting sqref="AE690">
    <cfRule type="expression" dxfId="923" priority="201">
      <formula>IF(RIGHT(TEXT(AE690,"0.#"),1)=".",FALSE,TRUE)</formula>
    </cfRule>
    <cfRule type="expression" dxfId="922" priority="202">
      <formula>IF(RIGHT(TEXT(AE690,"0.#"),1)=".",TRUE,FALSE)</formula>
    </cfRule>
  </conditionalFormatting>
  <conditionalFormatting sqref="AE691">
    <cfRule type="expression" dxfId="921" priority="199">
      <formula>IF(RIGHT(TEXT(AE691,"0.#"),1)=".",FALSE,TRUE)</formula>
    </cfRule>
    <cfRule type="expression" dxfId="920" priority="200">
      <formula>IF(RIGHT(TEXT(AE691,"0.#"),1)=".",TRUE,FALSE)</formula>
    </cfRule>
  </conditionalFormatting>
  <conditionalFormatting sqref="AM689">
    <cfRule type="expression" dxfId="919" priority="197">
      <formula>IF(RIGHT(TEXT(AM689,"0.#"),1)=".",FALSE,TRUE)</formula>
    </cfRule>
    <cfRule type="expression" dxfId="918" priority="198">
      <formula>IF(RIGHT(TEXT(AM689,"0.#"),1)=".",TRUE,FALSE)</formula>
    </cfRule>
  </conditionalFormatting>
  <conditionalFormatting sqref="AM690">
    <cfRule type="expression" dxfId="917" priority="195">
      <formula>IF(RIGHT(TEXT(AM690,"0.#"),1)=".",FALSE,TRUE)</formula>
    </cfRule>
    <cfRule type="expression" dxfId="916" priority="196">
      <formula>IF(RIGHT(TEXT(AM690,"0.#"),1)=".",TRUE,FALSE)</formula>
    </cfRule>
  </conditionalFormatting>
  <conditionalFormatting sqref="AU689">
    <cfRule type="expression" dxfId="915" priority="191">
      <formula>IF(RIGHT(TEXT(AU689,"0.#"),1)=".",FALSE,TRUE)</formula>
    </cfRule>
    <cfRule type="expression" dxfId="914" priority="192">
      <formula>IF(RIGHT(TEXT(AU689,"0.#"),1)=".",TRUE,FALSE)</formula>
    </cfRule>
  </conditionalFormatting>
  <conditionalFormatting sqref="AU690">
    <cfRule type="expression" dxfId="913" priority="189">
      <formula>IF(RIGHT(TEXT(AU690,"0.#"),1)=".",FALSE,TRUE)</formula>
    </cfRule>
    <cfRule type="expression" dxfId="912" priority="190">
      <formula>IF(RIGHT(TEXT(AU690,"0.#"),1)=".",TRUE,FALSE)</formula>
    </cfRule>
  </conditionalFormatting>
  <conditionalFormatting sqref="AU691">
    <cfRule type="expression" dxfId="911" priority="187">
      <formula>IF(RIGHT(TEXT(AU691,"0.#"),1)=".",FALSE,TRUE)</formula>
    </cfRule>
    <cfRule type="expression" dxfId="910" priority="188">
      <formula>IF(RIGHT(TEXT(AU691,"0.#"),1)=".",TRUE,FALSE)</formula>
    </cfRule>
  </conditionalFormatting>
  <conditionalFormatting sqref="AI691">
    <cfRule type="expression" dxfId="909" priority="181">
      <formula>IF(RIGHT(TEXT(AI691,"0.#"),1)=".",FALSE,TRUE)</formula>
    </cfRule>
    <cfRule type="expression" dxfId="908" priority="182">
      <formula>IF(RIGHT(TEXT(AI691,"0.#"),1)=".",TRUE,FALSE)</formula>
    </cfRule>
  </conditionalFormatting>
  <conditionalFormatting sqref="AI689">
    <cfRule type="expression" dxfId="907" priority="185">
      <formula>IF(RIGHT(TEXT(AI689,"0.#"),1)=".",FALSE,TRUE)</formula>
    </cfRule>
    <cfRule type="expression" dxfId="906" priority="186">
      <formula>IF(RIGHT(TEXT(AI689,"0.#"),1)=".",TRUE,FALSE)</formula>
    </cfRule>
  </conditionalFormatting>
  <conditionalFormatting sqref="AI690">
    <cfRule type="expression" dxfId="905" priority="183">
      <formula>IF(RIGHT(TEXT(AI690,"0.#"),1)=".",FALSE,TRUE)</formula>
    </cfRule>
    <cfRule type="expression" dxfId="904" priority="184">
      <formula>IF(RIGHT(TEXT(AI690,"0.#"),1)=".",TRUE,FALSE)</formula>
    </cfRule>
  </conditionalFormatting>
  <conditionalFormatting sqref="AQ690">
    <cfRule type="expression" dxfId="903" priority="179">
      <formula>IF(RIGHT(TEXT(AQ690,"0.#"),1)=".",FALSE,TRUE)</formula>
    </cfRule>
    <cfRule type="expression" dxfId="902" priority="180">
      <formula>IF(RIGHT(TEXT(AQ690,"0.#"),1)=".",TRUE,FALSE)</formula>
    </cfRule>
  </conditionalFormatting>
  <conditionalFormatting sqref="AQ691">
    <cfRule type="expression" dxfId="901" priority="177">
      <formula>IF(RIGHT(TEXT(AQ691,"0.#"),1)=".",FALSE,TRUE)</formula>
    </cfRule>
    <cfRule type="expression" dxfId="900" priority="178">
      <formula>IF(RIGHT(TEXT(AQ691,"0.#"),1)=".",TRUE,FALSE)</formula>
    </cfRule>
  </conditionalFormatting>
  <conditionalFormatting sqref="AQ689">
    <cfRule type="expression" dxfId="899" priority="175">
      <formula>IF(RIGHT(TEXT(AQ689,"0.#"),1)=".",FALSE,TRUE)</formula>
    </cfRule>
    <cfRule type="expression" dxfId="898" priority="176">
      <formula>IF(RIGHT(TEXT(AQ689,"0.#"),1)=".",TRUE,FALSE)</formula>
    </cfRule>
  </conditionalFormatting>
  <conditionalFormatting sqref="AE694">
    <cfRule type="expression" dxfId="897" priority="173">
      <formula>IF(RIGHT(TEXT(AE694,"0.#"),1)=".",FALSE,TRUE)</formula>
    </cfRule>
    <cfRule type="expression" dxfId="896" priority="174">
      <formula>IF(RIGHT(TEXT(AE694,"0.#"),1)=".",TRUE,FALSE)</formula>
    </cfRule>
  </conditionalFormatting>
  <conditionalFormatting sqref="AM696">
    <cfRule type="expression" dxfId="895" priority="163">
      <formula>IF(RIGHT(TEXT(AM696,"0.#"),1)=".",FALSE,TRUE)</formula>
    </cfRule>
    <cfRule type="expression" dxfId="894" priority="164">
      <formula>IF(RIGHT(TEXT(AM696,"0.#"),1)=".",TRUE,FALSE)</formula>
    </cfRule>
  </conditionalFormatting>
  <conditionalFormatting sqref="AE695">
    <cfRule type="expression" dxfId="893" priority="171">
      <formula>IF(RIGHT(TEXT(AE695,"0.#"),1)=".",FALSE,TRUE)</formula>
    </cfRule>
    <cfRule type="expression" dxfId="892" priority="172">
      <formula>IF(RIGHT(TEXT(AE695,"0.#"),1)=".",TRUE,FALSE)</formula>
    </cfRule>
  </conditionalFormatting>
  <conditionalFormatting sqref="AE696">
    <cfRule type="expression" dxfId="891" priority="169">
      <formula>IF(RIGHT(TEXT(AE696,"0.#"),1)=".",FALSE,TRUE)</formula>
    </cfRule>
    <cfRule type="expression" dxfId="890" priority="170">
      <formula>IF(RIGHT(TEXT(AE696,"0.#"),1)=".",TRUE,FALSE)</formula>
    </cfRule>
  </conditionalFormatting>
  <conditionalFormatting sqref="AM694">
    <cfRule type="expression" dxfId="889" priority="167">
      <formula>IF(RIGHT(TEXT(AM694,"0.#"),1)=".",FALSE,TRUE)</formula>
    </cfRule>
    <cfRule type="expression" dxfId="888" priority="168">
      <formula>IF(RIGHT(TEXT(AM694,"0.#"),1)=".",TRUE,FALSE)</formula>
    </cfRule>
  </conditionalFormatting>
  <conditionalFormatting sqref="AM695">
    <cfRule type="expression" dxfId="887" priority="165">
      <formula>IF(RIGHT(TEXT(AM695,"0.#"),1)=".",FALSE,TRUE)</formula>
    </cfRule>
    <cfRule type="expression" dxfId="886" priority="166">
      <formula>IF(RIGHT(TEXT(AM695,"0.#"),1)=".",TRUE,FALSE)</formula>
    </cfRule>
  </conditionalFormatting>
  <conditionalFormatting sqref="AU694">
    <cfRule type="expression" dxfId="885" priority="161">
      <formula>IF(RIGHT(TEXT(AU694,"0.#"),1)=".",FALSE,TRUE)</formula>
    </cfRule>
    <cfRule type="expression" dxfId="884" priority="162">
      <formula>IF(RIGHT(TEXT(AU694,"0.#"),1)=".",TRUE,FALSE)</formula>
    </cfRule>
  </conditionalFormatting>
  <conditionalFormatting sqref="AU695">
    <cfRule type="expression" dxfId="883" priority="159">
      <formula>IF(RIGHT(TEXT(AU695,"0.#"),1)=".",FALSE,TRUE)</formula>
    </cfRule>
    <cfRule type="expression" dxfId="882" priority="160">
      <formula>IF(RIGHT(TEXT(AU695,"0.#"),1)=".",TRUE,FALSE)</formula>
    </cfRule>
  </conditionalFormatting>
  <conditionalFormatting sqref="AU696">
    <cfRule type="expression" dxfId="881" priority="157">
      <formula>IF(RIGHT(TEXT(AU696,"0.#"),1)=".",FALSE,TRUE)</formula>
    </cfRule>
    <cfRule type="expression" dxfId="880" priority="158">
      <formula>IF(RIGHT(TEXT(AU696,"0.#"),1)=".",TRUE,FALSE)</formula>
    </cfRule>
  </conditionalFormatting>
  <conditionalFormatting sqref="AI694">
    <cfRule type="expression" dxfId="879" priority="155">
      <formula>IF(RIGHT(TEXT(AI694,"0.#"),1)=".",FALSE,TRUE)</formula>
    </cfRule>
    <cfRule type="expression" dxfId="878" priority="156">
      <formula>IF(RIGHT(TEXT(AI694,"0.#"),1)=".",TRUE,FALSE)</formula>
    </cfRule>
  </conditionalFormatting>
  <conditionalFormatting sqref="AI695">
    <cfRule type="expression" dxfId="877" priority="153">
      <formula>IF(RIGHT(TEXT(AI695,"0.#"),1)=".",FALSE,TRUE)</formula>
    </cfRule>
    <cfRule type="expression" dxfId="876" priority="154">
      <formula>IF(RIGHT(TEXT(AI695,"0.#"),1)=".",TRUE,FALSE)</formula>
    </cfRule>
  </conditionalFormatting>
  <conditionalFormatting sqref="AQ695">
    <cfRule type="expression" dxfId="875" priority="149">
      <formula>IF(RIGHT(TEXT(AQ695,"0.#"),1)=".",FALSE,TRUE)</formula>
    </cfRule>
    <cfRule type="expression" dxfId="874" priority="150">
      <formula>IF(RIGHT(TEXT(AQ695,"0.#"),1)=".",TRUE,FALSE)</formula>
    </cfRule>
  </conditionalFormatting>
  <conditionalFormatting sqref="AQ696">
    <cfRule type="expression" dxfId="873" priority="147">
      <formula>IF(RIGHT(TEXT(AQ696,"0.#"),1)=".",FALSE,TRUE)</formula>
    </cfRule>
    <cfRule type="expression" dxfId="872" priority="148">
      <formula>IF(RIGHT(TEXT(AQ696,"0.#"),1)=".",TRUE,FALSE)</formula>
    </cfRule>
  </conditionalFormatting>
  <conditionalFormatting sqref="AU101">
    <cfRule type="expression" dxfId="871" priority="143">
      <formula>IF(RIGHT(TEXT(AU101,"0.#"),1)=".",FALSE,TRUE)</formula>
    </cfRule>
    <cfRule type="expression" dxfId="870" priority="144">
      <formula>IF(RIGHT(TEXT(AU101,"0.#"),1)=".",TRUE,FALSE)</formula>
    </cfRule>
  </conditionalFormatting>
  <conditionalFormatting sqref="AU102">
    <cfRule type="expression" dxfId="869" priority="141">
      <formula>IF(RIGHT(TEXT(AU102,"0.#"),1)=".",FALSE,TRUE)</formula>
    </cfRule>
    <cfRule type="expression" dxfId="868" priority="142">
      <formula>IF(RIGHT(TEXT(AU102,"0.#"),1)=".",TRUE,FALSE)</formula>
    </cfRule>
  </conditionalFormatting>
  <conditionalFormatting sqref="AU104">
    <cfRule type="expression" dxfId="867" priority="137">
      <formula>IF(RIGHT(TEXT(AU104,"0.#"),1)=".",FALSE,TRUE)</formula>
    </cfRule>
    <cfRule type="expression" dxfId="866" priority="138">
      <formula>IF(RIGHT(TEXT(AU104,"0.#"),1)=".",TRUE,FALSE)</formula>
    </cfRule>
  </conditionalFormatting>
  <conditionalFormatting sqref="AU105">
    <cfRule type="expression" dxfId="865" priority="135">
      <formula>IF(RIGHT(TEXT(AU105,"0.#"),1)=".",FALSE,TRUE)</formula>
    </cfRule>
    <cfRule type="expression" dxfId="864" priority="136">
      <formula>IF(RIGHT(TEXT(AU105,"0.#"),1)=".",TRUE,FALSE)</formula>
    </cfRule>
  </conditionalFormatting>
  <conditionalFormatting sqref="AU107">
    <cfRule type="expression" dxfId="863" priority="131">
      <formula>IF(RIGHT(TEXT(AU107,"0.#"),1)=".",FALSE,TRUE)</formula>
    </cfRule>
    <cfRule type="expression" dxfId="862" priority="132">
      <formula>IF(RIGHT(TEXT(AU107,"0.#"),1)=".",TRUE,FALSE)</formula>
    </cfRule>
  </conditionalFormatting>
  <conditionalFormatting sqref="AU108">
    <cfRule type="expression" dxfId="861" priority="129">
      <formula>IF(RIGHT(TEXT(AU108,"0.#"),1)=".",FALSE,TRUE)</formula>
    </cfRule>
    <cfRule type="expression" dxfId="860" priority="130">
      <formula>IF(RIGHT(TEXT(AU108,"0.#"),1)=".",TRUE,FALSE)</formula>
    </cfRule>
  </conditionalFormatting>
  <conditionalFormatting sqref="AU110">
    <cfRule type="expression" dxfId="859" priority="127">
      <formula>IF(RIGHT(TEXT(AU110,"0.#"),1)=".",FALSE,TRUE)</formula>
    </cfRule>
    <cfRule type="expression" dxfId="858" priority="128">
      <formula>IF(RIGHT(TEXT(AU110,"0.#"),1)=".",TRUE,FALSE)</formula>
    </cfRule>
  </conditionalFormatting>
  <conditionalFormatting sqref="AU111">
    <cfRule type="expression" dxfId="857" priority="125">
      <formula>IF(RIGHT(TEXT(AU111,"0.#"),1)=".",FALSE,TRUE)</formula>
    </cfRule>
    <cfRule type="expression" dxfId="856" priority="126">
      <formula>IF(RIGHT(TEXT(AU111,"0.#"),1)=".",TRUE,FALSE)</formula>
    </cfRule>
  </conditionalFormatting>
  <conditionalFormatting sqref="AU113">
    <cfRule type="expression" dxfId="855" priority="123">
      <formula>IF(RIGHT(TEXT(AU113,"0.#"),1)=".",FALSE,TRUE)</formula>
    </cfRule>
    <cfRule type="expression" dxfId="854" priority="124">
      <formula>IF(RIGHT(TEXT(AU113,"0.#"),1)=".",TRUE,FALSE)</formula>
    </cfRule>
  </conditionalFormatting>
  <conditionalFormatting sqref="AU114">
    <cfRule type="expression" dxfId="853" priority="121">
      <formula>IF(RIGHT(TEXT(AU114,"0.#"),1)=".",FALSE,TRUE)</formula>
    </cfRule>
    <cfRule type="expression" dxfId="852" priority="122">
      <formula>IF(RIGHT(TEXT(AU114,"0.#"),1)=".",TRUE,FALSE)</formula>
    </cfRule>
  </conditionalFormatting>
  <conditionalFormatting sqref="P14:V14">
    <cfRule type="expression" dxfId="851" priority="119">
      <formula>IF(RIGHT(TEXT(P14,"0.#"),1)=".",FALSE,TRUE)</formula>
    </cfRule>
    <cfRule type="expression" dxfId="850" priority="120">
      <formula>IF(RIGHT(TEXT(P14,"0.#"),1)=".",TRUE,FALSE)</formula>
    </cfRule>
  </conditionalFormatting>
  <conditionalFormatting sqref="P15:V17 P13:V13">
    <cfRule type="expression" dxfId="849" priority="117">
      <formula>IF(RIGHT(TEXT(P13,"0.#"),1)=".",FALSE,TRUE)</formula>
    </cfRule>
    <cfRule type="expression" dxfId="848" priority="118">
      <formula>IF(RIGHT(TEXT(P13,"0.#"),1)=".",TRUE,FALSE)</formula>
    </cfRule>
  </conditionalFormatting>
  <conditionalFormatting sqref="AI34">
    <cfRule type="expression" dxfId="847" priority="109">
      <formula>IF(RIGHT(TEXT(AI34,"0.#"),1)=".",FALSE,TRUE)</formula>
    </cfRule>
    <cfRule type="expression" dxfId="846" priority="110">
      <formula>IF(RIGHT(TEXT(AI34,"0.#"),1)=".",TRUE,FALSE)</formula>
    </cfRule>
  </conditionalFormatting>
  <conditionalFormatting sqref="AE34">
    <cfRule type="expression" dxfId="845" priority="115">
      <formula>IF(RIGHT(TEXT(AE34,"0.#"),1)=".",FALSE,TRUE)</formula>
    </cfRule>
    <cfRule type="expression" dxfId="844" priority="116">
      <formula>IF(RIGHT(TEXT(AE34,"0.#"),1)=".",TRUE,FALSE)</formula>
    </cfRule>
  </conditionalFormatting>
  <conditionalFormatting sqref="AE33">
    <cfRule type="expression" dxfId="843" priority="113">
      <formula>IF(RIGHT(TEXT(AE33,"0.#"),1)=".",FALSE,TRUE)</formula>
    </cfRule>
    <cfRule type="expression" dxfId="842" priority="114">
      <formula>IF(RIGHT(TEXT(AE33,"0.#"),1)=".",TRUE,FALSE)</formula>
    </cfRule>
  </conditionalFormatting>
  <conditionalFormatting sqref="AI33">
    <cfRule type="expression" dxfId="841" priority="111">
      <formula>IF(RIGHT(TEXT(AI33,"0.#"),1)=".",FALSE,TRUE)</formula>
    </cfRule>
    <cfRule type="expression" dxfId="840" priority="112">
      <formula>IF(RIGHT(TEXT(AI33,"0.#"),1)=".",TRUE,FALSE)</formula>
    </cfRule>
  </conditionalFormatting>
  <conditionalFormatting sqref="AE32">
    <cfRule type="expression" dxfId="839" priority="107">
      <formula>IF(RIGHT(TEXT(AE32,"0.#"),1)=".",FALSE,TRUE)</formula>
    </cfRule>
    <cfRule type="expression" dxfId="838" priority="108">
      <formula>IF(RIGHT(TEXT(AE32,"0.#"),1)=".",TRUE,FALSE)</formula>
    </cfRule>
  </conditionalFormatting>
  <conditionalFormatting sqref="AI32">
    <cfRule type="expression" dxfId="837" priority="105">
      <formula>IF(RIGHT(TEXT(AI32,"0.#"),1)=".",FALSE,TRUE)</formula>
    </cfRule>
    <cfRule type="expression" dxfId="836" priority="106">
      <formula>IF(RIGHT(TEXT(AI32,"0.#"),1)=".",TRUE,FALSE)</formula>
    </cfRule>
  </conditionalFormatting>
  <conditionalFormatting sqref="AE41">
    <cfRule type="expression" dxfId="835" priority="103">
      <formula>IF(RIGHT(TEXT(AE41,"0.#"),1)=".",FALSE,TRUE)</formula>
    </cfRule>
    <cfRule type="expression" dxfId="834" priority="104">
      <formula>IF(RIGHT(TEXT(AE41,"0.#"),1)=".",TRUE,FALSE)</formula>
    </cfRule>
  </conditionalFormatting>
  <conditionalFormatting sqref="AE40">
    <cfRule type="expression" dxfId="833" priority="101">
      <formula>IF(RIGHT(TEXT(AE40,"0.#"),1)=".",FALSE,TRUE)</formula>
    </cfRule>
    <cfRule type="expression" dxfId="832" priority="102">
      <formula>IF(RIGHT(TEXT(AE40,"0.#"),1)=".",TRUE,FALSE)</formula>
    </cfRule>
  </conditionalFormatting>
  <conditionalFormatting sqref="AI40">
    <cfRule type="expression" dxfId="831" priority="99">
      <formula>IF(RIGHT(TEXT(AI40,"0.#"),1)=".",FALSE,TRUE)</formula>
    </cfRule>
    <cfRule type="expression" dxfId="830" priority="100">
      <formula>IF(RIGHT(TEXT(AI40,"0.#"),1)=".",TRUE,FALSE)</formula>
    </cfRule>
  </conditionalFormatting>
  <conditionalFormatting sqref="AI41">
    <cfRule type="expression" dxfId="829" priority="97">
      <formula>IF(RIGHT(TEXT(AI41,"0.#"),1)=".",FALSE,TRUE)</formula>
    </cfRule>
    <cfRule type="expression" dxfId="828" priority="98">
      <formula>IF(RIGHT(TEXT(AI41,"0.#"),1)=".",TRUE,FALSE)</formula>
    </cfRule>
  </conditionalFormatting>
  <conditionalFormatting sqref="AE39">
    <cfRule type="expression" dxfId="827" priority="95">
      <formula>IF(RIGHT(TEXT(AE39,"0.#"),1)=".",FALSE,TRUE)</formula>
    </cfRule>
    <cfRule type="expression" dxfId="826" priority="96">
      <formula>IF(RIGHT(TEXT(AE39,"0.#"),1)=".",TRUE,FALSE)</formula>
    </cfRule>
  </conditionalFormatting>
  <conditionalFormatting sqref="AI39">
    <cfRule type="expression" dxfId="825" priority="93">
      <formula>IF(RIGHT(TEXT(AI39,"0.#"),1)=".",FALSE,TRUE)</formula>
    </cfRule>
    <cfRule type="expression" dxfId="824" priority="94">
      <formula>IF(RIGHT(TEXT(AI39,"0.#"),1)=".",TRUE,FALSE)</formula>
    </cfRule>
  </conditionalFormatting>
  <conditionalFormatting sqref="AE48">
    <cfRule type="expression" dxfId="823" priority="91">
      <formula>IF(RIGHT(TEXT(AE48,"0.#"),1)=".",FALSE,TRUE)</formula>
    </cfRule>
    <cfRule type="expression" dxfId="822" priority="92">
      <formula>IF(RIGHT(TEXT(AE48,"0.#"),1)=".",TRUE,FALSE)</formula>
    </cfRule>
  </conditionalFormatting>
  <conditionalFormatting sqref="AE47">
    <cfRule type="expression" dxfId="821" priority="89">
      <formula>IF(RIGHT(TEXT(AE47,"0.#"),1)=".",FALSE,TRUE)</formula>
    </cfRule>
    <cfRule type="expression" dxfId="820" priority="90">
      <formula>IF(RIGHT(TEXT(AE47,"0.#"),1)=".",TRUE,FALSE)</formula>
    </cfRule>
  </conditionalFormatting>
  <conditionalFormatting sqref="AE46">
    <cfRule type="expression" dxfId="819" priority="87">
      <formula>IF(RIGHT(TEXT(AE46,"0.#"),1)=".",FALSE,TRUE)</formula>
    </cfRule>
    <cfRule type="expression" dxfId="818" priority="88">
      <formula>IF(RIGHT(TEXT(AE46,"0.#"),1)=".",TRUE,FALSE)</formula>
    </cfRule>
  </conditionalFormatting>
  <conditionalFormatting sqref="AU32">
    <cfRule type="expression" dxfId="817" priority="85">
      <formula>IF(RIGHT(TEXT(AU32,"0.#"),1)=".",FALSE,TRUE)</formula>
    </cfRule>
    <cfRule type="expression" dxfId="816" priority="86">
      <formula>IF(RIGHT(TEXT(AU32,"0.#"),1)=".",TRUE,FALSE)</formula>
    </cfRule>
  </conditionalFormatting>
  <conditionalFormatting sqref="AU34">
    <cfRule type="expression" dxfId="815" priority="83">
      <formula>IF(RIGHT(TEXT(AU34,"0.#"),1)=".",FALSE,TRUE)</formula>
    </cfRule>
    <cfRule type="expression" dxfId="814" priority="84">
      <formula>IF(RIGHT(TEXT(AU34,"0.#"),1)=".",TRUE,FALSE)</formula>
    </cfRule>
  </conditionalFormatting>
  <conditionalFormatting sqref="AU39">
    <cfRule type="expression" dxfId="813" priority="81">
      <formula>IF(RIGHT(TEXT(AU39,"0.#"),1)=".",FALSE,TRUE)</formula>
    </cfRule>
    <cfRule type="expression" dxfId="812" priority="82">
      <formula>IF(RIGHT(TEXT(AU39,"0.#"),1)=".",TRUE,FALSE)</formula>
    </cfRule>
  </conditionalFormatting>
  <conditionalFormatting sqref="AU41">
    <cfRule type="expression" dxfId="811" priority="79">
      <formula>IF(RIGHT(TEXT(AU41,"0.#"),1)=".",FALSE,TRUE)</formula>
    </cfRule>
    <cfRule type="expression" dxfId="810" priority="80">
      <formula>IF(RIGHT(TEXT(AU41,"0.#"),1)=".",TRUE,FALSE)</formula>
    </cfRule>
  </conditionalFormatting>
  <conditionalFormatting sqref="AU46">
    <cfRule type="expression" dxfId="809" priority="77">
      <formula>IF(RIGHT(TEXT(AU46,"0.#"),1)=".",FALSE,TRUE)</formula>
    </cfRule>
    <cfRule type="expression" dxfId="808" priority="78">
      <formula>IF(RIGHT(TEXT(AU46,"0.#"),1)=".",TRUE,FALSE)</formula>
    </cfRule>
  </conditionalFormatting>
  <conditionalFormatting sqref="AU48">
    <cfRule type="expression" dxfId="807" priority="75">
      <formula>IF(RIGHT(TEXT(AU48,"0.#"),1)=".",FALSE,TRUE)</formula>
    </cfRule>
    <cfRule type="expression" dxfId="806" priority="76">
      <formula>IF(RIGHT(TEXT(AU48,"0.#"),1)=".",TRUE,FALSE)</formula>
    </cfRule>
  </conditionalFormatting>
  <conditionalFormatting sqref="AE101">
    <cfRule type="expression" dxfId="805" priority="73">
      <formula>IF(RIGHT(TEXT(AE101,"0.#"),1)=".",FALSE,TRUE)</formula>
    </cfRule>
    <cfRule type="expression" dxfId="804" priority="74">
      <formula>IF(RIGHT(TEXT(AE101,"0.#"),1)=".",TRUE,FALSE)</formula>
    </cfRule>
  </conditionalFormatting>
  <conditionalFormatting sqref="AI101">
    <cfRule type="expression" dxfId="803" priority="71">
      <formula>IF(RIGHT(TEXT(AI101,"0.#"),1)=".",FALSE,TRUE)</formula>
    </cfRule>
    <cfRule type="expression" dxfId="802" priority="72">
      <formula>IF(RIGHT(TEXT(AI101,"0.#"),1)=".",TRUE,FALSE)</formula>
    </cfRule>
  </conditionalFormatting>
  <conditionalFormatting sqref="AE102">
    <cfRule type="expression" dxfId="801" priority="69">
      <formula>IF(RIGHT(TEXT(AE102,"0.#"),1)=".",FALSE,TRUE)</formula>
    </cfRule>
    <cfRule type="expression" dxfId="800" priority="70">
      <formula>IF(RIGHT(TEXT(AE102,"0.#"),1)=".",TRUE,FALSE)</formula>
    </cfRule>
  </conditionalFormatting>
  <conditionalFormatting sqref="AI102">
    <cfRule type="expression" dxfId="799" priority="67">
      <formula>IF(RIGHT(TEXT(AI102,"0.#"),1)=".",FALSE,TRUE)</formula>
    </cfRule>
    <cfRule type="expression" dxfId="798" priority="68">
      <formula>IF(RIGHT(TEXT(AI102,"0.#"),1)=".",TRUE,FALSE)</formula>
    </cfRule>
  </conditionalFormatting>
  <conditionalFormatting sqref="AQ134:AQ135 AU134:AU135">
    <cfRule type="expression" dxfId="797" priority="65">
      <formula>IF(RIGHT(TEXT(AQ134,"0.#"),1)=".",FALSE,TRUE)</formula>
    </cfRule>
    <cfRule type="expression" dxfId="796" priority="66">
      <formula>IF(RIGHT(TEXT(AQ134,"0.#"),1)=".",TRUE,FALSE)</formula>
    </cfRule>
  </conditionalFormatting>
  <conditionalFormatting sqref="AE135">
    <cfRule type="expression" dxfId="795" priority="61">
      <formula>IF(RIGHT(TEXT(AE135,"0.#"),1)=".",FALSE,TRUE)</formula>
    </cfRule>
    <cfRule type="expression" dxfId="794" priority="62">
      <formula>IF(RIGHT(TEXT(AE135,"0.#"),1)=".",TRUE,FALSE)</formula>
    </cfRule>
  </conditionalFormatting>
  <conditionalFormatting sqref="AE134">
    <cfRule type="expression" dxfId="793" priority="59">
      <formula>IF(RIGHT(TEXT(AE134,"0.#"),1)=".",FALSE,TRUE)</formula>
    </cfRule>
    <cfRule type="expression" dxfId="792" priority="60">
      <formula>IF(RIGHT(TEXT(AE134,"0.#"),1)=".",TRUE,FALSE)</formula>
    </cfRule>
  </conditionalFormatting>
  <conditionalFormatting sqref="AI135">
    <cfRule type="expression" dxfId="791" priority="57">
      <formula>IF(RIGHT(TEXT(AI135,"0.#"),1)=".",FALSE,TRUE)</formula>
    </cfRule>
    <cfRule type="expression" dxfId="790" priority="58">
      <formula>IF(RIGHT(TEXT(AI135,"0.#"),1)=".",TRUE,FALSE)</formula>
    </cfRule>
  </conditionalFormatting>
  <conditionalFormatting sqref="AI134">
    <cfRule type="expression" dxfId="789" priority="55">
      <formula>IF(RIGHT(TEXT(AI134,"0.#"),1)=".",FALSE,TRUE)</formula>
    </cfRule>
    <cfRule type="expression" dxfId="788" priority="56">
      <formula>IF(RIGHT(TEXT(AI134,"0.#"),1)=".",TRUE,FALSE)</formula>
    </cfRule>
  </conditionalFormatting>
  <conditionalFormatting sqref="AM134">
    <cfRule type="expression" dxfId="787" priority="53">
      <formula>IF(RIGHT(TEXT(AM134,"0.#"),1)=".",FALSE,TRUE)</formula>
    </cfRule>
    <cfRule type="expression" dxfId="786" priority="54">
      <formula>IF(RIGHT(TEXT(AM134,"0.#"),1)=".",TRUE,FALSE)</formula>
    </cfRule>
  </conditionalFormatting>
  <conditionalFormatting sqref="AM135">
    <cfRule type="expression" dxfId="785" priority="51">
      <formula>IF(RIGHT(TEXT(AM135,"0.#"),1)=".",FALSE,TRUE)</formula>
    </cfRule>
    <cfRule type="expression" dxfId="784" priority="52">
      <formula>IF(RIGHT(TEXT(AM135,"0.#"),1)=".",TRUE,FALSE)</formula>
    </cfRule>
  </conditionalFormatting>
  <conditionalFormatting sqref="AM138">
    <cfRule type="expression" dxfId="783" priority="49">
      <formula>IF(RIGHT(TEXT(AM138,"0.#"),1)=".",FALSE,TRUE)</formula>
    </cfRule>
    <cfRule type="expression" dxfId="782" priority="50">
      <formula>IF(RIGHT(TEXT(AM138,"0.#"),1)=".",TRUE,FALSE)</formula>
    </cfRule>
  </conditionalFormatting>
  <conditionalFormatting sqref="AM139">
    <cfRule type="expression" dxfId="781" priority="47">
      <formula>IF(RIGHT(TEXT(AM139,"0.#"),1)=".",FALSE,TRUE)</formula>
    </cfRule>
    <cfRule type="expression" dxfId="780" priority="48">
      <formula>IF(RIGHT(TEXT(AM139,"0.#"),1)=".",TRUE,FALSE)</formula>
    </cfRule>
  </conditionalFormatting>
  <conditionalFormatting sqref="AQ138:AQ139">
    <cfRule type="expression" dxfId="779" priority="45">
      <formula>IF(RIGHT(TEXT(AQ138,"0.#"),1)=".",FALSE,TRUE)</formula>
    </cfRule>
    <cfRule type="expression" dxfId="778" priority="46">
      <formula>IF(RIGHT(TEXT(AQ138,"0.#"),1)=".",TRUE,FALSE)</formula>
    </cfRule>
  </conditionalFormatting>
  <conditionalFormatting sqref="AU139">
    <cfRule type="expression" dxfId="777" priority="43">
      <formula>IF(RIGHT(TEXT(AU139,"0.#"),1)=".",FALSE,TRUE)</formula>
    </cfRule>
    <cfRule type="expression" dxfId="776" priority="44">
      <formula>IF(RIGHT(TEXT(AU139,"0.#"),1)=".",TRUE,FALSE)</formula>
    </cfRule>
  </conditionalFormatting>
  <conditionalFormatting sqref="AE139">
    <cfRule type="expression" dxfId="775" priority="41">
      <formula>IF(RIGHT(TEXT(AE139,"0.#"),1)=".",FALSE,TRUE)</formula>
    </cfRule>
    <cfRule type="expression" dxfId="774" priority="42">
      <formula>IF(RIGHT(TEXT(AE139,"0.#"),1)=".",TRUE,FALSE)</formula>
    </cfRule>
  </conditionalFormatting>
  <conditionalFormatting sqref="AI139">
    <cfRule type="expression" dxfId="773" priority="39">
      <formula>IF(RIGHT(TEXT(AI139,"0.#"),1)=".",FALSE,TRUE)</formula>
    </cfRule>
    <cfRule type="expression" dxfId="772" priority="40">
      <formula>IF(RIGHT(TEXT(AI139,"0.#"),1)=".",TRUE,FALSE)</formula>
    </cfRule>
  </conditionalFormatting>
  <conditionalFormatting sqref="AE138">
    <cfRule type="expression" dxfId="771" priority="37">
      <formula>IF(RIGHT(TEXT(AE138,"0.#"),1)=".",FALSE,TRUE)</formula>
    </cfRule>
    <cfRule type="expression" dxfId="770" priority="38">
      <formula>IF(RIGHT(TEXT(AE138,"0.#"),1)=".",TRUE,FALSE)</formula>
    </cfRule>
  </conditionalFormatting>
  <conditionalFormatting sqref="AI138">
    <cfRule type="expression" dxfId="769" priority="35">
      <formula>IF(RIGHT(TEXT(AI138,"0.#"),1)=".",FALSE,TRUE)</formula>
    </cfRule>
    <cfRule type="expression" dxfId="768" priority="36">
      <formula>IF(RIGHT(TEXT(AI138,"0.#"),1)=".",TRUE,FALSE)</formula>
    </cfRule>
  </conditionalFormatting>
  <conditionalFormatting sqref="AU138">
    <cfRule type="expression" dxfId="767" priority="31">
      <formula>IF(RIGHT(TEXT(AU138,"0.#"),1)=".",FALSE,TRUE)</formula>
    </cfRule>
    <cfRule type="expression" dxfId="766" priority="32">
      <formula>IF(RIGHT(TEXT(AU138,"0.#"),1)=".",TRUE,FALSE)</formula>
    </cfRule>
  </conditionalFormatting>
  <conditionalFormatting sqref="AL837:AO837">
    <cfRule type="expression" dxfId="765" priority="27">
      <formula>IF(AND(AL837&gt;=0, RIGHT(TEXT(AL837,"0.#"),1)&lt;&gt;"."),TRUE,FALSE)</formula>
    </cfRule>
    <cfRule type="expression" dxfId="764" priority="28">
      <formula>IF(AND(AL837&gt;=0, RIGHT(TEXT(AL837,"0.#"),1)="."),TRUE,FALSE)</formula>
    </cfRule>
    <cfRule type="expression" dxfId="763" priority="29">
      <formula>IF(AND(AL837&lt;0, RIGHT(TEXT(AL837,"0.#"),1)&lt;&gt;"."),TRUE,FALSE)</formula>
    </cfRule>
    <cfRule type="expression" dxfId="762" priority="30">
      <formula>IF(AND(AL837&lt;0, RIGHT(TEXT(AL837,"0.#"),1)="."),TRUE,FALSE)</formula>
    </cfRule>
  </conditionalFormatting>
  <conditionalFormatting sqref="AL839:AO844">
    <cfRule type="expression" dxfId="761" priority="23">
      <formula>IF(AND(AL839&gt;=0, RIGHT(TEXT(AL839,"0.#"),1)&lt;&gt;"."),TRUE,FALSE)</formula>
    </cfRule>
    <cfRule type="expression" dxfId="760" priority="24">
      <formula>IF(AND(AL839&gt;=0, RIGHT(TEXT(AL839,"0.#"),1)="."),TRUE,FALSE)</formula>
    </cfRule>
    <cfRule type="expression" dxfId="759" priority="25">
      <formula>IF(AND(AL839&lt;0, RIGHT(TEXT(AL839,"0.#"),1)&lt;&gt;"."),TRUE,FALSE)</formula>
    </cfRule>
    <cfRule type="expression" dxfId="758" priority="26">
      <formula>IF(AND(AL839&lt;0, RIGHT(TEXT(AL839,"0.#"),1)="."),TRUE,FALSE)</formula>
    </cfRule>
  </conditionalFormatting>
  <conditionalFormatting sqref="AL838:AO838">
    <cfRule type="expression" dxfId="757" priority="19">
      <formula>IF(AND(AL838&gt;=0, RIGHT(TEXT(AL838,"0.#"),1)&lt;&gt;"."),TRUE,FALSE)</formula>
    </cfRule>
    <cfRule type="expression" dxfId="756" priority="20">
      <formula>IF(AND(AL838&gt;=0, RIGHT(TEXT(AL838,"0.#"),1)="."),TRUE,FALSE)</formula>
    </cfRule>
    <cfRule type="expression" dxfId="755" priority="21">
      <formula>IF(AND(AL838&lt;0, RIGHT(TEXT(AL838,"0.#"),1)&lt;&gt;"."),TRUE,FALSE)</formula>
    </cfRule>
    <cfRule type="expression" dxfId="754" priority="22">
      <formula>IF(AND(AL838&lt;0, RIGHT(TEXT(AL838,"0.#"),1)="."),TRUE,FALSE)</formula>
    </cfRule>
  </conditionalFormatting>
  <conditionalFormatting sqref="AK14">
    <cfRule type="expression" dxfId="753" priority="17">
      <formula>IF(RIGHT(TEXT(AK14,"0.#"),1)=".",FALSE,TRUE)</formula>
    </cfRule>
    <cfRule type="expression" dxfId="752" priority="18">
      <formula>IF(RIGHT(TEXT(AK14,"0.#"),1)=".",TRUE,FALSE)</formula>
    </cfRule>
  </conditionalFormatting>
  <conditionalFormatting sqref="AK16">
    <cfRule type="expression" dxfId="751" priority="15">
      <formula>IF(RIGHT(TEXT(AK16,"0.#"),1)=".",FALSE,TRUE)</formula>
    </cfRule>
    <cfRule type="expression" dxfId="750" priority="16">
      <formula>IF(RIGHT(TEXT(AK16,"0.#"),1)=".",TRUE,FALSE)</formula>
    </cfRule>
  </conditionalFormatting>
  <conditionalFormatting sqref="AK17">
    <cfRule type="expression" dxfId="749" priority="13">
      <formula>IF(RIGHT(TEXT(AK17,"0.#"),1)=".",FALSE,TRUE)</formula>
    </cfRule>
    <cfRule type="expression" dxfId="748" priority="14">
      <formula>IF(RIGHT(TEXT(AK17,"0.#"),1)=".",TRUE,FALSE)</formula>
    </cfRule>
  </conditionalFormatting>
  <conditionalFormatting sqref="AL1069:AO1069 AL1036:AO1036 AL1003:AO1003 AL970:AO970 AL937:AO937 AL904:AO904">
    <cfRule type="expression" dxfId="747" priority="9">
      <formula>IF(AND(AL904&gt;=0, RIGHT(TEXT(AL904,"0.#"),1)&lt;&gt;"."),TRUE,FALSE)</formula>
    </cfRule>
    <cfRule type="expression" dxfId="746" priority="10">
      <formula>IF(AND(AL904&gt;=0, RIGHT(TEXT(AL904,"0.#"),1)="."),TRUE,FALSE)</formula>
    </cfRule>
    <cfRule type="expression" dxfId="745" priority="11">
      <formula>IF(AND(AL904&lt;0, RIGHT(TEXT(AL904,"0.#"),1)&lt;&gt;"."),TRUE,FALSE)</formula>
    </cfRule>
    <cfRule type="expression" dxfId="744" priority="12">
      <formula>IF(AND(AL904&lt;0, RIGHT(TEXT(AL904,"0.#"),1)="."),TRUE,FALSE)</formula>
    </cfRule>
  </conditionalFormatting>
  <conditionalFormatting sqref="AL1102:AO1111">
    <cfRule type="expression" dxfId="743" priority="5">
      <formula>IF(AND(AL1102&gt;=0, RIGHT(TEXT(AL1102,"0.#"),1)&lt;&gt;"."),TRUE,FALSE)</formula>
    </cfRule>
    <cfRule type="expression" dxfId="742" priority="6">
      <formula>IF(AND(AL1102&gt;=0, RIGHT(TEXT(AL1102,"0.#"),1)="."),TRUE,FALSE)</formula>
    </cfRule>
    <cfRule type="expression" dxfId="741" priority="7">
      <formula>IF(AND(AL1102&lt;0, RIGHT(TEXT(AL1102,"0.#"),1)&lt;&gt;"."),TRUE,FALSE)</formula>
    </cfRule>
    <cfRule type="expression" dxfId="740" priority="8">
      <formula>IF(AND(AL1102&lt;0, RIGHT(TEXT(AL1102,"0.#"),1)="."),TRUE,FALSE)</formula>
    </cfRule>
  </conditionalFormatting>
  <conditionalFormatting sqref="AL971:AO976">
    <cfRule type="expression" dxfId="739" priority="1">
      <formula>IF(AND(AL971&gt;=0, RIGHT(TEXT(AL971,"0.#"),1)&lt;&gt;"."),TRUE,FALSE)</formula>
    </cfRule>
    <cfRule type="expression" dxfId="738" priority="2">
      <formula>IF(AND(AL971&gt;=0, RIGHT(TEXT(AL971,"0.#"),1)="."),TRUE,FALSE)</formula>
    </cfRule>
    <cfRule type="expression" dxfId="737" priority="3">
      <formula>IF(AND(AL971&lt;0, RIGHT(TEXT(AL971,"0.#"),1)&lt;&gt;"."),TRUE,FALSE)</formula>
    </cfRule>
    <cfRule type="expression" dxfId="736" priority="4">
      <formula>IF(AND(AL971&lt;0, RIGHT(TEXT(AL971,"0.#"),1)="."),TRUE,FALSE)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8" manualBreakCount="8">
    <brk id="43" max="49" man="1"/>
    <brk id="699" max="49" man="1"/>
    <brk id="727" max="49" man="1"/>
    <brk id="739" max="49" man="1"/>
    <brk id="778" max="49" man="1"/>
    <brk id="833" max="49" man="1"/>
    <brk id="966"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365</v>
      </c>
      <c r="AI1" s="54" t="s">
        <v>374</v>
      </c>
      <c r="AK1" s="54" t="s">
        <v>381</v>
      </c>
      <c r="AM1" s="96"/>
      <c r="AN1" s="96"/>
      <c r="AP1" s="28" t="s">
        <v>484</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t="s">
        <v>540</v>
      </c>
      <c r="R2" s="13" t="str">
        <f>IF(Q2="","",P2)</f>
        <v>直接実施</v>
      </c>
      <c r="S2" s="13" t="str">
        <f>IF(R2="","",IF(S1&lt;&gt;"",CONCATENATE(S1,"、",R2),R2))</f>
        <v>直接実施</v>
      </c>
      <c r="T2" s="13"/>
      <c r="U2" s="32" t="s">
        <v>340</v>
      </c>
      <c r="W2" s="32" t="s">
        <v>300</v>
      </c>
      <c r="Y2" s="32" t="s">
        <v>69</v>
      </c>
      <c r="Z2" s="30"/>
      <c r="AA2" s="32" t="s">
        <v>72</v>
      </c>
      <c r="AB2" s="31"/>
      <c r="AC2" s="33" t="s">
        <v>255</v>
      </c>
      <c r="AD2" s="28"/>
      <c r="AE2" s="45" t="s">
        <v>296</v>
      </c>
      <c r="AF2" s="30"/>
      <c r="AG2" s="57" t="s">
        <v>502</v>
      </c>
      <c r="AI2" s="54" t="s">
        <v>373</v>
      </c>
      <c r="AK2" s="54" t="s">
        <v>382</v>
      </c>
      <c r="AM2" s="96"/>
      <c r="AN2" s="96"/>
      <c r="AP2" s="57" t="s">
        <v>502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540</v>
      </c>
      <c r="R3" s="13" t="str">
        <f t="shared" ref="R3:R8" si="3">IF(Q3="","",P3)</f>
        <v>委託・請負</v>
      </c>
      <c r="S3" s="13" t="str">
        <f t="shared" ref="S3:S8" si="4">IF(R3="",S2,IF(S2&lt;&gt;"",CONCATENATE(S2,"、",R3),R3))</f>
        <v>直接実施、委託・請負</v>
      </c>
      <c r="T3" s="13"/>
      <c r="U3" s="32" t="s">
        <v>418</v>
      </c>
      <c r="W3" s="32" t="s">
        <v>270</v>
      </c>
      <c r="Y3" s="32" t="s">
        <v>71</v>
      </c>
      <c r="Z3" s="30"/>
      <c r="AA3" s="32" t="s">
        <v>74</v>
      </c>
      <c r="AB3" s="31"/>
      <c r="AC3" s="33" t="s">
        <v>256</v>
      </c>
      <c r="AD3" s="28"/>
      <c r="AE3" s="45" t="s">
        <v>297</v>
      </c>
      <c r="AF3" s="30"/>
      <c r="AG3" s="57" t="s">
        <v>503</v>
      </c>
      <c r="AI3" s="54" t="s">
        <v>375</v>
      </c>
      <c r="AK3" s="54" t="str">
        <f>CHAR(CODE(AK2)+1)</f>
        <v>B</v>
      </c>
      <c r="AM3" s="96"/>
      <c r="AN3" s="96"/>
      <c r="AP3" s="57" t="s">
        <v>503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540</v>
      </c>
      <c r="R4" s="13" t="str">
        <f t="shared" si="3"/>
        <v>補助</v>
      </c>
      <c r="S4" s="13" t="str">
        <f t="shared" si="4"/>
        <v>直接実施、委託・請負、補助</v>
      </c>
      <c r="T4" s="13"/>
      <c r="U4" s="32" t="s">
        <v>446</v>
      </c>
      <c r="W4" s="32" t="s">
        <v>271</v>
      </c>
      <c r="Y4" s="32" t="s">
        <v>73</v>
      </c>
      <c r="Z4" s="30"/>
      <c r="AA4" s="32" t="s">
        <v>76</v>
      </c>
      <c r="AB4" s="31"/>
      <c r="AC4" s="32" t="s">
        <v>257</v>
      </c>
      <c r="AD4" s="28"/>
      <c r="AE4" s="45" t="s">
        <v>298</v>
      </c>
      <c r="AF4" s="30"/>
      <c r="AG4" s="57" t="s">
        <v>504</v>
      </c>
      <c r="AI4" s="54" t="s">
        <v>492</v>
      </c>
      <c r="AK4" s="54" t="str">
        <f t="shared" ref="AK4:AK49" si="7">CHAR(CODE(AK3)+1)</f>
        <v>C</v>
      </c>
      <c r="AM4" s="96"/>
      <c r="AN4" s="96"/>
      <c r="AP4" s="57" t="s">
        <v>504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439</v>
      </c>
      <c r="Y5" s="32" t="s">
        <v>75</v>
      </c>
      <c r="Z5" s="30"/>
      <c r="AA5" s="32" t="s">
        <v>78</v>
      </c>
      <c r="AB5" s="31"/>
      <c r="AC5" s="32" t="s">
        <v>299</v>
      </c>
      <c r="AD5" s="31"/>
      <c r="AE5" s="45" t="s">
        <v>515</v>
      </c>
      <c r="AF5" s="30"/>
      <c r="AG5" s="57" t="s">
        <v>505</v>
      </c>
      <c r="AI5" s="57" t="s">
        <v>493</v>
      </c>
      <c r="AK5" s="54" t="str">
        <f t="shared" si="7"/>
        <v>D</v>
      </c>
      <c r="AP5" s="57" t="s">
        <v>505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540</v>
      </c>
      <c r="M6" s="13" t="str">
        <f t="shared" si="2"/>
        <v>公共事業</v>
      </c>
      <c r="N6" s="13" t="str">
        <f t="shared" si="6"/>
        <v>公共事業</v>
      </c>
      <c r="O6" s="13"/>
      <c r="P6" s="12" t="s">
        <v>195</v>
      </c>
      <c r="Q6" s="17" t="s">
        <v>540</v>
      </c>
      <c r="R6" s="13" t="str">
        <f t="shared" si="3"/>
        <v>交付</v>
      </c>
      <c r="S6" s="13" t="str">
        <f t="shared" si="4"/>
        <v>直接実施、委託・請負、補助、交付</v>
      </c>
      <c r="T6" s="13"/>
      <c r="W6" s="32" t="s">
        <v>272</v>
      </c>
      <c r="Y6" s="32" t="s">
        <v>77</v>
      </c>
      <c r="Z6" s="30"/>
      <c r="AA6" s="32" t="s">
        <v>80</v>
      </c>
      <c r="AB6" s="31"/>
      <c r="AC6" s="32" t="s">
        <v>258</v>
      </c>
      <c r="AD6" s="31"/>
      <c r="AE6" s="45" t="s">
        <v>512</v>
      </c>
      <c r="AF6" s="30"/>
      <c r="AG6" s="57" t="s">
        <v>506</v>
      </c>
      <c r="AI6" s="54" t="s">
        <v>442</v>
      </c>
      <c r="AK6" s="54" t="str">
        <f t="shared" si="7"/>
        <v>E</v>
      </c>
      <c r="AP6" s="57" t="s">
        <v>506</v>
      </c>
    </row>
    <row r="7" spans="1:42" ht="13.5" customHeight="1" x14ac:dyDescent="0.15">
      <c r="A7" s="14" t="s">
        <v>208</v>
      </c>
      <c r="B7" s="15"/>
      <c r="C7" s="13" t="str">
        <f t="shared" si="0"/>
        <v/>
      </c>
      <c r="D7" s="13" t="str">
        <f t="shared" si="8"/>
        <v/>
      </c>
      <c r="F7" s="18" t="s">
        <v>419</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直接実施、委託・請負、補助、交付</v>
      </c>
      <c r="T7" s="13"/>
      <c r="U7" s="56"/>
      <c r="W7" s="32" t="s">
        <v>273</v>
      </c>
      <c r="Y7" s="32" t="s">
        <v>79</v>
      </c>
      <c r="Z7" s="30"/>
      <c r="AA7" s="32" t="s">
        <v>82</v>
      </c>
      <c r="AB7" s="31"/>
      <c r="AC7" s="31"/>
      <c r="AD7" s="31"/>
      <c r="AE7" s="32" t="s">
        <v>258</v>
      </c>
      <c r="AF7" s="30"/>
      <c r="AG7" s="57" t="s">
        <v>507</v>
      </c>
      <c r="AK7" s="54" t="str">
        <f t="shared" si="7"/>
        <v>F</v>
      </c>
      <c r="AP7" s="57" t="s">
        <v>507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直接実施、委託・請負、補助、交付</v>
      </c>
      <c r="T8" s="13"/>
      <c r="W8" s="32" t="s">
        <v>274</v>
      </c>
      <c r="Y8" s="32" t="s">
        <v>81</v>
      </c>
      <c r="Z8" s="30"/>
      <c r="AA8" s="32" t="s">
        <v>84</v>
      </c>
      <c r="AB8" s="31"/>
      <c r="AC8" s="31"/>
      <c r="AD8" s="31"/>
      <c r="AE8" s="31"/>
      <c r="AF8" s="30"/>
      <c r="AG8" s="57" t="s">
        <v>508</v>
      </c>
      <c r="AK8" s="54" t="str">
        <f t="shared" si="7"/>
        <v>G</v>
      </c>
      <c r="AP8" s="57" t="s">
        <v>508</v>
      </c>
    </row>
    <row r="9" spans="1:42" ht="13.5" customHeight="1" x14ac:dyDescent="0.15">
      <c r="A9" s="14" t="s">
        <v>210</v>
      </c>
      <c r="B9" s="15"/>
      <c r="C9" s="13" t="str">
        <f t="shared" si="0"/>
        <v/>
      </c>
      <c r="D9" s="13" t="str">
        <f t="shared" si="8"/>
        <v/>
      </c>
      <c r="F9" s="18" t="s">
        <v>420</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509</v>
      </c>
      <c r="AK9" s="54" t="str">
        <f t="shared" si="7"/>
        <v>H</v>
      </c>
      <c r="AP9" s="57" t="s">
        <v>509</v>
      </c>
    </row>
    <row r="10" spans="1:42" ht="13.5" customHeight="1" x14ac:dyDescent="0.15">
      <c r="A10" s="14" t="s">
        <v>440</v>
      </c>
      <c r="B10" s="15" t="s">
        <v>540</v>
      </c>
      <c r="C10" s="13" t="str">
        <f t="shared" si="0"/>
        <v>国土強靱化施策</v>
      </c>
      <c r="D10" s="13" t="str">
        <f t="shared" si="8"/>
        <v>国土強靱化施策</v>
      </c>
      <c r="F10" s="18" t="s">
        <v>236</v>
      </c>
      <c r="G10" s="17"/>
      <c r="H10" s="13" t="str">
        <f t="shared" si="1"/>
        <v/>
      </c>
      <c r="I10" s="13" t="str">
        <f t="shared" si="5"/>
        <v>一般会計</v>
      </c>
      <c r="K10" s="14" t="s">
        <v>445</v>
      </c>
      <c r="L10" s="15"/>
      <c r="M10" s="13" t="str">
        <f t="shared" si="2"/>
        <v/>
      </c>
      <c r="N10" s="13" t="str">
        <f t="shared" si="6"/>
        <v>公共事業</v>
      </c>
      <c r="O10" s="13"/>
      <c r="P10" s="13" t="str">
        <f>S8</f>
        <v>直接実施、委託・請負、補助、交付</v>
      </c>
      <c r="Q10" s="19"/>
      <c r="T10" s="13"/>
      <c r="W10" s="32" t="s">
        <v>276</v>
      </c>
      <c r="Y10" s="32" t="s">
        <v>85</v>
      </c>
      <c r="Z10" s="30"/>
      <c r="AA10" s="32" t="s">
        <v>88</v>
      </c>
      <c r="AB10" s="31"/>
      <c r="AC10" s="31"/>
      <c r="AD10" s="31"/>
      <c r="AE10" s="31"/>
      <c r="AF10" s="30"/>
      <c r="AG10" s="57" t="s">
        <v>494</v>
      </c>
      <c r="AK10" s="54" t="str">
        <f t="shared" si="7"/>
        <v>I</v>
      </c>
      <c r="AP10" s="54" t="s">
        <v>485</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497</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495</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496</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429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430</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431</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383</v>
      </c>
    </row>
    <row r="29" spans="1:37" ht="13.5" customHeight="1" x14ac:dyDescent="0.15">
      <c r="A29" s="13"/>
      <c r="B29" s="13"/>
      <c r="F29" s="18" t="s">
        <v>421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21"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475</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3"/>
      <c r="Z2" s="853"/>
      <c r="AA2" s="854"/>
      <c r="AB2" s="1047" t="s">
        <v>12</v>
      </c>
      <c r="AC2" s="1048"/>
      <c r="AD2" s="1049"/>
      <c r="AE2" s="567" t="s">
        <v>344</v>
      </c>
      <c r="AF2" s="567"/>
      <c r="AG2" s="567"/>
      <c r="AH2" s="567"/>
      <c r="AI2" s="567" t="s">
        <v>345</v>
      </c>
      <c r="AJ2" s="567"/>
      <c r="AK2" s="567"/>
      <c r="AL2" s="567"/>
      <c r="AM2" s="567" t="s">
        <v>351</v>
      </c>
      <c r="AN2" s="567"/>
      <c r="AO2" s="567"/>
      <c r="AP2" s="446"/>
      <c r="AQ2" s="159" t="s">
        <v>342</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4"/>
      <c r="Z3" s="1045"/>
      <c r="AA3" s="1046"/>
      <c r="AB3" s="1050"/>
      <c r="AC3" s="1051"/>
      <c r="AD3" s="1052"/>
      <c r="AE3" s="568"/>
      <c r="AF3" s="568"/>
      <c r="AG3" s="568"/>
      <c r="AH3" s="568"/>
      <c r="AI3" s="568"/>
      <c r="AJ3" s="568"/>
      <c r="AK3" s="568"/>
      <c r="AL3" s="568"/>
      <c r="AM3" s="568"/>
      <c r="AN3" s="568"/>
      <c r="AO3" s="568"/>
      <c r="AP3" s="449"/>
      <c r="AQ3" s="185"/>
      <c r="AR3" s="186"/>
      <c r="AS3" s="131" t="s">
        <v>343</v>
      </c>
      <c r="AT3" s="132"/>
      <c r="AU3" s="186"/>
      <c r="AV3" s="186"/>
      <c r="AW3" s="434" t="s">
        <v>301</v>
      </c>
      <c r="AX3" s="435"/>
    </row>
    <row r="4" spans="1:50" ht="22.5" customHeight="1" x14ac:dyDescent="0.15">
      <c r="A4" s="439"/>
      <c r="B4" s="437"/>
      <c r="C4" s="437"/>
      <c r="D4" s="437"/>
      <c r="E4" s="437"/>
      <c r="F4" s="438"/>
      <c r="G4" s="580"/>
      <c r="H4" s="1022"/>
      <c r="I4" s="1022"/>
      <c r="J4" s="1022"/>
      <c r="K4" s="1022"/>
      <c r="L4" s="1022"/>
      <c r="M4" s="1022"/>
      <c r="N4" s="1022"/>
      <c r="O4" s="1023"/>
      <c r="P4" s="100"/>
      <c r="Q4" s="1030"/>
      <c r="R4" s="1030"/>
      <c r="S4" s="1030"/>
      <c r="T4" s="1030"/>
      <c r="U4" s="1030"/>
      <c r="V4" s="1030"/>
      <c r="W4" s="1030"/>
      <c r="X4" s="1031"/>
      <c r="Y4" s="1039" t="s">
        <v>13</v>
      </c>
      <c r="Z4" s="1040"/>
      <c r="AA4" s="1041"/>
      <c r="AB4" s="487"/>
      <c r="AC4" s="712"/>
      <c r="AD4" s="71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0"/>
      <c r="B5" s="441"/>
      <c r="C5" s="441"/>
      <c r="D5" s="441"/>
      <c r="E5" s="441"/>
      <c r="F5" s="442"/>
      <c r="G5" s="1024"/>
      <c r="H5" s="1025"/>
      <c r="I5" s="1025"/>
      <c r="J5" s="1025"/>
      <c r="K5" s="1025"/>
      <c r="L5" s="1025"/>
      <c r="M5" s="1025"/>
      <c r="N5" s="1025"/>
      <c r="O5" s="1026"/>
      <c r="P5" s="1032"/>
      <c r="Q5" s="1032"/>
      <c r="R5" s="1032"/>
      <c r="S5" s="1032"/>
      <c r="T5" s="1032"/>
      <c r="U5" s="1032"/>
      <c r="V5" s="1032"/>
      <c r="W5" s="1032"/>
      <c r="X5" s="1033"/>
      <c r="Y5" s="422" t="s">
        <v>55</v>
      </c>
      <c r="Z5" s="1036"/>
      <c r="AA5" s="1037"/>
      <c r="AB5" s="541"/>
      <c r="AC5" s="1042"/>
      <c r="AD5" s="1042"/>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0"/>
      <c r="B6" s="441"/>
      <c r="C6" s="441"/>
      <c r="D6" s="441"/>
      <c r="E6" s="441"/>
      <c r="F6" s="442"/>
      <c r="G6" s="1027"/>
      <c r="H6" s="1028"/>
      <c r="I6" s="1028"/>
      <c r="J6" s="1028"/>
      <c r="K6" s="1028"/>
      <c r="L6" s="1028"/>
      <c r="M6" s="1028"/>
      <c r="N6" s="1028"/>
      <c r="O6" s="1029"/>
      <c r="P6" s="634"/>
      <c r="Q6" s="634"/>
      <c r="R6" s="634"/>
      <c r="S6" s="634"/>
      <c r="T6" s="634"/>
      <c r="U6" s="634"/>
      <c r="V6" s="634"/>
      <c r="W6" s="634"/>
      <c r="X6" s="1034"/>
      <c r="Y6" s="1035" t="s">
        <v>14</v>
      </c>
      <c r="Z6" s="1036"/>
      <c r="AA6" s="1037"/>
      <c r="AB6" s="552" t="s">
        <v>302</v>
      </c>
      <c r="AC6" s="1038"/>
      <c r="AD6" s="1038"/>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510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475</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3"/>
      <c r="Z9" s="853"/>
      <c r="AA9" s="854"/>
      <c r="AB9" s="1047" t="s">
        <v>12</v>
      </c>
      <c r="AC9" s="1048"/>
      <c r="AD9" s="1049"/>
      <c r="AE9" s="567" t="s">
        <v>344</v>
      </c>
      <c r="AF9" s="567"/>
      <c r="AG9" s="567"/>
      <c r="AH9" s="567"/>
      <c r="AI9" s="567" t="s">
        <v>345</v>
      </c>
      <c r="AJ9" s="567"/>
      <c r="AK9" s="567"/>
      <c r="AL9" s="567"/>
      <c r="AM9" s="567" t="s">
        <v>351</v>
      </c>
      <c r="AN9" s="567"/>
      <c r="AO9" s="567"/>
      <c r="AP9" s="446"/>
      <c r="AQ9" s="159" t="s">
        <v>342</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4"/>
      <c r="Z10" s="1045"/>
      <c r="AA10" s="1046"/>
      <c r="AB10" s="1050"/>
      <c r="AC10" s="1051"/>
      <c r="AD10" s="1052"/>
      <c r="AE10" s="568"/>
      <c r="AF10" s="568"/>
      <c r="AG10" s="568"/>
      <c r="AH10" s="568"/>
      <c r="AI10" s="568"/>
      <c r="AJ10" s="568"/>
      <c r="AK10" s="568"/>
      <c r="AL10" s="568"/>
      <c r="AM10" s="568"/>
      <c r="AN10" s="568"/>
      <c r="AO10" s="568"/>
      <c r="AP10" s="449"/>
      <c r="AQ10" s="185"/>
      <c r="AR10" s="186"/>
      <c r="AS10" s="131" t="s">
        <v>343</v>
      </c>
      <c r="AT10" s="132"/>
      <c r="AU10" s="186"/>
      <c r="AV10" s="186"/>
      <c r="AW10" s="434" t="s">
        <v>301</v>
      </c>
      <c r="AX10" s="435"/>
    </row>
    <row r="11" spans="1:50" ht="22.5" customHeight="1" x14ac:dyDescent="0.15">
      <c r="A11" s="439"/>
      <c r="B11" s="437"/>
      <c r="C11" s="437"/>
      <c r="D11" s="437"/>
      <c r="E11" s="437"/>
      <c r="F11" s="438"/>
      <c r="G11" s="580"/>
      <c r="H11" s="1022"/>
      <c r="I11" s="1022"/>
      <c r="J11" s="1022"/>
      <c r="K11" s="1022"/>
      <c r="L11" s="1022"/>
      <c r="M11" s="1022"/>
      <c r="N11" s="1022"/>
      <c r="O11" s="1023"/>
      <c r="P11" s="100"/>
      <c r="Q11" s="1030"/>
      <c r="R11" s="1030"/>
      <c r="S11" s="1030"/>
      <c r="T11" s="1030"/>
      <c r="U11" s="1030"/>
      <c r="V11" s="1030"/>
      <c r="W11" s="1030"/>
      <c r="X11" s="1031"/>
      <c r="Y11" s="1039" t="s">
        <v>13</v>
      </c>
      <c r="Z11" s="1040"/>
      <c r="AA11" s="1041"/>
      <c r="AB11" s="487"/>
      <c r="AC11" s="712"/>
      <c r="AD11" s="71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0"/>
      <c r="B12" s="441"/>
      <c r="C12" s="441"/>
      <c r="D12" s="441"/>
      <c r="E12" s="441"/>
      <c r="F12" s="442"/>
      <c r="G12" s="1024"/>
      <c r="H12" s="1025"/>
      <c r="I12" s="1025"/>
      <c r="J12" s="1025"/>
      <c r="K12" s="1025"/>
      <c r="L12" s="1025"/>
      <c r="M12" s="1025"/>
      <c r="N12" s="1025"/>
      <c r="O12" s="1026"/>
      <c r="P12" s="1032"/>
      <c r="Q12" s="1032"/>
      <c r="R12" s="1032"/>
      <c r="S12" s="1032"/>
      <c r="T12" s="1032"/>
      <c r="U12" s="1032"/>
      <c r="V12" s="1032"/>
      <c r="W12" s="1032"/>
      <c r="X12" s="1033"/>
      <c r="Y12" s="422" t="s">
        <v>55</v>
      </c>
      <c r="Z12" s="1036"/>
      <c r="AA12" s="1037"/>
      <c r="AB12" s="541"/>
      <c r="AC12" s="1042"/>
      <c r="AD12" s="1042"/>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3"/>
      <c r="B13" s="444"/>
      <c r="C13" s="444"/>
      <c r="D13" s="444"/>
      <c r="E13" s="444"/>
      <c r="F13" s="445"/>
      <c r="G13" s="1027"/>
      <c r="H13" s="1028"/>
      <c r="I13" s="1028"/>
      <c r="J13" s="1028"/>
      <c r="K13" s="1028"/>
      <c r="L13" s="1028"/>
      <c r="M13" s="1028"/>
      <c r="N13" s="1028"/>
      <c r="O13" s="1029"/>
      <c r="P13" s="634"/>
      <c r="Q13" s="634"/>
      <c r="R13" s="634"/>
      <c r="S13" s="634"/>
      <c r="T13" s="634"/>
      <c r="U13" s="634"/>
      <c r="V13" s="634"/>
      <c r="W13" s="634"/>
      <c r="X13" s="1034"/>
      <c r="Y13" s="1035" t="s">
        <v>14</v>
      </c>
      <c r="Z13" s="1036"/>
      <c r="AA13" s="1037"/>
      <c r="AB13" s="552" t="s">
        <v>302</v>
      </c>
      <c r="AC13" s="1038"/>
      <c r="AD13" s="1038"/>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510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475</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3"/>
      <c r="Z16" s="853"/>
      <c r="AA16" s="854"/>
      <c r="AB16" s="1047" t="s">
        <v>12</v>
      </c>
      <c r="AC16" s="1048"/>
      <c r="AD16" s="1049"/>
      <c r="AE16" s="567" t="s">
        <v>344</v>
      </c>
      <c r="AF16" s="567"/>
      <c r="AG16" s="567"/>
      <c r="AH16" s="567"/>
      <c r="AI16" s="567" t="s">
        <v>345</v>
      </c>
      <c r="AJ16" s="567"/>
      <c r="AK16" s="567"/>
      <c r="AL16" s="567"/>
      <c r="AM16" s="567" t="s">
        <v>351</v>
      </c>
      <c r="AN16" s="567"/>
      <c r="AO16" s="567"/>
      <c r="AP16" s="446"/>
      <c r="AQ16" s="159" t="s">
        <v>342</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4"/>
      <c r="Z17" s="1045"/>
      <c r="AA17" s="1046"/>
      <c r="AB17" s="1050"/>
      <c r="AC17" s="1051"/>
      <c r="AD17" s="1052"/>
      <c r="AE17" s="568"/>
      <c r="AF17" s="568"/>
      <c r="AG17" s="568"/>
      <c r="AH17" s="568"/>
      <c r="AI17" s="568"/>
      <c r="AJ17" s="568"/>
      <c r="AK17" s="568"/>
      <c r="AL17" s="568"/>
      <c r="AM17" s="568"/>
      <c r="AN17" s="568"/>
      <c r="AO17" s="568"/>
      <c r="AP17" s="449"/>
      <c r="AQ17" s="185"/>
      <c r="AR17" s="186"/>
      <c r="AS17" s="131" t="s">
        <v>343</v>
      </c>
      <c r="AT17" s="132"/>
      <c r="AU17" s="186"/>
      <c r="AV17" s="186"/>
      <c r="AW17" s="434" t="s">
        <v>301</v>
      </c>
      <c r="AX17" s="435"/>
    </row>
    <row r="18" spans="1:50" ht="22.5" customHeight="1" x14ac:dyDescent="0.15">
      <c r="A18" s="439"/>
      <c r="B18" s="437"/>
      <c r="C18" s="437"/>
      <c r="D18" s="437"/>
      <c r="E18" s="437"/>
      <c r="F18" s="438"/>
      <c r="G18" s="580"/>
      <c r="H18" s="1022"/>
      <c r="I18" s="1022"/>
      <c r="J18" s="1022"/>
      <c r="K18" s="1022"/>
      <c r="L18" s="1022"/>
      <c r="M18" s="1022"/>
      <c r="N18" s="1022"/>
      <c r="O18" s="1023"/>
      <c r="P18" s="100"/>
      <c r="Q18" s="1030"/>
      <c r="R18" s="1030"/>
      <c r="S18" s="1030"/>
      <c r="T18" s="1030"/>
      <c r="U18" s="1030"/>
      <c r="V18" s="1030"/>
      <c r="W18" s="1030"/>
      <c r="X18" s="1031"/>
      <c r="Y18" s="1039" t="s">
        <v>13</v>
      </c>
      <c r="Z18" s="1040"/>
      <c r="AA18" s="1041"/>
      <c r="AB18" s="487"/>
      <c r="AC18" s="712"/>
      <c r="AD18" s="71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0"/>
      <c r="B19" s="441"/>
      <c r="C19" s="441"/>
      <c r="D19" s="441"/>
      <c r="E19" s="441"/>
      <c r="F19" s="442"/>
      <c r="G19" s="1024"/>
      <c r="H19" s="1025"/>
      <c r="I19" s="1025"/>
      <c r="J19" s="1025"/>
      <c r="K19" s="1025"/>
      <c r="L19" s="1025"/>
      <c r="M19" s="1025"/>
      <c r="N19" s="1025"/>
      <c r="O19" s="1026"/>
      <c r="P19" s="1032"/>
      <c r="Q19" s="1032"/>
      <c r="R19" s="1032"/>
      <c r="S19" s="1032"/>
      <c r="T19" s="1032"/>
      <c r="U19" s="1032"/>
      <c r="V19" s="1032"/>
      <c r="W19" s="1032"/>
      <c r="X19" s="1033"/>
      <c r="Y19" s="422" t="s">
        <v>55</v>
      </c>
      <c r="Z19" s="1036"/>
      <c r="AA19" s="1037"/>
      <c r="AB19" s="541"/>
      <c r="AC19" s="1042"/>
      <c r="AD19" s="1042"/>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3"/>
      <c r="B20" s="444"/>
      <c r="C20" s="444"/>
      <c r="D20" s="444"/>
      <c r="E20" s="444"/>
      <c r="F20" s="445"/>
      <c r="G20" s="1027"/>
      <c r="H20" s="1028"/>
      <c r="I20" s="1028"/>
      <c r="J20" s="1028"/>
      <c r="K20" s="1028"/>
      <c r="L20" s="1028"/>
      <c r="M20" s="1028"/>
      <c r="N20" s="1028"/>
      <c r="O20" s="1029"/>
      <c r="P20" s="634"/>
      <c r="Q20" s="634"/>
      <c r="R20" s="634"/>
      <c r="S20" s="634"/>
      <c r="T20" s="634"/>
      <c r="U20" s="634"/>
      <c r="V20" s="634"/>
      <c r="W20" s="634"/>
      <c r="X20" s="1034"/>
      <c r="Y20" s="1035" t="s">
        <v>14</v>
      </c>
      <c r="Z20" s="1036"/>
      <c r="AA20" s="1037"/>
      <c r="AB20" s="552" t="s">
        <v>302</v>
      </c>
      <c r="AC20" s="1038"/>
      <c r="AD20" s="1038"/>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510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475</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3"/>
      <c r="Z23" s="853"/>
      <c r="AA23" s="854"/>
      <c r="AB23" s="1047" t="s">
        <v>12</v>
      </c>
      <c r="AC23" s="1048"/>
      <c r="AD23" s="1049"/>
      <c r="AE23" s="567" t="s">
        <v>344</v>
      </c>
      <c r="AF23" s="567"/>
      <c r="AG23" s="567"/>
      <c r="AH23" s="567"/>
      <c r="AI23" s="567" t="s">
        <v>345</v>
      </c>
      <c r="AJ23" s="567"/>
      <c r="AK23" s="567"/>
      <c r="AL23" s="567"/>
      <c r="AM23" s="567" t="s">
        <v>351</v>
      </c>
      <c r="AN23" s="567"/>
      <c r="AO23" s="567"/>
      <c r="AP23" s="446"/>
      <c r="AQ23" s="159" t="s">
        <v>342</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4"/>
      <c r="Z24" s="1045"/>
      <c r="AA24" s="1046"/>
      <c r="AB24" s="1050"/>
      <c r="AC24" s="1051"/>
      <c r="AD24" s="1052"/>
      <c r="AE24" s="568"/>
      <c r="AF24" s="568"/>
      <c r="AG24" s="568"/>
      <c r="AH24" s="568"/>
      <c r="AI24" s="568"/>
      <c r="AJ24" s="568"/>
      <c r="AK24" s="568"/>
      <c r="AL24" s="568"/>
      <c r="AM24" s="568"/>
      <c r="AN24" s="568"/>
      <c r="AO24" s="568"/>
      <c r="AP24" s="449"/>
      <c r="AQ24" s="185"/>
      <c r="AR24" s="186"/>
      <c r="AS24" s="131" t="s">
        <v>343</v>
      </c>
      <c r="AT24" s="132"/>
      <c r="AU24" s="186"/>
      <c r="AV24" s="186"/>
      <c r="AW24" s="434" t="s">
        <v>301</v>
      </c>
      <c r="AX24" s="435"/>
    </row>
    <row r="25" spans="1:50" ht="22.5" customHeight="1" x14ac:dyDescent="0.15">
      <c r="A25" s="439"/>
      <c r="B25" s="437"/>
      <c r="C25" s="437"/>
      <c r="D25" s="437"/>
      <c r="E25" s="437"/>
      <c r="F25" s="438"/>
      <c r="G25" s="580"/>
      <c r="H25" s="1022"/>
      <c r="I25" s="1022"/>
      <c r="J25" s="1022"/>
      <c r="K25" s="1022"/>
      <c r="L25" s="1022"/>
      <c r="M25" s="1022"/>
      <c r="N25" s="1022"/>
      <c r="O25" s="1023"/>
      <c r="P25" s="100"/>
      <c r="Q25" s="1030"/>
      <c r="R25" s="1030"/>
      <c r="S25" s="1030"/>
      <c r="T25" s="1030"/>
      <c r="U25" s="1030"/>
      <c r="V25" s="1030"/>
      <c r="W25" s="1030"/>
      <c r="X25" s="1031"/>
      <c r="Y25" s="1039" t="s">
        <v>13</v>
      </c>
      <c r="Z25" s="1040"/>
      <c r="AA25" s="1041"/>
      <c r="AB25" s="487"/>
      <c r="AC25" s="712"/>
      <c r="AD25" s="71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0"/>
      <c r="B26" s="441"/>
      <c r="C26" s="441"/>
      <c r="D26" s="441"/>
      <c r="E26" s="441"/>
      <c r="F26" s="442"/>
      <c r="G26" s="1024"/>
      <c r="H26" s="1025"/>
      <c r="I26" s="1025"/>
      <c r="J26" s="1025"/>
      <c r="K26" s="1025"/>
      <c r="L26" s="1025"/>
      <c r="M26" s="1025"/>
      <c r="N26" s="1025"/>
      <c r="O26" s="1026"/>
      <c r="P26" s="1032"/>
      <c r="Q26" s="1032"/>
      <c r="R26" s="1032"/>
      <c r="S26" s="1032"/>
      <c r="T26" s="1032"/>
      <c r="U26" s="1032"/>
      <c r="V26" s="1032"/>
      <c r="W26" s="1032"/>
      <c r="X26" s="1033"/>
      <c r="Y26" s="422" t="s">
        <v>55</v>
      </c>
      <c r="Z26" s="1036"/>
      <c r="AA26" s="1037"/>
      <c r="AB26" s="541"/>
      <c r="AC26" s="1042"/>
      <c r="AD26" s="1042"/>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3"/>
      <c r="B27" s="444"/>
      <c r="C27" s="444"/>
      <c r="D27" s="444"/>
      <c r="E27" s="444"/>
      <c r="F27" s="445"/>
      <c r="G27" s="1027"/>
      <c r="H27" s="1028"/>
      <c r="I27" s="1028"/>
      <c r="J27" s="1028"/>
      <c r="K27" s="1028"/>
      <c r="L27" s="1028"/>
      <c r="M27" s="1028"/>
      <c r="N27" s="1028"/>
      <c r="O27" s="1029"/>
      <c r="P27" s="634"/>
      <c r="Q27" s="634"/>
      <c r="R27" s="634"/>
      <c r="S27" s="634"/>
      <c r="T27" s="634"/>
      <c r="U27" s="634"/>
      <c r="V27" s="634"/>
      <c r="W27" s="634"/>
      <c r="X27" s="1034"/>
      <c r="Y27" s="1035" t="s">
        <v>14</v>
      </c>
      <c r="Z27" s="1036"/>
      <c r="AA27" s="1037"/>
      <c r="AB27" s="552" t="s">
        <v>302</v>
      </c>
      <c r="AC27" s="1038"/>
      <c r="AD27" s="1038"/>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510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475</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3"/>
      <c r="Z30" s="853"/>
      <c r="AA30" s="854"/>
      <c r="AB30" s="1047" t="s">
        <v>12</v>
      </c>
      <c r="AC30" s="1048"/>
      <c r="AD30" s="1049"/>
      <c r="AE30" s="567" t="s">
        <v>344</v>
      </c>
      <c r="AF30" s="567"/>
      <c r="AG30" s="567"/>
      <c r="AH30" s="567"/>
      <c r="AI30" s="567" t="s">
        <v>345</v>
      </c>
      <c r="AJ30" s="567"/>
      <c r="AK30" s="567"/>
      <c r="AL30" s="567"/>
      <c r="AM30" s="567" t="s">
        <v>351</v>
      </c>
      <c r="AN30" s="567"/>
      <c r="AO30" s="567"/>
      <c r="AP30" s="446"/>
      <c r="AQ30" s="159" t="s">
        <v>342</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4"/>
      <c r="Z31" s="1045"/>
      <c r="AA31" s="1046"/>
      <c r="AB31" s="1050"/>
      <c r="AC31" s="1051"/>
      <c r="AD31" s="1052"/>
      <c r="AE31" s="568"/>
      <c r="AF31" s="568"/>
      <c r="AG31" s="568"/>
      <c r="AH31" s="568"/>
      <c r="AI31" s="568"/>
      <c r="AJ31" s="568"/>
      <c r="AK31" s="568"/>
      <c r="AL31" s="568"/>
      <c r="AM31" s="568"/>
      <c r="AN31" s="568"/>
      <c r="AO31" s="568"/>
      <c r="AP31" s="449"/>
      <c r="AQ31" s="185"/>
      <c r="AR31" s="186"/>
      <c r="AS31" s="131" t="s">
        <v>343</v>
      </c>
      <c r="AT31" s="132"/>
      <c r="AU31" s="186"/>
      <c r="AV31" s="186"/>
      <c r="AW31" s="434" t="s">
        <v>301</v>
      </c>
      <c r="AX31" s="435"/>
    </row>
    <row r="32" spans="1:50" ht="22.5" customHeight="1" x14ac:dyDescent="0.15">
      <c r="A32" s="439"/>
      <c r="B32" s="437"/>
      <c r="C32" s="437"/>
      <c r="D32" s="437"/>
      <c r="E32" s="437"/>
      <c r="F32" s="438"/>
      <c r="G32" s="580"/>
      <c r="H32" s="1022"/>
      <c r="I32" s="1022"/>
      <c r="J32" s="1022"/>
      <c r="K32" s="1022"/>
      <c r="L32" s="1022"/>
      <c r="M32" s="1022"/>
      <c r="N32" s="1022"/>
      <c r="O32" s="1023"/>
      <c r="P32" s="100"/>
      <c r="Q32" s="1030"/>
      <c r="R32" s="1030"/>
      <c r="S32" s="1030"/>
      <c r="T32" s="1030"/>
      <c r="U32" s="1030"/>
      <c r="V32" s="1030"/>
      <c r="W32" s="1030"/>
      <c r="X32" s="1031"/>
      <c r="Y32" s="1039" t="s">
        <v>13</v>
      </c>
      <c r="Z32" s="1040"/>
      <c r="AA32" s="1041"/>
      <c r="AB32" s="487"/>
      <c r="AC32" s="712"/>
      <c r="AD32" s="71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0"/>
      <c r="B33" s="441"/>
      <c r="C33" s="441"/>
      <c r="D33" s="441"/>
      <c r="E33" s="441"/>
      <c r="F33" s="442"/>
      <c r="G33" s="1024"/>
      <c r="H33" s="1025"/>
      <c r="I33" s="1025"/>
      <c r="J33" s="1025"/>
      <c r="K33" s="1025"/>
      <c r="L33" s="1025"/>
      <c r="M33" s="1025"/>
      <c r="N33" s="1025"/>
      <c r="O33" s="1026"/>
      <c r="P33" s="1032"/>
      <c r="Q33" s="1032"/>
      <c r="R33" s="1032"/>
      <c r="S33" s="1032"/>
      <c r="T33" s="1032"/>
      <c r="U33" s="1032"/>
      <c r="V33" s="1032"/>
      <c r="W33" s="1032"/>
      <c r="X33" s="1033"/>
      <c r="Y33" s="422" t="s">
        <v>55</v>
      </c>
      <c r="Z33" s="1036"/>
      <c r="AA33" s="1037"/>
      <c r="AB33" s="541"/>
      <c r="AC33" s="1042"/>
      <c r="AD33" s="1042"/>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3"/>
      <c r="B34" s="444"/>
      <c r="C34" s="444"/>
      <c r="D34" s="444"/>
      <c r="E34" s="444"/>
      <c r="F34" s="445"/>
      <c r="G34" s="1027"/>
      <c r="H34" s="1028"/>
      <c r="I34" s="1028"/>
      <c r="J34" s="1028"/>
      <c r="K34" s="1028"/>
      <c r="L34" s="1028"/>
      <c r="M34" s="1028"/>
      <c r="N34" s="1028"/>
      <c r="O34" s="1029"/>
      <c r="P34" s="634"/>
      <c r="Q34" s="634"/>
      <c r="R34" s="634"/>
      <c r="S34" s="634"/>
      <c r="T34" s="634"/>
      <c r="U34" s="634"/>
      <c r="V34" s="634"/>
      <c r="W34" s="634"/>
      <c r="X34" s="1034"/>
      <c r="Y34" s="1035" t="s">
        <v>14</v>
      </c>
      <c r="Z34" s="1036"/>
      <c r="AA34" s="1037"/>
      <c r="AB34" s="552" t="s">
        <v>302</v>
      </c>
      <c r="AC34" s="1038"/>
      <c r="AD34" s="1038"/>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510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475</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3"/>
      <c r="Z37" s="853"/>
      <c r="AA37" s="854"/>
      <c r="AB37" s="1047" t="s">
        <v>12</v>
      </c>
      <c r="AC37" s="1048"/>
      <c r="AD37" s="1049"/>
      <c r="AE37" s="567" t="s">
        <v>344</v>
      </c>
      <c r="AF37" s="567"/>
      <c r="AG37" s="567"/>
      <c r="AH37" s="567"/>
      <c r="AI37" s="567" t="s">
        <v>345</v>
      </c>
      <c r="AJ37" s="567"/>
      <c r="AK37" s="567"/>
      <c r="AL37" s="567"/>
      <c r="AM37" s="567" t="s">
        <v>351</v>
      </c>
      <c r="AN37" s="567"/>
      <c r="AO37" s="567"/>
      <c r="AP37" s="446"/>
      <c r="AQ37" s="159" t="s">
        <v>342</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4"/>
      <c r="Z38" s="1045"/>
      <c r="AA38" s="1046"/>
      <c r="AB38" s="1050"/>
      <c r="AC38" s="1051"/>
      <c r="AD38" s="1052"/>
      <c r="AE38" s="568"/>
      <c r="AF38" s="568"/>
      <c r="AG38" s="568"/>
      <c r="AH38" s="568"/>
      <c r="AI38" s="568"/>
      <c r="AJ38" s="568"/>
      <c r="AK38" s="568"/>
      <c r="AL38" s="568"/>
      <c r="AM38" s="568"/>
      <c r="AN38" s="568"/>
      <c r="AO38" s="568"/>
      <c r="AP38" s="449"/>
      <c r="AQ38" s="185"/>
      <c r="AR38" s="186"/>
      <c r="AS38" s="131" t="s">
        <v>343</v>
      </c>
      <c r="AT38" s="132"/>
      <c r="AU38" s="186"/>
      <c r="AV38" s="186"/>
      <c r="AW38" s="434" t="s">
        <v>301</v>
      </c>
      <c r="AX38" s="435"/>
    </row>
    <row r="39" spans="1:50" ht="22.5" customHeight="1" x14ac:dyDescent="0.15">
      <c r="A39" s="439"/>
      <c r="B39" s="437"/>
      <c r="C39" s="437"/>
      <c r="D39" s="437"/>
      <c r="E39" s="437"/>
      <c r="F39" s="438"/>
      <c r="G39" s="580"/>
      <c r="H39" s="1022"/>
      <c r="I39" s="1022"/>
      <c r="J39" s="1022"/>
      <c r="K39" s="1022"/>
      <c r="L39" s="1022"/>
      <c r="M39" s="1022"/>
      <c r="N39" s="1022"/>
      <c r="O39" s="1023"/>
      <c r="P39" s="100"/>
      <c r="Q39" s="1030"/>
      <c r="R39" s="1030"/>
      <c r="S39" s="1030"/>
      <c r="T39" s="1030"/>
      <c r="U39" s="1030"/>
      <c r="V39" s="1030"/>
      <c r="W39" s="1030"/>
      <c r="X39" s="1031"/>
      <c r="Y39" s="1039" t="s">
        <v>13</v>
      </c>
      <c r="Z39" s="1040"/>
      <c r="AA39" s="1041"/>
      <c r="AB39" s="487"/>
      <c r="AC39" s="712"/>
      <c r="AD39" s="71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0"/>
      <c r="B40" s="441"/>
      <c r="C40" s="441"/>
      <c r="D40" s="441"/>
      <c r="E40" s="441"/>
      <c r="F40" s="442"/>
      <c r="G40" s="1024"/>
      <c r="H40" s="1025"/>
      <c r="I40" s="1025"/>
      <c r="J40" s="1025"/>
      <c r="K40" s="1025"/>
      <c r="L40" s="1025"/>
      <c r="M40" s="1025"/>
      <c r="N40" s="1025"/>
      <c r="O40" s="1026"/>
      <c r="P40" s="1032"/>
      <c r="Q40" s="1032"/>
      <c r="R40" s="1032"/>
      <c r="S40" s="1032"/>
      <c r="T40" s="1032"/>
      <c r="U40" s="1032"/>
      <c r="V40" s="1032"/>
      <c r="W40" s="1032"/>
      <c r="X40" s="1033"/>
      <c r="Y40" s="422" t="s">
        <v>55</v>
      </c>
      <c r="Z40" s="1036"/>
      <c r="AA40" s="1037"/>
      <c r="AB40" s="541"/>
      <c r="AC40" s="1042"/>
      <c r="AD40" s="1042"/>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3"/>
      <c r="B41" s="444"/>
      <c r="C41" s="444"/>
      <c r="D41" s="444"/>
      <c r="E41" s="444"/>
      <c r="F41" s="445"/>
      <c r="G41" s="1027"/>
      <c r="H41" s="1028"/>
      <c r="I41" s="1028"/>
      <c r="J41" s="1028"/>
      <c r="K41" s="1028"/>
      <c r="L41" s="1028"/>
      <c r="M41" s="1028"/>
      <c r="N41" s="1028"/>
      <c r="O41" s="1029"/>
      <c r="P41" s="634"/>
      <c r="Q41" s="634"/>
      <c r="R41" s="634"/>
      <c r="S41" s="634"/>
      <c r="T41" s="634"/>
      <c r="U41" s="634"/>
      <c r="V41" s="634"/>
      <c r="W41" s="634"/>
      <c r="X41" s="1034"/>
      <c r="Y41" s="1035" t="s">
        <v>14</v>
      </c>
      <c r="Z41" s="1036"/>
      <c r="AA41" s="1037"/>
      <c r="AB41" s="552" t="s">
        <v>302</v>
      </c>
      <c r="AC41" s="1038"/>
      <c r="AD41" s="1038"/>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510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475</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3"/>
      <c r="Z44" s="853"/>
      <c r="AA44" s="854"/>
      <c r="AB44" s="1047" t="s">
        <v>12</v>
      </c>
      <c r="AC44" s="1048"/>
      <c r="AD44" s="1049"/>
      <c r="AE44" s="567" t="s">
        <v>344</v>
      </c>
      <c r="AF44" s="567"/>
      <c r="AG44" s="567"/>
      <c r="AH44" s="567"/>
      <c r="AI44" s="567" t="s">
        <v>345</v>
      </c>
      <c r="AJ44" s="567"/>
      <c r="AK44" s="567"/>
      <c r="AL44" s="567"/>
      <c r="AM44" s="567" t="s">
        <v>351</v>
      </c>
      <c r="AN44" s="567"/>
      <c r="AO44" s="567"/>
      <c r="AP44" s="446"/>
      <c r="AQ44" s="159" t="s">
        <v>342</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4"/>
      <c r="Z45" s="1045"/>
      <c r="AA45" s="1046"/>
      <c r="AB45" s="1050"/>
      <c r="AC45" s="1051"/>
      <c r="AD45" s="1052"/>
      <c r="AE45" s="568"/>
      <c r="AF45" s="568"/>
      <c r="AG45" s="568"/>
      <c r="AH45" s="568"/>
      <c r="AI45" s="568"/>
      <c r="AJ45" s="568"/>
      <c r="AK45" s="568"/>
      <c r="AL45" s="568"/>
      <c r="AM45" s="568"/>
      <c r="AN45" s="568"/>
      <c r="AO45" s="568"/>
      <c r="AP45" s="449"/>
      <c r="AQ45" s="185"/>
      <c r="AR45" s="186"/>
      <c r="AS45" s="131" t="s">
        <v>343</v>
      </c>
      <c r="AT45" s="132"/>
      <c r="AU45" s="186"/>
      <c r="AV45" s="186"/>
      <c r="AW45" s="434" t="s">
        <v>301</v>
      </c>
      <c r="AX45" s="435"/>
    </row>
    <row r="46" spans="1:50" ht="22.5" customHeight="1" x14ac:dyDescent="0.15">
      <c r="A46" s="439"/>
      <c r="B46" s="437"/>
      <c r="C46" s="437"/>
      <c r="D46" s="437"/>
      <c r="E46" s="437"/>
      <c r="F46" s="438"/>
      <c r="G46" s="580"/>
      <c r="H46" s="1022"/>
      <c r="I46" s="1022"/>
      <c r="J46" s="1022"/>
      <c r="K46" s="1022"/>
      <c r="L46" s="1022"/>
      <c r="M46" s="1022"/>
      <c r="N46" s="1022"/>
      <c r="O46" s="1023"/>
      <c r="P46" s="100"/>
      <c r="Q46" s="1030"/>
      <c r="R46" s="1030"/>
      <c r="S46" s="1030"/>
      <c r="T46" s="1030"/>
      <c r="U46" s="1030"/>
      <c r="V46" s="1030"/>
      <c r="W46" s="1030"/>
      <c r="X46" s="1031"/>
      <c r="Y46" s="1039" t="s">
        <v>13</v>
      </c>
      <c r="Z46" s="1040"/>
      <c r="AA46" s="1041"/>
      <c r="AB46" s="487"/>
      <c r="AC46" s="712"/>
      <c r="AD46" s="71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0"/>
      <c r="B47" s="441"/>
      <c r="C47" s="441"/>
      <c r="D47" s="441"/>
      <c r="E47" s="441"/>
      <c r="F47" s="442"/>
      <c r="G47" s="1024"/>
      <c r="H47" s="1025"/>
      <c r="I47" s="1025"/>
      <c r="J47" s="1025"/>
      <c r="K47" s="1025"/>
      <c r="L47" s="1025"/>
      <c r="M47" s="1025"/>
      <c r="N47" s="1025"/>
      <c r="O47" s="1026"/>
      <c r="P47" s="1032"/>
      <c r="Q47" s="1032"/>
      <c r="R47" s="1032"/>
      <c r="S47" s="1032"/>
      <c r="T47" s="1032"/>
      <c r="U47" s="1032"/>
      <c r="V47" s="1032"/>
      <c r="W47" s="1032"/>
      <c r="X47" s="1033"/>
      <c r="Y47" s="422" t="s">
        <v>55</v>
      </c>
      <c r="Z47" s="1036"/>
      <c r="AA47" s="1037"/>
      <c r="AB47" s="541"/>
      <c r="AC47" s="1042"/>
      <c r="AD47" s="104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3"/>
      <c r="B48" s="444"/>
      <c r="C48" s="444"/>
      <c r="D48" s="444"/>
      <c r="E48" s="444"/>
      <c r="F48" s="445"/>
      <c r="G48" s="1027"/>
      <c r="H48" s="1028"/>
      <c r="I48" s="1028"/>
      <c r="J48" s="1028"/>
      <c r="K48" s="1028"/>
      <c r="L48" s="1028"/>
      <c r="M48" s="1028"/>
      <c r="N48" s="1028"/>
      <c r="O48" s="1029"/>
      <c r="P48" s="634"/>
      <c r="Q48" s="634"/>
      <c r="R48" s="634"/>
      <c r="S48" s="634"/>
      <c r="T48" s="634"/>
      <c r="U48" s="634"/>
      <c r="V48" s="634"/>
      <c r="W48" s="634"/>
      <c r="X48" s="1034"/>
      <c r="Y48" s="1035" t="s">
        <v>14</v>
      </c>
      <c r="Z48" s="1036"/>
      <c r="AA48" s="1037"/>
      <c r="AB48" s="552" t="s">
        <v>302</v>
      </c>
      <c r="AC48" s="1038"/>
      <c r="AD48" s="103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510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475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3"/>
      <c r="Z51" s="853"/>
      <c r="AA51" s="854"/>
      <c r="AB51" s="446" t="s">
        <v>12</v>
      </c>
      <c r="AC51" s="1048"/>
      <c r="AD51" s="1049"/>
      <c r="AE51" s="567" t="s">
        <v>344</v>
      </c>
      <c r="AF51" s="567"/>
      <c r="AG51" s="567"/>
      <c r="AH51" s="567"/>
      <c r="AI51" s="567" t="s">
        <v>345</v>
      </c>
      <c r="AJ51" s="567"/>
      <c r="AK51" s="567"/>
      <c r="AL51" s="567"/>
      <c r="AM51" s="567" t="s">
        <v>351</v>
      </c>
      <c r="AN51" s="567"/>
      <c r="AO51" s="567"/>
      <c r="AP51" s="446"/>
      <c r="AQ51" s="159" t="s">
        <v>342</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4"/>
      <c r="Z52" s="1045"/>
      <c r="AA52" s="1046"/>
      <c r="AB52" s="1050"/>
      <c r="AC52" s="1051"/>
      <c r="AD52" s="1052"/>
      <c r="AE52" s="568"/>
      <c r="AF52" s="568"/>
      <c r="AG52" s="568"/>
      <c r="AH52" s="568"/>
      <c r="AI52" s="568"/>
      <c r="AJ52" s="568"/>
      <c r="AK52" s="568"/>
      <c r="AL52" s="568"/>
      <c r="AM52" s="568"/>
      <c r="AN52" s="568"/>
      <c r="AO52" s="568"/>
      <c r="AP52" s="449"/>
      <c r="AQ52" s="185"/>
      <c r="AR52" s="186"/>
      <c r="AS52" s="131" t="s">
        <v>343</v>
      </c>
      <c r="AT52" s="132"/>
      <c r="AU52" s="186"/>
      <c r="AV52" s="186"/>
      <c r="AW52" s="434" t="s">
        <v>301</v>
      </c>
      <c r="AX52" s="435"/>
    </row>
    <row r="53" spans="1:50" ht="22.5" customHeight="1" x14ac:dyDescent="0.15">
      <c r="A53" s="439"/>
      <c r="B53" s="437"/>
      <c r="C53" s="437"/>
      <c r="D53" s="437"/>
      <c r="E53" s="437"/>
      <c r="F53" s="438"/>
      <c r="G53" s="580"/>
      <c r="H53" s="1022"/>
      <c r="I53" s="1022"/>
      <c r="J53" s="1022"/>
      <c r="K53" s="1022"/>
      <c r="L53" s="1022"/>
      <c r="M53" s="1022"/>
      <c r="N53" s="1022"/>
      <c r="O53" s="1023"/>
      <c r="P53" s="100"/>
      <c r="Q53" s="1030"/>
      <c r="R53" s="1030"/>
      <c r="S53" s="1030"/>
      <c r="T53" s="1030"/>
      <c r="U53" s="1030"/>
      <c r="V53" s="1030"/>
      <c r="W53" s="1030"/>
      <c r="X53" s="1031"/>
      <c r="Y53" s="1039" t="s">
        <v>13</v>
      </c>
      <c r="Z53" s="1040"/>
      <c r="AA53" s="1041"/>
      <c r="AB53" s="487"/>
      <c r="AC53" s="712"/>
      <c r="AD53" s="71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0"/>
      <c r="B54" s="441"/>
      <c r="C54" s="441"/>
      <c r="D54" s="441"/>
      <c r="E54" s="441"/>
      <c r="F54" s="442"/>
      <c r="G54" s="1024"/>
      <c r="H54" s="1025"/>
      <c r="I54" s="1025"/>
      <c r="J54" s="1025"/>
      <c r="K54" s="1025"/>
      <c r="L54" s="1025"/>
      <c r="M54" s="1025"/>
      <c r="N54" s="1025"/>
      <c r="O54" s="1026"/>
      <c r="P54" s="1032"/>
      <c r="Q54" s="1032"/>
      <c r="R54" s="1032"/>
      <c r="S54" s="1032"/>
      <c r="T54" s="1032"/>
      <c r="U54" s="1032"/>
      <c r="V54" s="1032"/>
      <c r="W54" s="1032"/>
      <c r="X54" s="1033"/>
      <c r="Y54" s="422" t="s">
        <v>55</v>
      </c>
      <c r="Z54" s="1036"/>
      <c r="AA54" s="1037"/>
      <c r="AB54" s="541"/>
      <c r="AC54" s="1042"/>
      <c r="AD54" s="104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3"/>
      <c r="B55" s="444"/>
      <c r="C55" s="444"/>
      <c r="D55" s="444"/>
      <c r="E55" s="444"/>
      <c r="F55" s="445"/>
      <c r="G55" s="1027"/>
      <c r="H55" s="1028"/>
      <c r="I55" s="1028"/>
      <c r="J55" s="1028"/>
      <c r="K55" s="1028"/>
      <c r="L55" s="1028"/>
      <c r="M55" s="1028"/>
      <c r="N55" s="1028"/>
      <c r="O55" s="1029"/>
      <c r="P55" s="634"/>
      <c r="Q55" s="634"/>
      <c r="R55" s="634"/>
      <c r="S55" s="634"/>
      <c r="T55" s="634"/>
      <c r="U55" s="634"/>
      <c r="V55" s="634"/>
      <c r="W55" s="634"/>
      <c r="X55" s="1034"/>
      <c r="Y55" s="1035" t="s">
        <v>14</v>
      </c>
      <c r="Z55" s="1036"/>
      <c r="AA55" s="1037"/>
      <c r="AB55" s="552" t="s">
        <v>302</v>
      </c>
      <c r="AC55" s="1038"/>
      <c r="AD55" s="1038"/>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510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475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3"/>
      <c r="Z58" s="853"/>
      <c r="AA58" s="854"/>
      <c r="AB58" s="1047" t="s">
        <v>12</v>
      </c>
      <c r="AC58" s="1048"/>
      <c r="AD58" s="1049"/>
      <c r="AE58" s="567" t="s">
        <v>344</v>
      </c>
      <c r="AF58" s="567"/>
      <c r="AG58" s="567"/>
      <c r="AH58" s="567"/>
      <c r="AI58" s="567" t="s">
        <v>345</v>
      </c>
      <c r="AJ58" s="567"/>
      <c r="AK58" s="567"/>
      <c r="AL58" s="567"/>
      <c r="AM58" s="567" t="s">
        <v>351</v>
      </c>
      <c r="AN58" s="567"/>
      <c r="AO58" s="567"/>
      <c r="AP58" s="446"/>
      <c r="AQ58" s="159" t="s">
        <v>342</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4"/>
      <c r="Z59" s="1045"/>
      <c r="AA59" s="1046"/>
      <c r="AB59" s="1050"/>
      <c r="AC59" s="1051"/>
      <c r="AD59" s="1052"/>
      <c r="AE59" s="568"/>
      <c r="AF59" s="568"/>
      <c r="AG59" s="568"/>
      <c r="AH59" s="568"/>
      <c r="AI59" s="568"/>
      <c r="AJ59" s="568"/>
      <c r="AK59" s="568"/>
      <c r="AL59" s="568"/>
      <c r="AM59" s="568"/>
      <c r="AN59" s="568"/>
      <c r="AO59" s="568"/>
      <c r="AP59" s="449"/>
      <c r="AQ59" s="185"/>
      <c r="AR59" s="186"/>
      <c r="AS59" s="131" t="s">
        <v>343</v>
      </c>
      <c r="AT59" s="132"/>
      <c r="AU59" s="186"/>
      <c r="AV59" s="186"/>
      <c r="AW59" s="434" t="s">
        <v>301</v>
      </c>
      <c r="AX59" s="435"/>
    </row>
    <row r="60" spans="1:50" ht="22.5" customHeight="1" x14ac:dyDescent="0.15">
      <c r="A60" s="439"/>
      <c r="B60" s="437"/>
      <c r="C60" s="437"/>
      <c r="D60" s="437"/>
      <c r="E60" s="437"/>
      <c r="F60" s="438"/>
      <c r="G60" s="580"/>
      <c r="H60" s="1022"/>
      <c r="I60" s="1022"/>
      <c r="J60" s="1022"/>
      <c r="K60" s="1022"/>
      <c r="L60" s="1022"/>
      <c r="M60" s="1022"/>
      <c r="N60" s="1022"/>
      <c r="O60" s="1023"/>
      <c r="P60" s="100"/>
      <c r="Q60" s="1030"/>
      <c r="R60" s="1030"/>
      <c r="S60" s="1030"/>
      <c r="T60" s="1030"/>
      <c r="U60" s="1030"/>
      <c r="V60" s="1030"/>
      <c r="W60" s="1030"/>
      <c r="X60" s="1031"/>
      <c r="Y60" s="1039" t="s">
        <v>13</v>
      </c>
      <c r="Z60" s="1040"/>
      <c r="AA60" s="1041"/>
      <c r="AB60" s="487"/>
      <c r="AC60" s="712"/>
      <c r="AD60" s="71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0"/>
      <c r="B61" s="441"/>
      <c r="C61" s="441"/>
      <c r="D61" s="441"/>
      <c r="E61" s="441"/>
      <c r="F61" s="442"/>
      <c r="G61" s="1024"/>
      <c r="H61" s="1025"/>
      <c r="I61" s="1025"/>
      <c r="J61" s="1025"/>
      <c r="K61" s="1025"/>
      <c r="L61" s="1025"/>
      <c r="M61" s="1025"/>
      <c r="N61" s="1025"/>
      <c r="O61" s="1026"/>
      <c r="P61" s="1032"/>
      <c r="Q61" s="1032"/>
      <c r="R61" s="1032"/>
      <c r="S61" s="1032"/>
      <c r="T61" s="1032"/>
      <c r="U61" s="1032"/>
      <c r="V61" s="1032"/>
      <c r="W61" s="1032"/>
      <c r="X61" s="1033"/>
      <c r="Y61" s="422" t="s">
        <v>55</v>
      </c>
      <c r="Z61" s="1036"/>
      <c r="AA61" s="1037"/>
      <c r="AB61" s="541"/>
      <c r="AC61" s="1042"/>
      <c r="AD61" s="104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3"/>
      <c r="B62" s="444"/>
      <c r="C62" s="444"/>
      <c r="D62" s="444"/>
      <c r="E62" s="444"/>
      <c r="F62" s="445"/>
      <c r="G62" s="1027"/>
      <c r="H62" s="1028"/>
      <c r="I62" s="1028"/>
      <c r="J62" s="1028"/>
      <c r="K62" s="1028"/>
      <c r="L62" s="1028"/>
      <c r="M62" s="1028"/>
      <c r="N62" s="1028"/>
      <c r="O62" s="1029"/>
      <c r="P62" s="634"/>
      <c r="Q62" s="634"/>
      <c r="R62" s="634"/>
      <c r="S62" s="634"/>
      <c r="T62" s="634"/>
      <c r="U62" s="634"/>
      <c r="V62" s="634"/>
      <c r="W62" s="634"/>
      <c r="X62" s="1034"/>
      <c r="Y62" s="1035" t="s">
        <v>14</v>
      </c>
      <c r="Z62" s="1036"/>
      <c r="AA62" s="1037"/>
      <c r="AB62" s="552" t="s">
        <v>302</v>
      </c>
      <c r="AC62" s="1038"/>
      <c r="AD62" s="103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510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475</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3"/>
      <c r="Z65" s="853"/>
      <c r="AA65" s="854"/>
      <c r="AB65" s="1047" t="s">
        <v>12</v>
      </c>
      <c r="AC65" s="1048"/>
      <c r="AD65" s="1049"/>
      <c r="AE65" s="567" t="s">
        <v>344</v>
      </c>
      <c r="AF65" s="567"/>
      <c r="AG65" s="567"/>
      <c r="AH65" s="567"/>
      <c r="AI65" s="567" t="s">
        <v>345</v>
      </c>
      <c r="AJ65" s="567"/>
      <c r="AK65" s="567"/>
      <c r="AL65" s="567"/>
      <c r="AM65" s="567" t="s">
        <v>351</v>
      </c>
      <c r="AN65" s="567"/>
      <c r="AO65" s="567"/>
      <c r="AP65" s="446"/>
      <c r="AQ65" s="159" t="s">
        <v>342</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4"/>
      <c r="Z66" s="1045"/>
      <c r="AA66" s="1046"/>
      <c r="AB66" s="1050"/>
      <c r="AC66" s="1051"/>
      <c r="AD66" s="1052"/>
      <c r="AE66" s="568"/>
      <c r="AF66" s="568"/>
      <c r="AG66" s="568"/>
      <c r="AH66" s="568"/>
      <c r="AI66" s="568"/>
      <c r="AJ66" s="568"/>
      <c r="AK66" s="568"/>
      <c r="AL66" s="568"/>
      <c r="AM66" s="568"/>
      <c r="AN66" s="568"/>
      <c r="AO66" s="568"/>
      <c r="AP66" s="449"/>
      <c r="AQ66" s="185"/>
      <c r="AR66" s="186"/>
      <c r="AS66" s="131" t="s">
        <v>343</v>
      </c>
      <c r="AT66" s="132"/>
      <c r="AU66" s="186"/>
      <c r="AV66" s="186"/>
      <c r="AW66" s="434" t="s">
        <v>301</v>
      </c>
      <c r="AX66" s="435"/>
    </row>
    <row r="67" spans="1:50" ht="22.5" customHeight="1" x14ac:dyDescent="0.15">
      <c r="A67" s="439"/>
      <c r="B67" s="437"/>
      <c r="C67" s="437"/>
      <c r="D67" s="437"/>
      <c r="E67" s="437"/>
      <c r="F67" s="438"/>
      <c r="G67" s="580"/>
      <c r="H67" s="1022"/>
      <c r="I67" s="1022"/>
      <c r="J67" s="1022"/>
      <c r="K67" s="1022"/>
      <c r="L67" s="1022"/>
      <c r="M67" s="1022"/>
      <c r="N67" s="1022"/>
      <c r="O67" s="1023"/>
      <c r="P67" s="100"/>
      <c r="Q67" s="1030"/>
      <c r="R67" s="1030"/>
      <c r="S67" s="1030"/>
      <c r="T67" s="1030"/>
      <c r="U67" s="1030"/>
      <c r="V67" s="1030"/>
      <c r="W67" s="1030"/>
      <c r="X67" s="1031"/>
      <c r="Y67" s="1039" t="s">
        <v>13</v>
      </c>
      <c r="Z67" s="1040"/>
      <c r="AA67" s="1041"/>
      <c r="AB67" s="487"/>
      <c r="AC67" s="712"/>
      <c r="AD67" s="71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0"/>
      <c r="B68" s="441"/>
      <c r="C68" s="441"/>
      <c r="D68" s="441"/>
      <c r="E68" s="441"/>
      <c r="F68" s="442"/>
      <c r="G68" s="1024"/>
      <c r="H68" s="1025"/>
      <c r="I68" s="1025"/>
      <c r="J68" s="1025"/>
      <c r="K68" s="1025"/>
      <c r="L68" s="1025"/>
      <c r="M68" s="1025"/>
      <c r="N68" s="1025"/>
      <c r="O68" s="1026"/>
      <c r="P68" s="1032"/>
      <c r="Q68" s="1032"/>
      <c r="R68" s="1032"/>
      <c r="S68" s="1032"/>
      <c r="T68" s="1032"/>
      <c r="U68" s="1032"/>
      <c r="V68" s="1032"/>
      <c r="W68" s="1032"/>
      <c r="X68" s="1033"/>
      <c r="Y68" s="422" t="s">
        <v>55</v>
      </c>
      <c r="Z68" s="1036"/>
      <c r="AA68" s="1037"/>
      <c r="AB68" s="541"/>
      <c r="AC68" s="1042"/>
      <c r="AD68" s="1042"/>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3"/>
      <c r="B69" s="444"/>
      <c r="C69" s="444"/>
      <c r="D69" s="444"/>
      <c r="E69" s="444"/>
      <c r="F69" s="445"/>
      <c r="G69" s="1027"/>
      <c r="H69" s="1028"/>
      <c r="I69" s="1028"/>
      <c r="J69" s="1028"/>
      <c r="K69" s="1028"/>
      <c r="L69" s="1028"/>
      <c r="M69" s="1028"/>
      <c r="N69" s="1028"/>
      <c r="O69" s="1029"/>
      <c r="P69" s="634"/>
      <c r="Q69" s="634"/>
      <c r="R69" s="634"/>
      <c r="S69" s="634"/>
      <c r="T69" s="634"/>
      <c r="U69" s="634"/>
      <c r="V69" s="634"/>
      <c r="W69" s="634"/>
      <c r="X69" s="1034"/>
      <c r="Y69" s="422" t="s">
        <v>14</v>
      </c>
      <c r="Z69" s="1036"/>
      <c r="AA69" s="1037"/>
      <c r="AB69" s="575"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510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 zoomScale="85" zoomScaleNormal="75" zoomScaleSheetLayoutView="85" zoomScalePageLayoutView="70" workbookViewId="0">
      <selection activeCell="L24" sqref="L24:X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23" t="s">
        <v>620</v>
      </c>
      <c r="H2" s="624"/>
      <c r="I2" s="624"/>
      <c r="J2" s="624"/>
      <c r="K2" s="624"/>
      <c r="L2" s="624"/>
      <c r="M2" s="624"/>
      <c r="N2" s="624"/>
      <c r="O2" s="624"/>
      <c r="P2" s="624"/>
      <c r="Q2" s="624"/>
      <c r="R2" s="624"/>
      <c r="S2" s="624"/>
      <c r="T2" s="624"/>
      <c r="U2" s="624"/>
      <c r="V2" s="624"/>
      <c r="W2" s="624"/>
      <c r="X2" s="624"/>
      <c r="Y2" s="624"/>
      <c r="Z2" s="624"/>
      <c r="AA2" s="624"/>
      <c r="AB2" s="625"/>
      <c r="AC2" s="623" t="s">
        <v>610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9" t="s">
        <v>18</v>
      </c>
      <c r="H3" s="698"/>
      <c r="I3" s="698"/>
      <c r="J3" s="698"/>
      <c r="K3" s="698"/>
      <c r="L3" s="697" t="s">
        <v>19</v>
      </c>
      <c r="M3" s="698"/>
      <c r="N3" s="698"/>
      <c r="O3" s="698"/>
      <c r="P3" s="698"/>
      <c r="Q3" s="698"/>
      <c r="R3" s="698"/>
      <c r="S3" s="698"/>
      <c r="T3" s="698"/>
      <c r="U3" s="698"/>
      <c r="V3" s="698"/>
      <c r="W3" s="698"/>
      <c r="X3" s="699"/>
      <c r="Y3" s="620" t="s">
        <v>20</v>
      </c>
      <c r="Z3" s="621"/>
      <c r="AA3" s="621"/>
      <c r="AB3" s="828"/>
      <c r="AC3" s="839" t="s">
        <v>18</v>
      </c>
      <c r="AD3" s="698"/>
      <c r="AE3" s="698"/>
      <c r="AF3" s="698"/>
      <c r="AG3" s="698"/>
      <c r="AH3" s="697" t="s">
        <v>19</v>
      </c>
      <c r="AI3" s="698"/>
      <c r="AJ3" s="698"/>
      <c r="AK3" s="698"/>
      <c r="AL3" s="698"/>
      <c r="AM3" s="698"/>
      <c r="AN3" s="698"/>
      <c r="AO3" s="698"/>
      <c r="AP3" s="698"/>
      <c r="AQ3" s="698"/>
      <c r="AR3" s="698"/>
      <c r="AS3" s="698"/>
      <c r="AT3" s="699"/>
      <c r="AU3" s="620" t="s">
        <v>20</v>
      </c>
      <c r="AV3" s="621"/>
      <c r="AW3" s="621"/>
      <c r="AX3" s="622"/>
    </row>
    <row r="4" spans="1:50" ht="24.75" customHeight="1" x14ac:dyDescent="0.15">
      <c r="A4" s="1065"/>
      <c r="B4" s="1066"/>
      <c r="C4" s="1066"/>
      <c r="D4" s="1066"/>
      <c r="E4" s="1066"/>
      <c r="F4" s="1067"/>
      <c r="G4" s="700" t="s">
        <v>621</v>
      </c>
      <c r="H4" s="701"/>
      <c r="I4" s="701"/>
      <c r="J4" s="701"/>
      <c r="K4" s="702"/>
      <c r="L4" s="694" t="s">
        <v>616</v>
      </c>
      <c r="M4" s="695"/>
      <c r="N4" s="695"/>
      <c r="O4" s="695"/>
      <c r="P4" s="695"/>
      <c r="Q4" s="695"/>
      <c r="R4" s="695"/>
      <c r="S4" s="695"/>
      <c r="T4" s="695"/>
      <c r="U4" s="695"/>
      <c r="V4" s="695"/>
      <c r="W4" s="695"/>
      <c r="X4" s="696"/>
      <c r="Y4" s="416">
        <v>9529</v>
      </c>
      <c r="Z4" s="417"/>
      <c r="AA4" s="417"/>
      <c r="AB4" s="835"/>
      <c r="AC4" s="700" t="s">
        <v>607</v>
      </c>
      <c r="AD4" s="701"/>
      <c r="AE4" s="701"/>
      <c r="AF4" s="701"/>
      <c r="AG4" s="702"/>
      <c r="AH4" s="694" t="s">
        <v>611</v>
      </c>
      <c r="AI4" s="695"/>
      <c r="AJ4" s="695"/>
      <c r="AK4" s="695"/>
      <c r="AL4" s="695"/>
      <c r="AM4" s="695"/>
      <c r="AN4" s="695"/>
      <c r="AO4" s="695"/>
      <c r="AP4" s="695"/>
      <c r="AQ4" s="695"/>
      <c r="AR4" s="695"/>
      <c r="AS4" s="695"/>
      <c r="AT4" s="696"/>
      <c r="AU4" s="416">
        <v>5273</v>
      </c>
      <c r="AV4" s="417"/>
      <c r="AW4" s="417"/>
      <c r="AX4" s="418"/>
    </row>
    <row r="5" spans="1:50" ht="24.75" customHeight="1" x14ac:dyDescent="0.15">
      <c r="A5" s="1065"/>
      <c r="B5" s="1066"/>
      <c r="C5" s="1066"/>
      <c r="D5" s="1066"/>
      <c r="E5" s="1066"/>
      <c r="F5" s="1067"/>
      <c r="G5" s="603" t="s">
        <v>622</v>
      </c>
      <c r="H5" s="604"/>
      <c r="I5" s="604"/>
      <c r="J5" s="604"/>
      <c r="K5" s="605"/>
      <c r="L5" s="626" t="s">
        <v>612</v>
      </c>
      <c r="M5" s="627"/>
      <c r="N5" s="627"/>
      <c r="O5" s="627"/>
      <c r="P5" s="627"/>
      <c r="Q5" s="627"/>
      <c r="R5" s="627"/>
      <c r="S5" s="627"/>
      <c r="T5" s="627"/>
      <c r="U5" s="627"/>
      <c r="V5" s="627"/>
      <c r="W5" s="627"/>
      <c r="X5" s="628"/>
      <c r="Y5" s="629">
        <v>3084</v>
      </c>
      <c r="Z5" s="630"/>
      <c r="AA5" s="630"/>
      <c r="AB5" s="639"/>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5"/>
      <c r="B6" s="1066"/>
      <c r="C6" s="1066"/>
      <c r="D6" s="1066"/>
      <c r="E6" s="1066"/>
      <c r="F6" s="1067"/>
      <c r="G6" s="603"/>
      <c r="H6" s="604"/>
      <c r="I6" s="604"/>
      <c r="J6" s="604"/>
      <c r="K6" s="605"/>
      <c r="L6" s="626"/>
      <c r="M6" s="627"/>
      <c r="N6" s="627"/>
      <c r="O6" s="627"/>
      <c r="P6" s="627"/>
      <c r="Q6" s="627"/>
      <c r="R6" s="627"/>
      <c r="S6" s="627"/>
      <c r="T6" s="627"/>
      <c r="U6" s="627"/>
      <c r="V6" s="627"/>
      <c r="W6" s="627"/>
      <c r="X6" s="628"/>
      <c r="Y6" s="629"/>
      <c r="Z6" s="630"/>
      <c r="AA6" s="630"/>
      <c r="AB6" s="639"/>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5"/>
      <c r="B7" s="1066"/>
      <c r="C7" s="1066"/>
      <c r="D7" s="1066"/>
      <c r="E7" s="1066"/>
      <c r="F7" s="1067"/>
      <c r="G7" s="603"/>
      <c r="H7" s="604"/>
      <c r="I7" s="604"/>
      <c r="J7" s="604"/>
      <c r="K7" s="605"/>
      <c r="L7" s="626"/>
      <c r="M7" s="627"/>
      <c r="N7" s="627"/>
      <c r="O7" s="627"/>
      <c r="P7" s="627"/>
      <c r="Q7" s="627"/>
      <c r="R7" s="627"/>
      <c r="S7" s="627"/>
      <c r="T7" s="627"/>
      <c r="U7" s="627"/>
      <c r="V7" s="627"/>
      <c r="W7" s="627"/>
      <c r="X7" s="628"/>
      <c r="Y7" s="629"/>
      <c r="Z7" s="630"/>
      <c r="AA7" s="630"/>
      <c r="AB7" s="639"/>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5"/>
      <c r="B8" s="1066"/>
      <c r="C8" s="1066"/>
      <c r="D8" s="1066"/>
      <c r="E8" s="1066"/>
      <c r="F8" s="1067"/>
      <c r="G8" s="603"/>
      <c r="H8" s="604"/>
      <c r="I8" s="604"/>
      <c r="J8" s="604"/>
      <c r="K8" s="605"/>
      <c r="L8" s="626"/>
      <c r="M8" s="627"/>
      <c r="N8" s="627"/>
      <c r="O8" s="627"/>
      <c r="P8" s="627"/>
      <c r="Q8" s="627"/>
      <c r="R8" s="627"/>
      <c r="S8" s="627"/>
      <c r="T8" s="627"/>
      <c r="U8" s="627"/>
      <c r="V8" s="627"/>
      <c r="W8" s="627"/>
      <c r="X8" s="628"/>
      <c r="Y8" s="629"/>
      <c r="Z8" s="630"/>
      <c r="AA8" s="630"/>
      <c r="AB8" s="639"/>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5"/>
      <c r="B9" s="1066"/>
      <c r="C9" s="1066"/>
      <c r="D9" s="1066"/>
      <c r="E9" s="1066"/>
      <c r="F9" s="1067"/>
      <c r="G9" s="603"/>
      <c r="H9" s="604"/>
      <c r="I9" s="604"/>
      <c r="J9" s="604"/>
      <c r="K9" s="605"/>
      <c r="L9" s="626"/>
      <c r="M9" s="627"/>
      <c r="N9" s="627"/>
      <c r="O9" s="627"/>
      <c r="P9" s="627"/>
      <c r="Q9" s="627"/>
      <c r="R9" s="627"/>
      <c r="S9" s="627"/>
      <c r="T9" s="627"/>
      <c r="U9" s="627"/>
      <c r="V9" s="627"/>
      <c r="W9" s="627"/>
      <c r="X9" s="628"/>
      <c r="Y9" s="629"/>
      <c r="Z9" s="630"/>
      <c r="AA9" s="630"/>
      <c r="AB9" s="639"/>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5"/>
      <c r="B10" s="1066"/>
      <c r="C10" s="1066"/>
      <c r="D10" s="1066"/>
      <c r="E10" s="1066"/>
      <c r="F10" s="1067"/>
      <c r="G10" s="603"/>
      <c r="H10" s="604"/>
      <c r="I10" s="604"/>
      <c r="J10" s="604"/>
      <c r="K10" s="605"/>
      <c r="L10" s="626"/>
      <c r="M10" s="627"/>
      <c r="N10" s="627"/>
      <c r="O10" s="627"/>
      <c r="P10" s="627"/>
      <c r="Q10" s="627"/>
      <c r="R10" s="627"/>
      <c r="S10" s="627"/>
      <c r="T10" s="627"/>
      <c r="U10" s="627"/>
      <c r="V10" s="627"/>
      <c r="W10" s="627"/>
      <c r="X10" s="628"/>
      <c r="Y10" s="629"/>
      <c r="Z10" s="630"/>
      <c r="AA10" s="630"/>
      <c r="AB10" s="639"/>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5"/>
      <c r="B11" s="1066"/>
      <c r="C11" s="1066"/>
      <c r="D11" s="1066"/>
      <c r="E11" s="1066"/>
      <c r="F11" s="1067"/>
      <c r="G11" s="603"/>
      <c r="H11" s="604"/>
      <c r="I11" s="604"/>
      <c r="J11" s="604"/>
      <c r="K11" s="605"/>
      <c r="L11" s="626"/>
      <c r="M11" s="627"/>
      <c r="N11" s="627"/>
      <c r="O11" s="627"/>
      <c r="P11" s="627"/>
      <c r="Q11" s="627"/>
      <c r="R11" s="627"/>
      <c r="S11" s="627"/>
      <c r="T11" s="627"/>
      <c r="U11" s="627"/>
      <c r="V11" s="627"/>
      <c r="W11" s="627"/>
      <c r="X11" s="628"/>
      <c r="Y11" s="629"/>
      <c r="Z11" s="630"/>
      <c r="AA11" s="630"/>
      <c r="AB11" s="639"/>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5"/>
      <c r="B12" s="1066"/>
      <c r="C12" s="1066"/>
      <c r="D12" s="1066"/>
      <c r="E12" s="1066"/>
      <c r="F12" s="1067"/>
      <c r="G12" s="603"/>
      <c r="H12" s="604"/>
      <c r="I12" s="604"/>
      <c r="J12" s="604"/>
      <c r="K12" s="605"/>
      <c r="L12" s="626"/>
      <c r="M12" s="627"/>
      <c r="N12" s="627"/>
      <c r="O12" s="627"/>
      <c r="P12" s="627"/>
      <c r="Q12" s="627"/>
      <c r="R12" s="627"/>
      <c r="S12" s="627"/>
      <c r="T12" s="627"/>
      <c r="U12" s="627"/>
      <c r="V12" s="627"/>
      <c r="W12" s="627"/>
      <c r="X12" s="628"/>
      <c r="Y12" s="629"/>
      <c r="Z12" s="630"/>
      <c r="AA12" s="630"/>
      <c r="AB12" s="639"/>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5"/>
      <c r="B13" s="1066"/>
      <c r="C13" s="1066"/>
      <c r="D13" s="1066"/>
      <c r="E13" s="1066"/>
      <c r="F13" s="1067"/>
      <c r="G13" s="603"/>
      <c r="H13" s="604"/>
      <c r="I13" s="604"/>
      <c r="J13" s="604"/>
      <c r="K13" s="605"/>
      <c r="L13" s="626"/>
      <c r="M13" s="627"/>
      <c r="N13" s="627"/>
      <c r="O13" s="627"/>
      <c r="P13" s="627"/>
      <c r="Q13" s="627"/>
      <c r="R13" s="627"/>
      <c r="S13" s="627"/>
      <c r="T13" s="627"/>
      <c r="U13" s="627"/>
      <c r="V13" s="627"/>
      <c r="W13" s="627"/>
      <c r="X13" s="628"/>
      <c r="Y13" s="629"/>
      <c r="Z13" s="630"/>
      <c r="AA13" s="630"/>
      <c r="AB13" s="639"/>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5"/>
      <c r="B14" s="1066"/>
      <c r="C14" s="1066"/>
      <c r="D14" s="1066"/>
      <c r="E14" s="1066"/>
      <c r="F14" s="1067"/>
      <c r="G14" s="850" t="s">
        <v>21</v>
      </c>
      <c r="H14" s="851"/>
      <c r="I14" s="851"/>
      <c r="J14" s="851"/>
      <c r="K14" s="851"/>
      <c r="L14" s="852"/>
      <c r="M14" s="853"/>
      <c r="N14" s="853"/>
      <c r="O14" s="853"/>
      <c r="P14" s="853"/>
      <c r="Q14" s="853"/>
      <c r="R14" s="853"/>
      <c r="S14" s="853"/>
      <c r="T14" s="853"/>
      <c r="U14" s="853"/>
      <c r="V14" s="853"/>
      <c r="W14" s="853"/>
      <c r="X14" s="854"/>
      <c r="Y14" s="855">
        <f>SUM(Y4:AB13)</f>
        <v>12613</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5273</v>
      </c>
      <c r="AV14" s="856"/>
      <c r="AW14" s="856"/>
      <c r="AX14" s="858"/>
    </row>
    <row r="15" spans="1:50" ht="30" customHeight="1" x14ac:dyDescent="0.15">
      <c r="A15" s="1065"/>
      <c r="B15" s="1066"/>
      <c r="C15" s="1066"/>
      <c r="D15" s="1066"/>
      <c r="E15" s="1066"/>
      <c r="F15" s="1067"/>
      <c r="G15" s="623" t="s">
        <v>767</v>
      </c>
      <c r="H15" s="624"/>
      <c r="I15" s="624"/>
      <c r="J15" s="624"/>
      <c r="K15" s="624"/>
      <c r="L15" s="624"/>
      <c r="M15" s="624"/>
      <c r="N15" s="624"/>
      <c r="O15" s="624"/>
      <c r="P15" s="624"/>
      <c r="Q15" s="624"/>
      <c r="R15" s="624"/>
      <c r="S15" s="624"/>
      <c r="T15" s="624"/>
      <c r="U15" s="624"/>
      <c r="V15" s="624"/>
      <c r="W15" s="624"/>
      <c r="X15" s="624"/>
      <c r="Y15" s="624"/>
      <c r="Z15" s="624"/>
      <c r="AA15" s="624"/>
      <c r="AB15" s="625"/>
      <c r="AC15" s="623" t="s">
        <v>770</v>
      </c>
      <c r="AD15" s="1074"/>
      <c r="AE15" s="1074"/>
      <c r="AF15" s="1074"/>
      <c r="AG15" s="1074"/>
      <c r="AH15" s="1074"/>
      <c r="AI15" s="1074"/>
      <c r="AJ15" s="1074"/>
      <c r="AK15" s="1074"/>
      <c r="AL15" s="1074"/>
      <c r="AM15" s="1074"/>
      <c r="AN15" s="1074"/>
      <c r="AO15" s="1074"/>
      <c r="AP15" s="1074"/>
      <c r="AQ15" s="1074"/>
      <c r="AR15" s="1074"/>
      <c r="AS15" s="1074"/>
      <c r="AT15" s="1074"/>
      <c r="AU15" s="1074"/>
      <c r="AV15" s="1074"/>
      <c r="AW15" s="1074"/>
      <c r="AX15" s="1075"/>
    </row>
    <row r="16" spans="1:50" ht="25.5" customHeight="1" x14ac:dyDescent="0.15">
      <c r="A16" s="1065"/>
      <c r="B16" s="1066"/>
      <c r="C16" s="1066"/>
      <c r="D16" s="1066"/>
      <c r="E16" s="1066"/>
      <c r="F16" s="1067"/>
      <c r="G16" s="839" t="s">
        <v>18</v>
      </c>
      <c r="H16" s="698"/>
      <c r="I16" s="698"/>
      <c r="J16" s="698"/>
      <c r="K16" s="698"/>
      <c r="L16" s="697" t="s">
        <v>19</v>
      </c>
      <c r="M16" s="698"/>
      <c r="N16" s="698"/>
      <c r="O16" s="698"/>
      <c r="P16" s="698"/>
      <c r="Q16" s="698"/>
      <c r="R16" s="698"/>
      <c r="S16" s="698"/>
      <c r="T16" s="698"/>
      <c r="U16" s="698"/>
      <c r="V16" s="698"/>
      <c r="W16" s="698"/>
      <c r="X16" s="699"/>
      <c r="Y16" s="620" t="s">
        <v>20</v>
      </c>
      <c r="Z16" s="621"/>
      <c r="AA16" s="621"/>
      <c r="AB16" s="828"/>
      <c r="AC16" s="839" t="s">
        <v>18</v>
      </c>
      <c r="AD16" s="698"/>
      <c r="AE16" s="698"/>
      <c r="AF16" s="698"/>
      <c r="AG16" s="698"/>
      <c r="AH16" s="697" t="s">
        <v>19</v>
      </c>
      <c r="AI16" s="698"/>
      <c r="AJ16" s="698"/>
      <c r="AK16" s="698"/>
      <c r="AL16" s="698"/>
      <c r="AM16" s="698"/>
      <c r="AN16" s="698"/>
      <c r="AO16" s="698"/>
      <c r="AP16" s="698"/>
      <c r="AQ16" s="698"/>
      <c r="AR16" s="698"/>
      <c r="AS16" s="698"/>
      <c r="AT16" s="699"/>
      <c r="AU16" s="620" t="s">
        <v>20</v>
      </c>
      <c r="AV16" s="621"/>
      <c r="AW16" s="621"/>
      <c r="AX16" s="622"/>
    </row>
    <row r="17" spans="1:50" ht="24.75" customHeight="1" x14ac:dyDescent="0.15">
      <c r="A17" s="1065"/>
      <c r="B17" s="1066"/>
      <c r="C17" s="1066"/>
      <c r="D17" s="1066"/>
      <c r="E17" s="1066"/>
      <c r="F17" s="1067"/>
      <c r="G17" s="700" t="s">
        <v>768</v>
      </c>
      <c r="H17" s="701"/>
      <c r="I17" s="701"/>
      <c r="J17" s="701"/>
      <c r="K17" s="702"/>
      <c r="L17" s="694" t="s">
        <v>769</v>
      </c>
      <c r="M17" s="695"/>
      <c r="N17" s="695"/>
      <c r="O17" s="695"/>
      <c r="P17" s="695"/>
      <c r="Q17" s="695"/>
      <c r="R17" s="695"/>
      <c r="S17" s="695"/>
      <c r="T17" s="695"/>
      <c r="U17" s="695"/>
      <c r="V17" s="695"/>
      <c r="W17" s="695"/>
      <c r="X17" s="696"/>
      <c r="Y17" s="416">
        <v>0.1</v>
      </c>
      <c r="Z17" s="417"/>
      <c r="AA17" s="417"/>
      <c r="AB17" s="835"/>
      <c r="AC17" s="700" t="s">
        <v>794</v>
      </c>
      <c r="AD17" s="701"/>
      <c r="AE17" s="701"/>
      <c r="AF17" s="701"/>
      <c r="AG17" s="702"/>
      <c r="AH17" s="694" t="s">
        <v>613</v>
      </c>
      <c r="AI17" s="695"/>
      <c r="AJ17" s="695"/>
      <c r="AK17" s="695"/>
      <c r="AL17" s="695"/>
      <c r="AM17" s="695"/>
      <c r="AN17" s="695"/>
      <c r="AO17" s="695"/>
      <c r="AP17" s="695"/>
      <c r="AQ17" s="695"/>
      <c r="AR17" s="695"/>
      <c r="AS17" s="695"/>
      <c r="AT17" s="696"/>
      <c r="AU17" s="416">
        <v>498</v>
      </c>
      <c r="AV17" s="417"/>
      <c r="AW17" s="417"/>
      <c r="AX17" s="418"/>
    </row>
    <row r="18" spans="1:50" ht="24.75" customHeight="1" x14ac:dyDescent="0.15">
      <c r="A18" s="1065"/>
      <c r="B18" s="1066"/>
      <c r="C18" s="1066"/>
      <c r="D18" s="1066"/>
      <c r="E18" s="1066"/>
      <c r="F18" s="1067"/>
      <c r="G18" s="603"/>
      <c r="H18" s="604"/>
      <c r="I18" s="604"/>
      <c r="J18" s="604"/>
      <c r="K18" s="605"/>
      <c r="L18" s="626"/>
      <c r="M18" s="627"/>
      <c r="N18" s="627"/>
      <c r="O18" s="627"/>
      <c r="P18" s="627"/>
      <c r="Q18" s="627"/>
      <c r="R18" s="627"/>
      <c r="S18" s="627"/>
      <c r="T18" s="627"/>
      <c r="U18" s="627"/>
      <c r="V18" s="627"/>
      <c r="W18" s="627"/>
      <c r="X18" s="628"/>
      <c r="Y18" s="629"/>
      <c r="Z18" s="630"/>
      <c r="AA18" s="630"/>
      <c r="AB18" s="639"/>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5"/>
      <c r="B19" s="1066"/>
      <c r="C19" s="1066"/>
      <c r="D19" s="1066"/>
      <c r="E19" s="1066"/>
      <c r="F19" s="1067"/>
      <c r="G19" s="603"/>
      <c r="H19" s="604"/>
      <c r="I19" s="604"/>
      <c r="J19" s="604"/>
      <c r="K19" s="605"/>
      <c r="L19" s="626"/>
      <c r="M19" s="627"/>
      <c r="N19" s="627"/>
      <c r="O19" s="627"/>
      <c r="P19" s="627"/>
      <c r="Q19" s="627"/>
      <c r="R19" s="627"/>
      <c r="S19" s="627"/>
      <c r="T19" s="627"/>
      <c r="U19" s="627"/>
      <c r="V19" s="627"/>
      <c r="W19" s="627"/>
      <c r="X19" s="628"/>
      <c r="Y19" s="629"/>
      <c r="Z19" s="630"/>
      <c r="AA19" s="630"/>
      <c r="AB19" s="639"/>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5"/>
      <c r="B20" s="1066"/>
      <c r="C20" s="1066"/>
      <c r="D20" s="1066"/>
      <c r="E20" s="1066"/>
      <c r="F20" s="1067"/>
      <c r="G20" s="603"/>
      <c r="H20" s="604"/>
      <c r="I20" s="604"/>
      <c r="J20" s="604"/>
      <c r="K20" s="605"/>
      <c r="L20" s="626"/>
      <c r="M20" s="627"/>
      <c r="N20" s="627"/>
      <c r="O20" s="627"/>
      <c r="P20" s="627"/>
      <c r="Q20" s="627"/>
      <c r="R20" s="627"/>
      <c r="S20" s="627"/>
      <c r="T20" s="627"/>
      <c r="U20" s="627"/>
      <c r="V20" s="627"/>
      <c r="W20" s="627"/>
      <c r="X20" s="628"/>
      <c r="Y20" s="629"/>
      <c r="Z20" s="630"/>
      <c r="AA20" s="630"/>
      <c r="AB20" s="639"/>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5"/>
      <c r="B21" s="1066"/>
      <c r="C21" s="1066"/>
      <c r="D21" s="1066"/>
      <c r="E21" s="1066"/>
      <c r="F21" s="1067"/>
      <c r="G21" s="603"/>
      <c r="H21" s="604"/>
      <c r="I21" s="604"/>
      <c r="J21" s="604"/>
      <c r="K21" s="605"/>
      <c r="L21" s="626"/>
      <c r="M21" s="627"/>
      <c r="N21" s="627"/>
      <c r="O21" s="627"/>
      <c r="P21" s="627"/>
      <c r="Q21" s="627"/>
      <c r="R21" s="627"/>
      <c r="S21" s="627"/>
      <c r="T21" s="627"/>
      <c r="U21" s="627"/>
      <c r="V21" s="627"/>
      <c r="W21" s="627"/>
      <c r="X21" s="628"/>
      <c r="Y21" s="629"/>
      <c r="Z21" s="630"/>
      <c r="AA21" s="630"/>
      <c r="AB21" s="639"/>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5"/>
      <c r="B22" s="1066"/>
      <c r="C22" s="1066"/>
      <c r="D22" s="1066"/>
      <c r="E22" s="1066"/>
      <c r="F22" s="1067"/>
      <c r="G22" s="603"/>
      <c r="H22" s="604"/>
      <c r="I22" s="604"/>
      <c r="J22" s="604"/>
      <c r="K22" s="605"/>
      <c r="L22" s="626"/>
      <c r="M22" s="627"/>
      <c r="N22" s="627"/>
      <c r="O22" s="627"/>
      <c r="P22" s="627"/>
      <c r="Q22" s="627"/>
      <c r="R22" s="627"/>
      <c r="S22" s="627"/>
      <c r="T22" s="627"/>
      <c r="U22" s="627"/>
      <c r="V22" s="627"/>
      <c r="W22" s="627"/>
      <c r="X22" s="628"/>
      <c r="Y22" s="629"/>
      <c r="Z22" s="630"/>
      <c r="AA22" s="630"/>
      <c r="AB22" s="639"/>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5"/>
      <c r="B23" s="1066"/>
      <c r="C23" s="1066"/>
      <c r="D23" s="1066"/>
      <c r="E23" s="1066"/>
      <c r="F23" s="1067"/>
      <c r="G23" s="603"/>
      <c r="H23" s="604"/>
      <c r="I23" s="604"/>
      <c r="J23" s="604"/>
      <c r="K23" s="605"/>
      <c r="L23" s="626"/>
      <c r="M23" s="627"/>
      <c r="N23" s="627"/>
      <c r="O23" s="627"/>
      <c r="P23" s="627"/>
      <c r="Q23" s="627"/>
      <c r="R23" s="627"/>
      <c r="S23" s="627"/>
      <c r="T23" s="627"/>
      <c r="U23" s="627"/>
      <c r="V23" s="627"/>
      <c r="W23" s="627"/>
      <c r="X23" s="628"/>
      <c r="Y23" s="629"/>
      <c r="Z23" s="630"/>
      <c r="AA23" s="630"/>
      <c r="AB23" s="639"/>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5"/>
      <c r="B24" s="1066"/>
      <c r="C24" s="1066"/>
      <c r="D24" s="1066"/>
      <c r="E24" s="1066"/>
      <c r="F24" s="1067"/>
      <c r="G24" s="603"/>
      <c r="H24" s="604"/>
      <c r="I24" s="604"/>
      <c r="J24" s="604"/>
      <c r="K24" s="605"/>
      <c r="L24" s="626"/>
      <c r="M24" s="627"/>
      <c r="N24" s="627"/>
      <c r="O24" s="627"/>
      <c r="P24" s="627"/>
      <c r="Q24" s="627"/>
      <c r="R24" s="627"/>
      <c r="S24" s="627"/>
      <c r="T24" s="627"/>
      <c r="U24" s="627"/>
      <c r="V24" s="627"/>
      <c r="W24" s="627"/>
      <c r="X24" s="628"/>
      <c r="Y24" s="629"/>
      <c r="Z24" s="630"/>
      <c r="AA24" s="630"/>
      <c r="AB24" s="639"/>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5"/>
      <c r="B25" s="1066"/>
      <c r="C25" s="1066"/>
      <c r="D25" s="1066"/>
      <c r="E25" s="1066"/>
      <c r="F25" s="1067"/>
      <c r="G25" s="603"/>
      <c r="H25" s="604"/>
      <c r="I25" s="604"/>
      <c r="J25" s="604"/>
      <c r="K25" s="605"/>
      <c r="L25" s="626"/>
      <c r="M25" s="627"/>
      <c r="N25" s="627"/>
      <c r="O25" s="627"/>
      <c r="P25" s="627"/>
      <c r="Q25" s="627"/>
      <c r="R25" s="627"/>
      <c r="S25" s="627"/>
      <c r="T25" s="627"/>
      <c r="U25" s="627"/>
      <c r="V25" s="627"/>
      <c r="W25" s="627"/>
      <c r="X25" s="628"/>
      <c r="Y25" s="629"/>
      <c r="Z25" s="630"/>
      <c r="AA25" s="630"/>
      <c r="AB25" s="639"/>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5"/>
      <c r="B26" s="1066"/>
      <c r="C26" s="1066"/>
      <c r="D26" s="1066"/>
      <c r="E26" s="1066"/>
      <c r="F26" s="1067"/>
      <c r="G26" s="603"/>
      <c r="H26" s="604"/>
      <c r="I26" s="604"/>
      <c r="J26" s="604"/>
      <c r="K26" s="605"/>
      <c r="L26" s="626"/>
      <c r="M26" s="627"/>
      <c r="N26" s="627"/>
      <c r="O26" s="627"/>
      <c r="P26" s="627"/>
      <c r="Q26" s="627"/>
      <c r="R26" s="627"/>
      <c r="S26" s="627"/>
      <c r="T26" s="627"/>
      <c r="U26" s="627"/>
      <c r="V26" s="627"/>
      <c r="W26" s="627"/>
      <c r="X26" s="628"/>
      <c r="Y26" s="629"/>
      <c r="Z26" s="630"/>
      <c r="AA26" s="630"/>
      <c r="AB26" s="639"/>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5"/>
      <c r="B27" s="1066"/>
      <c r="C27" s="1066"/>
      <c r="D27" s="1066"/>
      <c r="E27" s="1066"/>
      <c r="F27" s="1067"/>
      <c r="G27" s="850" t="s">
        <v>21</v>
      </c>
      <c r="H27" s="851"/>
      <c r="I27" s="851"/>
      <c r="J27" s="851"/>
      <c r="K27" s="851"/>
      <c r="L27" s="852"/>
      <c r="M27" s="853"/>
      <c r="N27" s="853"/>
      <c r="O27" s="853"/>
      <c r="P27" s="853"/>
      <c r="Q27" s="853"/>
      <c r="R27" s="853"/>
      <c r="S27" s="853"/>
      <c r="T27" s="853"/>
      <c r="U27" s="853"/>
      <c r="V27" s="853"/>
      <c r="W27" s="853"/>
      <c r="X27" s="854"/>
      <c r="Y27" s="855">
        <f>SUM(Y17:AB26)</f>
        <v>0.1</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498</v>
      </c>
      <c r="AV27" s="856"/>
      <c r="AW27" s="856"/>
      <c r="AX27" s="858"/>
    </row>
    <row r="28" spans="1:50" ht="30" customHeight="1" x14ac:dyDescent="0.15">
      <c r="A28" s="1065"/>
      <c r="B28" s="1066"/>
      <c r="C28" s="1066"/>
      <c r="D28" s="1066"/>
      <c r="E28" s="1066"/>
      <c r="F28" s="1067"/>
      <c r="G28" s="623" t="s">
        <v>788</v>
      </c>
      <c r="H28" s="624"/>
      <c r="I28" s="624"/>
      <c r="J28" s="624"/>
      <c r="K28" s="624"/>
      <c r="L28" s="624"/>
      <c r="M28" s="624"/>
      <c r="N28" s="624"/>
      <c r="O28" s="624"/>
      <c r="P28" s="624"/>
      <c r="Q28" s="624"/>
      <c r="R28" s="624"/>
      <c r="S28" s="624"/>
      <c r="T28" s="624"/>
      <c r="U28" s="624"/>
      <c r="V28" s="624"/>
      <c r="W28" s="624"/>
      <c r="X28" s="624"/>
      <c r="Y28" s="624"/>
      <c r="Z28" s="624"/>
      <c r="AA28" s="624"/>
      <c r="AB28" s="823"/>
      <c r="AC28" s="623" t="s">
        <v>771</v>
      </c>
      <c r="AD28" s="1074"/>
      <c r="AE28" s="1074"/>
      <c r="AF28" s="1074"/>
      <c r="AG28" s="1074"/>
      <c r="AH28" s="1074"/>
      <c r="AI28" s="1074"/>
      <c r="AJ28" s="1074"/>
      <c r="AK28" s="1074"/>
      <c r="AL28" s="1074"/>
      <c r="AM28" s="1074"/>
      <c r="AN28" s="1074"/>
      <c r="AO28" s="1074"/>
      <c r="AP28" s="1074"/>
      <c r="AQ28" s="1074"/>
      <c r="AR28" s="1074"/>
      <c r="AS28" s="1074"/>
      <c r="AT28" s="1074"/>
      <c r="AU28" s="1074"/>
      <c r="AV28" s="1074"/>
      <c r="AW28" s="1074"/>
      <c r="AX28" s="1075"/>
    </row>
    <row r="29" spans="1:50" ht="24.75" customHeight="1" x14ac:dyDescent="0.15">
      <c r="A29" s="1065"/>
      <c r="B29" s="1066"/>
      <c r="C29" s="1066"/>
      <c r="D29" s="1066"/>
      <c r="E29" s="1066"/>
      <c r="F29" s="1067"/>
      <c r="G29" s="839" t="s">
        <v>18</v>
      </c>
      <c r="H29" s="698"/>
      <c r="I29" s="698"/>
      <c r="J29" s="698"/>
      <c r="K29" s="698"/>
      <c r="L29" s="697" t="s">
        <v>19</v>
      </c>
      <c r="M29" s="698"/>
      <c r="N29" s="698"/>
      <c r="O29" s="698"/>
      <c r="P29" s="698"/>
      <c r="Q29" s="698"/>
      <c r="R29" s="698"/>
      <c r="S29" s="698"/>
      <c r="T29" s="698"/>
      <c r="U29" s="698"/>
      <c r="V29" s="698"/>
      <c r="W29" s="698"/>
      <c r="X29" s="699"/>
      <c r="Y29" s="620" t="s">
        <v>20</v>
      </c>
      <c r="Z29" s="621"/>
      <c r="AA29" s="621"/>
      <c r="AB29" s="828"/>
      <c r="AC29" s="839" t="s">
        <v>18</v>
      </c>
      <c r="AD29" s="698"/>
      <c r="AE29" s="698"/>
      <c r="AF29" s="698"/>
      <c r="AG29" s="698"/>
      <c r="AH29" s="697" t="s">
        <v>19</v>
      </c>
      <c r="AI29" s="698"/>
      <c r="AJ29" s="698"/>
      <c r="AK29" s="698"/>
      <c r="AL29" s="698"/>
      <c r="AM29" s="698"/>
      <c r="AN29" s="698"/>
      <c r="AO29" s="698"/>
      <c r="AP29" s="698"/>
      <c r="AQ29" s="698"/>
      <c r="AR29" s="698"/>
      <c r="AS29" s="698"/>
      <c r="AT29" s="699"/>
      <c r="AU29" s="620" t="s">
        <v>20</v>
      </c>
      <c r="AV29" s="621"/>
      <c r="AW29" s="621"/>
      <c r="AX29" s="622"/>
    </row>
    <row r="30" spans="1:50" ht="24.75" customHeight="1" x14ac:dyDescent="0.15">
      <c r="A30" s="1065"/>
      <c r="B30" s="1066"/>
      <c r="C30" s="1066"/>
      <c r="D30" s="1066"/>
      <c r="E30" s="1066"/>
      <c r="F30" s="1067"/>
      <c r="G30" s="700" t="s">
        <v>795</v>
      </c>
      <c r="H30" s="701"/>
      <c r="I30" s="701"/>
      <c r="J30" s="701"/>
      <c r="K30" s="702"/>
      <c r="L30" s="694" t="s">
        <v>614</v>
      </c>
      <c r="M30" s="695"/>
      <c r="N30" s="695"/>
      <c r="O30" s="695"/>
      <c r="P30" s="695"/>
      <c r="Q30" s="695"/>
      <c r="R30" s="695"/>
      <c r="S30" s="695"/>
      <c r="T30" s="695"/>
      <c r="U30" s="695"/>
      <c r="V30" s="695"/>
      <c r="W30" s="695"/>
      <c r="X30" s="696"/>
      <c r="Y30" s="416">
        <v>34</v>
      </c>
      <c r="Z30" s="417"/>
      <c r="AA30" s="417"/>
      <c r="AB30" s="418"/>
      <c r="AC30" s="700" t="s">
        <v>615</v>
      </c>
      <c r="AD30" s="701"/>
      <c r="AE30" s="701"/>
      <c r="AF30" s="701"/>
      <c r="AG30" s="702"/>
      <c r="AH30" s="694" t="s">
        <v>616</v>
      </c>
      <c r="AI30" s="695"/>
      <c r="AJ30" s="695"/>
      <c r="AK30" s="695"/>
      <c r="AL30" s="695"/>
      <c r="AM30" s="695"/>
      <c r="AN30" s="695"/>
      <c r="AO30" s="695"/>
      <c r="AP30" s="695"/>
      <c r="AQ30" s="695"/>
      <c r="AR30" s="695"/>
      <c r="AS30" s="695"/>
      <c r="AT30" s="696"/>
      <c r="AU30" s="416">
        <v>6713</v>
      </c>
      <c r="AV30" s="417"/>
      <c r="AW30" s="417"/>
      <c r="AX30" s="418"/>
    </row>
    <row r="31" spans="1:50" ht="24.75" customHeight="1" x14ac:dyDescent="0.15">
      <c r="A31" s="1065"/>
      <c r="B31" s="1066"/>
      <c r="C31" s="1066"/>
      <c r="D31" s="1066"/>
      <c r="E31" s="1066"/>
      <c r="F31" s="1067"/>
      <c r="G31" s="603"/>
      <c r="H31" s="604"/>
      <c r="I31" s="604"/>
      <c r="J31" s="604"/>
      <c r="K31" s="605"/>
      <c r="L31" s="626"/>
      <c r="M31" s="627"/>
      <c r="N31" s="627"/>
      <c r="O31" s="627"/>
      <c r="P31" s="627"/>
      <c r="Q31" s="627"/>
      <c r="R31" s="627"/>
      <c r="S31" s="627"/>
      <c r="T31" s="627"/>
      <c r="U31" s="627"/>
      <c r="V31" s="627"/>
      <c r="W31" s="627"/>
      <c r="X31" s="628"/>
      <c r="Y31" s="629"/>
      <c r="Z31" s="630"/>
      <c r="AA31" s="630"/>
      <c r="AB31" s="639"/>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5"/>
      <c r="B32" s="1066"/>
      <c r="C32" s="1066"/>
      <c r="D32" s="1066"/>
      <c r="E32" s="1066"/>
      <c r="F32" s="1067"/>
      <c r="G32" s="603"/>
      <c r="H32" s="604"/>
      <c r="I32" s="604"/>
      <c r="J32" s="604"/>
      <c r="K32" s="605"/>
      <c r="L32" s="626"/>
      <c r="M32" s="627"/>
      <c r="N32" s="627"/>
      <c r="O32" s="627"/>
      <c r="P32" s="627"/>
      <c r="Q32" s="627"/>
      <c r="R32" s="627"/>
      <c r="S32" s="627"/>
      <c r="T32" s="627"/>
      <c r="U32" s="627"/>
      <c r="V32" s="627"/>
      <c r="W32" s="627"/>
      <c r="X32" s="628"/>
      <c r="Y32" s="629"/>
      <c r="Z32" s="630"/>
      <c r="AA32" s="630"/>
      <c r="AB32" s="639"/>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5"/>
      <c r="B33" s="1066"/>
      <c r="C33" s="1066"/>
      <c r="D33" s="1066"/>
      <c r="E33" s="1066"/>
      <c r="F33" s="1067"/>
      <c r="G33" s="603"/>
      <c r="H33" s="604"/>
      <c r="I33" s="604"/>
      <c r="J33" s="604"/>
      <c r="K33" s="605"/>
      <c r="L33" s="626"/>
      <c r="M33" s="627"/>
      <c r="N33" s="627"/>
      <c r="O33" s="627"/>
      <c r="P33" s="627"/>
      <c r="Q33" s="627"/>
      <c r="R33" s="627"/>
      <c r="S33" s="627"/>
      <c r="T33" s="627"/>
      <c r="U33" s="627"/>
      <c r="V33" s="627"/>
      <c r="W33" s="627"/>
      <c r="X33" s="628"/>
      <c r="Y33" s="629"/>
      <c r="Z33" s="630"/>
      <c r="AA33" s="630"/>
      <c r="AB33" s="639"/>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5"/>
      <c r="B34" s="1066"/>
      <c r="C34" s="1066"/>
      <c r="D34" s="1066"/>
      <c r="E34" s="1066"/>
      <c r="F34" s="1067"/>
      <c r="G34" s="603"/>
      <c r="H34" s="604"/>
      <c r="I34" s="604"/>
      <c r="J34" s="604"/>
      <c r="K34" s="605"/>
      <c r="L34" s="626"/>
      <c r="M34" s="627"/>
      <c r="N34" s="627"/>
      <c r="O34" s="627"/>
      <c r="P34" s="627"/>
      <c r="Q34" s="627"/>
      <c r="R34" s="627"/>
      <c r="S34" s="627"/>
      <c r="T34" s="627"/>
      <c r="U34" s="627"/>
      <c r="V34" s="627"/>
      <c r="W34" s="627"/>
      <c r="X34" s="628"/>
      <c r="Y34" s="629"/>
      <c r="Z34" s="630"/>
      <c r="AA34" s="630"/>
      <c r="AB34" s="639"/>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5"/>
      <c r="B35" s="1066"/>
      <c r="C35" s="1066"/>
      <c r="D35" s="1066"/>
      <c r="E35" s="1066"/>
      <c r="F35" s="1067"/>
      <c r="G35" s="603"/>
      <c r="H35" s="604"/>
      <c r="I35" s="604"/>
      <c r="J35" s="604"/>
      <c r="K35" s="605"/>
      <c r="L35" s="626"/>
      <c r="M35" s="627"/>
      <c r="N35" s="627"/>
      <c r="O35" s="627"/>
      <c r="P35" s="627"/>
      <c r="Q35" s="627"/>
      <c r="R35" s="627"/>
      <c r="S35" s="627"/>
      <c r="T35" s="627"/>
      <c r="U35" s="627"/>
      <c r="V35" s="627"/>
      <c r="W35" s="627"/>
      <c r="X35" s="628"/>
      <c r="Y35" s="629"/>
      <c r="Z35" s="630"/>
      <c r="AA35" s="630"/>
      <c r="AB35" s="639"/>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5"/>
      <c r="B36" s="1066"/>
      <c r="C36" s="1066"/>
      <c r="D36" s="1066"/>
      <c r="E36" s="1066"/>
      <c r="F36" s="1067"/>
      <c r="G36" s="603"/>
      <c r="H36" s="604"/>
      <c r="I36" s="604"/>
      <c r="J36" s="604"/>
      <c r="K36" s="605"/>
      <c r="L36" s="626"/>
      <c r="M36" s="627"/>
      <c r="N36" s="627"/>
      <c r="O36" s="627"/>
      <c r="P36" s="627"/>
      <c r="Q36" s="627"/>
      <c r="R36" s="627"/>
      <c r="S36" s="627"/>
      <c r="T36" s="627"/>
      <c r="U36" s="627"/>
      <c r="V36" s="627"/>
      <c r="W36" s="627"/>
      <c r="X36" s="628"/>
      <c r="Y36" s="629"/>
      <c r="Z36" s="630"/>
      <c r="AA36" s="630"/>
      <c r="AB36" s="639"/>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5"/>
      <c r="B37" s="1066"/>
      <c r="C37" s="1066"/>
      <c r="D37" s="1066"/>
      <c r="E37" s="1066"/>
      <c r="F37" s="1067"/>
      <c r="G37" s="603"/>
      <c r="H37" s="604"/>
      <c r="I37" s="604"/>
      <c r="J37" s="604"/>
      <c r="K37" s="605"/>
      <c r="L37" s="626"/>
      <c r="M37" s="627"/>
      <c r="N37" s="627"/>
      <c r="O37" s="627"/>
      <c r="P37" s="627"/>
      <c r="Q37" s="627"/>
      <c r="R37" s="627"/>
      <c r="S37" s="627"/>
      <c r="T37" s="627"/>
      <c r="U37" s="627"/>
      <c r="V37" s="627"/>
      <c r="W37" s="627"/>
      <c r="X37" s="628"/>
      <c r="Y37" s="629"/>
      <c r="Z37" s="630"/>
      <c r="AA37" s="630"/>
      <c r="AB37" s="639"/>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5"/>
      <c r="B38" s="1066"/>
      <c r="C38" s="1066"/>
      <c r="D38" s="1066"/>
      <c r="E38" s="1066"/>
      <c r="F38" s="1067"/>
      <c r="G38" s="603"/>
      <c r="H38" s="604"/>
      <c r="I38" s="604"/>
      <c r="J38" s="604"/>
      <c r="K38" s="605"/>
      <c r="L38" s="626"/>
      <c r="M38" s="627"/>
      <c r="N38" s="627"/>
      <c r="O38" s="627"/>
      <c r="P38" s="627"/>
      <c r="Q38" s="627"/>
      <c r="R38" s="627"/>
      <c r="S38" s="627"/>
      <c r="T38" s="627"/>
      <c r="U38" s="627"/>
      <c r="V38" s="627"/>
      <c r="W38" s="627"/>
      <c r="X38" s="628"/>
      <c r="Y38" s="629"/>
      <c r="Z38" s="630"/>
      <c r="AA38" s="630"/>
      <c r="AB38" s="639"/>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5"/>
      <c r="B39" s="1066"/>
      <c r="C39" s="1066"/>
      <c r="D39" s="1066"/>
      <c r="E39" s="1066"/>
      <c r="F39" s="1067"/>
      <c r="G39" s="603"/>
      <c r="H39" s="604"/>
      <c r="I39" s="604"/>
      <c r="J39" s="604"/>
      <c r="K39" s="605"/>
      <c r="L39" s="626"/>
      <c r="M39" s="627"/>
      <c r="N39" s="627"/>
      <c r="O39" s="627"/>
      <c r="P39" s="627"/>
      <c r="Q39" s="627"/>
      <c r="R39" s="627"/>
      <c r="S39" s="627"/>
      <c r="T39" s="627"/>
      <c r="U39" s="627"/>
      <c r="V39" s="627"/>
      <c r="W39" s="627"/>
      <c r="X39" s="628"/>
      <c r="Y39" s="629"/>
      <c r="Z39" s="630"/>
      <c r="AA39" s="630"/>
      <c r="AB39" s="639"/>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5"/>
      <c r="B40" s="1066"/>
      <c r="C40" s="1066"/>
      <c r="D40" s="1066"/>
      <c r="E40" s="1066"/>
      <c r="F40" s="1067"/>
      <c r="G40" s="850" t="s">
        <v>21</v>
      </c>
      <c r="H40" s="851"/>
      <c r="I40" s="851"/>
      <c r="J40" s="851"/>
      <c r="K40" s="851"/>
      <c r="L40" s="852"/>
      <c r="M40" s="853"/>
      <c r="N40" s="853"/>
      <c r="O40" s="853"/>
      <c r="P40" s="853"/>
      <c r="Q40" s="853"/>
      <c r="R40" s="853"/>
      <c r="S40" s="853"/>
      <c r="T40" s="853"/>
      <c r="U40" s="853"/>
      <c r="V40" s="853"/>
      <c r="W40" s="853"/>
      <c r="X40" s="854"/>
      <c r="Y40" s="855">
        <f>SUM(Y30:AB39)</f>
        <v>34</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6713</v>
      </c>
      <c r="AV40" s="856"/>
      <c r="AW40" s="856"/>
      <c r="AX40" s="858"/>
    </row>
    <row r="41" spans="1:50" ht="30" customHeight="1" x14ac:dyDescent="0.15">
      <c r="A41" s="1065"/>
      <c r="B41" s="1066"/>
      <c r="C41" s="1066"/>
      <c r="D41" s="1066"/>
      <c r="E41" s="1066"/>
      <c r="F41" s="1067"/>
      <c r="G41" s="623"/>
      <c r="H41" s="624"/>
      <c r="I41" s="624"/>
      <c r="J41" s="624"/>
      <c r="K41" s="624"/>
      <c r="L41" s="624"/>
      <c r="M41" s="624"/>
      <c r="N41" s="624"/>
      <c r="O41" s="624"/>
      <c r="P41" s="624"/>
      <c r="Q41" s="624"/>
      <c r="R41" s="624"/>
      <c r="S41" s="624"/>
      <c r="T41" s="624"/>
      <c r="U41" s="624"/>
      <c r="V41" s="624"/>
      <c r="W41" s="624"/>
      <c r="X41" s="624"/>
      <c r="Y41" s="624"/>
      <c r="Z41" s="624"/>
      <c r="AA41" s="624"/>
      <c r="AB41" s="625"/>
      <c r="AC41" s="623"/>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x14ac:dyDescent="0.15">
      <c r="A42" s="1065"/>
      <c r="B42" s="1066"/>
      <c r="C42" s="1066"/>
      <c r="D42" s="1066"/>
      <c r="E42" s="1066"/>
      <c r="F42" s="1067"/>
      <c r="G42" s="839" t="s">
        <v>18</v>
      </c>
      <c r="H42" s="698"/>
      <c r="I42" s="698"/>
      <c r="J42" s="698"/>
      <c r="K42" s="698"/>
      <c r="L42" s="697" t="s">
        <v>19</v>
      </c>
      <c r="M42" s="698"/>
      <c r="N42" s="698"/>
      <c r="O42" s="698"/>
      <c r="P42" s="698"/>
      <c r="Q42" s="698"/>
      <c r="R42" s="698"/>
      <c r="S42" s="698"/>
      <c r="T42" s="698"/>
      <c r="U42" s="698"/>
      <c r="V42" s="698"/>
      <c r="W42" s="698"/>
      <c r="X42" s="699"/>
      <c r="Y42" s="620" t="s">
        <v>20</v>
      </c>
      <c r="Z42" s="621"/>
      <c r="AA42" s="621"/>
      <c r="AB42" s="828"/>
      <c r="AC42" s="839" t="s">
        <v>18</v>
      </c>
      <c r="AD42" s="698"/>
      <c r="AE42" s="698"/>
      <c r="AF42" s="698"/>
      <c r="AG42" s="698"/>
      <c r="AH42" s="697" t="s">
        <v>19</v>
      </c>
      <c r="AI42" s="698"/>
      <c r="AJ42" s="698"/>
      <c r="AK42" s="698"/>
      <c r="AL42" s="698"/>
      <c r="AM42" s="698"/>
      <c r="AN42" s="698"/>
      <c r="AO42" s="698"/>
      <c r="AP42" s="698"/>
      <c r="AQ42" s="698"/>
      <c r="AR42" s="698"/>
      <c r="AS42" s="698"/>
      <c r="AT42" s="699"/>
      <c r="AU42" s="620" t="s">
        <v>20</v>
      </c>
      <c r="AV42" s="621"/>
      <c r="AW42" s="621"/>
      <c r="AX42" s="622"/>
    </row>
    <row r="43" spans="1:50" ht="24.75" customHeight="1" x14ac:dyDescent="0.15">
      <c r="A43" s="1065"/>
      <c r="B43" s="1066"/>
      <c r="C43" s="1066"/>
      <c r="D43" s="1066"/>
      <c r="E43" s="1066"/>
      <c r="F43" s="1067"/>
      <c r="G43" s="700"/>
      <c r="H43" s="701"/>
      <c r="I43" s="701"/>
      <c r="J43" s="701"/>
      <c r="K43" s="702"/>
      <c r="L43" s="694"/>
      <c r="M43" s="695"/>
      <c r="N43" s="695"/>
      <c r="O43" s="695"/>
      <c r="P43" s="695"/>
      <c r="Q43" s="695"/>
      <c r="R43" s="695"/>
      <c r="S43" s="695"/>
      <c r="T43" s="695"/>
      <c r="U43" s="695"/>
      <c r="V43" s="695"/>
      <c r="W43" s="695"/>
      <c r="X43" s="696"/>
      <c r="Y43" s="416"/>
      <c r="Z43" s="417"/>
      <c r="AA43" s="417"/>
      <c r="AB43" s="835"/>
      <c r="AC43" s="700"/>
      <c r="AD43" s="701"/>
      <c r="AE43" s="701"/>
      <c r="AF43" s="701"/>
      <c r="AG43" s="702"/>
      <c r="AH43" s="694"/>
      <c r="AI43" s="695"/>
      <c r="AJ43" s="695"/>
      <c r="AK43" s="695"/>
      <c r="AL43" s="695"/>
      <c r="AM43" s="695"/>
      <c r="AN43" s="695"/>
      <c r="AO43" s="695"/>
      <c r="AP43" s="695"/>
      <c r="AQ43" s="695"/>
      <c r="AR43" s="695"/>
      <c r="AS43" s="695"/>
      <c r="AT43" s="696"/>
      <c r="AU43" s="416"/>
      <c r="AV43" s="417"/>
      <c r="AW43" s="417"/>
      <c r="AX43" s="418"/>
    </row>
    <row r="44" spans="1:50" ht="24.75" customHeight="1" x14ac:dyDescent="0.15">
      <c r="A44" s="1065"/>
      <c r="B44" s="1066"/>
      <c r="C44" s="1066"/>
      <c r="D44" s="1066"/>
      <c r="E44" s="1066"/>
      <c r="F44" s="1067"/>
      <c r="G44" s="603"/>
      <c r="H44" s="604"/>
      <c r="I44" s="604"/>
      <c r="J44" s="604"/>
      <c r="K44" s="605"/>
      <c r="L44" s="626"/>
      <c r="M44" s="627"/>
      <c r="N44" s="627"/>
      <c r="O44" s="627"/>
      <c r="P44" s="627"/>
      <c r="Q44" s="627"/>
      <c r="R44" s="627"/>
      <c r="S44" s="627"/>
      <c r="T44" s="627"/>
      <c r="U44" s="627"/>
      <c r="V44" s="627"/>
      <c r="W44" s="627"/>
      <c r="X44" s="628"/>
      <c r="Y44" s="629"/>
      <c r="Z44" s="630"/>
      <c r="AA44" s="630"/>
      <c r="AB44" s="639"/>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5"/>
      <c r="B45" s="1066"/>
      <c r="C45" s="1066"/>
      <c r="D45" s="1066"/>
      <c r="E45" s="1066"/>
      <c r="F45" s="1067"/>
      <c r="G45" s="603"/>
      <c r="H45" s="604"/>
      <c r="I45" s="604"/>
      <c r="J45" s="604"/>
      <c r="K45" s="605"/>
      <c r="L45" s="626"/>
      <c r="M45" s="627"/>
      <c r="N45" s="627"/>
      <c r="O45" s="627"/>
      <c r="P45" s="627"/>
      <c r="Q45" s="627"/>
      <c r="R45" s="627"/>
      <c r="S45" s="627"/>
      <c r="T45" s="627"/>
      <c r="U45" s="627"/>
      <c r="V45" s="627"/>
      <c r="W45" s="627"/>
      <c r="X45" s="628"/>
      <c r="Y45" s="629"/>
      <c r="Z45" s="630"/>
      <c r="AA45" s="630"/>
      <c r="AB45" s="639"/>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5"/>
      <c r="B46" s="1066"/>
      <c r="C46" s="1066"/>
      <c r="D46" s="1066"/>
      <c r="E46" s="1066"/>
      <c r="F46" s="1067"/>
      <c r="G46" s="603"/>
      <c r="H46" s="604"/>
      <c r="I46" s="604"/>
      <c r="J46" s="604"/>
      <c r="K46" s="605"/>
      <c r="L46" s="626"/>
      <c r="M46" s="627"/>
      <c r="N46" s="627"/>
      <c r="O46" s="627"/>
      <c r="P46" s="627"/>
      <c r="Q46" s="627"/>
      <c r="R46" s="627"/>
      <c r="S46" s="627"/>
      <c r="T46" s="627"/>
      <c r="U46" s="627"/>
      <c r="V46" s="627"/>
      <c r="W46" s="627"/>
      <c r="X46" s="628"/>
      <c r="Y46" s="629"/>
      <c r="Z46" s="630"/>
      <c r="AA46" s="630"/>
      <c r="AB46" s="639"/>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5"/>
      <c r="B47" s="1066"/>
      <c r="C47" s="1066"/>
      <c r="D47" s="1066"/>
      <c r="E47" s="1066"/>
      <c r="F47" s="1067"/>
      <c r="G47" s="603"/>
      <c r="H47" s="604"/>
      <c r="I47" s="604"/>
      <c r="J47" s="604"/>
      <c r="K47" s="605"/>
      <c r="L47" s="626"/>
      <c r="M47" s="627"/>
      <c r="N47" s="627"/>
      <c r="O47" s="627"/>
      <c r="P47" s="627"/>
      <c r="Q47" s="627"/>
      <c r="R47" s="627"/>
      <c r="S47" s="627"/>
      <c r="T47" s="627"/>
      <c r="U47" s="627"/>
      <c r="V47" s="627"/>
      <c r="W47" s="627"/>
      <c r="X47" s="628"/>
      <c r="Y47" s="629"/>
      <c r="Z47" s="630"/>
      <c r="AA47" s="630"/>
      <c r="AB47" s="639"/>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5"/>
      <c r="B48" s="1066"/>
      <c r="C48" s="1066"/>
      <c r="D48" s="1066"/>
      <c r="E48" s="1066"/>
      <c r="F48" s="1067"/>
      <c r="G48" s="603"/>
      <c r="H48" s="604"/>
      <c r="I48" s="604"/>
      <c r="J48" s="604"/>
      <c r="K48" s="605"/>
      <c r="L48" s="626"/>
      <c r="M48" s="627"/>
      <c r="N48" s="627"/>
      <c r="O48" s="627"/>
      <c r="P48" s="627"/>
      <c r="Q48" s="627"/>
      <c r="R48" s="627"/>
      <c r="S48" s="627"/>
      <c r="T48" s="627"/>
      <c r="U48" s="627"/>
      <c r="V48" s="627"/>
      <c r="W48" s="627"/>
      <c r="X48" s="628"/>
      <c r="Y48" s="629"/>
      <c r="Z48" s="630"/>
      <c r="AA48" s="630"/>
      <c r="AB48" s="639"/>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5"/>
      <c r="B49" s="1066"/>
      <c r="C49" s="1066"/>
      <c r="D49" s="1066"/>
      <c r="E49" s="1066"/>
      <c r="F49" s="1067"/>
      <c r="G49" s="603"/>
      <c r="H49" s="604"/>
      <c r="I49" s="604"/>
      <c r="J49" s="604"/>
      <c r="K49" s="605"/>
      <c r="L49" s="626"/>
      <c r="M49" s="627"/>
      <c r="N49" s="627"/>
      <c r="O49" s="627"/>
      <c r="P49" s="627"/>
      <c r="Q49" s="627"/>
      <c r="R49" s="627"/>
      <c r="S49" s="627"/>
      <c r="T49" s="627"/>
      <c r="U49" s="627"/>
      <c r="V49" s="627"/>
      <c r="W49" s="627"/>
      <c r="X49" s="628"/>
      <c r="Y49" s="629"/>
      <c r="Z49" s="630"/>
      <c r="AA49" s="630"/>
      <c r="AB49" s="639"/>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5"/>
      <c r="B50" s="1066"/>
      <c r="C50" s="1066"/>
      <c r="D50" s="1066"/>
      <c r="E50" s="1066"/>
      <c r="F50" s="1067"/>
      <c r="G50" s="603"/>
      <c r="H50" s="604"/>
      <c r="I50" s="604"/>
      <c r="J50" s="604"/>
      <c r="K50" s="605"/>
      <c r="L50" s="626"/>
      <c r="M50" s="627"/>
      <c r="N50" s="627"/>
      <c r="O50" s="627"/>
      <c r="P50" s="627"/>
      <c r="Q50" s="627"/>
      <c r="R50" s="627"/>
      <c r="S50" s="627"/>
      <c r="T50" s="627"/>
      <c r="U50" s="627"/>
      <c r="V50" s="627"/>
      <c r="W50" s="627"/>
      <c r="X50" s="628"/>
      <c r="Y50" s="629"/>
      <c r="Z50" s="630"/>
      <c r="AA50" s="630"/>
      <c r="AB50" s="639"/>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5"/>
      <c r="B51" s="1066"/>
      <c r="C51" s="1066"/>
      <c r="D51" s="1066"/>
      <c r="E51" s="1066"/>
      <c r="F51" s="1067"/>
      <c r="G51" s="603"/>
      <c r="H51" s="604"/>
      <c r="I51" s="604"/>
      <c r="J51" s="604"/>
      <c r="K51" s="605"/>
      <c r="L51" s="626"/>
      <c r="M51" s="627"/>
      <c r="N51" s="627"/>
      <c r="O51" s="627"/>
      <c r="P51" s="627"/>
      <c r="Q51" s="627"/>
      <c r="R51" s="627"/>
      <c r="S51" s="627"/>
      <c r="T51" s="627"/>
      <c r="U51" s="627"/>
      <c r="V51" s="627"/>
      <c r="W51" s="627"/>
      <c r="X51" s="628"/>
      <c r="Y51" s="629"/>
      <c r="Z51" s="630"/>
      <c r="AA51" s="630"/>
      <c r="AB51" s="639"/>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5"/>
      <c r="B52" s="1066"/>
      <c r="C52" s="1066"/>
      <c r="D52" s="1066"/>
      <c r="E52" s="1066"/>
      <c r="F52" s="1067"/>
      <c r="G52" s="603"/>
      <c r="H52" s="604"/>
      <c r="I52" s="604"/>
      <c r="J52" s="604"/>
      <c r="K52" s="605"/>
      <c r="L52" s="626"/>
      <c r="M52" s="627"/>
      <c r="N52" s="627"/>
      <c r="O52" s="627"/>
      <c r="P52" s="627"/>
      <c r="Q52" s="627"/>
      <c r="R52" s="627"/>
      <c r="S52" s="627"/>
      <c r="T52" s="627"/>
      <c r="U52" s="627"/>
      <c r="V52" s="627"/>
      <c r="W52" s="627"/>
      <c r="X52" s="628"/>
      <c r="Y52" s="629"/>
      <c r="Z52" s="630"/>
      <c r="AA52" s="630"/>
      <c r="AB52" s="639"/>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79.5" customHeight="1" x14ac:dyDescent="0.15"/>
    <row r="55" spans="1:50" ht="30" hidden="1" customHeight="1" x14ac:dyDescent="0.15">
      <c r="A55" s="1071" t="s">
        <v>29</v>
      </c>
      <c r="B55" s="1072"/>
      <c r="C55" s="1072"/>
      <c r="D55" s="1072"/>
      <c r="E55" s="1072"/>
      <c r="F55" s="1073"/>
      <c r="G55" s="623" t="s">
        <v>303</v>
      </c>
      <c r="H55" s="624"/>
      <c r="I55" s="624"/>
      <c r="J55" s="624"/>
      <c r="K55" s="624"/>
      <c r="L55" s="624"/>
      <c r="M55" s="624"/>
      <c r="N55" s="624"/>
      <c r="O55" s="624"/>
      <c r="P55" s="624"/>
      <c r="Q55" s="624"/>
      <c r="R55" s="624"/>
      <c r="S55" s="624"/>
      <c r="T55" s="624"/>
      <c r="U55" s="624"/>
      <c r="V55" s="624"/>
      <c r="W55" s="624"/>
      <c r="X55" s="624"/>
      <c r="Y55" s="624"/>
      <c r="Z55" s="624"/>
      <c r="AA55" s="624"/>
      <c r="AB55" s="625"/>
      <c r="AC55" s="623" t="s">
        <v>388</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hidden="1" customHeight="1" x14ac:dyDescent="0.15">
      <c r="A56" s="1065"/>
      <c r="B56" s="1066"/>
      <c r="C56" s="1066"/>
      <c r="D56" s="1066"/>
      <c r="E56" s="1066"/>
      <c r="F56" s="1067"/>
      <c r="G56" s="839" t="s">
        <v>18</v>
      </c>
      <c r="H56" s="698"/>
      <c r="I56" s="698"/>
      <c r="J56" s="698"/>
      <c r="K56" s="698"/>
      <c r="L56" s="697" t="s">
        <v>19</v>
      </c>
      <c r="M56" s="698"/>
      <c r="N56" s="698"/>
      <c r="O56" s="698"/>
      <c r="P56" s="698"/>
      <c r="Q56" s="698"/>
      <c r="R56" s="698"/>
      <c r="S56" s="698"/>
      <c r="T56" s="698"/>
      <c r="U56" s="698"/>
      <c r="V56" s="698"/>
      <c r="W56" s="698"/>
      <c r="X56" s="699"/>
      <c r="Y56" s="620" t="s">
        <v>20</v>
      </c>
      <c r="Z56" s="621"/>
      <c r="AA56" s="621"/>
      <c r="AB56" s="828"/>
      <c r="AC56" s="839" t="s">
        <v>18</v>
      </c>
      <c r="AD56" s="698"/>
      <c r="AE56" s="698"/>
      <c r="AF56" s="698"/>
      <c r="AG56" s="698"/>
      <c r="AH56" s="697" t="s">
        <v>19</v>
      </c>
      <c r="AI56" s="698"/>
      <c r="AJ56" s="698"/>
      <c r="AK56" s="698"/>
      <c r="AL56" s="698"/>
      <c r="AM56" s="698"/>
      <c r="AN56" s="698"/>
      <c r="AO56" s="698"/>
      <c r="AP56" s="698"/>
      <c r="AQ56" s="698"/>
      <c r="AR56" s="698"/>
      <c r="AS56" s="698"/>
      <c r="AT56" s="699"/>
      <c r="AU56" s="620" t="s">
        <v>20</v>
      </c>
      <c r="AV56" s="621"/>
      <c r="AW56" s="621"/>
      <c r="AX56" s="622"/>
    </row>
    <row r="57" spans="1:50" ht="24.75" hidden="1" customHeight="1" x14ac:dyDescent="0.15">
      <c r="A57" s="1065"/>
      <c r="B57" s="1066"/>
      <c r="C57" s="1066"/>
      <c r="D57" s="1066"/>
      <c r="E57" s="1066"/>
      <c r="F57" s="1067"/>
      <c r="G57" s="700"/>
      <c r="H57" s="701"/>
      <c r="I57" s="701"/>
      <c r="J57" s="701"/>
      <c r="K57" s="702"/>
      <c r="L57" s="694"/>
      <c r="M57" s="695"/>
      <c r="N57" s="695"/>
      <c r="O57" s="695"/>
      <c r="P57" s="695"/>
      <c r="Q57" s="695"/>
      <c r="R57" s="695"/>
      <c r="S57" s="695"/>
      <c r="T57" s="695"/>
      <c r="U57" s="695"/>
      <c r="V57" s="695"/>
      <c r="W57" s="695"/>
      <c r="X57" s="696"/>
      <c r="Y57" s="416"/>
      <c r="Z57" s="417"/>
      <c r="AA57" s="417"/>
      <c r="AB57" s="835"/>
      <c r="AC57" s="700"/>
      <c r="AD57" s="701"/>
      <c r="AE57" s="701"/>
      <c r="AF57" s="701"/>
      <c r="AG57" s="702"/>
      <c r="AH57" s="694"/>
      <c r="AI57" s="695"/>
      <c r="AJ57" s="695"/>
      <c r="AK57" s="695"/>
      <c r="AL57" s="695"/>
      <c r="AM57" s="695"/>
      <c r="AN57" s="695"/>
      <c r="AO57" s="695"/>
      <c r="AP57" s="695"/>
      <c r="AQ57" s="695"/>
      <c r="AR57" s="695"/>
      <c r="AS57" s="695"/>
      <c r="AT57" s="696"/>
      <c r="AU57" s="416"/>
      <c r="AV57" s="417"/>
      <c r="AW57" s="417"/>
      <c r="AX57" s="418"/>
    </row>
    <row r="58" spans="1:50" ht="24.75" hidden="1" customHeight="1" x14ac:dyDescent="0.15">
      <c r="A58" s="1065"/>
      <c r="B58" s="1066"/>
      <c r="C58" s="1066"/>
      <c r="D58" s="1066"/>
      <c r="E58" s="1066"/>
      <c r="F58" s="1067"/>
      <c r="G58" s="603"/>
      <c r="H58" s="604"/>
      <c r="I58" s="604"/>
      <c r="J58" s="604"/>
      <c r="K58" s="605"/>
      <c r="L58" s="626"/>
      <c r="M58" s="627"/>
      <c r="N58" s="627"/>
      <c r="O58" s="627"/>
      <c r="P58" s="627"/>
      <c r="Q58" s="627"/>
      <c r="R58" s="627"/>
      <c r="S58" s="627"/>
      <c r="T58" s="627"/>
      <c r="U58" s="627"/>
      <c r="V58" s="627"/>
      <c r="W58" s="627"/>
      <c r="X58" s="628"/>
      <c r="Y58" s="629"/>
      <c r="Z58" s="630"/>
      <c r="AA58" s="630"/>
      <c r="AB58" s="639"/>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hidden="1" customHeight="1" x14ac:dyDescent="0.15">
      <c r="A59" s="1065"/>
      <c r="B59" s="1066"/>
      <c r="C59" s="1066"/>
      <c r="D59" s="1066"/>
      <c r="E59" s="1066"/>
      <c r="F59" s="1067"/>
      <c r="G59" s="603"/>
      <c r="H59" s="604"/>
      <c r="I59" s="604"/>
      <c r="J59" s="604"/>
      <c r="K59" s="605"/>
      <c r="L59" s="626"/>
      <c r="M59" s="627"/>
      <c r="N59" s="627"/>
      <c r="O59" s="627"/>
      <c r="P59" s="627"/>
      <c r="Q59" s="627"/>
      <c r="R59" s="627"/>
      <c r="S59" s="627"/>
      <c r="T59" s="627"/>
      <c r="U59" s="627"/>
      <c r="V59" s="627"/>
      <c r="W59" s="627"/>
      <c r="X59" s="628"/>
      <c r="Y59" s="629"/>
      <c r="Z59" s="630"/>
      <c r="AA59" s="630"/>
      <c r="AB59" s="639"/>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hidden="1" customHeight="1" x14ac:dyDescent="0.15">
      <c r="A60" s="1065"/>
      <c r="B60" s="1066"/>
      <c r="C60" s="1066"/>
      <c r="D60" s="1066"/>
      <c r="E60" s="1066"/>
      <c r="F60" s="1067"/>
      <c r="G60" s="603"/>
      <c r="H60" s="604"/>
      <c r="I60" s="604"/>
      <c r="J60" s="604"/>
      <c r="K60" s="605"/>
      <c r="L60" s="626"/>
      <c r="M60" s="627"/>
      <c r="N60" s="627"/>
      <c r="O60" s="627"/>
      <c r="P60" s="627"/>
      <c r="Q60" s="627"/>
      <c r="R60" s="627"/>
      <c r="S60" s="627"/>
      <c r="T60" s="627"/>
      <c r="U60" s="627"/>
      <c r="V60" s="627"/>
      <c r="W60" s="627"/>
      <c r="X60" s="628"/>
      <c r="Y60" s="629"/>
      <c r="Z60" s="630"/>
      <c r="AA60" s="630"/>
      <c r="AB60" s="639"/>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hidden="1" customHeight="1" x14ac:dyDescent="0.15">
      <c r="A61" s="1065"/>
      <c r="B61" s="1066"/>
      <c r="C61" s="1066"/>
      <c r="D61" s="1066"/>
      <c r="E61" s="1066"/>
      <c r="F61" s="1067"/>
      <c r="G61" s="603"/>
      <c r="H61" s="604"/>
      <c r="I61" s="604"/>
      <c r="J61" s="604"/>
      <c r="K61" s="605"/>
      <c r="L61" s="626"/>
      <c r="M61" s="627"/>
      <c r="N61" s="627"/>
      <c r="O61" s="627"/>
      <c r="P61" s="627"/>
      <c r="Q61" s="627"/>
      <c r="R61" s="627"/>
      <c r="S61" s="627"/>
      <c r="T61" s="627"/>
      <c r="U61" s="627"/>
      <c r="V61" s="627"/>
      <c r="W61" s="627"/>
      <c r="X61" s="628"/>
      <c r="Y61" s="629"/>
      <c r="Z61" s="630"/>
      <c r="AA61" s="630"/>
      <c r="AB61" s="639"/>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hidden="1" customHeight="1" x14ac:dyDescent="0.15">
      <c r="A62" s="1065"/>
      <c r="B62" s="1066"/>
      <c r="C62" s="1066"/>
      <c r="D62" s="1066"/>
      <c r="E62" s="1066"/>
      <c r="F62" s="1067"/>
      <c r="G62" s="603"/>
      <c r="H62" s="604"/>
      <c r="I62" s="604"/>
      <c r="J62" s="604"/>
      <c r="K62" s="605"/>
      <c r="L62" s="626"/>
      <c r="M62" s="627"/>
      <c r="N62" s="627"/>
      <c r="O62" s="627"/>
      <c r="P62" s="627"/>
      <c r="Q62" s="627"/>
      <c r="R62" s="627"/>
      <c r="S62" s="627"/>
      <c r="T62" s="627"/>
      <c r="U62" s="627"/>
      <c r="V62" s="627"/>
      <c r="W62" s="627"/>
      <c r="X62" s="628"/>
      <c r="Y62" s="629"/>
      <c r="Z62" s="630"/>
      <c r="AA62" s="630"/>
      <c r="AB62" s="639"/>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hidden="1" customHeight="1" x14ac:dyDescent="0.15">
      <c r="A63" s="1065"/>
      <c r="B63" s="1066"/>
      <c r="C63" s="1066"/>
      <c r="D63" s="1066"/>
      <c r="E63" s="1066"/>
      <c r="F63" s="1067"/>
      <c r="G63" s="603"/>
      <c r="H63" s="604"/>
      <c r="I63" s="604"/>
      <c r="J63" s="604"/>
      <c r="K63" s="605"/>
      <c r="L63" s="626"/>
      <c r="M63" s="627"/>
      <c r="N63" s="627"/>
      <c r="O63" s="627"/>
      <c r="P63" s="627"/>
      <c r="Q63" s="627"/>
      <c r="R63" s="627"/>
      <c r="S63" s="627"/>
      <c r="T63" s="627"/>
      <c r="U63" s="627"/>
      <c r="V63" s="627"/>
      <c r="W63" s="627"/>
      <c r="X63" s="628"/>
      <c r="Y63" s="629"/>
      <c r="Z63" s="630"/>
      <c r="AA63" s="630"/>
      <c r="AB63" s="639"/>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hidden="1" customHeight="1" x14ac:dyDescent="0.15">
      <c r="A64" s="1065"/>
      <c r="B64" s="1066"/>
      <c r="C64" s="1066"/>
      <c r="D64" s="1066"/>
      <c r="E64" s="1066"/>
      <c r="F64" s="1067"/>
      <c r="G64" s="603"/>
      <c r="H64" s="604"/>
      <c r="I64" s="604"/>
      <c r="J64" s="604"/>
      <c r="K64" s="605"/>
      <c r="L64" s="626"/>
      <c r="M64" s="627"/>
      <c r="N64" s="627"/>
      <c r="O64" s="627"/>
      <c r="P64" s="627"/>
      <c r="Q64" s="627"/>
      <c r="R64" s="627"/>
      <c r="S64" s="627"/>
      <c r="T64" s="627"/>
      <c r="U64" s="627"/>
      <c r="V64" s="627"/>
      <c r="W64" s="627"/>
      <c r="X64" s="628"/>
      <c r="Y64" s="629"/>
      <c r="Z64" s="630"/>
      <c r="AA64" s="630"/>
      <c r="AB64" s="639"/>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hidden="1" customHeight="1" x14ac:dyDescent="0.15">
      <c r="A65" s="1065"/>
      <c r="B65" s="1066"/>
      <c r="C65" s="1066"/>
      <c r="D65" s="1066"/>
      <c r="E65" s="1066"/>
      <c r="F65" s="1067"/>
      <c r="G65" s="603"/>
      <c r="H65" s="604"/>
      <c r="I65" s="604"/>
      <c r="J65" s="604"/>
      <c r="K65" s="605"/>
      <c r="L65" s="626"/>
      <c r="M65" s="627"/>
      <c r="N65" s="627"/>
      <c r="O65" s="627"/>
      <c r="P65" s="627"/>
      <c r="Q65" s="627"/>
      <c r="R65" s="627"/>
      <c r="S65" s="627"/>
      <c r="T65" s="627"/>
      <c r="U65" s="627"/>
      <c r="V65" s="627"/>
      <c r="W65" s="627"/>
      <c r="X65" s="628"/>
      <c r="Y65" s="629"/>
      <c r="Z65" s="630"/>
      <c r="AA65" s="630"/>
      <c r="AB65" s="639"/>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hidden="1" customHeight="1" x14ac:dyDescent="0.15">
      <c r="A66" s="1065"/>
      <c r="B66" s="1066"/>
      <c r="C66" s="1066"/>
      <c r="D66" s="1066"/>
      <c r="E66" s="1066"/>
      <c r="F66" s="1067"/>
      <c r="G66" s="603"/>
      <c r="H66" s="604"/>
      <c r="I66" s="604"/>
      <c r="J66" s="604"/>
      <c r="K66" s="605"/>
      <c r="L66" s="626"/>
      <c r="M66" s="627"/>
      <c r="N66" s="627"/>
      <c r="O66" s="627"/>
      <c r="P66" s="627"/>
      <c r="Q66" s="627"/>
      <c r="R66" s="627"/>
      <c r="S66" s="627"/>
      <c r="T66" s="627"/>
      <c r="U66" s="627"/>
      <c r="V66" s="627"/>
      <c r="W66" s="627"/>
      <c r="X66" s="628"/>
      <c r="Y66" s="629"/>
      <c r="Z66" s="630"/>
      <c r="AA66" s="630"/>
      <c r="AB66" s="639"/>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hidden="1" customHeight="1" thickBot="1" x14ac:dyDescent="0.2">
      <c r="A67" s="1065"/>
      <c r="B67" s="1066"/>
      <c r="C67" s="1066"/>
      <c r="D67" s="1066"/>
      <c r="E67" s="1066"/>
      <c r="F67" s="106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65"/>
      <c r="B68" s="1066"/>
      <c r="C68" s="1066"/>
      <c r="D68" s="1066"/>
      <c r="E68" s="1066"/>
      <c r="F68" s="1067"/>
      <c r="G68" s="623" t="s">
        <v>389</v>
      </c>
      <c r="H68" s="624"/>
      <c r="I68" s="624"/>
      <c r="J68" s="624"/>
      <c r="K68" s="624"/>
      <c r="L68" s="624"/>
      <c r="M68" s="624"/>
      <c r="N68" s="624"/>
      <c r="O68" s="624"/>
      <c r="P68" s="624"/>
      <c r="Q68" s="624"/>
      <c r="R68" s="624"/>
      <c r="S68" s="624"/>
      <c r="T68" s="624"/>
      <c r="U68" s="624"/>
      <c r="V68" s="624"/>
      <c r="W68" s="624"/>
      <c r="X68" s="624"/>
      <c r="Y68" s="624"/>
      <c r="Z68" s="624"/>
      <c r="AA68" s="624"/>
      <c r="AB68" s="625"/>
      <c r="AC68" s="623" t="s">
        <v>390</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hidden="1" customHeight="1" x14ac:dyDescent="0.15">
      <c r="A69" s="1065"/>
      <c r="B69" s="1066"/>
      <c r="C69" s="1066"/>
      <c r="D69" s="1066"/>
      <c r="E69" s="1066"/>
      <c r="F69" s="1067"/>
      <c r="G69" s="839" t="s">
        <v>18</v>
      </c>
      <c r="H69" s="698"/>
      <c r="I69" s="698"/>
      <c r="J69" s="698"/>
      <c r="K69" s="698"/>
      <c r="L69" s="697" t="s">
        <v>19</v>
      </c>
      <c r="M69" s="698"/>
      <c r="N69" s="698"/>
      <c r="O69" s="698"/>
      <c r="P69" s="698"/>
      <c r="Q69" s="698"/>
      <c r="R69" s="698"/>
      <c r="S69" s="698"/>
      <c r="T69" s="698"/>
      <c r="U69" s="698"/>
      <c r="V69" s="698"/>
      <c r="W69" s="698"/>
      <c r="X69" s="699"/>
      <c r="Y69" s="620" t="s">
        <v>20</v>
      </c>
      <c r="Z69" s="621"/>
      <c r="AA69" s="621"/>
      <c r="AB69" s="828"/>
      <c r="AC69" s="839" t="s">
        <v>18</v>
      </c>
      <c r="AD69" s="698"/>
      <c r="AE69" s="698"/>
      <c r="AF69" s="698"/>
      <c r="AG69" s="698"/>
      <c r="AH69" s="697" t="s">
        <v>19</v>
      </c>
      <c r="AI69" s="698"/>
      <c r="AJ69" s="698"/>
      <c r="AK69" s="698"/>
      <c r="AL69" s="698"/>
      <c r="AM69" s="698"/>
      <c r="AN69" s="698"/>
      <c r="AO69" s="698"/>
      <c r="AP69" s="698"/>
      <c r="AQ69" s="698"/>
      <c r="AR69" s="698"/>
      <c r="AS69" s="698"/>
      <c r="AT69" s="699"/>
      <c r="AU69" s="620" t="s">
        <v>20</v>
      </c>
      <c r="AV69" s="621"/>
      <c r="AW69" s="621"/>
      <c r="AX69" s="622"/>
    </row>
    <row r="70" spans="1:50" ht="24.75" hidden="1" customHeight="1" x14ac:dyDescent="0.15">
      <c r="A70" s="1065"/>
      <c r="B70" s="1066"/>
      <c r="C70" s="1066"/>
      <c r="D70" s="1066"/>
      <c r="E70" s="1066"/>
      <c r="F70" s="1067"/>
      <c r="G70" s="700"/>
      <c r="H70" s="701"/>
      <c r="I70" s="701"/>
      <c r="J70" s="701"/>
      <c r="K70" s="702"/>
      <c r="L70" s="694"/>
      <c r="M70" s="695"/>
      <c r="N70" s="695"/>
      <c r="O70" s="695"/>
      <c r="P70" s="695"/>
      <c r="Q70" s="695"/>
      <c r="R70" s="695"/>
      <c r="S70" s="695"/>
      <c r="T70" s="695"/>
      <c r="U70" s="695"/>
      <c r="V70" s="695"/>
      <c r="W70" s="695"/>
      <c r="X70" s="696"/>
      <c r="Y70" s="416"/>
      <c r="Z70" s="417"/>
      <c r="AA70" s="417"/>
      <c r="AB70" s="835"/>
      <c r="AC70" s="700"/>
      <c r="AD70" s="701"/>
      <c r="AE70" s="701"/>
      <c r="AF70" s="701"/>
      <c r="AG70" s="702"/>
      <c r="AH70" s="694"/>
      <c r="AI70" s="695"/>
      <c r="AJ70" s="695"/>
      <c r="AK70" s="695"/>
      <c r="AL70" s="695"/>
      <c r="AM70" s="695"/>
      <c r="AN70" s="695"/>
      <c r="AO70" s="695"/>
      <c r="AP70" s="695"/>
      <c r="AQ70" s="695"/>
      <c r="AR70" s="695"/>
      <c r="AS70" s="695"/>
      <c r="AT70" s="696"/>
      <c r="AU70" s="416"/>
      <c r="AV70" s="417"/>
      <c r="AW70" s="417"/>
      <c r="AX70" s="418"/>
    </row>
    <row r="71" spans="1:50" ht="24.75" hidden="1" customHeight="1" x14ac:dyDescent="0.15">
      <c r="A71" s="1065"/>
      <c r="B71" s="1066"/>
      <c r="C71" s="1066"/>
      <c r="D71" s="1066"/>
      <c r="E71" s="1066"/>
      <c r="F71" s="1067"/>
      <c r="G71" s="603"/>
      <c r="H71" s="604"/>
      <c r="I71" s="604"/>
      <c r="J71" s="604"/>
      <c r="K71" s="605"/>
      <c r="L71" s="626"/>
      <c r="M71" s="627"/>
      <c r="N71" s="627"/>
      <c r="O71" s="627"/>
      <c r="P71" s="627"/>
      <c r="Q71" s="627"/>
      <c r="R71" s="627"/>
      <c r="S71" s="627"/>
      <c r="T71" s="627"/>
      <c r="U71" s="627"/>
      <c r="V71" s="627"/>
      <c r="W71" s="627"/>
      <c r="X71" s="628"/>
      <c r="Y71" s="629"/>
      <c r="Z71" s="630"/>
      <c r="AA71" s="630"/>
      <c r="AB71" s="639"/>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hidden="1" customHeight="1" x14ac:dyDescent="0.15">
      <c r="A72" s="1065"/>
      <c r="B72" s="1066"/>
      <c r="C72" s="1066"/>
      <c r="D72" s="1066"/>
      <c r="E72" s="1066"/>
      <c r="F72" s="1067"/>
      <c r="G72" s="603"/>
      <c r="H72" s="604"/>
      <c r="I72" s="604"/>
      <c r="J72" s="604"/>
      <c r="K72" s="605"/>
      <c r="L72" s="626"/>
      <c r="M72" s="627"/>
      <c r="N72" s="627"/>
      <c r="O72" s="627"/>
      <c r="P72" s="627"/>
      <c r="Q72" s="627"/>
      <c r="R72" s="627"/>
      <c r="S72" s="627"/>
      <c r="T72" s="627"/>
      <c r="U72" s="627"/>
      <c r="V72" s="627"/>
      <c r="W72" s="627"/>
      <c r="X72" s="628"/>
      <c r="Y72" s="629"/>
      <c r="Z72" s="630"/>
      <c r="AA72" s="630"/>
      <c r="AB72" s="639"/>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hidden="1" customHeight="1" x14ac:dyDescent="0.15">
      <c r="A73" s="1065"/>
      <c r="B73" s="1066"/>
      <c r="C73" s="1066"/>
      <c r="D73" s="1066"/>
      <c r="E73" s="1066"/>
      <c r="F73" s="1067"/>
      <c r="G73" s="603"/>
      <c r="H73" s="604"/>
      <c r="I73" s="604"/>
      <c r="J73" s="604"/>
      <c r="K73" s="605"/>
      <c r="L73" s="626"/>
      <c r="M73" s="627"/>
      <c r="N73" s="627"/>
      <c r="O73" s="627"/>
      <c r="P73" s="627"/>
      <c r="Q73" s="627"/>
      <c r="R73" s="627"/>
      <c r="S73" s="627"/>
      <c r="T73" s="627"/>
      <c r="U73" s="627"/>
      <c r="V73" s="627"/>
      <c r="W73" s="627"/>
      <c r="X73" s="628"/>
      <c r="Y73" s="629"/>
      <c r="Z73" s="630"/>
      <c r="AA73" s="630"/>
      <c r="AB73" s="639"/>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hidden="1" customHeight="1" x14ac:dyDescent="0.15">
      <c r="A74" s="1065"/>
      <c r="B74" s="1066"/>
      <c r="C74" s="1066"/>
      <c r="D74" s="1066"/>
      <c r="E74" s="1066"/>
      <c r="F74" s="1067"/>
      <c r="G74" s="603"/>
      <c r="H74" s="604"/>
      <c r="I74" s="604"/>
      <c r="J74" s="604"/>
      <c r="K74" s="605"/>
      <c r="L74" s="626"/>
      <c r="M74" s="627"/>
      <c r="N74" s="627"/>
      <c r="O74" s="627"/>
      <c r="P74" s="627"/>
      <c r="Q74" s="627"/>
      <c r="R74" s="627"/>
      <c r="S74" s="627"/>
      <c r="T74" s="627"/>
      <c r="U74" s="627"/>
      <c r="V74" s="627"/>
      <c r="W74" s="627"/>
      <c r="X74" s="628"/>
      <c r="Y74" s="629"/>
      <c r="Z74" s="630"/>
      <c r="AA74" s="630"/>
      <c r="AB74" s="639"/>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hidden="1" customHeight="1" x14ac:dyDescent="0.15">
      <c r="A75" s="1065"/>
      <c r="B75" s="1066"/>
      <c r="C75" s="1066"/>
      <c r="D75" s="1066"/>
      <c r="E75" s="1066"/>
      <c r="F75" s="1067"/>
      <c r="G75" s="603"/>
      <c r="H75" s="604"/>
      <c r="I75" s="604"/>
      <c r="J75" s="604"/>
      <c r="K75" s="605"/>
      <c r="L75" s="626"/>
      <c r="M75" s="627"/>
      <c r="N75" s="627"/>
      <c r="O75" s="627"/>
      <c r="P75" s="627"/>
      <c r="Q75" s="627"/>
      <c r="R75" s="627"/>
      <c r="S75" s="627"/>
      <c r="T75" s="627"/>
      <c r="U75" s="627"/>
      <c r="V75" s="627"/>
      <c r="W75" s="627"/>
      <c r="X75" s="628"/>
      <c r="Y75" s="629"/>
      <c r="Z75" s="630"/>
      <c r="AA75" s="630"/>
      <c r="AB75" s="639"/>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hidden="1" customHeight="1" x14ac:dyDescent="0.15">
      <c r="A76" s="1065"/>
      <c r="B76" s="1066"/>
      <c r="C76" s="1066"/>
      <c r="D76" s="1066"/>
      <c r="E76" s="1066"/>
      <c r="F76" s="1067"/>
      <c r="G76" s="603"/>
      <c r="H76" s="604"/>
      <c r="I76" s="604"/>
      <c r="J76" s="604"/>
      <c r="K76" s="605"/>
      <c r="L76" s="626"/>
      <c r="M76" s="627"/>
      <c r="N76" s="627"/>
      <c r="O76" s="627"/>
      <c r="P76" s="627"/>
      <c r="Q76" s="627"/>
      <c r="R76" s="627"/>
      <c r="S76" s="627"/>
      <c r="T76" s="627"/>
      <c r="U76" s="627"/>
      <c r="V76" s="627"/>
      <c r="W76" s="627"/>
      <c r="X76" s="628"/>
      <c r="Y76" s="629"/>
      <c r="Z76" s="630"/>
      <c r="AA76" s="630"/>
      <c r="AB76" s="639"/>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hidden="1" customHeight="1" x14ac:dyDescent="0.15">
      <c r="A77" s="1065"/>
      <c r="B77" s="1066"/>
      <c r="C77" s="1066"/>
      <c r="D77" s="1066"/>
      <c r="E77" s="1066"/>
      <c r="F77" s="1067"/>
      <c r="G77" s="603"/>
      <c r="H77" s="604"/>
      <c r="I77" s="604"/>
      <c r="J77" s="604"/>
      <c r="K77" s="605"/>
      <c r="L77" s="626"/>
      <c r="M77" s="627"/>
      <c r="N77" s="627"/>
      <c r="O77" s="627"/>
      <c r="P77" s="627"/>
      <c r="Q77" s="627"/>
      <c r="R77" s="627"/>
      <c r="S77" s="627"/>
      <c r="T77" s="627"/>
      <c r="U77" s="627"/>
      <c r="V77" s="627"/>
      <c r="W77" s="627"/>
      <c r="X77" s="628"/>
      <c r="Y77" s="629"/>
      <c r="Z77" s="630"/>
      <c r="AA77" s="630"/>
      <c r="AB77" s="639"/>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hidden="1" customHeight="1" x14ac:dyDescent="0.15">
      <c r="A78" s="1065"/>
      <c r="B78" s="1066"/>
      <c r="C78" s="1066"/>
      <c r="D78" s="1066"/>
      <c r="E78" s="1066"/>
      <c r="F78" s="1067"/>
      <c r="G78" s="603"/>
      <c r="H78" s="604"/>
      <c r="I78" s="604"/>
      <c r="J78" s="604"/>
      <c r="K78" s="605"/>
      <c r="L78" s="626"/>
      <c r="M78" s="627"/>
      <c r="N78" s="627"/>
      <c r="O78" s="627"/>
      <c r="P78" s="627"/>
      <c r="Q78" s="627"/>
      <c r="R78" s="627"/>
      <c r="S78" s="627"/>
      <c r="T78" s="627"/>
      <c r="U78" s="627"/>
      <c r="V78" s="627"/>
      <c r="W78" s="627"/>
      <c r="X78" s="628"/>
      <c r="Y78" s="629"/>
      <c r="Z78" s="630"/>
      <c r="AA78" s="630"/>
      <c r="AB78" s="639"/>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hidden="1" customHeight="1" x14ac:dyDescent="0.15">
      <c r="A79" s="1065"/>
      <c r="B79" s="1066"/>
      <c r="C79" s="1066"/>
      <c r="D79" s="1066"/>
      <c r="E79" s="1066"/>
      <c r="F79" s="1067"/>
      <c r="G79" s="603"/>
      <c r="H79" s="604"/>
      <c r="I79" s="604"/>
      <c r="J79" s="604"/>
      <c r="K79" s="605"/>
      <c r="L79" s="626"/>
      <c r="M79" s="627"/>
      <c r="N79" s="627"/>
      <c r="O79" s="627"/>
      <c r="P79" s="627"/>
      <c r="Q79" s="627"/>
      <c r="R79" s="627"/>
      <c r="S79" s="627"/>
      <c r="T79" s="627"/>
      <c r="U79" s="627"/>
      <c r="V79" s="627"/>
      <c r="W79" s="627"/>
      <c r="X79" s="628"/>
      <c r="Y79" s="629"/>
      <c r="Z79" s="630"/>
      <c r="AA79" s="630"/>
      <c r="AB79" s="639"/>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hidden="1" customHeight="1" thickBot="1" x14ac:dyDescent="0.2">
      <c r="A80" s="1065"/>
      <c r="B80" s="1066"/>
      <c r="C80" s="1066"/>
      <c r="D80" s="1066"/>
      <c r="E80" s="1066"/>
      <c r="F80" s="106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65"/>
      <c r="B81" s="1066"/>
      <c r="C81" s="1066"/>
      <c r="D81" s="1066"/>
      <c r="E81" s="1066"/>
      <c r="F81" s="1067"/>
      <c r="G81" s="623" t="s">
        <v>391</v>
      </c>
      <c r="H81" s="624"/>
      <c r="I81" s="624"/>
      <c r="J81" s="624"/>
      <c r="K81" s="624"/>
      <c r="L81" s="624"/>
      <c r="M81" s="624"/>
      <c r="N81" s="624"/>
      <c r="O81" s="624"/>
      <c r="P81" s="624"/>
      <c r="Q81" s="624"/>
      <c r="R81" s="624"/>
      <c r="S81" s="624"/>
      <c r="T81" s="624"/>
      <c r="U81" s="624"/>
      <c r="V81" s="624"/>
      <c r="W81" s="624"/>
      <c r="X81" s="624"/>
      <c r="Y81" s="624"/>
      <c r="Z81" s="624"/>
      <c r="AA81" s="624"/>
      <c r="AB81" s="625"/>
      <c r="AC81" s="623" t="s">
        <v>392</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hidden="1" customHeight="1" x14ac:dyDescent="0.15">
      <c r="A82" s="1065"/>
      <c r="B82" s="1066"/>
      <c r="C82" s="1066"/>
      <c r="D82" s="1066"/>
      <c r="E82" s="1066"/>
      <c r="F82" s="1067"/>
      <c r="G82" s="839" t="s">
        <v>18</v>
      </c>
      <c r="H82" s="698"/>
      <c r="I82" s="698"/>
      <c r="J82" s="698"/>
      <c r="K82" s="698"/>
      <c r="L82" s="697" t="s">
        <v>19</v>
      </c>
      <c r="M82" s="698"/>
      <c r="N82" s="698"/>
      <c r="O82" s="698"/>
      <c r="P82" s="698"/>
      <c r="Q82" s="698"/>
      <c r="R82" s="698"/>
      <c r="S82" s="698"/>
      <c r="T82" s="698"/>
      <c r="U82" s="698"/>
      <c r="V82" s="698"/>
      <c r="W82" s="698"/>
      <c r="X82" s="699"/>
      <c r="Y82" s="620" t="s">
        <v>20</v>
      </c>
      <c r="Z82" s="621"/>
      <c r="AA82" s="621"/>
      <c r="AB82" s="828"/>
      <c r="AC82" s="839" t="s">
        <v>18</v>
      </c>
      <c r="AD82" s="698"/>
      <c r="AE82" s="698"/>
      <c r="AF82" s="698"/>
      <c r="AG82" s="698"/>
      <c r="AH82" s="697" t="s">
        <v>19</v>
      </c>
      <c r="AI82" s="698"/>
      <c r="AJ82" s="698"/>
      <c r="AK82" s="698"/>
      <c r="AL82" s="698"/>
      <c r="AM82" s="698"/>
      <c r="AN82" s="698"/>
      <c r="AO82" s="698"/>
      <c r="AP82" s="698"/>
      <c r="AQ82" s="698"/>
      <c r="AR82" s="698"/>
      <c r="AS82" s="698"/>
      <c r="AT82" s="699"/>
      <c r="AU82" s="620" t="s">
        <v>20</v>
      </c>
      <c r="AV82" s="621"/>
      <c r="AW82" s="621"/>
      <c r="AX82" s="622"/>
    </row>
    <row r="83" spans="1:50" ht="24.75" hidden="1" customHeight="1" x14ac:dyDescent="0.15">
      <c r="A83" s="1065"/>
      <c r="B83" s="1066"/>
      <c r="C83" s="1066"/>
      <c r="D83" s="1066"/>
      <c r="E83" s="1066"/>
      <c r="F83" s="1067"/>
      <c r="G83" s="700"/>
      <c r="H83" s="701"/>
      <c r="I83" s="701"/>
      <c r="J83" s="701"/>
      <c r="K83" s="702"/>
      <c r="L83" s="694"/>
      <c r="M83" s="695"/>
      <c r="N83" s="695"/>
      <c r="O83" s="695"/>
      <c r="P83" s="695"/>
      <c r="Q83" s="695"/>
      <c r="R83" s="695"/>
      <c r="S83" s="695"/>
      <c r="T83" s="695"/>
      <c r="U83" s="695"/>
      <c r="V83" s="695"/>
      <c r="W83" s="695"/>
      <c r="X83" s="696"/>
      <c r="Y83" s="416"/>
      <c r="Z83" s="417"/>
      <c r="AA83" s="417"/>
      <c r="AB83" s="835"/>
      <c r="AC83" s="700"/>
      <c r="AD83" s="701"/>
      <c r="AE83" s="701"/>
      <c r="AF83" s="701"/>
      <c r="AG83" s="702"/>
      <c r="AH83" s="694"/>
      <c r="AI83" s="695"/>
      <c r="AJ83" s="695"/>
      <c r="AK83" s="695"/>
      <c r="AL83" s="695"/>
      <c r="AM83" s="695"/>
      <c r="AN83" s="695"/>
      <c r="AO83" s="695"/>
      <c r="AP83" s="695"/>
      <c r="AQ83" s="695"/>
      <c r="AR83" s="695"/>
      <c r="AS83" s="695"/>
      <c r="AT83" s="696"/>
      <c r="AU83" s="416"/>
      <c r="AV83" s="417"/>
      <c r="AW83" s="417"/>
      <c r="AX83" s="418"/>
    </row>
    <row r="84" spans="1:50" ht="24.75" hidden="1" customHeight="1" x14ac:dyDescent="0.15">
      <c r="A84" s="1065"/>
      <c r="B84" s="1066"/>
      <c r="C84" s="1066"/>
      <c r="D84" s="1066"/>
      <c r="E84" s="1066"/>
      <c r="F84" s="1067"/>
      <c r="G84" s="603"/>
      <c r="H84" s="604"/>
      <c r="I84" s="604"/>
      <c r="J84" s="604"/>
      <c r="K84" s="605"/>
      <c r="L84" s="626"/>
      <c r="M84" s="627"/>
      <c r="N84" s="627"/>
      <c r="O84" s="627"/>
      <c r="P84" s="627"/>
      <c r="Q84" s="627"/>
      <c r="R84" s="627"/>
      <c r="S84" s="627"/>
      <c r="T84" s="627"/>
      <c r="U84" s="627"/>
      <c r="V84" s="627"/>
      <c r="W84" s="627"/>
      <c r="X84" s="628"/>
      <c r="Y84" s="629"/>
      <c r="Z84" s="630"/>
      <c r="AA84" s="630"/>
      <c r="AB84" s="639"/>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hidden="1" customHeight="1" x14ac:dyDescent="0.15">
      <c r="A85" s="1065"/>
      <c r="B85" s="1066"/>
      <c r="C85" s="1066"/>
      <c r="D85" s="1066"/>
      <c r="E85" s="1066"/>
      <c r="F85" s="1067"/>
      <c r="G85" s="603"/>
      <c r="H85" s="604"/>
      <c r="I85" s="604"/>
      <c r="J85" s="604"/>
      <c r="K85" s="605"/>
      <c r="L85" s="626"/>
      <c r="M85" s="627"/>
      <c r="N85" s="627"/>
      <c r="O85" s="627"/>
      <c r="P85" s="627"/>
      <c r="Q85" s="627"/>
      <c r="R85" s="627"/>
      <c r="S85" s="627"/>
      <c r="T85" s="627"/>
      <c r="U85" s="627"/>
      <c r="V85" s="627"/>
      <c r="W85" s="627"/>
      <c r="X85" s="628"/>
      <c r="Y85" s="629"/>
      <c r="Z85" s="630"/>
      <c r="AA85" s="630"/>
      <c r="AB85" s="639"/>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hidden="1" customHeight="1" x14ac:dyDescent="0.15">
      <c r="A86" s="1065"/>
      <c r="B86" s="1066"/>
      <c r="C86" s="1066"/>
      <c r="D86" s="1066"/>
      <c r="E86" s="1066"/>
      <c r="F86" s="1067"/>
      <c r="G86" s="603"/>
      <c r="H86" s="604"/>
      <c r="I86" s="604"/>
      <c r="J86" s="604"/>
      <c r="K86" s="605"/>
      <c r="L86" s="626"/>
      <c r="M86" s="627"/>
      <c r="N86" s="627"/>
      <c r="O86" s="627"/>
      <c r="P86" s="627"/>
      <c r="Q86" s="627"/>
      <c r="R86" s="627"/>
      <c r="S86" s="627"/>
      <c r="T86" s="627"/>
      <c r="U86" s="627"/>
      <c r="V86" s="627"/>
      <c r="W86" s="627"/>
      <c r="X86" s="628"/>
      <c r="Y86" s="629"/>
      <c r="Z86" s="630"/>
      <c r="AA86" s="630"/>
      <c r="AB86" s="639"/>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hidden="1" customHeight="1" x14ac:dyDescent="0.15">
      <c r="A87" s="1065"/>
      <c r="B87" s="1066"/>
      <c r="C87" s="1066"/>
      <c r="D87" s="1066"/>
      <c r="E87" s="1066"/>
      <c r="F87" s="1067"/>
      <c r="G87" s="603"/>
      <c r="H87" s="604"/>
      <c r="I87" s="604"/>
      <c r="J87" s="604"/>
      <c r="K87" s="605"/>
      <c r="L87" s="626"/>
      <c r="M87" s="627"/>
      <c r="N87" s="627"/>
      <c r="O87" s="627"/>
      <c r="P87" s="627"/>
      <c r="Q87" s="627"/>
      <c r="R87" s="627"/>
      <c r="S87" s="627"/>
      <c r="T87" s="627"/>
      <c r="U87" s="627"/>
      <c r="V87" s="627"/>
      <c r="W87" s="627"/>
      <c r="X87" s="628"/>
      <c r="Y87" s="629"/>
      <c r="Z87" s="630"/>
      <c r="AA87" s="630"/>
      <c r="AB87" s="639"/>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hidden="1" customHeight="1" x14ac:dyDescent="0.15">
      <c r="A88" s="1065"/>
      <c r="B88" s="1066"/>
      <c r="C88" s="1066"/>
      <c r="D88" s="1066"/>
      <c r="E88" s="1066"/>
      <c r="F88" s="1067"/>
      <c r="G88" s="603"/>
      <c r="H88" s="604"/>
      <c r="I88" s="604"/>
      <c r="J88" s="604"/>
      <c r="K88" s="605"/>
      <c r="L88" s="626"/>
      <c r="M88" s="627"/>
      <c r="N88" s="627"/>
      <c r="O88" s="627"/>
      <c r="P88" s="627"/>
      <c r="Q88" s="627"/>
      <c r="R88" s="627"/>
      <c r="S88" s="627"/>
      <c r="T88" s="627"/>
      <c r="U88" s="627"/>
      <c r="V88" s="627"/>
      <c r="W88" s="627"/>
      <c r="X88" s="628"/>
      <c r="Y88" s="629"/>
      <c r="Z88" s="630"/>
      <c r="AA88" s="630"/>
      <c r="AB88" s="639"/>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hidden="1" customHeight="1" x14ac:dyDescent="0.15">
      <c r="A89" s="1065"/>
      <c r="B89" s="1066"/>
      <c r="C89" s="1066"/>
      <c r="D89" s="1066"/>
      <c r="E89" s="1066"/>
      <c r="F89" s="1067"/>
      <c r="G89" s="603"/>
      <c r="H89" s="604"/>
      <c r="I89" s="604"/>
      <c r="J89" s="604"/>
      <c r="K89" s="605"/>
      <c r="L89" s="626"/>
      <c r="M89" s="627"/>
      <c r="N89" s="627"/>
      <c r="O89" s="627"/>
      <c r="P89" s="627"/>
      <c r="Q89" s="627"/>
      <c r="R89" s="627"/>
      <c r="S89" s="627"/>
      <c r="T89" s="627"/>
      <c r="U89" s="627"/>
      <c r="V89" s="627"/>
      <c r="W89" s="627"/>
      <c r="X89" s="628"/>
      <c r="Y89" s="629"/>
      <c r="Z89" s="630"/>
      <c r="AA89" s="630"/>
      <c r="AB89" s="639"/>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hidden="1" customHeight="1" x14ac:dyDescent="0.15">
      <c r="A90" s="1065"/>
      <c r="B90" s="1066"/>
      <c r="C90" s="1066"/>
      <c r="D90" s="1066"/>
      <c r="E90" s="1066"/>
      <c r="F90" s="1067"/>
      <c r="G90" s="603"/>
      <c r="H90" s="604"/>
      <c r="I90" s="604"/>
      <c r="J90" s="604"/>
      <c r="K90" s="605"/>
      <c r="L90" s="626"/>
      <c r="M90" s="627"/>
      <c r="N90" s="627"/>
      <c r="O90" s="627"/>
      <c r="P90" s="627"/>
      <c r="Q90" s="627"/>
      <c r="R90" s="627"/>
      <c r="S90" s="627"/>
      <c r="T90" s="627"/>
      <c r="U90" s="627"/>
      <c r="V90" s="627"/>
      <c r="W90" s="627"/>
      <c r="X90" s="628"/>
      <c r="Y90" s="629"/>
      <c r="Z90" s="630"/>
      <c r="AA90" s="630"/>
      <c r="AB90" s="639"/>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hidden="1" customHeight="1" x14ac:dyDescent="0.15">
      <c r="A91" s="1065"/>
      <c r="B91" s="1066"/>
      <c r="C91" s="1066"/>
      <c r="D91" s="1066"/>
      <c r="E91" s="1066"/>
      <c r="F91" s="1067"/>
      <c r="G91" s="603"/>
      <c r="H91" s="604"/>
      <c r="I91" s="604"/>
      <c r="J91" s="604"/>
      <c r="K91" s="605"/>
      <c r="L91" s="626"/>
      <c r="M91" s="627"/>
      <c r="N91" s="627"/>
      <c r="O91" s="627"/>
      <c r="P91" s="627"/>
      <c r="Q91" s="627"/>
      <c r="R91" s="627"/>
      <c r="S91" s="627"/>
      <c r="T91" s="627"/>
      <c r="U91" s="627"/>
      <c r="V91" s="627"/>
      <c r="W91" s="627"/>
      <c r="X91" s="628"/>
      <c r="Y91" s="629"/>
      <c r="Z91" s="630"/>
      <c r="AA91" s="630"/>
      <c r="AB91" s="639"/>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hidden="1" customHeight="1" x14ac:dyDescent="0.15">
      <c r="A92" s="1065"/>
      <c r="B92" s="1066"/>
      <c r="C92" s="1066"/>
      <c r="D92" s="1066"/>
      <c r="E92" s="1066"/>
      <c r="F92" s="1067"/>
      <c r="G92" s="603"/>
      <c r="H92" s="604"/>
      <c r="I92" s="604"/>
      <c r="J92" s="604"/>
      <c r="K92" s="605"/>
      <c r="L92" s="626"/>
      <c r="M92" s="627"/>
      <c r="N92" s="627"/>
      <c r="O92" s="627"/>
      <c r="P92" s="627"/>
      <c r="Q92" s="627"/>
      <c r="R92" s="627"/>
      <c r="S92" s="627"/>
      <c r="T92" s="627"/>
      <c r="U92" s="627"/>
      <c r="V92" s="627"/>
      <c r="W92" s="627"/>
      <c r="X92" s="628"/>
      <c r="Y92" s="629"/>
      <c r="Z92" s="630"/>
      <c r="AA92" s="630"/>
      <c r="AB92" s="639"/>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hidden="1" customHeight="1" thickBot="1" x14ac:dyDescent="0.2">
      <c r="A93" s="1065"/>
      <c r="B93" s="1066"/>
      <c r="C93" s="1066"/>
      <c r="D93" s="1066"/>
      <c r="E93" s="1066"/>
      <c r="F93" s="106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65"/>
      <c r="B94" s="1066"/>
      <c r="C94" s="1066"/>
      <c r="D94" s="1066"/>
      <c r="E94" s="1066"/>
      <c r="F94" s="1067"/>
      <c r="G94" s="623" t="s">
        <v>393</v>
      </c>
      <c r="H94" s="624"/>
      <c r="I94" s="624"/>
      <c r="J94" s="624"/>
      <c r="K94" s="624"/>
      <c r="L94" s="624"/>
      <c r="M94" s="624"/>
      <c r="N94" s="624"/>
      <c r="O94" s="624"/>
      <c r="P94" s="624"/>
      <c r="Q94" s="624"/>
      <c r="R94" s="624"/>
      <c r="S94" s="624"/>
      <c r="T94" s="624"/>
      <c r="U94" s="624"/>
      <c r="V94" s="624"/>
      <c r="W94" s="624"/>
      <c r="X94" s="624"/>
      <c r="Y94" s="624"/>
      <c r="Z94" s="624"/>
      <c r="AA94" s="624"/>
      <c r="AB94" s="625"/>
      <c r="AC94" s="623" t="s">
        <v>304</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hidden="1" customHeight="1" x14ac:dyDescent="0.15">
      <c r="A95" s="1065"/>
      <c r="B95" s="1066"/>
      <c r="C95" s="1066"/>
      <c r="D95" s="1066"/>
      <c r="E95" s="1066"/>
      <c r="F95" s="1067"/>
      <c r="G95" s="839" t="s">
        <v>18</v>
      </c>
      <c r="H95" s="698"/>
      <c r="I95" s="698"/>
      <c r="J95" s="698"/>
      <c r="K95" s="698"/>
      <c r="L95" s="697" t="s">
        <v>19</v>
      </c>
      <c r="M95" s="698"/>
      <c r="N95" s="698"/>
      <c r="O95" s="698"/>
      <c r="P95" s="698"/>
      <c r="Q95" s="698"/>
      <c r="R95" s="698"/>
      <c r="S95" s="698"/>
      <c r="T95" s="698"/>
      <c r="U95" s="698"/>
      <c r="V95" s="698"/>
      <c r="W95" s="698"/>
      <c r="X95" s="699"/>
      <c r="Y95" s="620" t="s">
        <v>20</v>
      </c>
      <c r="Z95" s="621"/>
      <c r="AA95" s="621"/>
      <c r="AB95" s="828"/>
      <c r="AC95" s="839" t="s">
        <v>18</v>
      </c>
      <c r="AD95" s="698"/>
      <c r="AE95" s="698"/>
      <c r="AF95" s="698"/>
      <c r="AG95" s="698"/>
      <c r="AH95" s="697" t="s">
        <v>19</v>
      </c>
      <c r="AI95" s="698"/>
      <c r="AJ95" s="698"/>
      <c r="AK95" s="698"/>
      <c r="AL95" s="698"/>
      <c r="AM95" s="698"/>
      <c r="AN95" s="698"/>
      <c r="AO95" s="698"/>
      <c r="AP95" s="698"/>
      <c r="AQ95" s="698"/>
      <c r="AR95" s="698"/>
      <c r="AS95" s="698"/>
      <c r="AT95" s="699"/>
      <c r="AU95" s="620" t="s">
        <v>20</v>
      </c>
      <c r="AV95" s="621"/>
      <c r="AW95" s="621"/>
      <c r="AX95" s="622"/>
    </row>
    <row r="96" spans="1:50" ht="24.75" hidden="1" customHeight="1" x14ac:dyDescent="0.15">
      <c r="A96" s="1065"/>
      <c r="B96" s="1066"/>
      <c r="C96" s="1066"/>
      <c r="D96" s="1066"/>
      <c r="E96" s="1066"/>
      <c r="F96" s="1067"/>
      <c r="G96" s="700"/>
      <c r="H96" s="701"/>
      <c r="I96" s="701"/>
      <c r="J96" s="701"/>
      <c r="K96" s="702"/>
      <c r="L96" s="694"/>
      <c r="M96" s="695"/>
      <c r="N96" s="695"/>
      <c r="O96" s="695"/>
      <c r="P96" s="695"/>
      <c r="Q96" s="695"/>
      <c r="R96" s="695"/>
      <c r="S96" s="695"/>
      <c r="T96" s="695"/>
      <c r="U96" s="695"/>
      <c r="V96" s="695"/>
      <c r="W96" s="695"/>
      <c r="X96" s="696"/>
      <c r="Y96" s="416"/>
      <c r="Z96" s="417"/>
      <c r="AA96" s="417"/>
      <c r="AB96" s="835"/>
      <c r="AC96" s="700"/>
      <c r="AD96" s="701"/>
      <c r="AE96" s="701"/>
      <c r="AF96" s="701"/>
      <c r="AG96" s="702"/>
      <c r="AH96" s="694"/>
      <c r="AI96" s="695"/>
      <c r="AJ96" s="695"/>
      <c r="AK96" s="695"/>
      <c r="AL96" s="695"/>
      <c r="AM96" s="695"/>
      <c r="AN96" s="695"/>
      <c r="AO96" s="695"/>
      <c r="AP96" s="695"/>
      <c r="AQ96" s="695"/>
      <c r="AR96" s="695"/>
      <c r="AS96" s="695"/>
      <c r="AT96" s="696"/>
      <c r="AU96" s="416"/>
      <c r="AV96" s="417"/>
      <c r="AW96" s="417"/>
      <c r="AX96" s="418"/>
    </row>
    <row r="97" spans="1:50" ht="24.75" hidden="1" customHeight="1" x14ac:dyDescent="0.15">
      <c r="A97" s="1065"/>
      <c r="B97" s="1066"/>
      <c r="C97" s="1066"/>
      <c r="D97" s="1066"/>
      <c r="E97" s="1066"/>
      <c r="F97" s="1067"/>
      <c r="G97" s="603"/>
      <c r="H97" s="604"/>
      <c r="I97" s="604"/>
      <c r="J97" s="604"/>
      <c r="K97" s="605"/>
      <c r="L97" s="626"/>
      <c r="M97" s="627"/>
      <c r="N97" s="627"/>
      <c r="O97" s="627"/>
      <c r="P97" s="627"/>
      <c r="Q97" s="627"/>
      <c r="R97" s="627"/>
      <c r="S97" s="627"/>
      <c r="T97" s="627"/>
      <c r="U97" s="627"/>
      <c r="V97" s="627"/>
      <c r="W97" s="627"/>
      <c r="X97" s="628"/>
      <c r="Y97" s="629"/>
      <c r="Z97" s="630"/>
      <c r="AA97" s="630"/>
      <c r="AB97" s="639"/>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hidden="1" customHeight="1" x14ac:dyDescent="0.15">
      <c r="A98" s="1065"/>
      <c r="B98" s="1066"/>
      <c r="C98" s="1066"/>
      <c r="D98" s="1066"/>
      <c r="E98" s="1066"/>
      <c r="F98" s="1067"/>
      <c r="G98" s="603"/>
      <c r="H98" s="604"/>
      <c r="I98" s="604"/>
      <c r="J98" s="604"/>
      <c r="K98" s="605"/>
      <c r="L98" s="626"/>
      <c r="M98" s="627"/>
      <c r="N98" s="627"/>
      <c r="O98" s="627"/>
      <c r="P98" s="627"/>
      <c r="Q98" s="627"/>
      <c r="R98" s="627"/>
      <c r="S98" s="627"/>
      <c r="T98" s="627"/>
      <c r="U98" s="627"/>
      <c r="V98" s="627"/>
      <c r="W98" s="627"/>
      <c r="X98" s="628"/>
      <c r="Y98" s="629"/>
      <c r="Z98" s="630"/>
      <c r="AA98" s="630"/>
      <c r="AB98" s="639"/>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hidden="1" customHeight="1" x14ac:dyDescent="0.15">
      <c r="A99" s="1065"/>
      <c r="B99" s="1066"/>
      <c r="C99" s="1066"/>
      <c r="D99" s="1066"/>
      <c r="E99" s="1066"/>
      <c r="F99" s="1067"/>
      <c r="G99" s="603"/>
      <c r="H99" s="604"/>
      <c r="I99" s="604"/>
      <c r="J99" s="604"/>
      <c r="K99" s="605"/>
      <c r="L99" s="626"/>
      <c r="M99" s="627"/>
      <c r="N99" s="627"/>
      <c r="O99" s="627"/>
      <c r="P99" s="627"/>
      <c r="Q99" s="627"/>
      <c r="R99" s="627"/>
      <c r="S99" s="627"/>
      <c r="T99" s="627"/>
      <c r="U99" s="627"/>
      <c r="V99" s="627"/>
      <c r="W99" s="627"/>
      <c r="X99" s="628"/>
      <c r="Y99" s="629"/>
      <c r="Z99" s="630"/>
      <c r="AA99" s="630"/>
      <c r="AB99" s="639"/>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hidden="1" customHeight="1" x14ac:dyDescent="0.15">
      <c r="A100" s="1065"/>
      <c r="B100" s="1066"/>
      <c r="C100" s="1066"/>
      <c r="D100" s="1066"/>
      <c r="E100" s="1066"/>
      <c r="F100" s="1067"/>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9"/>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hidden="1" customHeight="1" x14ac:dyDescent="0.15">
      <c r="A101" s="1065"/>
      <c r="B101" s="1066"/>
      <c r="C101" s="1066"/>
      <c r="D101" s="1066"/>
      <c r="E101" s="1066"/>
      <c r="F101" s="1067"/>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9"/>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hidden="1" customHeight="1" x14ac:dyDescent="0.15">
      <c r="A102" s="1065"/>
      <c r="B102" s="1066"/>
      <c r="C102" s="1066"/>
      <c r="D102" s="1066"/>
      <c r="E102" s="1066"/>
      <c r="F102" s="1067"/>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9"/>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hidden="1" customHeight="1" x14ac:dyDescent="0.15">
      <c r="A103" s="1065"/>
      <c r="B103" s="1066"/>
      <c r="C103" s="1066"/>
      <c r="D103" s="1066"/>
      <c r="E103" s="1066"/>
      <c r="F103" s="1067"/>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9"/>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hidden="1" customHeight="1" x14ac:dyDescent="0.15">
      <c r="A104" s="1065"/>
      <c r="B104" s="1066"/>
      <c r="C104" s="1066"/>
      <c r="D104" s="1066"/>
      <c r="E104" s="1066"/>
      <c r="F104" s="1067"/>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9"/>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hidden="1" customHeight="1" x14ac:dyDescent="0.15">
      <c r="A105" s="1065"/>
      <c r="B105" s="1066"/>
      <c r="C105" s="1066"/>
      <c r="D105" s="1066"/>
      <c r="E105" s="1066"/>
      <c r="F105" s="1067"/>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9"/>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hidden="1"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29</v>
      </c>
      <c r="B108" s="1072"/>
      <c r="C108" s="1072"/>
      <c r="D108" s="1072"/>
      <c r="E108" s="1072"/>
      <c r="F108" s="1073"/>
      <c r="G108" s="623" t="s">
        <v>305</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394</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hidden="1" customHeight="1" x14ac:dyDescent="0.15">
      <c r="A109" s="1065"/>
      <c r="B109" s="1066"/>
      <c r="C109" s="1066"/>
      <c r="D109" s="1066"/>
      <c r="E109" s="1066"/>
      <c r="F109" s="1067"/>
      <c r="G109" s="839" t="s">
        <v>18</v>
      </c>
      <c r="H109" s="698"/>
      <c r="I109" s="698"/>
      <c r="J109" s="698"/>
      <c r="K109" s="698"/>
      <c r="L109" s="697" t="s">
        <v>19</v>
      </c>
      <c r="M109" s="698"/>
      <c r="N109" s="698"/>
      <c r="O109" s="698"/>
      <c r="P109" s="698"/>
      <c r="Q109" s="698"/>
      <c r="R109" s="698"/>
      <c r="S109" s="698"/>
      <c r="T109" s="698"/>
      <c r="U109" s="698"/>
      <c r="V109" s="698"/>
      <c r="W109" s="698"/>
      <c r="X109" s="699"/>
      <c r="Y109" s="620" t="s">
        <v>20</v>
      </c>
      <c r="Z109" s="621"/>
      <c r="AA109" s="621"/>
      <c r="AB109" s="828"/>
      <c r="AC109" s="839" t="s">
        <v>18</v>
      </c>
      <c r="AD109" s="698"/>
      <c r="AE109" s="698"/>
      <c r="AF109" s="698"/>
      <c r="AG109" s="698"/>
      <c r="AH109" s="697" t="s">
        <v>19</v>
      </c>
      <c r="AI109" s="698"/>
      <c r="AJ109" s="698"/>
      <c r="AK109" s="698"/>
      <c r="AL109" s="698"/>
      <c r="AM109" s="698"/>
      <c r="AN109" s="698"/>
      <c r="AO109" s="698"/>
      <c r="AP109" s="698"/>
      <c r="AQ109" s="698"/>
      <c r="AR109" s="698"/>
      <c r="AS109" s="698"/>
      <c r="AT109" s="699"/>
      <c r="AU109" s="620" t="s">
        <v>20</v>
      </c>
      <c r="AV109" s="621"/>
      <c r="AW109" s="621"/>
      <c r="AX109" s="622"/>
    </row>
    <row r="110" spans="1:50" ht="24.75" hidden="1" customHeight="1" x14ac:dyDescent="0.15">
      <c r="A110" s="1065"/>
      <c r="B110" s="1066"/>
      <c r="C110" s="1066"/>
      <c r="D110" s="1066"/>
      <c r="E110" s="1066"/>
      <c r="F110" s="1067"/>
      <c r="G110" s="700"/>
      <c r="H110" s="701"/>
      <c r="I110" s="701"/>
      <c r="J110" s="701"/>
      <c r="K110" s="702"/>
      <c r="L110" s="694"/>
      <c r="M110" s="695"/>
      <c r="N110" s="695"/>
      <c r="O110" s="695"/>
      <c r="P110" s="695"/>
      <c r="Q110" s="695"/>
      <c r="R110" s="695"/>
      <c r="S110" s="695"/>
      <c r="T110" s="695"/>
      <c r="U110" s="695"/>
      <c r="V110" s="695"/>
      <c r="W110" s="695"/>
      <c r="X110" s="696"/>
      <c r="Y110" s="416"/>
      <c r="Z110" s="417"/>
      <c r="AA110" s="417"/>
      <c r="AB110" s="835"/>
      <c r="AC110" s="700"/>
      <c r="AD110" s="701"/>
      <c r="AE110" s="701"/>
      <c r="AF110" s="701"/>
      <c r="AG110" s="702"/>
      <c r="AH110" s="694"/>
      <c r="AI110" s="695"/>
      <c r="AJ110" s="695"/>
      <c r="AK110" s="695"/>
      <c r="AL110" s="695"/>
      <c r="AM110" s="695"/>
      <c r="AN110" s="695"/>
      <c r="AO110" s="695"/>
      <c r="AP110" s="695"/>
      <c r="AQ110" s="695"/>
      <c r="AR110" s="695"/>
      <c r="AS110" s="695"/>
      <c r="AT110" s="696"/>
      <c r="AU110" s="416"/>
      <c r="AV110" s="417"/>
      <c r="AW110" s="417"/>
      <c r="AX110" s="418"/>
    </row>
    <row r="111" spans="1:50" ht="24.75" hidden="1" customHeight="1" x14ac:dyDescent="0.15">
      <c r="A111" s="1065"/>
      <c r="B111" s="1066"/>
      <c r="C111" s="1066"/>
      <c r="D111" s="1066"/>
      <c r="E111" s="1066"/>
      <c r="F111" s="1067"/>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9"/>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hidden="1" customHeight="1" x14ac:dyDescent="0.15">
      <c r="A112" s="1065"/>
      <c r="B112" s="1066"/>
      <c r="C112" s="1066"/>
      <c r="D112" s="1066"/>
      <c r="E112" s="1066"/>
      <c r="F112" s="1067"/>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9"/>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hidden="1" customHeight="1" x14ac:dyDescent="0.15">
      <c r="A113" s="1065"/>
      <c r="B113" s="1066"/>
      <c r="C113" s="1066"/>
      <c r="D113" s="1066"/>
      <c r="E113" s="1066"/>
      <c r="F113" s="1067"/>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9"/>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hidden="1" customHeight="1" x14ac:dyDescent="0.15">
      <c r="A114" s="1065"/>
      <c r="B114" s="1066"/>
      <c r="C114" s="1066"/>
      <c r="D114" s="1066"/>
      <c r="E114" s="1066"/>
      <c r="F114" s="1067"/>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9"/>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hidden="1" customHeight="1" x14ac:dyDescent="0.15">
      <c r="A115" s="1065"/>
      <c r="B115" s="1066"/>
      <c r="C115" s="1066"/>
      <c r="D115" s="1066"/>
      <c r="E115" s="1066"/>
      <c r="F115" s="1067"/>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9"/>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hidden="1" customHeight="1" x14ac:dyDescent="0.15">
      <c r="A116" s="1065"/>
      <c r="B116" s="1066"/>
      <c r="C116" s="1066"/>
      <c r="D116" s="1066"/>
      <c r="E116" s="1066"/>
      <c r="F116" s="1067"/>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9"/>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hidden="1" customHeight="1" x14ac:dyDescent="0.15">
      <c r="A117" s="1065"/>
      <c r="B117" s="1066"/>
      <c r="C117" s="1066"/>
      <c r="D117" s="1066"/>
      <c r="E117" s="1066"/>
      <c r="F117" s="1067"/>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9"/>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hidden="1" customHeight="1" x14ac:dyDescent="0.15">
      <c r="A118" s="1065"/>
      <c r="B118" s="1066"/>
      <c r="C118" s="1066"/>
      <c r="D118" s="1066"/>
      <c r="E118" s="1066"/>
      <c r="F118" s="1067"/>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9"/>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hidden="1" customHeight="1" x14ac:dyDescent="0.15">
      <c r="A119" s="1065"/>
      <c r="B119" s="1066"/>
      <c r="C119" s="1066"/>
      <c r="D119" s="1066"/>
      <c r="E119" s="1066"/>
      <c r="F119" s="1067"/>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9"/>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hidden="1" customHeight="1" thickBot="1" x14ac:dyDescent="0.2">
      <c r="A120" s="1065"/>
      <c r="B120" s="1066"/>
      <c r="C120" s="1066"/>
      <c r="D120" s="1066"/>
      <c r="E120" s="1066"/>
      <c r="F120" s="106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65"/>
      <c r="B121" s="1066"/>
      <c r="C121" s="1066"/>
      <c r="D121" s="1066"/>
      <c r="E121" s="1066"/>
      <c r="F121" s="1067"/>
      <c r="G121" s="623" t="s">
        <v>395</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396</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hidden="1" customHeight="1" x14ac:dyDescent="0.15">
      <c r="A122" s="1065"/>
      <c r="B122" s="1066"/>
      <c r="C122" s="1066"/>
      <c r="D122" s="1066"/>
      <c r="E122" s="1066"/>
      <c r="F122" s="1067"/>
      <c r="G122" s="839" t="s">
        <v>18</v>
      </c>
      <c r="H122" s="698"/>
      <c r="I122" s="698"/>
      <c r="J122" s="698"/>
      <c r="K122" s="698"/>
      <c r="L122" s="697" t="s">
        <v>19</v>
      </c>
      <c r="M122" s="698"/>
      <c r="N122" s="698"/>
      <c r="O122" s="698"/>
      <c r="P122" s="698"/>
      <c r="Q122" s="698"/>
      <c r="R122" s="698"/>
      <c r="S122" s="698"/>
      <c r="T122" s="698"/>
      <c r="U122" s="698"/>
      <c r="V122" s="698"/>
      <c r="W122" s="698"/>
      <c r="X122" s="699"/>
      <c r="Y122" s="620" t="s">
        <v>20</v>
      </c>
      <c r="Z122" s="621"/>
      <c r="AA122" s="621"/>
      <c r="AB122" s="828"/>
      <c r="AC122" s="839" t="s">
        <v>18</v>
      </c>
      <c r="AD122" s="698"/>
      <c r="AE122" s="698"/>
      <c r="AF122" s="698"/>
      <c r="AG122" s="698"/>
      <c r="AH122" s="697" t="s">
        <v>19</v>
      </c>
      <c r="AI122" s="698"/>
      <c r="AJ122" s="698"/>
      <c r="AK122" s="698"/>
      <c r="AL122" s="698"/>
      <c r="AM122" s="698"/>
      <c r="AN122" s="698"/>
      <c r="AO122" s="698"/>
      <c r="AP122" s="698"/>
      <c r="AQ122" s="698"/>
      <c r="AR122" s="698"/>
      <c r="AS122" s="698"/>
      <c r="AT122" s="699"/>
      <c r="AU122" s="620" t="s">
        <v>20</v>
      </c>
      <c r="AV122" s="621"/>
      <c r="AW122" s="621"/>
      <c r="AX122" s="622"/>
    </row>
    <row r="123" spans="1:50" ht="24.75" hidden="1" customHeight="1" x14ac:dyDescent="0.15">
      <c r="A123" s="1065"/>
      <c r="B123" s="1066"/>
      <c r="C123" s="1066"/>
      <c r="D123" s="1066"/>
      <c r="E123" s="1066"/>
      <c r="F123" s="1067"/>
      <c r="G123" s="700"/>
      <c r="H123" s="701"/>
      <c r="I123" s="701"/>
      <c r="J123" s="701"/>
      <c r="K123" s="702"/>
      <c r="L123" s="694"/>
      <c r="M123" s="695"/>
      <c r="N123" s="695"/>
      <c r="O123" s="695"/>
      <c r="P123" s="695"/>
      <c r="Q123" s="695"/>
      <c r="R123" s="695"/>
      <c r="S123" s="695"/>
      <c r="T123" s="695"/>
      <c r="U123" s="695"/>
      <c r="V123" s="695"/>
      <c r="W123" s="695"/>
      <c r="X123" s="696"/>
      <c r="Y123" s="416"/>
      <c r="Z123" s="417"/>
      <c r="AA123" s="417"/>
      <c r="AB123" s="835"/>
      <c r="AC123" s="700"/>
      <c r="AD123" s="701"/>
      <c r="AE123" s="701"/>
      <c r="AF123" s="701"/>
      <c r="AG123" s="702"/>
      <c r="AH123" s="694"/>
      <c r="AI123" s="695"/>
      <c r="AJ123" s="695"/>
      <c r="AK123" s="695"/>
      <c r="AL123" s="695"/>
      <c r="AM123" s="695"/>
      <c r="AN123" s="695"/>
      <c r="AO123" s="695"/>
      <c r="AP123" s="695"/>
      <c r="AQ123" s="695"/>
      <c r="AR123" s="695"/>
      <c r="AS123" s="695"/>
      <c r="AT123" s="696"/>
      <c r="AU123" s="416"/>
      <c r="AV123" s="417"/>
      <c r="AW123" s="417"/>
      <c r="AX123" s="418"/>
    </row>
    <row r="124" spans="1:50" ht="24.75" hidden="1" customHeight="1" x14ac:dyDescent="0.15">
      <c r="A124" s="1065"/>
      <c r="B124" s="1066"/>
      <c r="C124" s="1066"/>
      <c r="D124" s="1066"/>
      <c r="E124" s="1066"/>
      <c r="F124" s="1067"/>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9"/>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hidden="1" customHeight="1" x14ac:dyDescent="0.15">
      <c r="A125" s="1065"/>
      <c r="B125" s="1066"/>
      <c r="C125" s="1066"/>
      <c r="D125" s="1066"/>
      <c r="E125" s="1066"/>
      <c r="F125" s="1067"/>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9"/>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hidden="1" customHeight="1" x14ac:dyDescent="0.15">
      <c r="A126" s="1065"/>
      <c r="B126" s="1066"/>
      <c r="C126" s="1066"/>
      <c r="D126" s="1066"/>
      <c r="E126" s="1066"/>
      <c r="F126" s="1067"/>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9"/>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hidden="1" customHeight="1" x14ac:dyDescent="0.15">
      <c r="A127" s="1065"/>
      <c r="B127" s="1066"/>
      <c r="C127" s="1066"/>
      <c r="D127" s="1066"/>
      <c r="E127" s="1066"/>
      <c r="F127" s="1067"/>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9"/>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hidden="1" customHeight="1" x14ac:dyDescent="0.15">
      <c r="A128" s="1065"/>
      <c r="B128" s="1066"/>
      <c r="C128" s="1066"/>
      <c r="D128" s="1066"/>
      <c r="E128" s="1066"/>
      <c r="F128" s="1067"/>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9"/>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hidden="1" customHeight="1" x14ac:dyDescent="0.15">
      <c r="A129" s="1065"/>
      <c r="B129" s="1066"/>
      <c r="C129" s="1066"/>
      <c r="D129" s="1066"/>
      <c r="E129" s="1066"/>
      <c r="F129" s="1067"/>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9"/>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hidden="1" customHeight="1" x14ac:dyDescent="0.15">
      <c r="A130" s="1065"/>
      <c r="B130" s="1066"/>
      <c r="C130" s="1066"/>
      <c r="D130" s="1066"/>
      <c r="E130" s="1066"/>
      <c r="F130" s="1067"/>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9"/>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hidden="1" customHeight="1" x14ac:dyDescent="0.15">
      <c r="A131" s="1065"/>
      <c r="B131" s="1066"/>
      <c r="C131" s="1066"/>
      <c r="D131" s="1066"/>
      <c r="E131" s="1066"/>
      <c r="F131" s="1067"/>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9"/>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hidden="1" customHeight="1" x14ac:dyDescent="0.15">
      <c r="A132" s="1065"/>
      <c r="B132" s="1066"/>
      <c r="C132" s="1066"/>
      <c r="D132" s="1066"/>
      <c r="E132" s="1066"/>
      <c r="F132" s="1067"/>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9"/>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hidden="1" customHeight="1" thickBot="1" x14ac:dyDescent="0.2">
      <c r="A133" s="1065"/>
      <c r="B133" s="1066"/>
      <c r="C133" s="1066"/>
      <c r="D133" s="1066"/>
      <c r="E133" s="1066"/>
      <c r="F133" s="106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65"/>
      <c r="B134" s="1066"/>
      <c r="C134" s="1066"/>
      <c r="D134" s="1066"/>
      <c r="E134" s="1066"/>
      <c r="F134" s="1067"/>
      <c r="G134" s="623" t="s">
        <v>397</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398</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hidden="1" customHeight="1" x14ac:dyDescent="0.15">
      <c r="A135" s="1065"/>
      <c r="B135" s="1066"/>
      <c r="C135" s="1066"/>
      <c r="D135" s="1066"/>
      <c r="E135" s="1066"/>
      <c r="F135" s="1067"/>
      <c r="G135" s="839" t="s">
        <v>18</v>
      </c>
      <c r="H135" s="698"/>
      <c r="I135" s="698"/>
      <c r="J135" s="698"/>
      <c r="K135" s="698"/>
      <c r="L135" s="697" t="s">
        <v>19</v>
      </c>
      <c r="M135" s="698"/>
      <c r="N135" s="698"/>
      <c r="O135" s="698"/>
      <c r="P135" s="698"/>
      <c r="Q135" s="698"/>
      <c r="R135" s="698"/>
      <c r="S135" s="698"/>
      <c r="T135" s="698"/>
      <c r="U135" s="698"/>
      <c r="V135" s="698"/>
      <c r="W135" s="698"/>
      <c r="X135" s="699"/>
      <c r="Y135" s="620" t="s">
        <v>20</v>
      </c>
      <c r="Z135" s="621"/>
      <c r="AA135" s="621"/>
      <c r="AB135" s="828"/>
      <c r="AC135" s="839" t="s">
        <v>18</v>
      </c>
      <c r="AD135" s="698"/>
      <c r="AE135" s="698"/>
      <c r="AF135" s="698"/>
      <c r="AG135" s="698"/>
      <c r="AH135" s="697" t="s">
        <v>19</v>
      </c>
      <c r="AI135" s="698"/>
      <c r="AJ135" s="698"/>
      <c r="AK135" s="698"/>
      <c r="AL135" s="698"/>
      <c r="AM135" s="698"/>
      <c r="AN135" s="698"/>
      <c r="AO135" s="698"/>
      <c r="AP135" s="698"/>
      <c r="AQ135" s="698"/>
      <c r="AR135" s="698"/>
      <c r="AS135" s="698"/>
      <c r="AT135" s="699"/>
      <c r="AU135" s="620" t="s">
        <v>20</v>
      </c>
      <c r="AV135" s="621"/>
      <c r="AW135" s="621"/>
      <c r="AX135" s="622"/>
    </row>
    <row r="136" spans="1:50" ht="24.75" hidden="1" customHeight="1" x14ac:dyDescent="0.15">
      <c r="A136" s="1065"/>
      <c r="B136" s="1066"/>
      <c r="C136" s="1066"/>
      <c r="D136" s="1066"/>
      <c r="E136" s="1066"/>
      <c r="F136" s="1067"/>
      <c r="G136" s="700"/>
      <c r="H136" s="701"/>
      <c r="I136" s="701"/>
      <c r="J136" s="701"/>
      <c r="K136" s="702"/>
      <c r="L136" s="694"/>
      <c r="M136" s="695"/>
      <c r="N136" s="695"/>
      <c r="O136" s="695"/>
      <c r="P136" s="695"/>
      <c r="Q136" s="695"/>
      <c r="R136" s="695"/>
      <c r="S136" s="695"/>
      <c r="T136" s="695"/>
      <c r="U136" s="695"/>
      <c r="V136" s="695"/>
      <c r="W136" s="695"/>
      <c r="X136" s="696"/>
      <c r="Y136" s="416"/>
      <c r="Z136" s="417"/>
      <c r="AA136" s="417"/>
      <c r="AB136" s="835"/>
      <c r="AC136" s="700"/>
      <c r="AD136" s="701"/>
      <c r="AE136" s="701"/>
      <c r="AF136" s="701"/>
      <c r="AG136" s="702"/>
      <c r="AH136" s="694"/>
      <c r="AI136" s="695"/>
      <c r="AJ136" s="695"/>
      <c r="AK136" s="695"/>
      <c r="AL136" s="695"/>
      <c r="AM136" s="695"/>
      <c r="AN136" s="695"/>
      <c r="AO136" s="695"/>
      <c r="AP136" s="695"/>
      <c r="AQ136" s="695"/>
      <c r="AR136" s="695"/>
      <c r="AS136" s="695"/>
      <c r="AT136" s="696"/>
      <c r="AU136" s="416"/>
      <c r="AV136" s="417"/>
      <c r="AW136" s="417"/>
      <c r="AX136" s="418"/>
    </row>
    <row r="137" spans="1:50" ht="24.75" hidden="1" customHeight="1" x14ac:dyDescent="0.15">
      <c r="A137" s="1065"/>
      <c r="B137" s="1066"/>
      <c r="C137" s="1066"/>
      <c r="D137" s="1066"/>
      <c r="E137" s="1066"/>
      <c r="F137" s="1067"/>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9"/>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hidden="1" customHeight="1" x14ac:dyDescent="0.15">
      <c r="A138" s="1065"/>
      <c r="B138" s="1066"/>
      <c r="C138" s="1066"/>
      <c r="D138" s="1066"/>
      <c r="E138" s="1066"/>
      <c r="F138" s="1067"/>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9"/>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hidden="1" customHeight="1" x14ac:dyDescent="0.15">
      <c r="A139" s="1065"/>
      <c r="B139" s="1066"/>
      <c r="C139" s="1066"/>
      <c r="D139" s="1066"/>
      <c r="E139" s="1066"/>
      <c r="F139" s="1067"/>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9"/>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hidden="1" customHeight="1" x14ac:dyDescent="0.15">
      <c r="A140" s="1065"/>
      <c r="B140" s="1066"/>
      <c r="C140" s="1066"/>
      <c r="D140" s="1066"/>
      <c r="E140" s="1066"/>
      <c r="F140" s="1067"/>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9"/>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hidden="1" customHeight="1" x14ac:dyDescent="0.15">
      <c r="A141" s="1065"/>
      <c r="B141" s="1066"/>
      <c r="C141" s="1066"/>
      <c r="D141" s="1066"/>
      <c r="E141" s="1066"/>
      <c r="F141" s="1067"/>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9"/>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hidden="1" customHeight="1" x14ac:dyDescent="0.15">
      <c r="A142" s="1065"/>
      <c r="B142" s="1066"/>
      <c r="C142" s="1066"/>
      <c r="D142" s="1066"/>
      <c r="E142" s="1066"/>
      <c r="F142" s="1067"/>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9"/>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hidden="1" customHeight="1" x14ac:dyDescent="0.15">
      <c r="A143" s="1065"/>
      <c r="B143" s="1066"/>
      <c r="C143" s="1066"/>
      <c r="D143" s="1066"/>
      <c r="E143" s="1066"/>
      <c r="F143" s="1067"/>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9"/>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hidden="1" customHeight="1" x14ac:dyDescent="0.15">
      <c r="A144" s="1065"/>
      <c r="B144" s="1066"/>
      <c r="C144" s="1066"/>
      <c r="D144" s="1066"/>
      <c r="E144" s="1066"/>
      <c r="F144" s="1067"/>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9"/>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hidden="1" customHeight="1" x14ac:dyDescent="0.15">
      <c r="A145" s="1065"/>
      <c r="B145" s="1066"/>
      <c r="C145" s="1066"/>
      <c r="D145" s="1066"/>
      <c r="E145" s="1066"/>
      <c r="F145" s="1067"/>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9"/>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hidden="1" customHeight="1" thickBot="1" x14ac:dyDescent="0.2">
      <c r="A146" s="1065"/>
      <c r="B146" s="1066"/>
      <c r="C146" s="1066"/>
      <c r="D146" s="1066"/>
      <c r="E146" s="1066"/>
      <c r="F146" s="106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65"/>
      <c r="B147" s="1066"/>
      <c r="C147" s="1066"/>
      <c r="D147" s="1066"/>
      <c r="E147" s="1066"/>
      <c r="F147" s="1067"/>
      <c r="G147" s="623" t="s">
        <v>399</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306</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hidden="1" customHeight="1" x14ac:dyDescent="0.15">
      <c r="A148" s="1065"/>
      <c r="B148" s="1066"/>
      <c r="C148" s="1066"/>
      <c r="D148" s="1066"/>
      <c r="E148" s="1066"/>
      <c r="F148" s="1067"/>
      <c r="G148" s="839" t="s">
        <v>18</v>
      </c>
      <c r="H148" s="698"/>
      <c r="I148" s="698"/>
      <c r="J148" s="698"/>
      <c r="K148" s="698"/>
      <c r="L148" s="697" t="s">
        <v>19</v>
      </c>
      <c r="M148" s="698"/>
      <c r="N148" s="698"/>
      <c r="O148" s="698"/>
      <c r="P148" s="698"/>
      <c r="Q148" s="698"/>
      <c r="R148" s="698"/>
      <c r="S148" s="698"/>
      <c r="T148" s="698"/>
      <c r="U148" s="698"/>
      <c r="V148" s="698"/>
      <c r="W148" s="698"/>
      <c r="X148" s="699"/>
      <c r="Y148" s="620" t="s">
        <v>20</v>
      </c>
      <c r="Z148" s="621"/>
      <c r="AA148" s="621"/>
      <c r="AB148" s="828"/>
      <c r="AC148" s="839" t="s">
        <v>18</v>
      </c>
      <c r="AD148" s="698"/>
      <c r="AE148" s="698"/>
      <c r="AF148" s="698"/>
      <c r="AG148" s="698"/>
      <c r="AH148" s="697" t="s">
        <v>19</v>
      </c>
      <c r="AI148" s="698"/>
      <c r="AJ148" s="698"/>
      <c r="AK148" s="698"/>
      <c r="AL148" s="698"/>
      <c r="AM148" s="698"/>
      <c r="AN148" s="698"/>
      <c r="AO148" s="698"/>
      <c r="AP148" s="698"/>
      <c r="AQ148" s="698"/>
      <c r="AR148" s="698"/>
      <c r="AS148" s="698"/>
      <c r="AT148" s="699"/>
      <c r="AU148" s="620" t="s">
        <v>20</v>
      </c>
      <c r="AV148" s="621"/>
      <c r="AW148" s="621"/>
      <c r="AX148" s="622"/>
    </row>
    <row r="149" spans="1:50" ht="24.75" hidden="1" customHeight="1" x14ac:dyDescent="0.15">
      <c r="A149" s="1065"/>
      <c r="B149" s="1066"/>
      <c r="C149" s="1066"/>
      <c r="D149" s="1066"/>
      <c r="E149" s="1066"/>
      <c r="F149" s="1067"/>
      <c r="G149" s="700"/>
      <c r="H149" s="701"/>
      <c r="I149" s="701"/>
      <c r="J149" s="701"/>
      <c r="K149" s="702"/>
      <c r="L149" s="694"/>
      <c r="M149" s="695"/>
      <c r="N149" s="695"/>
      <c r="O149" s="695"/>
      <c r="P149" s="695"/>
      <c r="Q149" s="695"/>
      <c r="R149" s="695"/>
      <c r="S149" s="695"/>
      <c r="T149" s="695"/>
      <c r="U149" s="695"/>
      <c r="V149" s="695"/>
      <c r="W149" s="695"/>
      <c r="X149" s="696"/>
      <c r="Y149" s="416"/>
      <c r="Z149" s="417"/>
      <c r="AA149" s="417"/>
      <c r="AB149" s="835"/>
      <c r="AC149" s="700"/>
      <c r="AD149" s="701"/>
      <c r="AE149" s="701"/>
      <c r="AF149" s="701"/>
      <c r="AG149" s="702"/>
      <c r="AH149" s="694"/>
      <c r="AI149" s="695"/>
      <c r="AJ149" s="695"/>
      <c r="AK149" s="695"/>
      <c r="AL149" s="695"/>
      <c r="AM149" s="695"/>
      <c r="AN149" s="695"/>
      <c r="AO149" s="695"/>
      <c r="AP149" s="695"/>
      <c r="AQ149" s="695"/>
      <c r="AR149" s="695"/>
      <c r="AS149" s="695"/>
      <c r="AT149" s="696"/>
      <c r="AU149" s="416"/>
      <c r="AV149" s="417"/>
      <c r="AW149" s="417"/>
      <c r="AX149" s="418"/>
    </row>
    <row r="150" spans="1:50" ht="24.75" hidden="1" customHeight="1" x14ac:dyDescent="0.15">
      <c r="A150" s="1065"/>
      <c r="B150" s="1066"/>
      <c r="C150" s="1066"/>
      <c r="D150" s="1066"/>
      <c r="E150" s="1066"/>
      <c r="F150" s="1067"/>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9"/>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hidden="1" customHeight="1" x14ac:dyDescent="0.15">
      <c r="A151" s="1065"/>
      <c r="B151" s="1066"/>
      <c r="C151" s="1066"/>
      <c r="D151" s="1066"/>
      <c r="E151" s="1066"/>
      <c r="F151" s="1067"/>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9"/>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hidden="1" customHeight="1" x14ac:dyDescent="0.15">
      <c r="A152" s="1065"/>
      <c r="B152" s="1066"/>
      <c r="C152" s="1066"/>
      <c r="D152" s="1066"/>
      <c r="E152" s="1066"/>
      <c r="F152" s="1067"/>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9"/>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hidden="1" customHeight="1" x14ac:dyDescent="0.15">
      <c r="A153" s="1065"/>
      <c r="B153" s="1066"/>
      <c r="C153" s="1066"/>
      <c r="D153" s="1066"/>
      <c r="E153" s="1066"/>
      <c r="F153" s="1067"/>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9"/>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hidden="1" customHeight="1" x14ac:dyDescent="0.15">
      <c r="A154" s="1065"/>
      <c r="B154" s="1066"/>
      <c r="C154" s="1066"/>
      <c r="D154" s="1066"/>
      <c r="E154" s="1066"/>
      <c r="F154" s="1067"/>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9"/>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hidden="1" customHeight="1" x14ac:dyDescent="0.15">
      <c r="A155" s="1065"/>
      <c r="B155" s="1066"/>
      <c r="C155" s="1066"/>
      <c r="D155" s="1066"/>
      <c r="E155" s="1066"/>
      <c r="F155" s="1067"/>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9"/>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hidden="1" customHeight="1" x14ac:dyDescent="0.15">
      <c r="A156" s="1065"/>
      <c r="B156" s="1066"/>
      <c r="C156" s="1066"/>
      <c r="D156" s="1066"/>
      <c r="E156" s="1066"/>
      <c r="F156" s="1067"/>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9"/>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hidden="1" customHeight="1" x14ac:dyDescent="0.15">
      <c r="A157" s="1065"/>
      <c r="B157" s="1066"/>
      <c r="C157" s="1066"/>
      <c r="D157" s="1066"/>
      <c r="E157" s="1066"/>
      <c r="F157" s="1067"/>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9"/>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hidden="1" customHeight="1" x14ac:dyDescent="0.15">
      <c r="A158" s="1065"/>
      <c r="B158" s="1066"/>
      <c r="C158" s="1066"/>
      <c r="D158" s="1066"/>
      <c r="E158" s="1066"/>
      <c r="F158" s="1067"/>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9"/>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hidden="1"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29</v>
      </c>
      <c r="B161" s="1072"/>
      <c r="C161" s="1072"/>
      <c r="D161" s="1072"/>
      <c r="E161" s="1072"/>
      <c r="F161" s="1073"/>
      <c r="G161" s="623" t="s">
        <v>307</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400</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hidden="1" customHeight="1" x14ac:dyDescent="0.15">
      <c r="A162" s="1065"/>
      <c r="B162" s="1066"/>
      <c r="C162" s="1066"/>
      <c r="D162" s="1066"/>
      <c r="E162" s="1066"/>
      <c r="F162" s="1067"/>
      <c r="G162" s="839" t="s">
        <v>18</v>
      </c>
      <c r="H162" s="698"/>
      <c r="I162" s="698"/>
      <c r="J162" s="698"/>
      <c r="K162" s="698"/>
      <c r="L162" s="697" t="s">
        <v>19</v>
      </c>
      <c r="M162" s="698"/>
      <c r="N162" s="698"/>
      <c r="O162" s="698"/>
      <c r="P162" s="698"/>
      <c r="Q162" s="698"/>
      <c r="R162" s="698"/>
      <c r="S162" s="698"/>
      <c r="T162" s="698"/>
      <c r="U162" s="698"/>
      <c r="V162" s="698"/>
      <c r="W162" s="698"/>
      <c r="X162" s="699"/>
      <c r="Y162" s="620" t="s">
        <v>20</v>
      </c>
      <c r="Z162" s="621"/>
      <c r="AA162" s="621"/>
      <c r="AB162" s="828"/>
      <c r="AC162" s="839" t="s">
        <v>18</v>
      </c>
      <c r="AD162" s="698"/>
      <c r="AE162" s="698"/>
      <c r="AF162" s="698"/>
      <c r="AG162" s="698"/>
      <c r="AH162" s="697" t="s">
        <v>19</v>
      </c>
      <c r="AI162" s="698"/>
      <c r="AJ162" s="698"/>
      <c r="AK162" s="698"/>
      <c r="AL162" s="698"/>
      <c r="AM162" s="698"/>
      <c r="AN162" s="698"/>
      <c r="AO162" s="698"/>
      <c r="AP162" s="698"/>
      <c r="AQ162" s="698"/>
      <c r="AR162" s="698"/>
      <c r="AS162" s="698"/>
      <c r="AT162" s="699"/>
      <c r="AU162" s="620" t="s">
        <v>20</v>
      </c>
      <c r="AV162" s="621"/>
      <c r="AW162" s="621"/>
      <c r="AX162" s="622"/>
    </row>
    <row r="163" spans="1:50" ht="24.75" hidden="1" customHeight="1" x14ac:dyDescent="0.15">
      <c r="A163" s="1065"/>
      <c r="B163" s="1066"/>
      <c r="C163" s="1066"/>
      <c r="D163" s="1066"/>
      <c r="E163" s="1066"/>
      <c r="F163" s="1067"/>
      <c r="G163" s="700"/>
      <c r="H163" s="701"/>
      <c r="I163" s="701"/>
      <c r="J163" s="701"/>
      <c r="K163" s="702"/>
      <c r="L163" s="694"/>
      <c r="M163" s="695"/>
      <c r="N163" s="695"/>
      <c r="O163" s="695"/>
      <c r="P163" s="695"/>
      <c r="Q163" s="695"/>
      <c r="R163" s="695"/>
      <c r="S163" s="695"/>
      <c r="T163" s="695"/>
      <c r="U163" s="695"/>
      <c r="V163" s="695"/>
      <c r="W163" s="695"/>
      <c r="X163" s="696"/>
      <c r="Y163" s="416"/>
      <c r="Z163" s="417"/>
      <c r="AA163" s="417"/>
      <c r="AB163" s="835"/>
      <c r="AC163" s="700"/>
      <c r="AD163" s="701"/>
      <c r="AE163" s="701"/>
      <c r="AF163" s="701"/>
      <c r="AG163" s="702"/>
      <c r="AH163" s="694"/>
      <c r="AI163" s="695"/>
      <c r="AJ163" s="695"/>
      <c r="AK163" s="695"/>
      <c r="AL163" s="695"/>
      <c r="AM163" s="695"/>
      <c r="AN163" s="695"/>
      <c r="AO163" s="695"/>
      <c r="AP163" s="695"/>
      <c r="AQ163" s="695"/>
      <c r="AR163" s="695"/>
      <c r="AS163" s="695"/>
      <c r="AT163" s="696"/>
      <c r="AU163" s="416"/>
      <c r="AV163" s="417"/>
      <c r="AW163" s="417"/>
      <c r="AX163" s="418"/>
    </row>
    <row r="164" spans="1:50" ht="24.75" hidden="1" customHeight="1" x14ac:dyDescent="0.15">
      <c r="A164" s="1065"/>
      <c r="B164" s="1066"/>
      <c r="C164" s="1066"/>
      <c r="D164" s="1066"/>
      <c r="E164" s="1066"/>
      <c r="F164" s="1067"/>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9"/>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hidden="1" customHeight="1" x14ac:dyDescent="0.15">
      <c r="A165" s="1065"/>
      <c r="B165" s="1066"/>
      <c r="C165" s="1066"/>
      <c r="D165" s="1066"/>
      <c r="E165" s="1066"/>
      <c r="F165" s="1067"/>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9"/>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hidden="1" customHeight="1" x14ac:dyDescent="0.15">
      <c r="A166" s="1065"/>
      <c r="B166" s="1066"/>
      <c r="C166" s="1066"/>
      <c r="D166" s="1066"/>
      <c r="E166" s="1066"/>
      <c r="F166" s="1067"/>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9"/>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hidden="1" customHeight="1" x14ac:dyDescent="0.15">
      <c r="A167" s="1065"/>
      <c r="B167" s="1066"/>
      <c r="C167" s="1066"/>
      <c r="D167" s="1066"/>
      <c r="E167" s="1066"/>
      <c r="F167" s="1067"/>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9"/>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hidden="1" customHeight="1" x14ac:dyDescent="0.15">
      <c r="A168" s="1065"/>
      <c r="B168" s="1066"/>
      <c r="C168" s="1066"/>
      <c r="D168" s="1066"/>
      <c r="E168" s="1066"/>
      <c r="F168" s="1067"/>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9"/>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hidden="1" customHeight="1" x14ac:dyDescent="0.15">
      <c r="A169" s="1065"/>
      <c r="B169" s="1066"/>
      <c r="C169" s="1066"/>
      <c r="D169" s="1066"/>
      <c r="E169" s="1066"/>
      <c r="F169" s="1067"/>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9"/>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hidden="1" customHeight="1" x14ac:dyDescent="0.15">
      <c r="A170" s="1065"/>
      <c r="B170" s="1066"/>
      <c r="C170" s="1066"/>
      <c r="D170" s="1066"/>
      <c r="E170" s="1066"/>
      <c r="F170" s="1067"/>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9"/>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hidden="1" customHeight="1" x14ac:dyDescent="0.15">
      <c r="A171" s="1065"/>
      <c r="B171" s="1066"/>
      <c r="C171" s="1066"/>
      <c r="D171" s="1066"/>
      <c r="E171" s="1066"/>
      <c r="F171" s="1067"/>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9"/>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hidden="1" customHeight="1" x14ac:dyDescent="0.15">
      <c r="A172" s="1065"/>
      <c r="B172" s="1066"/>
      <c r="C172" s="1066"/>
      <c r="D172" s="1066"/>
      <c r="E172" s="1066"/>
      <c r="F172" s="1067"/>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9"/>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hidden="1" customHeight="1" thickBot="1" x14ac:dyDescent="0.2">
      <c r="A173" s="1065"/>
      <c r="B173" s="1066"/>
      <c r="C173" s="1066"/>
      <c r="D173" s="1066"/>
      <c r="E173" s="1066"/>
      <c r="F173" s="106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65"/>
      <c r="B174" s="1066"/>
      <c r="C174" s="1066"/>
      <c r="D174" s="1066"/>
      <c r="E174" s="1066"/>
      <c r="F174" s="1067"/>
      <c r="G174" s="623" t="s">
        <v>401</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402</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hidden="1" customHeight="1" x14ac:dyDescent="0.15">
      <c r="A175" s="1065"/>
      <c r="B175" s="1066"/>
      <c r="C175" s="1066"/>
      <c r="D175" s="1066"/>
      <c r="E175" s="1066"/>
      <c r="F175" s="1067"/>
      <c r="G175" s="839" t="s">
        <v>18</v>
      </c>
      <c r="H175" s="698"/>
      <c r="I175" s="698"/>
      <c r="J175" s="698"/>
      <c r="K175" s="698"/>
      <c r="L175" s="697" t="s">
        <v>19</v>
      </c>
      <c r="M175" s="698"/>
      <c r="N175" s="698"/>
      <c r="O175" s="698"/>
      <c r="P175" s="698"/>
      <c r="Q175" s="698"/>
      <c r="R175" s="698"/>
      <c r="S175" s="698"/>
      <c r="T175" s="698"/>
      <c r="U175" s="698"/>
      <c r="V175" s="698"/>
      <c r="W175" s="698"/>
      <c r="X175" s="699"/>
      <c r="Y175" s="620" t="s">
        <v>20</v>
      </c>
      <c r="Z175" s="621"/>
      <c r="AA175" s="621"/>
      <c r="AB175" s="828"/>
      <c r="AC175" s="839" t="s">
        <v>18</v>
      </c>
      <c r="AD175" s="698"/>
      <c r="AE175" s="698"/>
      <c r="AF175" s="698"/>
      <c r="AG175" s="698"/>
      <c r="AH175" s="697" t="s">
        <v>19</v>
      </c>
      <c r="AI175" s="698"/>
      <c r="AJ175" s="698"/>
      <c r="AK175" s="698"/>
      <c r="AL175" s="698"/>
      <c r="AM175" s="698"/>
      <c r="AN175" s="698"/>
      <c r="AO175" s="698"/>
      <c r="AP175" s="698"/>
      <c r="AQ175" s="698"/>
      <c r="AR175" s="698"/>
      <c r="AS175" s="698"/>
      <c r="AT175" s="699"/>
      <c r="AU175" s="620" t="s">
        <v>20</v>
      </c>
      <c r="AV175" s="621"/>
      <c r="AW175" s="621"/>
      <c r="AX175" s="622"/>
    </row>
    <row r="176" spans="1:50" ht="24.75" hidden="1" customHeight="1" x14ac:dyDescent="0.15">
      <c r="A176" s="1065"/>
      <c r="B176" s="1066"/>
      <c r="C176" s="1066"/>
      <c r="D176" s="1066"/>
      <c r="E176" s="1066"/>
      <c r="F176" s="1067"/>
      <c r="G176" s="700"/>
      <c r="H176" s="701"/>
      <c r="I176" s="701"/>
      <c r="J176" s="701"/>
      <c r="K176" s="702"/>
      <c r="L176" s="694"/>
      <c r="M176" s="695"/>
      <c r="N176" s="695"/>
      <c r="O176" s="695"/>
      <c r="P176" s="695"/>
      <c r="Q176" s="695"/>
      <c r="R176" s="695"/>
      <c r="S176" s="695"/>
      <c r="T176" s="695"/>
      <c r="U176" s="695"/>
      <c r="V176" s="695"/>
      <c r="W176" s="695"/>
      <c r="X176" s="696"/>
      <c r="Y176" s="416"/>
      <c r="Z176" s="417"/>
      <c r="AA176" s="417"/>
      <c r="AB176" s="835"/>
      <c r="AC176" s="700"/>
      <c r="AD176" s="701"/>
      <c r="AE176" s="701"/>
      <c r="AF176" s="701"/>
      <c r="AG176" s="702"/>
      <c r="AH176" s="694"/>
      <c r="AI176" s="695"/>
      <c r="AJ176" s="695"/>
      <c r="AK176" s="695"/>
      <c r="AL176" s="695"/>
      <c r="AM176" s="695"/>
      <c r="AN176" s="695"/>
      <c r="AO176" s="695"/>
      <c r="AP176" s="695"/>
      <c r="AQ176" s="695"/>
      <c r="AR176" s="695"/>
      <c r="AS176" s="695"/>
      <c r="AT176" s="696"/>
      <c r="AU176" s="416"/>
      <c r="AV176" s="417"/>
      <c r="AW176" s="417"/>
      <c r="AX176" s="418"/>
    </row>
    <row r="177" spans="1:50" ht="24.75" hidden="1" customHeight="1" x14ac:dyDescent="0.15">
      <c r="A177" s="1065"/>
      <c r="B177" s="1066"/>
      <c r="C177" s="1066"/>
      <c r="D177" s="1066"/>
      <c r="E177" s="1066"/>
      <c r="F177" s="1067"/>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9"/>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hidden="1" customHeight="1" x14ac:dyDescent="0.15">
      <c r="A178" s="1065"/>
      <c r="B178" s="1066"/>
      <c r="C178" s="1066"/>
      <c r="D178" s="1066"/>
      <c r="E178" s="1066"/>
      <c r="F178" s="1067"/>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9"/>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hidden="1" customHeight="1" x14ac:dyDescent="0.15">
      <c r="A179" s="1065"/>
      <c r="B179" s="1066"/>
      <c r="C179" s="1066"/>
      <c r="D179" s="1066"/>
      <c r="E179" s="1066"/>
      <c r="F179" s="1067"/>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9"/>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hidden="1" customHeight="1" x14ac:dyDescent="0.15">
      <c r="A180" s="1065"/>
      <c r="B180" s="1066"/>
      <c r="C180" s="1066"/>
      <c r="D180" s="1066"/>
      <c r="E180" s="1066"/>
      <c r="F180" s="1067"/>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9"/>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hidden="1" customHeight="1" x14ac:dyDescent="0.15">
      <c r="A181" s="1065"/>
      <c r="B181" s="1066"/>
      <c r="C181" s="1066"/>
      <c r="D181" s="1066"/>
      <c r="E181" s="1066"/>
      <c r="F181" s="1067"/>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9"/>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hidden="1" customHeight="1" x14ac:dyDescent="0.15">
      <c r="A182" s="1065"/>
      <c r="B182" s="1066"/>
      <c r="C182" s="1066"/>
      <c r="D182" s="1066"/>
      <c r="E182" s="1066"/>
      <c r="F182" s="1067"/>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9"/>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hidden="1" customHeight="1" x14ac:dyDescent="0.15">
      <c r="A183" s="1065"/>
      <c r="B183" s="1066"/>
      <c r="C183" s="1066"/>
      <c r="D183" s="1066"/>
      <c r="E183" s="1066"/>
      <c r="F183" s="1067"/>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9"/>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hidden="1" customHeight="1" x14ac:dyDescent="0.15">
      <c r="A184" s="1065"/>
      <c r="B184" s="1066"/>
      <c r="C184" s="1066"/>
      <c r="D184" s="1066"/>
      <c r="E184" s="1066"/>
      <c r="F184" s="1067"/>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9"/>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hidden="1" customHeight="1" x14ac:dyDescent="0.15">
      <c r="A185" s="1065"/>
      <c r="B185" s="1066"/>
      <c r="C185" s="1066"/>
      <c r="D185" s="1066"/>
      <c r="E185" s="1066"/>
      <c r="F185" s="1067"/>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9"/>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hidden="1" customHeight="1" thickBot="1" x14ac:dyDescent="0.2">
      <c r="A186" s="1065"/>
      <c r="B186" s="1066"/>
      <c r="C186" s="1066"/>
      <c r="D186" s="1066"/>
      <c r="E186" s="1066"/>
      <c r="F186" s="106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65"/>
      <c r="B187" s="1066"/>
      <c r="C187" s="1066"/>
      <c r="D187" s="1066"/>
      <c r="E187" s="1066"/>
      <c r="F187" s="1067"/>
      <c r="G187" s="623" t="s">
        <v>404</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403</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hidden="1" customHeight="1" x14ac:dyDescent="0.15">
      <c r="A188" s="1065"/>
      <c r="B188" s="1066"/>
      <c r="C188" s="1066"/>
      <c r="D188" s="1066"/>
      <c r="E188" s="1066"/>
      <c r="F188" s="1067"/>
      <c r="G188" s="839" t="s">
        <v>18</v>
      </c>
      <c r="H188" s="698"/>
      <c r="I188" s="698"/>
      <c r="J188" s="698"/>
      <c r="K188" s="698"/>
      <c r="L188" s="697" t="s">
        <v>19</v>
      </c>
      <c r="M188" s="698"/>
      <c r="N188" s="698"/>
      <c r="O188" s="698"/>
      <c r="P188" s="698"/>
      <c r="Q188" s="698"/>
      <c r="R188" s="698"/>
      <c r="S188" s="698"/>
      <c r="T188" s="698"/>
      <c r="U188" s="698"/>
      <c r="V188" s="698"/>
      <c r="W188" s="698"/>
      <c r="X188" s="699"/>
      <c r="Y188" s="620" t="s">
        <v>20</v>
      </c>
      <c r="Z188" s="621"/>
      <c r="AA188" s="621"/>
      <c r="AB188" s="828"/>
      <c r="AC188" s="839" t="s">
        <v>18</v>
      </c>
      <c r="AD188" s="698"/>
      <c r="AE188" s="698"/>
      <c r="AF188" s="698"/>
      <c r="AG188" s="698"/>
      <c r="AH188" s="697" t="s">
        <v>19</v>
      </c>
      <c r="AI188" s="698"/>
      <c r="AJ188" s="698"/>
      <c r="AK188" s="698"/>
      <c r="AL188" s="698"/>
      <c r="AM188" s="698"/>
      <c r="AN188" s="698"/>
      <c r="AO188" s="698"/>
      <c r="AP188" s="698"/>
      <c r="AQ188" s="698"/>
      <c r="AR188" s="698"/>
      <c r="AS188" s="698"/>
      <c r="AT188" s="699"/>
      <c r="AU188" s="620" t="s">
        <v>20</v>
      </c>
      <c r="AV188" s="621"/>
      <c r="AW188" s="621"/>
      <c r="AX188" s="622"/>
    </row>
    <row r="189" spans="1:50" ht="24.75" hidden="1" customHeight="1" x14ac:dyDescent="0.15">
      <c r="A189" s="1065"/>
      <c r="B189" s="1066"/>
      <c r="C189" s="1066"/>
      <c r="D189" s="1066"/>
      <c r="E189" s="1066"/>
      <c r="F189" s="1067"/>
      <c r="G189" s="700"/>
      <c r="H189" s="701"/>
      <c r="I189" s="701"/>
      <c r="J189" s="701"/>
      <c r="K189" s="702"/>
      <c r="L189" s="694"/>
      <c r="M189" s="695"/>
      <c r="N189" s="695"/>
      <c r="O189" s="695"/>
      <c r="P189" s="695"/>
      <c r="Q189" s="695"/>
      <c r="R189" s="695"/>
      <c r="S189" s="695"/>
      <c r="T189" s="695"/>
      <c r="U189" s="695"/>
      <c r="V189" s="695"/>
      <c r="W189" s="695"/>
      <c r="X189" s="696"/>
      <c r="Y189" s="416"/>
      <c r="Z189" s="417"/>
      <c r="AA189" s="417"/>
      <c r="AB189" s="835"/>
      <c r="AC189" s="700"/>
      <c r="AD189" s="701"/>
      <c r="AE189" s="701"/>
      <c r="AF189" s="701"/>
      <c r="AG189" s="702"/>
      <c r="AH189" s="694"/>
      <c r="AI189" s="695"/>
      <c r="AJ189" s="695"/>
      <c r="AK189" s="695"/>
      <c r="AL189" s="695"/>
      <c r="AM189" s="695"/>
      <c r="AN189" s="695"/>
      <c r="AO189" s="695"/>
      <c r="AP189" s="695"/>
      <c r="AQ189" s="695"/>
      <c r="AR189" s="695"/>
      <c r="AS189" s="695"/>
      <c r="AT189" s="696"/>
      <c r="AU189" s="416"/>
      <c r="AV189" s="417"/>
      <c r="AW189" s="417"/>
      <c r="AX189" s="418"/>
    </row>
    <row r="190" spans="1:50" ht="24.75" hidden="1" customHeight="1" x14ac:dyDescent="0.15">
      <c r="A190" s="1065"/>
      <c r="B190" s="1066"/>
      <c r="C190" s="1066"/>
      <c r="D190" s="1066"/>
      <c r="E190" s="1066"/>
      <c r="F190" s="1067"/>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9"/>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hidden="1" customHeight="1" x14ac:dyDescent="0.15">
      <c r="A191" s="1065"/>
      <c r="B191" s="1066"/>
      <c r="C191" s="1066"/>
      <c r="D191" s="1066"/>
      <c r="E191" s="1066"/>
      <c r="F191" s="1067"/>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9"/>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hidden="1" customHeight="1" x14ac:dyDescent="0.15">
      <c r="A192" s="1065"/>
      <c r="B192" s="1066"/>
      <c r="C192" s="1066"/>
      <c r="D192" s="1066"/>
      <c r="E192" s="1066"/>
      <c r="F192" s="1067"/>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9"/>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hidden="1" customHeight="1" x14ac:dyDescent="0.15">
      <c r="A193" s="1065"/>
      <c r="B193" s="1066"/>
      <c r="C193" s="1066"/>
      <c r="D193" s="1066"/>
      <c r="E193" s="1066"/>
      <c r="F193" s="1067"/>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9"/>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hidden="1" customHeight="1" x14ac:dyDescent="0.15">
      <c r="A194" s="1065"/>
      <c r="B194" s="1066"/>
      <c r="C194" s="1066"/>
      <c r="D194" s="1066"/>
      <c r="E194" s="1066"/>
      <c r="F194" s="1067"/>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9"/>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hidden="1" customHeight="1" x14ac:dyDescent="0.15">
      <c r="A195" s="1065"/>
      <c r="B195" s="1066"/>
      <c r="C195" s="1066"/>
      <c r="D195" s="1066"/>
      <c r="E195" s="1066"/>
      <c r="F195" s="1067"/>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9"/>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hidden="1" customHeight="1" x14ac:dyDescent="0.15">
      <c r="A196" s="1065"/>
      <c r="B196" s="1066"/>
      <c r="C196" s="1066"/>
      <c r="D196" s="1066"/>
      <c r="E196" s="1066"/>
      <c r="F196" s="1067"/>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9"/>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hidden="1" customHeight="1" x14ac:dyDescent="0.15">
      <c r="A197" s="1065"/>
      <c r="B197" s="1066"/>
      <c r="C197" s="1066"/>
      <c r="D197" s="1066"/>
      <c r="E197" s="1066"/>
      <c r="F197" s="1067"/>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9"/>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hidden="1" customHeight="1" x14ac:dyDescent="0.15">
      <c r="A198" s="1065"/>
      <c r="B198" s="1066"/>
      <c r="C198" s="1066"/>
      <c r="D198" s="1066"/>
      <c r="E198" s="1066"/>
      <c r="F198" s="1067"/>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9"/>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hidden="1" customHeight="1" thickBot="1" x14ac:dyDescent="0.2">
      <c r="A199" s="1065"/>
      <c r="B199" s="1066"/>
      <c r="C199" s="1066"/>
      <c r="D199" s="1066"/>
      <c r="E199" s="1066"/>
      <c r="F199" s="106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65"/>
      <c r="B200" s="1066"/>
      <c r="C200" s="1066"/>
      <c r="D200" s="1066"/>
      <c r="E200" s="1066"/>
      <c r="F200" s="1067"/>
      <c r="G200" s="623" t="s">
        <v>405</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hidden="1" customHeight="1" x14ac:dyDescent="0.15">
      <c r="A201" s="1065"/>
      <c r="B201" s="1066"/>
      <c r="C201" s="1066"/>
      <c r="D201" s="1066"/>
      <c r="E201" s="1066"/>
      <c r="F201" s="1067"/>
      <c r="G201" s="839" t="s">
        <v>18</v>
      </c>
      <c r="H201" s="698"/>
      <c r="I201" s="698"/>
      <c r="J201" s="698"/>
      <c r="K201" s="698"/>
      <c r="L201" s="697" t="s">
        <v>19</v>
      </c>
      <c r="M201" s="698"/>
      <c r="N201" s="698"/>
      <c r="O201" s="698"/>
      <c r="P201" s="698"/>
      <c r="Q201" s="698"/>
      <c r="R201" s="698"/>
      <c r="S201" s="698"/>
      <c r="T201" s="698"/>
      <c r="U201" s="698"/>
      <c r="V201" s="698"/>
      <c r="W201" s="698"/>
      <c r="X201" s="699"/>
      <c r="Y201" s="620" t="s">
        <v>20</v>
      </c>
      <c r="Z201" s="621"/>
      <c r="AA201" s="621"/>
      <c r="AB201" s="828"/>
      <c r="AC201" s="839" t="s">
        <v>18</v>
      </c>
      <c r="AD201" s="698"/>
      <c r="AE201" s="698"/>
      <c r="AF201" s="698"/>
      <c r="AG201" s="698"/>
      <c r="AH201" s="697" t="s">
        <v>19</v>
      </c>
      <c r="AI201" s="698"/>
      <c r="AJ201" s="698"/>
      <c r="AK201" s="698"/>
      <c r="AL201" s="698"/>
      <c r="AM201" s="698"/>
      <c r="AN201" s="698"/>
      <c r="AO201" s="698"/>
      <c r="AP201" s="698"/>
      <c r="AQ201" s="698"/>
      <c r="AR201" s="698"/>
      <c r="AS201" s="698"/>
      <c r="AT201" s="699"/>
      <c r="AU201" s="620" t="s">
        <v>20</v>
      </c>
      <c r="AV201" s="621"/>
      <c r="AW201" s="621"/>
      <c r="AX201" s="622"/>
    </row>
    <row r="202" spans="1:50" ht="24.75" hidden="1" customHeight="1" x14ac:dyDescent="0.15">
      <c r="A202" s="1065"/>
      <c r="B202" s="1066"/>
      <c r="C202" s="1066"/>
      <c r="D202" s="1066"/>
      <c r="E202" s="1066"/>
      <c r="F202" s="1067"/>
      <c r="G202" s="700"/>
      <c r="H202" s="701"/>
      <c r="I202" s="701"/>
      <c r="J202" s="701"/>
      <c r="K202" s="702"/>
      <c r="L202" s="694"/>
      <c r="M202" s="695"/>
      <c r="N202" s="695"/>
      <c r="O202" s="695"/>
      <c r="P202" s="695"/>
      <c r="Q202" s="695"/>
      <c r="R202" s="695"/>
      <c r="S202" s="695"/>
      <c r="T202" s="695"/>
      <c r="U202" s="695"/>
      <c r="V202" s="695"/>
      <c r="W202" s="695"/>
      <c r="X202" s="696"/>
      <c r="Y202" s="416"/>
      <c r="Z202" s="417"/>
      <c r="AA202" s="417"/>
      <c r="AB202" s="835"/>
      <c r="AC202" s="700"/>
      <c r="AD202" s="701"/>
      <c r="AE202" s="701"/>
      <c r="AF202" s="701"/>
      <c r="AG202" s="702"/>
      <c r="AH202" s="694"/>
      <c r="AI202" s="695"/>
      <c r="AJ202" s="695"/>
      <c r="AK202" s="695"/>
      <c r="AL202" s="695"/>
      <c r="AM202" s="695"/>
      <c r="AN202" s="695"/>
      <c r="AO202" s="695"/>
      <c r="AP202" s="695"/>
      <c r="AQ202" s="695"/>
      <c r="AR202" s="695"/>
      <c r="AS202" s="695"/>
      <c r="AT202" s="696"/>
      <c r="AU202" s="416"/>
      <c r="AV202" s="417"/>
      <c r="AW202" s="417"/>
      <c r="AX202" s="418"/>
    </row>
    <row r="203" spans="1:50" ht="24.75" hidden="1" customHeight="1" x14ac:dyDescent="0.15">
      <c r="A203" s="1065"/>
      <c r="B203" s="1066"/>
      <c r="C203" s="1066"/>
      <c r="D203" s="1066"/>
      <c r="E203" s="1066"/>
      <c r="F203" s="1067"/>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9"/>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hidden="1" customHeight="1" x14ac:dyDescent="0.15">
      <c r="A204" s="1065"/>
      <c r="B204" s="1066"/>
      <c r="C204" s="1066"/>
      <c r="D204" s="1066"/>
      <c r="E204" s="1066"/>
      <c r="F204" s="1067"/>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9"/>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hidden="1" customHeight="1" x14ac:dyDescent="0.15">
      <c r="A205" s="1065"/>
      <c r="B205" s="1066"/>
      <c r="C205" s="1066"/>
      <c r="D205" s="1066"/>
      <c r="E205" s="1066"/>
      <c r="F205" s="1067"/>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9"/>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hidden="1" customHeight="1" x14ac:dyDescent="0.15">
      <c r="A206" s="1065"/>
      <c r="B206" s="1066"/>
      <c r="C206" s="1066"/>
      <c r="D206" s="1066"/>
      <c r="E206" s="1066"/>
      <c r="F206" s="1067"/>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9"/>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hidden="1" customHeight="1" x14ac:dyDescent="0.15">
      <c r="A207" s="1065"/>
      <c r="B207" s="1066"/>
      <c r="C207" s="1066"/>
      <c r="D207" s="1066"/>
      <c r="E207" s="1066"/>
      <c r="F207" s="1067"/>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9"/>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hidden="1" customHeight="1" x14ac:dyDescent="0.15">
      <c r="A208" s="1065"/>
      <c r="B208" s="1066"/>
      <c r="C208" s="1066"/>
      <c r="D208" s="1066"/>
      <c r="E208" s="1066"/>
      <c r="F208" s="1067"/>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9"/>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hidden="1" customHeight="1" x14ac:dyDescent="0.15">
      <c r="A209" s="1065"/>
      <c r="B209" s="1066"/>
      <c r="C209" s="1066"/>
      <c r="D209" s="1066"/>
      <c r="E209" s="1066"/>
      <c r="F209" s="1067"/>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9"/>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hidden="1" customHeight="1" x14ac:dyDescent="0.15">
      <c r="A210" s="1065"/>
      <c r="B210" s="1066"/>
      <c r="C210" s="1066"/>
      <c r="D210" s="1066"/>
      <c r="E210" s="1066"/>
      <c r="F210" s="1067"/>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9"/>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hidden="1" customHeight="1" x14ac:dyDescent="0.15">
      <c r="A211" s="1065"/>
      <c r="B211" s="1066"/>
      <c r="C211" s="1066"/>
      <c r="D211" s="1066"/>
      <c r="E211" s="1066"/>
      <c r="F211" s="1067"/>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9"/>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hidden="1"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29</v>
      </c>
      <c r="B214" s="1063"/>
      <c r="C214" s="1063"/>
      <c r="D214" s="1063"/>
      <c r="E214" s="1063"/>
      <c r="F214" s="1064"/>
      <c r="G214" s="623" t="s">
        <v>309</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406</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hidden="1" customHeight="1" x14ac:dyDescent="0.15">
      <c r="A215" s="1065"/>
      <c r="B215" s="1066"/>
      <c r="C215" s="1066"/>
      <c r="D215" s="1066"/>
      <c r="E215" s="1066"/>
      <c r="F215" s="1067"/>
      <c r="G215" s="839" t="s">
        <v>18</v>
      </c>
      <c r="H215" s="698"/>
      <c r="I215" s="698"/>
      <c r="J215" s="698"/>
      <c r="K215" s="698"/>
      <c r="L215" s="697" t="s">
        <v>19</v>
      </c>
      <c r="M215" s="698"/>
      <c r="N215" s="698"/>
      <c r="O215" s="698"/>
      <c r="P215" s="698"/>
      <c r="Q215" s="698"/>
      <c r="R215" s="698"/>
      <c r="S215" s="698"/>
      <c r="T215" s="698"/>
      <c r="U215" s="698"/>
      <c r="V215" s="698"/>
      <c r="W215" s="698"/>
      <c r="X215" s="699"/>
      <c r="Y215" s="620" t="s">
        <v>20</v>
      </c>
      <c r="Z215" s="621"/>
      <c r="AA215" s="621"/>
      <c r="AB215" s="828"/>
      <c r="AC215" s="839" t="s">
        <v>18</v>
      </c>
      <c r="AD215" s="698"/>
      <c r="AE215" s="698"/>
      <c r="AF215" s="698"/>
      <c r="AG215" s="698"/>
      <c r="AH215" s="697" t="s">
        <v>19</v>
      </c>
      <c r="AI215" s="698"/>
      <c r="AJ215" s="698"/>
      <c r="AK215" s="698"/>
      <c r="AL215" s="698"/>
      <c r="AM215" s="698"/>
      <c r="AN215" s="698"/>
      <c r="AO215" s="698"/>
      <c r="AP215" s="698"/>
      <c r="AQ215" s="698"/>
      <c r="AR215" s="698"/>
      <c r="AS215" s="698"/>
      <c r="AT215" s="699"/>
      <c r="AU215" s="620" t="s">
        <v>20</v>
      </c>
      <c r="AV215" s="621"/>
      <c r="AW215" s="621"/>
      <c r="AX215" s="622"/>
    </row>
    <row r="216" spans="1:50" ht="24.75" hidden="1" customHeight="1" x14ac:dyDescent="0.15">
      <c r="A216" s="1065"/>
      <c r="B216" s="1066"/>
      <c r="C216" s="1066"/>
      <c r="D216" s="1066"/>
      <c r="E216" s="1066"/>
      <c r="F216" s="1067"/>
      <c r="G216" s="700"/>
      <c r="H216" s="701"/>
      <c r="I216" s="701"/>
      <c r="J216" s="701"/>
      <c r="K216" s="702"/>
      <c r="L216" s="694"/>
      <c r="M216" s="695"/>
      <c r="N216" s="695"/>
      <c r="O216" s="695"/>
      <c r="P216" s="695"/>
      <c r="Q216" s="695"/>
      <c r="R216" s="695"/>
      <c r="S216" s="695"/>
      <c r="T216" s="695"/>
      <c r="U216" s="695"/>
      <c r="V216" s="695"/>
      <c r="W216" s="695"/>
      <c r="X216" s="696"/>
      <c r="Y216" s="416"/>
      <c r="Z216" s="417"/>
      <c r="AA216" s="417"/>
      <c r="AB216" s="835"/>
      <c r="AC216" s="700"/>
      <c r="AD216" s="701"/>
      <c r="AE216" s="701"/>
      <c r="AF216" s="701"/>
      <c r="AG216" s="702"/>
      <c r="AH216" s="694"/>
      <c r="AI216" s="695"/>
      <c r="AJ216" s="695"/>
      <c r="AK216" s="695"/>
      <c r="AL216" s="695"/>
      <c r="AM216" s="695"/>
      <c r="AN216" s="695"/>
      <c r="AO216" s="695"/>
      <c r="AP216" s="695"/>
      <c r="AQ216" s="695"/>
      <c r="AR216" s="695"/>
      <c r="AS216" s="695"/>
      <c r="AT216" s="696"/>
      <c r="AU216" s="416"/>
      <c r="AV216" s="417"/>
      <c r="AW216" s="417"/>
      <c r="AX216" s="418"/>
    </row>
    <row r="217" spans="1:50" ht="24.75" hidden="1" customHeight="1" x14ac:dyDescent="0.15">
      <c r="A217" s="1065"/>
      <c r="B217" s="1066"/>
      <c r="C217" s="1066"/>
      <c r="D217" s="1066"/>
      <c r="E217" s="1066"/>
      <c r="F217" s="1067"/>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9"/>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hidden="1" customHeight="1" x14ac:dyDescent="0.15">
      <c r="A218" s="1065"/>
      <c r="B218" s="1066"/>
      <c r="C218" s="1066"/>
      <c r="D218" s="1066"/>
      <c r="E218" s="1066"/>
      <c r="F218" s="1067"/>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9"/>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hidden="1" customHeight="1" x14ac:dyDescent="0.15">
      <c r="A219" s="1065"/>
      <c r="B219" s="1066"/>
      <c r="C219" s="1066"/>
      <c r="D219" s="1066"/>
      <c r="E219" s="1066"/>
      <c r="F219" s="1067"/>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9"/>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hidden="1" customHeight="1" x14ac:dyDescent="0.15">
      <c r="A220" s="1065"/>
      <c r="B220" s="1066"/>
      <c r="C220" s="1066"/>
      <c r="D220" s="1066"/>
      <c r="E220" s="1066"/>
      <c r="F220" s="1067"/>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9"/>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hidden="1" customHeight="1" x14ac:dyDescent="0.15">
      <c r="A221" s="1065"/>
      <c r="B221" s="1066"/>
      <c r="C221" s="1066"/>
      <c r="D221" s="1066"/>
      <c r="E221" s="1066"/>
      <c r="F221" s="1067"/>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9"/>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hidden="1" customHeight="1" x14ac:dyDescent="0.15">
      <c r="A222" s="1065"/>
      <c r="B222" s="1066"/>
      <c r="C222" s="1066"/>
      <c r="D222" s="1066"/>
      <c r="E222" s="1066"/>
      <c r="F222" s="1067"/>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9"/>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hidden="1" customHeight="1" x14ac:dyDescent="0.15">
      <c r="A223" s="1065"/>
      <c r="B223" s="1066"/>
      <c r="C223" s="1066"/>
      <c r="D223" s="1066"/>
      <c r="E223" s="1066"/>
      <c r="F223" s="1067"/>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9"/>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hidden="1" customHeight="1" x14ac:dyDescent="0.15">
      <c r="A224" s="1065"/>
      <c r="B224" s="1066"/>
      <c r="C224" s="1066"/>
      <c r="D224" s="1066"/>
      <c r="E224" s="1066"/>
      <c r="F224" s="1067"/>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9"/>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hidden="1" customHeight="1" x14ac:dyDescent="0.15">
      <c r="A225" s="1065"/>
      <c r="B225" s="1066"/>
      <c r="C225" s="1066"/>
      <c r="D225" s="1066"/>
      <c r="E225" s="1066"/>
      <c r="F225" s="1067"/>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9"/>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hidden="1" customHeight="1" thickBot="1" x14ac:dyDescent="0.2">
      <c r="A226" s="1065"/>
      <c r="B226" s="1066"/>
      <c r="C226" s="1066"/>
      <c r="D226" s="1066"/>
      <c r="E226" s="1066"/>
      <c r="F226" s="106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65"/>
      <c r="B227" s="1066"/>
      <c r="C227" s="1066"/>
      <c r="D227" s="1066"/>
      <c r="E227" s="1066"/>
      <c r="F227" s="1067"/>
      <c r="G227" s="623" t="s">
        <v>407</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408</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hidden="1" customHeight="1" x14ac:dyDescent="0.15">
      <c r="A228" s="1065"/>
      <c r="B228" s="1066"/>
      <c r="C228" s="1066"/>
      <c r="D228" s="1066"/>
      <c r="E228" s="1066"/>
      <c r="F228" s="1067"/>
      <c r="G228" s="839" t="s">
        <v>18</v>
      </c>
      <c r="H228" s="698"/>
      <c r="I228" s="698"/>
      <c r="J228" s="698"/>
      <c r="K228" s="698"/>
      <c r="L228" s="697" t="s">
        <v>19</v>
      </c>
      <c r="M228" s="698"/>
      <c r="N228" s="698"/>
      <c r="O228" s="698"/>
      <c r="P228" s="698"/>
      <c r="Q228" s="698"/>
      <c r="R228" s="698"/>
      <c r="S228" s="698"/>
      <c r="T228" s="698"/>
      <c r="U228" s="698"/>
      <c r="V228" s="698"/>
      <c r="W228" s="698"/>
      <c r="X228" s="699"/>
      <c r="Y228" s="620" t="s">
        <v>20</v>
      </c>
      <c r="Z228" s="621"/>
      <c r="AA228" s="621"/>
      <c r="AB228" s="828"/>
      <c r="AC228" s="839" t="s">
        <v>18</v>
      </c>
      <c r="AD228" s="698"/>
      <c r="AE228" s="698"/>
      <c r="AF228" s="698"/>
      <c r="AG228" s="698"/>
      <c r="AH228" s="697" t="s">
        <v>19</v>
      </c>
      <c r="AI228" s="698"/>
      <c r="AJ228" s="698"/>
      <c r="AK228" s="698"/>
      <c r="AL228" s="698"/>
      <c r="AM228" s="698"/>
      <c r="AN228" s="698"/>
      <c r="AO228" s="698"/>
      <c r="AP228" s="698"/>
      <c r="AQ228" s="698"/>
      <c r="AR228" s="698"/>
      <c r="AS228" s="698"/>
      <c r="AT228" s="699"/>
      <c r="AU228" s="620" t="s">
        <v>20</v>
      </c>
      <c r="AV228" s="621"/>
      <c r="AW228" s="621"/>
      <c r="AX228" s="622"/>
    </row>
    <row r="229" spans="1:50" ht="24.75" hidden="1" customHeight="1" x14ac:dyDescent="0.15">
      <c r="A229" s="1065"/>
      <c r="B229" s="1066"/>
      <c r="C229" s="1066"/>
      <c r="D229" s="1066"/>
      <c r="E229" s="1066"/>
      <c r="F229" s="1067"/>
      <c r="G229" s="700"/>
      <c r="H229" s="701"/>
      <c r="I229" s="701"/>
      <c r="J229" s="701"/>
      <c r="K229" s="702"/>
      <c r="L229" s="694"/>
      <c r="M229" s="695"/>
      <c r="N229" s="695"/>
      <c r="O229" s="695"/>
      <c r="P229" s="695"/>
      <c r="Q229" s="695"/>
      <c r="R229" s="695"/>
      <c r="S229" s="695"/>
      <c r="T229" s="695"/>
      <c r="U229" s="695"/>
      <c r="V229" s="695"/>
      <c r="W229" s="695"/>
      <c r="X229" s="696"/>
      <c r="Y229" s="416"/>
      <c r="Z229" s="417"/>
      <c r="AA229" s="417"/>
      <c r="AB229" s="835"/>
      <c r="AC229" s="700"/>
      <c r="AD229" s="701"/>
      <c r="AE229" s="701"/>
      <c r="AF229" s="701"/>
      <c r="AG229" s="702"/>
      <c r="AH229" s="694"/>
      <c r="AI229" s="695"/>
      <c r="AJ229" s="695"/>
      <c r="AK229" s="695"/>
      <c r="AL229" s="695"/>
      <c r="AM229" s="695"/>
      <c r="AN229" s="695"/>
      <c r="AO229" s="695"/>
      <c r="AP229" s="695"/>
      <c r="AQ229" s="695"/>
      <c r="AR229" s="695"/>
      <c r="AS229" s="695"/>
      <c r="AT229" s="696"/>
      <c r="AU229" s="416"/>
      <c r="AV229" s="417"/>
      <c r="AW229" s="417"/>
      <c r="AX229" s="418"/>
    </row>
    <row r="230" spans="1:50" ht="24.75" hidden="1" customHeight="1" x14ac:dyDescent="0.15">
      <c r="A230" s="1065"/>
      <c r="B230" s="1066"/>
      <c r="C230" s="1066"/>
      <c r="D230" s="1066"/>
      <c r="E230" s="1066"/>
      <c r="F230" s="1067"/>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9"/>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hidden="1" customHeight="1" x14ac:dyDescent="0.15">
      <c r="A231" s="1065"/>
      <c r="B231" s="1066"/>
      <c r="C231" s="1066"/>
      <c r="D231" s="1066"/>
      <c r="E231" s="1066"/>
      <c r="F231" s="1067"/>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9"/>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hidden="1" customHeight="1" x14ac:dyDescent="0.15">
      <c r="A232" s="1065"/>
      <c r="B232" s="1066"/>
      <c r="C232" s="1066"/>
      <c r="D232" s="1066"/>
      <c r="E232" s="1066"/>
      <c r="F232" s="1067"/>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9"/>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hidden="1" customHeight="1" x14ac:dyDescent="0.15">
      <c r="A233" s="1065"/>
      <c r="B233" s="1066"/>
      <c r="C233" s="1066"/>
      <c r="D233" s="1066"/>
      <c r="E233" s="1066"/>
      <c r="F233" s="1067"/>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9"/>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hidden="1" customHeight="1" x14ac:dyDescent="0.15">
      <c r="A234" s="1065"/>
      <c r="B234" s="1066"/>
      <c r="C234" s="1066"/>
      <c r="D234" s="1066"/>
      <c r="E234" s="1066"/>
      <c r="F234" s="1067"/>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9"/>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hidden="1" customHeight="1" x14ac:dyDescent="0.15">
      <c r="A235" s="1065"/>
      <c r="B235" s="1066"/>
      <c r="C235" s="1066"/>
      <c r="D235" s="1066"/>
      <c r="E235" s="1066"/>
      <c r="F235" s="1067"/>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9"/>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hidden="1" customHeight="1" x14ac:dyDescent="0.15">
      <c r="A236" s="1065"/>
      <c r="B236" s="1066"/>
      <c r="C236" s="1066"/>
      <c r="D236" s="1066"/>
      <c r="E236" s="1066"/>
      <c r="F236" s="1067"/>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9"/>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hidden="1" customHeight="1" x14ac:dyDescent="0.15">
      <c r="A237" s="1065"/>
      <c r="B237" s="1066"/>
      <c r="C237" s="1066"/>
      <c r="D237" s="1066"/>
      <c r="E237" s="1066"/>
      <c r="F237" s="1067"/>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9"/>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hidden="1" customHeight="1" x14ac:dyDescent="0.15">
      <c r="A238" s="1065"/>
      <c r="B238" s="1066"/>
      <c r="C238" s="1066"/>
      <c r="D238" s="1066"/>
      <c r="E238" s="1066"/>
      <c r="F238" s="1067"/>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9"/>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hidden="1" customHeight="1" thickBot="1" x14ac:dyDescent="0.2">
      <c r="A239" s="1065"/>
      <c r="B239" s="1066"/>
      <c r="C239" s="1066"/>
      <c r="D239" s="1066"/>
      <c r="E239" s="1066"/>
      <c r="F239" s="106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65"/>
      <c r="B240" s="1066"/>
      <c r="C240" s="1066"/>
      <c r="D240" s="1066"/>
      <c r="E240" s="1066"/>
      <c r="F240" s="1067"/>
      <c r="G240" s="623" t="s">
        <v>409</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410</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hidden="1" customHeight="1" x14ac:dyDescent="0.15">
      <c r="A241" s="1065"/>
      <c r="B241" s="1066"/>
      <c r="C241" s="1066"/>
      <c r="D241" s="1066"/>
      <c r="E241" s="1066"/>
      <c r="F241" s="1067"/>
      <c r="G241" s="839" t="s">
        <v>18</v>
      </c>
      <c r="H241" s="698"/>
      <c r="I241" s="698"/>
      <c r="J241" s="698"/>
      <c r="K241" s="698"/>
      <c r="L241" s="697" t="s">
        <v>19</v>
      </c>
      <c r="M241" s="698"/>
      <c r="N241" s="698"/>
      <c r="O241" s="698"/>
      <c r="P241" s="698"/>
      <c r="Q241" s="698"/>
      <c r="R241" s="698"/>
      <c r="S241" s="698"/>
      <c r="T241" s="698"/>
      <c r="U241" s="698"/>
      <c r="V241" s="698"/>
      <c r="W241" s="698"/>
      <c r="X241" s="699"/>
      <c r="Y241" s="620" t="s">
        <v>20</v>
      </c>
      <c r="Z241" s="621"/>
      <c r="AA241" s="621"/>
      <c r="AB241" s="828"/>
      <c r="AC241" s="839" t="s">
        <v>18</v>
      </c>
      <c r="AD241" s="698"/>
      <c r="AE241" s="698"/>
      <c r="AF241" s="698"/>
      <c r="AG241" s="698"/>
      <c r="AH241" s="697" t="s">
        <v>19</v>
      </c>
      <c r="AI241" s="698"/>
      <c r="AJ241" s="698"/>
      <c r="AK241" s="698"/>
      <c r="AL241" s="698"/>
      <c r="AM241" s="698"/>
      <c r="AN241" s="698"/>
      <c r="AO241" s="698"/>
      <c r="AP241" s="698"/>
      <c r="AQ241" s="698"/>
      <c r="AR241" s="698"/>
      <c r="AS241" s="698"/>
      <c r="AT241" s="699"/>
      <c r="AU241" s="620" t="s">
        <v>20</v>
      </c>
      <c r="AV241" s="621"/>
      <c r="AW241" s="621"/>
      <c r="AX241" s="622"/>
    </row>
    <row r="242" spans="1:50" ht="24.75" hidden="1" customHeight="1" x14ac:dyDescent="0.15">
      <c r="A242" s="1065"/>
      <c r="B242" s="1066"/>
      <c r="C242" s="1066"/>
      <c r="D242" s="1066"/>
      <c r="E242" s="1066"/>
      <c r="F242" s="1067"/>
      <c r="G242" s="700"/>
      <c r="H242" s="701"/>
      <c r="I242" s="701"/>
      <c r="J242" s="701"/>
      <c r="K242" s="702"/>
      <c r="L242" s="694"/>
      <c r="M242" s="695"/>
      <c r="N242" s="695"/>
      <c r="O242" s="695"/>
      <c r="P242" s="695"/>
      <c r="Q242" s="695"/>
      <c r="R242" s="695"/>
      <c r="S242" s="695"/>
      <c r="T242" s="695"/>
      <c r="U242" s="695"/>
      <c r="V242" s="695"/>
      <c r="W242" s="695"/>
      <c r="X242" s="696"/>
      <c r="Y242" s="416"/>
      <c r="Z242" s="417"/>
      <c r="AA242" s="417"/>
      <c r="AB242" s="835"/>
      <c r="AC242" s="700"/>
      <c r="AD242" s="701"/>
      <c r="AE242" s="701"/>
      <c r="AF242" s="701"/>
      <c r="AG242" s="702"/>
      <c r="AH242" s="694"/>
      <c r="AI242" s="695"/>
      <c r="AJ242" s="695"/>
      <c r="AK242" s="695"/>
      <c r="AL242" s="695"/>
      <c r="AM242" s="695"/>
      <c r="AN242" s="695"/>
      <c r="AO242" s="695"/>
      <c r="AP242" s="695"/>
      <c r="AQ242" s="695"/>
      <c r="AR242" s="695"/>
      <c r="AS242" s="695"/>
      <c r="AT242" s="696"/>
      <c r="AU242" s="416"/>
      <c r="AV242" s="417"/>
      <c r="AW242" s="417"/>
      <c r="AX242" s="418"/>
    </row>
    <row r="243" spans="1:50" ht="24.75" hidden="1" customHeight="1" x14ac:dyDescent="0.15">
      <c r="A243" s="1065"/>
      <c r="B243" s="1066"/>
      <c r="C243" s="1066"/>
      <c r="D243" s="1066"/>
      <c r="E243" s="1066"/>
      <c r="F243" s="1067"/>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9"/>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hidden="1" customHeight="1" x14ac:dyDescent="0.15">
      <c r="A244" s="1065"/>
      <c r="B244" s="1066"/>
      <c r="C244" s="1066"/>
      <c r="D244" s="1066"/>
      <c r="E244" s="1066"/>
      <c r="F244" s="1067"/>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9"/>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hidden="1" customHeight="1" x14ac:dyDescent="0.15">
      <c r="A245" s="1065"/>
      <c r="B245" s="1066"/>
      <c r="C245" s="1066"/>
      <c r="D245" s="1066"/>
      <c r="E245" s="1066"/>
      <c r="F245" s="1067"/>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9"/>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hidden="1" customHeight="1" x14ac:dyDescent="0.15">
      <c r="A246" s="1065"/>
      <c r="B246" s="1066"/>
      <c r="C246" s="1066"/>
      <c r="D246" s="1066"/>
      <c r="E246" s="1066"/>
      <c r="F246" s="1067"/>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9"/>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hidden="1" customHeight="1" x14ac:dyDescent="0.15">
      <c r="A247" s="1065"/>
      <c r="B247" s="1066"/>
      <c r="C247" s="1066"/>
      <c r="D247" s="1066"/>
      <c r="E247" s="1066"/>
      <c r="F247" s="1067"/>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9"/>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hidden="1" customHeight="1" x14ac:dyDescent="0.15">
      <c r="A248" s="1065"/>
      <c r="B248" s="1066"/>
      <c r="C248" s="1066"/>
      <c r="D248" s="1066"/>
      <c r="E248" s="1066"/>
      <c r="F248" s="1067"/>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9"/>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hidden="1" customHeight="1" x14ac:dyDescent="0.15">
      <c r="A249" s="1065"/>
      <c r="B249" s="1066"/>
      <c r="C249" s="1066"/>
      <c r="D249" s="1066"/>
      <c r="E249" s="1066"/>
      <c r="F249" s="1067"/>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9"/>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hidden="1" customHeight="1" x14ac:dyDescent="0.15">
      <c r="A250" s="1065"/>
      <c r="B250" s="1066"/>
      <c r="C250" s="1066"/>
      <c r="D250" s="1066"/>
      <c r="E250" s="1066"/>
      <c r="F250" s="1067"/>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9"/>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hidden="1" customHeight="1" x14ac:dyDescent="0.15">
      <c r="A251" s="1065"/>
      <c r="B251" s="1066"/>
      <c r="C251" s="1066"/>
      <c r="D251" s="1066"/>
      <c r="E251" s="1066"/>
      <c r="F251" s="1067"/>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9"/>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hidden="1" customHeight="1" thickBot="1" x14ac:dyDescent="0.2">
      <c r="A252" s="1065"/>
      <c r="B252" s="1066"/>
      <c r="C252" s="1066"/>
      <c r="D252" s="1066"/>
      <c r="E252" s="1066"/>
      <c r="F252" s="106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65"/>
      <c r="B253" s="1066"/>
      <c r="C253" s="1066"/>
      <c r="D253" s="1066"/>
      <c r="E253" s="1066"/>
      <c r="F253" s="1067"/>
      <c r="G253" s="623" t="s">
        <v>411</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hidden="1" customHeight="1" x14ac:dyDescent="0.15">
      <c r="A254" s="1065"/>
      <c r="B254" s="1066"/>
      <c r="C254" s="1066"/>
      <c r="D254" s="1066"/>
      <c r="E254" s="1066"/>
      <c r="F254" s="1067"/>
      <c r="G254" s="839" t="s">
        <v>18</v>
      </c>
      <c r="H254" s="698"/>
      <c r="I254" s="698"/>
      <c r="J254" s="698"/>
      <c r="K254" s="698"/>
      <c r="L254" s="697" t="s">
        <v>19</v>
      </c>
      <c r="M254" s="698"/>
      <c r="N254" s="698"/>
      <c r="O254" s="698"/>
      <c r="P254" s="698"/>
      <c r="Q254" s="698"/>
      <c r="R254" s="698"/>
      <c r="S254" s="698"/>
      <c r="T254" s="698"/>
      <c r="U254" s="698"/>
      <c r="V254" s="698"/>
      <c r="W254" s="698"/>
      <c r="X254" s="699"/>
      <c r="Y254" s="620" t="s">
        <v>20</v>
      </c>
      <c r="Z254" s="621"/>
      <c r="AA254" s="621"/>
      <c r="AB254" s="828"/>
      <c r="AC254" s="839" t="s">
        <v>18</v>
      </c>
      <c r="AD254" s="698"/>
      <c r="AE254" s="698"/>
      <c r="AF254" s="698"/>
      <c r="AG254" s="698"/>
      <c r="AH254" s="697" t="s">
        <v>19</v>
      </c>
      <c r="AI254" s="698"/>
      <c r="AJ254" s="698"/>
      <c r="AK254" s="698"/>
      <c r="AL254" s="698"/>
      <c r="AM254" s="698"/>
      <c r="AN254" s="698"/>
      <c r="AO254" s="698"/>
      <c r="AP254" s="698"/>
      <c r="AQ254" s="698"/>
      <c r="AR254" s="698"/>
      <c r="AS254" s="698"/>
      <c r="AT254" s="699"/>
      <c r="AU254" s="620" t="s">
        <v>20</v>
      </c>
      <c r="AV254" s="621"/>
      <c r="AW254" s="621"/>
      <c r="AX254" s="622"/>
    </row>
    <row r="255" spans="1:50" ht="24.75" hidden="1" customHeight="1" x14ac:dyDescent="0.15">
      <c r="A255" s="1065"/>
      <c r="B255" s="1066"/>
      <c r="C255" s="1066"/>
      <c r="D255" s="1066"/>
      <c r="E255" s="1066"/>
      <c r="F255" s="1067"/>
      <c r="G255" s="700"/>
      <c r="H255" s="701"/>
      <c r="I255" s="701"/>
      <c r="J255" s="701"/>
      <c r="K255" s="702"/>
      <c r="L255" s="694"/>
      <c r="M255" s="695"/>
      <c r="N255" s="695"/>
      <c r="O255" s="695"/>
      <c r="P255" s="695"/>
      <c r="Q255" s="695"/>
      <c r="R255" s="695"/>
      <c r="S255" s="695"/>
      <c r="T255" s="695"/>
      <c r="U255" s="695"/>
      <c r="V255" s="695"/>
      <c r="W255" s="695"/>
      <c r="X255" s="696"/>
      <c r="Y255" s="416"/>
      <c r="Z255" s="417"/>
      <c r="AA255" s="417"/>
      <c r="AB255" s="835"/>
      <c r="AC255" s="700"/>
      <c r="AD255" s="701"/>
      <c r="AE255" s="701"/>
      <c r="AF255" s="701"/>
      <c r="AG255" s="702"/>
      <c r="AH255" s="694"/>
      <c r="AI255" s="695"/>
      <c r="AJ255" s="695"/>
      <c r="AK255" s="695"/>
      <c r="AL255" s="695"/>
      <c r="AM255" s="695"/>
      <c r="AN255" s="695"/>
      <c r="AO255" s="695"/>
      <c r="AP255" s="695"/>
      <c r="AQ255" s="695"/>
      <c r="AR255" s="695"/>
      <c r="AS255" s="695"/>
      <c r="AT255" s="696"/>
      <c r="AU255" s="416"/>
      <c r="AV255" s="417"/>
      <c r="AW255" s="417"/>
      <c r="AX255" s="418"/>
    </row>
    <row r="256" spans="1:50" ht="24.75" hidden="1" customHeight="1" x14ac:dyDescent="0.15">
      <c r="A256" s="1065"/>
      <c r="B256" s="1066"/>
      <c r="C256" s="1066"/>
      <c r="D256" s="1066"/>
      <c r="E256" s="1066"/>
      <c r="F256" s="1067"/>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9"/>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hidden="1" customHeight="1" x14ac:dyDescent="0.15">
      <c r="A257" s="1065"/>
      <c r="B257" s="1066"/>
      <c r="C257" s="1066"/>
      <c r="D257" s="1066"/>
      <c r="E257" s="1066"/>
      <c r="F257" s="1067"/>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9"/>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hidden="1" customHeight="1" x14ac:dyDescent="0.15">
      <c r="A258" s="1065"/>
      <c r="B258" s="1066"/>
      <c r="C258" s="1066"/>
      <c r="D258" s="1066"/>
      <c r="E258" s="1066"/>
      <c r="F258" s="1067"/>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9"/>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hidden="1" customHeight="1" x14ac:dyDescent="0.15">
      <c r="A259" s="1065"/>
      <c r="B259" s="1066"/>
      <c r="C259" s="1066"/>
      <c r="D259" s="1066"/>
      <c r="E259" s="1066"/>
      <c r="F259" s="1067"/>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9"/>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hidden="1" customHeight="1" x14ac:dyDescent="0.15">
      <c r="A260" s="1065"/>
      <c r="B260" s="1066"/>
      <c r="C260" s="1066"/>
      <c r="D260" s="1066"/>
      <c r="E260" s="1066"/>
      <c r="F260" s="1067"/>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9"/>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hidden="1" customHeight="1" x14ac:dyDescent="0.15">
      <c r="A261" s="1065"/>
      <c r="B261" s="1066"/>
      <c r="C261" s="1066"/>
      <c r="D261" s="1066"/>
      <c r="E261" s="1066"/>
      <c r="F261" s="1067"/>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9"/>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hidden="1" customHeight="1" x14ac:dyDescent="0.15">
      <c r="A262" s="1065"/>
      <c r="B262" s="1066"/>
      <c r="C262" s="1066"/>
      <c r="D262" s="1066"/>
      <c r="E262" s="1066"/>
      <c r="F262" s="1067"/>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9"/>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hidden="1" customHeight="1" x14ac:dyDescent="0.15">
      <c r="A263" s="1065"/>
      <c r="B263" s="1066"/>
      <c r="C263" s="1066"/>
      <c r="D263" s="1066"/>
      <c r="E263" s="1066"/>
      <c r="F263" s="1067"/>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9"/>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hidden="1" customHeight="1" x14ac:dyDescent="0.15">
      <c r="A264" s="1065"/>
      <c r="B264" s="1066"/>
      <c r="C264" s="1066"/>
      <c r="D264" s="1066"/>
      <c r="E264" s="1066"/>
      <c r="F264" s="1067"/>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9"/>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hidden="1"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81">
      <formula>IF(RIGHT(TEXT(Y5,"0.#"),1)=".",FALSE,TRUE)</formula>
    </cfRule>
    <cfRule type="expression" dxfId="514" priority="282">
      <formula>IF(RIGHT(TEXT(Y5,"0.#"),1)=".",TRUE,FALSE)</formula>
    </cfRule>
  </conditionalFormatting>
  <conditionalFormatting sqref="Y14">
    <cfRule type="expression" dxfId="513" priority="279">
      <formula>IF(RIGHT(TEXT(Y14,"0.#"),1)=".",FALSE,TRUE)</formula>
    </cfRule>
    <cfRule type="expression" dxfId="512" priority="280">
      <formula>IF(RIGHT(TEXT(Y14,"0.#"),1)=".",TRUE,FALSE)</formula>
    </cfRule>
  </conditionalFormatting>
  <conditionalFormatting sqref="Y6:Y13 Y4">
    <cfRule type="expression" dxfId="511" priority="277">
      <formula>IF(RIGHT(TEXT(Y4,"0.#"),1)=".",FALSE,TRUE)</formula>
    </cfRule>
    <cfRule type="expression" dxfId="510" priority="278">
      <formula>IF(RIGHT(TEXT(Y4,"0.#"),1)=".",TRUE,FALSE)</formula>
    </cfRule>
  </conditionalFormatting>
  <conditionalFormatting sqref="AU5">
    <cfRule type="expression" dxfId="509" priority="275">
      <formula>IF(RIGHT(TEXT(AU5,"0.#"),1)=".",FALSE,TRUE)</formula>
    </cfRule>
    <cfRule type="expression" dxfId="508" priority="276">
      <formula>IF(RIGHT(TEXT(AU5,"0.#"),1)=".",TRUE,FALSE)</formula>
    </cfRule>
  </conditionalFormatting>
  <conditionalFormatting sqref="AU14">
    <cfRule type="expression" dxfId="507" priority="273">
      <formula>IF(RIGHT(TEXT(AU14,"0.#"),1)=".",FALSE,TRUE)</formula>
    </cfRule>
    <cfRule type="expression" dxfId="506" priority="274">
      <formula>IF(RIGHT(TEXT(AU14,"0.#"),1)=".",TRUE,FALSE)</formula>
    </cfRule>
  </conditionalFormatting>
  <conditionalFormatting sqref="AU6:AU13 AU4">
    <cfRule type="expression" dxfId="505" priority="271">
      <formula>IF(RIGHT(TEXT(AU4,"0.#"),1)=".",FALSE,TRUE)</formula>
    </cfRule>
    <cfRule type="expression" dxfId="504" priority="272">
      <formula>IF(RIGHT(TEXT(AU4,"0.#"),1)=".",TRUE,FALSE)</formula>
    </cfRule>
  </conditionalFormatting>
  <conditionalFormatting sqref="Y18">
    <cfRule type="expression" dxfId="503" priority="269">
      <formula>IF(RIGHT(TEXT(Y18,"0.#"),1)=".",FALSE,TRUE)</formula>
    </cfRule>
    <cfRule type="expression" dxfId="502" priority="270">
      <formula>IF(RIGHT(TEXT(Y18,"0.#"),1)=".",TRUE,FALSE)</formula>
    </cfRule>
  </conditionalFormatting>
  <conditionalFormatting sqref="Y27">
    <cfRule type="expression" dxfId="501" priority="267">
      <formula>IF(RIGHT(TEXT(Y27,"0.#"),1)=".",FALSE,TRUE)</formula>
    </cfRule>
    <cfRule type="expression" dxfId="500" priority="268">
      <formula>IF(RIGHT(TEXT(Y27,"0.#"),1)=".",TRUE,FALSE)</formula>
    </cfRule>
  </conditionalFormatting>
  <conditionalFormatting sqref="Y19:Y26 Y17">
    <cfRule type="expression" dxfId="499" priority="265">
      <formula>IF(RIGHT(TEXT(Y17,"0.#"),1)=".",FALSE,TRUE)</formula>
    </cfRule>
    <cfRule type="expression" dxfId="498" priority="266">
      <formula>IF(RIGHT(TEXT(Y17,"0.#"),1)=".",TRUE,FALSE)</formula>
    </cfRule>
  </conditionalFormatting>
  <conditionalFormatting sqref="AU18">
    <cfRule type="expression" dxfId="497" priority="263">
      <formula>IF(RIGHT(TEXT(AU18,"0.#"),1)=".",FALSE,TRUE)</formula>
    </cfRule>
    <cfRule type="expression" dxfId="496" priority="264">
      <formula>IF(RIGHT(TEXT(AU18,"0.#"),1)=".",TRUE,FALSE)</formula>
    </cfRule>
  </conditionalFormatting>
  <conditionalFormatting sqref="AU27">
    <cfRule type="expression" dxfId="495" priority="261">
      <formula>IF(RIGHT(TEXT(AU27,"0.#"),1)=".",FALSE,TRUE)</formula>
    </cfRule>
    <cfRule type="expression" dxfId="494" priority="262">
      <formula>IF(RIGHT(TEXT(AU27,"0.#"),1)=".",TRUE,FALSE)</formula>
    </cfRule>
  </conditionalFormatting>
  <conditionalFormatting sqref="AU19:AU26">
    <cfRule type="expression" dxfId="493" priority="259">
      <formula>IF(RIGHT(TEXT(AU19,"0.#"),1)=".",FALSE,TRUE)</formula>
    </cfRule>
    <cfRule type="expression" dxfId="492" priority="260">
      <formula>IF(RIGHT(TEXT(AU19,"0.#"),1)=".",TRUE,FALSE)</formula>
    </cfRule>
  </conditionalFormatting>
  <conditionalFormatting sqref="Y31">
    <cfRule type="expression" dxfId="491" priority="257">
      <formula>IF(RIGHT(TEXT(Y31,"0.#"),1)=".",FALSE,TRUE)</formula>
    </cfRule>
    <cfRule type="expression" dxfId="490" priority="258">
      <formula>IF(RIGHT(TEXT(Y31,"0.#"),1)=".",TRUE,FALSE)</formula>
    </cfRule>
  </conditionalFormatting>
  <conditionalFormatting sqref="Y40">
    <cfRule type="expression" dxfId="489" priority="255">
      <formula>IF(RIGHT(TEXT(Y40,"0.#"),1)=".",FALSE,TRUE)</formula>
    </cfRule>
    <cfRule type="expression" dxfId="488" priority="256">
      <formula>IF(RIGHT(TEXT(Y40,"0.#"),1)=".",TRUE,FALSE)</formula>
    </cfRule>
  </conditionalFormatting>
  <conditionalFormatting sqref="Y32:Y39">
    <cfRule type="expression" dxfId="487" priority="253">
      <formula>IF(RIGHT(TEXT(Y32,"0.#"),1)=".",FALSE,TRUE)</formula>
    </cfRule>
    <cfRule type="expression" dxfId="486" priority="254">
      <formula>IF(RIGHT(TEXT(Y32,"0.#"),1)=".",TRUE,FALSE)</formula>
    </cfRule>
  </conditionalFormatting>
  <conditionalFormatting sqref="AU31">
    <cfRule type="expression" dxfId="485" priority="251">
      <formula>IF(RIGHT(TEXT(AU31,"0.#"),1)=".",FALSE,TRUE)</formula>
    </cfRule>
    <cfRule type="expression" dxfId="484" priority="252">
      <formula>IF(RIGHT(TEXT(AU31,"0.#"),1)=".",TRUE,FALSE)</formula>
    </cfRule>
  </conditionalFormatting>
  <conditionalFormatting sqref="AU40">
    <cfRule type="expression" dxfId="483" priority="249">
      <formula>IF(RIGHT(TEXT(AU40,"0.#"),1)=".",FALSE,TRUE)</formula>
    </cfRule>
    <cfRule type="expression" dxfId="482" priority="250">
      <formula>IF(RIGHT(TEXT(AU40,"0.#"),1)=".",TRUE,FALSE)</formula>
    </cfRule>
  </conditionalFormatting>
  <conditionalFormatting sqref="AU32:AU39">
    <cfRule type="expression" dxfId="481" priority="247">
      <formula>IF(RIGHT(TEXT(AU32,"0.#"),1)=".",FALSE,TRUE)</formula>
    </cfRule>
    <cfRule type="expression" dxfId="480" priority="248">
      <formula>IF(RIGHT(TEXT(AU32,"0.#"),1)=".",TRUE,FALSE)</formula>
    </cfRule>
  </conditionalFormatting>
  <conditionalFormatting sqref="Y44">
    <cfRule type="expression" dxfId="479" priority="245">
      <formula>IF(RIGHT(TEXT(Y44,"0.#"),1)=".",FALSE,TRUE)</formula>
    </cfRule>
    <cfRule type="expression" dxfId="478" priority="246">
      <formula>IF(RIGHT(TEXT(Y44,"0.#"),1)=".",TRUE,FALSE)</formula>
    </cfRule>
  </conditionalFormatting>
  <conditionalFormatting sqref="Y53">
    <cfRule type="expression" dxfId="477" priority="243">
      <formula>IF(RIGHT(TEXT(Y53,"0.#"),1)=".",FALSE,TRUE)</formula>
    </cfRule>
    <cfRule type="expression" dxfId="476" priority="244">
      <formula>IF(RIGHT(TEXT(Y53,"0.#"),1)=".",TRUE,FALSE)</formula>
    </cfRule>
  </conditionalFormatting>
  <conditionalFormatting sqref="Y45:Y52 Y43">
    <cfRule type="expression" dxfId="475" priority="241">
      <formula>IF(RIGHT(TEXT(Y43,"0.#"),1)=".",FALSE,TRUE)</formula>
    </cfRule>
    <cfRule type="expression" dxfId="474" priority="242">
      <formula>IF(RIGHT(TEXT(Y43,"0.#"),1)=".",TRUE,FALSE)</formula>
    </cfRule>
  </conditionalFormatting>
  <conditionalFormatting sqref="AU44">
    <cfRule type="expression" dxfId="473" priority="239">
      <formula>IF(RIGHT(TEXT(AU44,"0.#"),1)=".",FALSE,TRUE)</formula>
    </cfRule>
    <cfRule type="expression" dxfId="472" priority="240">
      <formula>IF(RIGHT(TEXT(AU44,"0.#"),1)=".",TRUE,FALSE)</formula>
    </cfRule>
  </conditionalFormatting>
  <conditionalFormatting sqref="AU53">
    <cfRule type="expression" dxfId="471" priority="237">
      <formula>IF(RIGHT(TEXT(AU53,"0.#"),1)=".",FALSE,TRUE)</formula>
    </cfRule>
    <cfRule type="expression" dxfId="470" priority="238">
      <formula>IF(RIGHT(TEXT(AU53,"0.#"),1)=".",TRUE,FALSE)</formula>
    </cfRule>
  </conditionalFormatting>
  <conditionalFormatting sqref="AU45:AU52 AU43">
    <cfRule type="expression" dxfId="469" priority="235">
      <formula>IF(RIGHT(TEXT(AU43,"0.#"),1)=".",FALSE,TRUE)</formula>
    </cfRule>
    <cfRule type="expression" dxfId="468" priority="236">
      <formula>IF(RIGHT(TEXT(AU43,"0.#"),1)=".",TRUE,FALSE)</formula>
    </cfRule>
  </conditionalFormatting>
  <conditionalFormatting sqref="Y58">
    <cfRule type="expression" dxfId="467" priority="233">
      <formula>IF(RIGHT(TEXT(Y58,"0.#"),1)=".",FALSE,TRUE)</formula>
    </cfRule>
    <cfRule type="expression" dxfId="466" priority="234">
      <formula>IF(RIGHT(TEXT(Y58,"0.#"),1)=".",TRUE,FALSE)</formula>
    </cfRule>
  </conditionalFormatting>
  <conditionalFormatting sqref="Y67">
    <cfRule type="expression" dxfId="465" priority="231">
      <formula>IF(RIGHT(TEXT(Y67,"0.#"),1)=".",FALSE,TRUE)</formula>
    </cfRule>
    <cfRule type="expression" dxfId="464" priority="232">
      <formula>IF(RIGHT(TEXT(Y67,"0.#"),1)=".",TRUE,FALSE)</formula>
    </cfRule>
  </conditionalFormatting>
  <conditionalFormatting sqref="Y59:Y66 Y57">
    <cfRule type="expression" dxfId="463" priority="229">
      <formula>IF(RIGHT(TEXT(Y57,"0.#"),1)=".",FALSE,TRUE)</formula>
    </cfRule>
    <cfRule type="expression" dxfId="462" priority="230">
      <formula>IF(RIGHT(TEXT(Y57,"0.#"),1)=".",TRUE,FALSE)</formula>
    </cfRule>
  </conditionalFormatting>
  <conditionalFormatting sqref="AU58">
    <cfRule type="expression" dxfId="461" priority="227">
      <formula>IF(RIGHT(TEXT(AU58,"0.#"),1)=".",FALSE,TRUE)</formula>
    </cfRule>
    <cfRule type="expression" dxfId="460" priority="228">
      <formula>IF(RIGHT(TEXT(AU58,"0.#"),1)=".",TRUE,FALSE)</formula>
    </cfRule>
  </conditionalFormatting>
  <conditionalFormatting sqref="AU67">
    <cfRule type="expression" dxfId="459" priority="225">
      <formula>IF(RIGHT(TEXT(AU67,"0.#"),1)=".",FALSE,TRUE)</formula>
    </cfRule>
    <cfRule type="expression" dxfId="458" priority="226">
      <formula>IF(RIGHT(TEXT(AU67,"0.#"),1)=".",TRUE,FALSE)</formula>
    </cfRule>
  </conditionalFormatting>
  <conditionalFormatting sqref="AU59:AU66 AU57">
    <cfRule type="expression" dxfId="457" priority="223">
      <formula>IF(RIGHT(TEXT(AU57,"0.#"),1)=".",FALSE,TRUE)</formula>
    </cfRule>
    <cfRule type="expression" dxfId="456" priority="224">
      <formula>IF(RIGHT(TEXT(AU57,"0.#"),1)=".",TRUE,FALSE)</formula>
    </cfRule>
  </conditionalFormatting>
  <conditionalFormatting sqref="Y71">
    <cfRule type="expression" dxfId="455" priority="221">
      <formula>IF(RIGHT(TEXT(Y71,"0.#"),1)=".",FALSE,TRUE)</formula>
    </cfRule>
    <cfRule type="expression" dxfId="454" priority="222">
      <formula>IF(RIGHT(TEXT(Y71,"0.#"),1)=".",TRUE,FALSE)</formula>
    </cfRule>
  </conditionalFormatting>
  <conditionalFormatting sqref="Y80">
    <cfRule type="expression" dxfId="453" priority="219">
      <formula>IF(RIGHT(TEXT(Y80,"0.#"),1)=".",FALSE,TRUE)</formula>
    </cfRule>
    <cfRule type="expression" dxfId="452" priority="220">
      <formula>IF(RIGHT(TEXT(Y80,"0.#"),1)=".",TRUE,FALSE)</formula>
    </cfRule>
  </conditionalFormatting>
  <conditionalFormatting sqref="Y72:Y79 Y70">
    <cfRule type="expression" dxfId="451" priority="217">
      <formula>IF(RIGHT(TEXT(Y70,"0.#"),1)=".",FALSE,TRUE)</formula>
    </cfRule>
    <cfRule type="expression" dxfId="450" priority="218">
      <formula>IF(RIGHT(TEXT(Y70,"0.#"),1)=".",TRUE,FALSE)</formula>
    </cfRule>
  </conditionalFormatting>
  <conditionalFormatting sqref="AU71">
    <cfRule type="expression" dxfId="449" priority="215">
      <formula>IF(RIGHT(TEXT(AU71,"0.#"),1)=".",FALSE,TRUE)</formula>
    </cfRule>
    <cfRule type="expression" dxfId="448" priority="216">
      <formula>IF(RIGHT(TEXT(AU71,"0.#"),1)=".",TRUE,FALSE)</formula>
    </cfRule>
  </conditionalFormatting>
  <conditionalFormatting sqref="AU80">
    <cfRule type="expression" dxfId="447" priority="213">
      <formula>IF(RIGHT(TEXT(AU80,"0.#"),1)=".",FALSE,TRUE)</formula>
    </cfRule>
    <cfRule type="expression" dxfId="446" priority="214">
      <formula>IF(RIGHT(TEXT(AU80,"0.#"),1)=".",TRUE,FALSE)</formula>
    </cfRule>
  </conditionalFormatting>
  <conditionalFormatting sqref="AU72:AU79 AU70">
    <cfRule type="expression" dxfId="445" priority="211">
      <formula>IF(RIGHT(TEXT(AU70,"0.#"),1)=".",FALSE,TRUE)</formula>
    </cfRule>
    <cfRule type="expression" dxfId="444" priority="212">
      <formula>IF(RIGHT(TEXT(AU70,"0.#"),1)=".",TRUE,FALSE)</formula>
    </cfRule>
  </conditionalFormatting>
  <conditionalFormatting sqref="Y84">
    <cfRule type="expression" dxfId="443" priority="209">
      <formula>IF(RIGHT(TEXT(Y84,"0.#"),1)=".",FALSE,TRUE)</formula>
    </cfRule>
    <cfRule type="expression" dxfId="442" priority="210">
      <formula>IF(RIGHT(TEXT(Y84,"0.#"),1)=".",TRUE,FALSE)</formula>
    </cfRule>
  </conditionalFormatting>
  <conditionalFormatting sqref="Y93">
    <cfRule type="expression" dxfId="441" priority="207">
      <formula>IF(RIGHT(TEXT(Y93,"0.#"),1)=".",FALSE,TRUE)</formula>
    </cfRule>
    <cfRule type="expression" dxfId="440" priority="208">
      <formula>IF(RIGHT(TEXT(Y93,"0.#"),1)=".",TRUE,FALSE)</formula>
    </cfRule>
  </conditionalFormatting>
  <conditionalFormatting sqref="Y85:Y92 Y83">
    <cfRule type="expression" dxfId="439" priority="205">
      <formula>IF(RIGHT(TEXT(Y83,"0.#"),1)=".",FALSE,TRUE)</formula>
    </cfRule>
    <cfRule type="expression" dxfId="438" priority="206">
      <formula>IF(RIGHT(TEXT(Y83,"0.#"),1)=".",TRUE,FALSE)</formula>
    </cfRule>
  </conditionalFormatting>
  <conditionalFormatting sqref="AU84">
    <cfRule type="expression" dxfId="437" priority="203">
      <formula>IF(RIGHT(TEXT(AU84,"0.#"),1)=".",FALSE,TRUE)</formula>
    </cfRule>
    <cfRule type="expression" dxfId="436" priority="204">
      <formula>IF(RIGHT(TEXT(AU84,"0.#"),1)=".",TRUE,FALSE)</formula>
    </cfRule>
  </conditionalFormatting>
  <conditionalFormatting sqref="AU93">
    <cfRule type="expression" dxfId="435" priority="201">
      <formula>IF(RIGHT(TEXT(AU93,"0.#"),1)=".",FALSE,TRUE)</formula>
    </cfRule>
    <cfRule type="expression" dxfId="434" priority="202">
      <formula>IF(RIGHT(TEXT(AU93,"0.#"),1)=".",TRUE,FALSE)</formula>
    </cfRule>
  </conditionalFormatting>
  <conditionalFormatting sqref="AU85:AU92 AU83">
    <cfRule type="expression" dxfId="433" priority="199">
      <formula>IF(RIGHT(TEXT(AU83,"0.#"),1)=".",FALSE,TRUE)</formula>
    </cfRule>
    <cfRule type="expression" dxfId="432" priority="200">
      <formula>IF(RIGHT(TEXT(AU83,"0.#"),1)=".",TRUE,FALSE)</formula>
    </cfRule>
  </conditionalFormatting>
  <conditionalFormatting sqref="Y97">
    <cfRule type="expression" dxfId="431" priority="197">
      <formula>IF(RIGHT(TEXT(Y97,"0.#"),1)=".",FALSE,TRUE)</formula>
    </cfRule>
    <cfRule type="expression" dxfId="430" priority="198">
      <formula>IF(RIGHT(TEXT(Y97,"0.#"),1)=".",TRUE,FALSE)</formula>
    </cfRule>
  </conditionalFormatting>
  <conditionalFormatting sqref="Y106">
    <cfRule type="expression" dxfId="429" priority="195">
      <formula>IF(RIGHT(TEXT(Y106,"0.#"),1)=".",FALSE,TRUE)</formula>
    </cfRule>
    <cfRule type="expression" dxfId="428" priority="196">
      <formula>IF(RIGHT(TEXT(Y106,"0.#"),1)=".",TRUE,FALSE)</formula>
    </cfRule>
  </conditionalFormatting>
  <conditionalFormatting sqref="Y98:Y105 Y96">
    <cfRule type="expression" dxfId="427" priority="193">
      <formula>IF(RIGHT(TEXT(Y96,"0.#"),1)=".",FALSE,TRUE)</formula>
    </cfRule>
    <cfRule type="expression" dxfId="426" priority="194">
      <formula>IF(RIGHT(TEXT(Y96,"0.#"),1)=".",TRUE,FALSE)</formula>
    </cfRule>
  </conditionalFormatting>
  <conditionalFormatting sqref="AU97">
    <cfRule type="expression" dxfId="425" priority="191">
      <formula>IF(RIGHT(TEXT(AU97,"0.#"),1)=".",FALSE,TRUE)</formula>
    </cfRule>
    <cfRule type="expression" dxfId="424" priority="192">
      <formula>IF(RIGHT(TEXT(AU97,"0.#"),1)=".",TRUE,FALSE)</formula>
    </cfRule>
  </conditionalFormatting>
  <conditionalFormatting sqref="AU106">
    <cfRule type="expression" dxfId="423" priority="189">
      <formula>IF(RIGHT(TEXT(AU106,"0.#"),1)=".",FALSE,TRUE)</formula>
    </cfRule>
    <cfRule type="expression" dxfId="422" priority="190">
      <formula>IF(RIGHT(TEXT(AU106,"0.#"),1)=".",TRUE,FALSE)</formula>
    </cfRule>
  </conditionalFormatting>
  <conditionalFormatting sqref="AU98:AU105 AU96">
    <cfRule type="expression" dxfId="421" priority="187">
      <formula>IF(RIGHT(TEXT(AU96,"0.#"),1)=".",FALSE,TRUE)</formula>
    </cfRule>
    <cfRule type="expression" dxfId="420" priority="188">
      <formula>IF(RIGHT(TEXT(AU96,"0.#"),1)=".",TRUE,FALSE)</formula>
    </cfRule>
  </conditionalFormatting>
  <conditionalFormatting sqref="Y111">
    <cfRule type="expression" dxfId="419" priority="185">
      <formula>IF(RIGHT(TEXT(Y111,"0.#"),1)=".",FALSE,TRUE)</formula>
    </cfRule>
    <cfRule type="expression" dxfId="418" priority="186">
      <formula>IF(RIGHT(TEXT(Y111,"0.#"),1)=".",TRUE,FALSE)</formula>
    </cfRule>
  </conditionalFormatting>
  <conditionalFormatting sqref="Y120">
    <cfRule type="expression" dxfId="417" priority="183">
      <formula>IF(RIGHT(TEXT(Y120,"0.#"),1)=".",FALSE,TRUE)</formula>
    </cfRule>
    <cfRule type="expression" dxfId="416" priority="184">
      <formula>IF(RIGHT(TEXT(Y120,"0.#"),1)=".",TRUE,FALSE)</formula>
    </cfRule>
  </conditionalFormatting>
  <conditionalFormatting sqref="Y112:Y119 Y110">
    <cfRule type="expression" dxfId="415" priority="181">
      <formula>IF(RIGHT(TEXT(Y110,"0.#"),1)=".",FALSE,TRUE)</formula>
    </cfRule>
    <cfRule type="expression" dxfId="414" priority="182">
      <formula>IF(RIGHT(TEXT(Y110,"0.#"),1)=".",TRUE,FALSE)</formula>
    </cfRule>
  </conditionalFormatting>
  <conditionalFormatting sqref="AU111">
    <cfRule type="expression" dxfId="413" priority="179">
      <formula>IF(RIGHT(TEXT(AU111,"0.#"),1)=".",FALSE,TRUE)</formula>
    </cfRule>
    <cfRule type="expression" dxfId="412" priority="180">
      <formula>IF(RIGHT(TEXT(AU111,"0.#"),1)=".",TRUE,FALSE)</formula>
    </cfRule>
  </conditionalFormatting>
  <conditionalFormatting sqref="AU120">
    <cfRule type="expression" dxfId="411" priority="177">
      <formula>IF(RIGHT(TEXT(AU120,"0.#"),1)=".",FALSE,TRUE)</formula>
    </cfRule>
    <cfRule type="expression" dxfId="410" priority="178">
      <formula>IF(RIGHT(TEXT(AU120,"0.#"),1)=".",TRUE,FALSE)</formula>
    </cfRule>
  </conditionalFormatting>
  <conditionalFormatting sqref="AU112:AU119 AU110">
    <cfRule type="expression" dxfId="409" priority="175">
      <formula>IF(RIGHT(TEXT(AU110,"0.#"),1)=".",FALSE,TRUE)</formula>
    </cfRule>
    <cfRule type="expression" dxfId="408" priority="176">
      <formula>IF(RIGHT(TEXT(AU110,"0.#"),1)=".",TRUE,FALSE)</formula>
    </cfRule>
  </conditionalFormatting>
  <conditionalFormatting sqref="Y124">
    <cfRule type="expression" dxfId="407" priority="161">
      <formula>IF(RIGHT(TEXT(Y124,"0.#"),1)=".",FALSE,TRUE)</formula>
    </cfRule>
    <cfRule type="expression" dxfId="406" priority="162">
      <formula>IF(RIGHT(TEXT(Y124,"0.#"),1)=".",TRUE,FALSE)</formula>
    </cfRule>
  </conditionalFormatting>
  <conditionalFormatting sqref="Y133">
    <cfRule type="expression" dxfId="405" priority="159">
      <formula>IF(RIGHT(TEXT(Y133,"0.#"),1)=".",FALSE,TRUE)</formula>
    </cfRule>
    <cfRule type="expression" dxfId="404" priority="160">
      <formula>IF(RIGHT(TEXT(Y133,"0.#"),1)=".",TRUE,FALSE)</formula>
    </cfRule>
  </conditionalFormatting>
  <conditionalFormatting sqref="Y125:Y132 Y123">
    <cfRule type="expression" dxfId="403" priority="157">
      <formula>IF(RIGHT(TEXT(Y123,"0.#"),1)=".",FALSE,TRUE)</formula>
    </cfRule>
    <cfRule type="expression" dxfId="402" priority="158">
      <formula>IF(RIGHT(TEXT(Y123,"0.#"),1)=".",TRUE,FALSE)</formula>
    </cfRule>
  </conditionalFormatting>
  <conditionalFormatting sqref="AU124">
    <cfRule type="expression" dxfId="401" priority="155">
      <formula>IF(RIGHT(TEXT(AU124,"0.#"),1)=".",FALSE,TRUE)</formula>
    </cfRule>
    <cfRule type="expression" dxfId="400" priority="156">
      <formula>IF(RIGHT(TEXT(AU124,"0.#"),1)=".",TRUE,FALSE)</formula>
    </cfRule>
  </conditionalFormatting>
  <conditionalFormatting sqref="AU133">
    <cfRule type="expression" dxfId="399" priority="153">
      <formula>IF(RIGHT(TEXT(AU133,"0.#"),1)=".",FALSE,TRUE)</formula>
    </cfRule>
    <cfRule type="expression" dxfId="398" priority="154">
      <formula>IF(RIGHT(TEXT(AU133,"0.#"),1)=".",TRUE,FALSE)</formula>
    </cfRule>
  </conditionalFormatting>
  <conditionalFormatting sqref="AU125:AU132 AU123">
    <cfRule type="expression" dxfId="397" priority="151">
      <formula>IF(RIGHT(TEXT(AU123,"0.#"),1)=".",FALSE,TRUE)</formula>
    </cfRule>
    <cfRule type="expression" dxfId="396" priority="152">
      <formula>IF(RIGHT(TEXT(AU123,"0.#"),1)=".",TRUE,FALSE)</formula>
    </cfRule>
  </conditionalFormatting>
  <conditionalFormatting sqref="Y137">
    <cfRule type="expression" dxfId="395" priority="141">
      <formula>IF(RIGHT(TEXT(Y137,"0.#"),1)=".",FALSE,TRUE)</formula>
    </cfRule>
    <cfRule type="expression" dxfId="394" priority="142">
      <formula>IF(RIGHT(TEXT(Y137,"0.#"),1)=".",TRUE,FALSE)</formula>
    </cfRule>
  </conditionalFormatting>
  <conditionalFormatting sqref="Y146">
    <cfRule type="expression" dxfId="393" priority="139">
      <formula>IF(RIGHT(TEXT(Y146,"0.#"),1)=".",FALSE,TRUE)</formula>
    </cfRule>
    <cfRule type="expression" dxfId="392" priority="140">
      <formula>IF(RIGHT(TEXT(Y146,"0.#"),1)=".",TRUE,FALSE)</formula>
    </cfRule>
  </conditionalFormatting>
  <conditionalFormatting sqref="Y138:Y145 Y136">
    <cfRule type="expression" dxfId="391" priority="137">
      <formula>IF(RIGHT(TEXT(Y136,"0.#"),1)=".",FALSE,TRUE)</formula>
    </cfRule>
    <cfRule type="expression" dxfId="390" priority="138">
      <formula>IF(RIGHT(TEXT(Y136,"0.#"),1)=".",TRUE,FALSE)</formula>
    </cfRule>
  </conditionalFormatting>
  <conditionalFormatting sqref="AU137">
    <cfRule type="expression" dxfId="389" priority="135">
      <formula>IF(RIGHT(TEXT(AU137,"0.#"),1)=".",FALSE,TRUE)</formula>
    </cfRule>
    <cfRule type="expression" dxfId="388" priority="136">
      <formula>IF(RIGHT(TEXT(AU137,"0.#"),1)=".",TRUE,FALSE)</formula>
    </cfRule>
  </conditionalFormatting>
  <conditionalFormatting sqref="AU146">
    <cfRule type="expression" dxfId="387" priority="133">
      <formula>IF(RIGHT(TEXT(AU146,"0.#"),1)=".",FALSE,TRUE)</formula>
    </cfRule>
    <cfRule type="expression" dxfId="386" priority="134">
      <formula>IF(RIGHT(TEXT(AU146,"0.#"),1)=".",TRUE,FALSE)</formula>
    </cfRule>
  </conditionalFormatting>
  <conditionalFormatting sqref="AU138:AU145 AU136">
    <cfRule type="expression" dxfId="385" priority="131">
      <formula>IF(RIGHT(TEXT(AU136,"0.#"),1)=".",FALSE,TRUE)</formula>
    </cfRule>
    <cfRule type="expression" dxfId="384" priority="132">
      <formula>IF(RIGHT(TEXT(AU136,"0.#"),1)=".",TRUE,FALSE)</formula>
    </cfRule>
  </conditionalFormatting>
  <conditionalFormatting sqref="Y150">
    <cfRule type="expression" dxfId="383" priority="129">
      <formula>IF(RIGHT(TEXT(Y150,"0.#"),1)=".",FALSE,TRUE)</formula>
    </cfRule>
    <cfRule type="expression" dxfId="382" priority="130">
      <formula>IF(RIGHT(TEXT(Y150,"0.#"),1)=".",TRUE,FALSE)</formula>
    </cfRule>
  </conditionalFormatting>
  <conditionalFormatting sqref="Y159">
    <cfRule type="expression" dxfId="381" priority="127">
      <formula>IF(RIGHT(TEXT(Y159,"0.#"),1)=".",FALSE,TRUE)</formula>
    </cfRule>
    <cfRule type="expression" dxfId="380" priority="128">
      <formula>IF(RIGHT(TEXT(Y159,"0.#"),1)=".",TRUE,FALSE)</formula>
    </cfRule>
  </conditionalFormatting>
  <conditionalFormatting sqref="Y151:Y158 Y149">
    <cfRule type="expression" dxfId="379" priority="125">
      <formula>IF(RIGHT(TEXT(Y149,"0.#"),1)=".",FALSE,TRUE)</formula>
    </cfRule>
    <cfRule type="expression" dxfId="378" priority="126">
      <formula>IF(RIGHT(TEXT(Y149,"0.#"),1)=".",TRUE,FALSE)</formula>
    </cfRule>
  </conditionalFormatting>
  <conditionalFormatting sqref="AU150">
    <cfRule type="expression" dxfId="377" priority="123">
      <formula>IF(RIGHT(TEXT(AU150,"0.#"),1)=".",FALSE,TRUE)</formula>
    </cfRule>
    <cfRule type="expression" dxfId="376" priority="124">
      <formula>IF(RIGHT(TEXT(AU150,"0.#"),1)=".",TRUE,FALSE)</formula>
    </cfRule>
  </conditionalFormatting>
  <conditionalFormatting sqref="AU159">
    <cfRule type="expression" dxfId="375" priority="121">
      <formula>IF(RIGHT(TEXT(AU159,"0.#"),1)=".",FALSE,TRUE)</formula>
    </cfRule>
    <cfRule type="expression" dxfId="374" priority="122">
      <formula>IF(RIGHT(TEXT(AU159,"0.#"),1)=".",TRUE,FALSE)</formula>
    </cfRule>
  </conditionalFormatting>
  <conditionalFormatting sqref="AU151:AU158 AU149">
    <cfRule type="expression" dxfId="373" priority="119">
      <formula>IF(RIGHT(TEXT(AU149,"0.#"),1)=".",FALSE,TRUE)</formula>
    </cfRule>
    <cfRule type="expression" dxfId="372" priority="120">
      <formula>IF(RIGHT(TEXT(AU149,"0.#"),1)=".",TRUE,FALSE)</formula>
    </cfRule>
  </conditionalFormatting>
  <conditionalFormatting sqref="Y164">
    <cfRule type="expression" dxfId="371" priority="117">
      <formula>IF(RIGHT(TEXT(Y164,"0.#"),1)=".",FALSE,TRUE)</formula>
    </cfRule>
    <cfRule type="expression" dxfId="370" priority="118">
      <formula>IF(RIGHT(TEXT(Y164,"0.#"),1)=".",TRUE,FALSE)</formula>
    </cfRule>
  </conditionalFormatting>
  <conditionalFormatting sqref="Y173">
    <cfRule type="expression" dxfId="369" priority="115">
      <formula>IF(RIGHT(TEXT(Y173,"0.#"),1)=".",FALSE,TRUE)</formula>
    </cfRule>
    <cfRule type="expression" dxfId="368" priority="116">
      <formula>IF(RIGHT(TEXT(Y173,"0.#"),1)=".",TRUE,FALSE)</formula>
    </cfRule>
  </conditionalFormatting>
  <conditionalFormatting sqref="Y165:Y172 Y163">
    <cfRule type="expression" dxfId="367" priority="113">
      <formula>IF(RIGHT(TEXT(Y163,"0.#"),1)=".",FALSE,TRUE)</formula>
    </cfRule>
    <cfRule type="expression" dxfId="366" priority="114">
      <formula>IF(RIGHT(TEXT(Y163,"0.#"),1)=".",TRUE,FALSE)</formula>
    </cfRule>
  </conditionalFormatting>
  <conditionalFormatting sqref="AU164">
    <cfRule type="expression" dxfId="365" priority="111">
      <formula>IF(RIGHT(TEXT(AU164,"0.#"),1)=".",FALSE,TRUE)</formula>
    </cfRule>
    <cfRule type="expression" dxfId="364" priority="112">
      <formula>IF(RIGHT(TEXT(AU164,"0.#"),1)=".",TRUE,FALSE)</formula>
    </cfRule>
  </conditionalFormatting>
  <conditionalFormatting sqref="AU173">
    <cfRule type="expression" dxfId="363" priority="109">
      <formula>IF(RIGHT(TEXT(AU173,"0.#"),1)=".",FALSE,TRUE)</formula>
    </cfRule>
    <cfRule type="expression" dxfId="362" priority="110">
      <formula>IF(RIGHT(TEXT(AU173,"0.#"),1)=".",TRUE,FALSE)</formula>
    </cfRule>
  </conditionalFormatting>
  <conditionalFormatting sqref="AU165:AU172 AU163">
    <cfRule type="expression" dxfId="361" priority="107">
      <formula>IF(RIGHT(TEXT(AU163,"0.#"),1)=".",FALSE,TRUE)</formula>
    </cfRule>
    <cfRule type="expression" dxfId="360" priority="108">
      <formula>IF(RIGHT(TEXT(AU163,"0.#"),1)=".",TRUE,FALSE)</formula>
    </cfRule>
  </conditionalFormatting>
  <conditionalFormatting sqref="Y177">
    <cfRule type="expression" dxfId="359" priority="105">
      <formula>IF(RIGHT(TEXT(Y177,"0.#"),1)=".",FALSE,TRUE)</formula>
    </cfRule>
    <cfRule type="expression" dxfId="358" priority="106">
      <formula>IF(RIGHT(TEXT(Y177,"0.#"),1)=".",TRUE,FALSE)</formula>
    </cfRule>
  </conditionalFormatting>
  <conditionalFormatting sqref="Y186">
    <cfRule type="expression" dxfId="357" priority="103">
      <formula>IF(RIGHT(TEXT(Y186,"0.#"),1)=".",FALSE,TRUE)</formula>
    </cfRule>
    <cfRule type="expression" dxfId="356" priority="104">
      <formula>IF(RIGHT(TEXT(Y186,"0.#"),1)=".",TRUE,FALSE)</formula>
    </cfRule>
  </conditionalFormatting>
  <conditionalFormatting sqref="Y178:Y185 Y176">
    <cfRule type="expression" dxfId="355" priority="101">
      <formula>IF(RIGHT(TEXT(Y176,"0.#"),1)=".",FALSE,TRUE)</formula>
    </cfRule>
    <cfRule type="expression" dxfId="354" priority="102">
      <formula>IF(RIGHT(TEXT(Y176,"0.#"),1)=".",TRUE,FALSE)</formula>
    </cfRule>
  </conditionalFormatting>
  <conditionalFormatting sqref="AU177">
    <cfRule type="expression" dxfId="353" priority="99">
      <formula>IF(RIGHT(TEXT(AU177,"0.#"),1)=".",FALSE,TRUE)</formula>
    </cfRule>
    <cfRule type="expression" dxfId="352" priority="100">
      <formula>IF(RIGHT(TEXT(AU177,"0.#"),1)=".",TRUE,FALSE)</formula>
    </cfRule>
  </conditionalFormatting>
  <conditionalFormatting sqref="AU186">
    <cfRule type="expression" dxfId="351" priority="97">
      <formula>IF(RIGHT(TEXT(AU186,"0.#"),1)=".",FALSE,TRUE)</formula>
    </cfRule>
    <cfRule type="expression" dxfId="350" priority="98">
      <formula>IF(RIGHT(TEXT(AU186,"0.#"),1)=".",TRUE,FALSE)</formula>
    </cfRule>
  </conditionalFormatting>
  <conditionalFormatting sqref="AU178:AU185 AU176">
    <cfRule type="expression" dxfId="349" priority="95">
      <formula>IF(RIGHT(TEXT(AU176,"0.#"),1)=".",FALSE,TRUE)</formula>
    </cfRule>
    <cfRule type="expression" dxfId="348" priority="96">
      <formula>IF(RIGHT(TEXT(AU176,"0.#"),1)=".",TRUE,FALSE)</formula>
    </cfRule>
  </conditionalFormatting>
  <conditionalFormatting sqref="Y190">
    <cfRule type="expression" dxfId="347" priority="93">
      <formula>IF(RIGHT(TEXT(Y190,"0.#"),1)=".",FALSE,TRUE)</formula>
    </cfRule>
    <cfRule type="expression" dxfId="346" priority="94">
      <formula>IF(RIGHT(TEXT(Y190,"0.#"),1)=".",TRUE,FALSE)</formula>
    </cfRule>
  </conditionalFormatting>
  <conditionalFormatting sqref="Y199">
    <cfRule type="expression" dxfId="345" priority="91">
      <formula>IF(RIGHT(TEXT(Y199,"0.#"),1)=".",FALSE,TRUE)</formula>
    </cfRule>
    <cfRule type="expression" dxfId="344" priority="92">
      <formula>IF(RIGHT(TEXT(Y199,"0.#"),1)=".",TRUE,FALSE)</formula>
    </cfRule>
  </conditionalFormatting>
  <conditionalFormatting sqref="Y191:Y198 Y189">
    <cfRule type="expression" dxfId="343" priority="89">
      <formula>IF(RIGHT(TEXT(Y189,"0.#"),1)=".",FALSE,TRUE)</formula>
    </cfRule>
    <cfRule type="expression" dxfId="342" priority="90">
      <formula>IF(RIGHT(TEXT(Y189,"0.#"),1)=".",TRUE,FALSE)</formula>
    </cfRule>
  </conditionalFormatting>
  <conditionalFormatting sqref="AU190">
    <cfRule type="expression" dxfId="341" priority="87">
      <formula>IF(RIGHT(TEXT(AU190,"0.#"),1)=".",FALSE,TRUE)</formula>
    </cfRule>
    <cfRule type="expression" dxfId="340" priority="88">
      <formula>IF(RIGHT(TEXT(AU190,"0.#"),1)=".",TRUE,FALSE)</formula>
    </cfRule>
  </conditionalFormatting>
  <conditionalFormatting sqref="AU199">
    <cfRule type="expression" dxfId="339" priority="85">
      <formula>IF(RIGHT(TEXT(AU199,"0.#"),1)=".",FALSE,TRUE)</formula>
    </cfRule>
    <cfRule type="expression" dxfId="338" priority="86">
      <formula>IF(RIGHT(TEXT(AU199,"0.#"),1)=".",TRUE,FALSE)</formula>
    </cfRule>
  </conditionalFormatting>
  <conditionalFormatting sqref="AU191:AU198 AU189">
    <cfRule type="expression" dxfId="337" priority="83">
      <formula>IF(RIGHT(TEXT(AU189,"0.#"),1)=".",FALSE,TRUE)</formula>
    </cfRule>
    <cfRule type="expression" dxfId="336" priority="84">
      <formula>IF(RIGHT(TEXT(AU189,"0.#"),1)=".",TRUE,FALSE)</formula>
    </cfRule>
  </conditionalFormatting>
  <conditionalFormatting sqref="Y203">
    <cfRule type="expression" dxfId="335" priority="81">
      <formula>IF(RIGHT(TEXT(Y203,"0.#"),1)=".",FALSE,TRUE)</formula>
    </cfRule>
    <cfRule type="expression" dxfId="334" priority="82">
      <formula>IF(RIGHT(TEXT(Y203,"0.#"),1)=".",TRUE,FALSE)</formula>
    </cfRule>
  </conditionalFormatting>
  <conditionalFormatting sqref="Y212">
    <cfRule type="expression" dxfId="333" priority="79">
      <formula>IF(RIGHT(TEXT(Y212,"0.#"),1)=".",FALSE,TRUE)</formula>
    </cfRule>
    <cfRule type="expression" dxfId="332" priority="80">
      <formula>IF(RIGHT(TEXT(Y212,"0.#"),1)=".",TRUE,FALSE)</formula>
    </cfRule>
  </conditionalFormatting>
  <conditionalFormatting sqref="Y204:Y211 Y202">
    <cfRule type="expression" dxfId="331" priority="77">
      <formula>IF(RIGHT(TEXT(Y202,"0.#"),1)=".",FALSE,TRUE)</formula>
    </cfRule>
    <cfRule type="expression" dxfId="330" priority="78">
      <formula>IF(RIGHT(TEXT(Y202,"0.#"),1)=".",TRUE,FALSE)</formula>
    </cfRule>
  </conditionalFormatting>
  <conditionalFormatting sqref="AU203">
    <cfRule type="expression" dxfId="329" priority="75">
      <formula>IF(RIGHT(TEXT(AU203,"0.#"),1)=".",FALSE,TRUE)</formula>
    </cfRule>
    <cfRule type="expression" dxfId="328" priority="76">
      <formula>IF(RIGHT(TEXT(AU203,"0.#"),1)=".",TRUE,FALSE)</formula>
    </cfRule>
  </conditionalFormatting>
  <conditionalFormatting sqref="AU212">
    <cfRule type="expression" dxfId="327" priority="73">
      <formula>IF(RIGHT(TEXT(AU212,"0.#"),1)=".",FALSE,TRUE)</formula>
    </cfRule>
    <cfRule type="expression" dxfId="326" priority="74">
      <formula>IF(RIGHT(TEXT(AU212,"0.#"),1)=".",TRUE,FALSE)</formula>
    </cfRule>
  </conditionalFormatting>
  <conditionalFormatting sqref="AU204:AU211 AU202">
    <cfRule type="expression" dxfId="325" priority="71">
      <formula>IF(RIGHT(TEXT(AU202,"0.#"),1)=".",FALSE,TRUE)</formula>
    </cfRule>
    <cfRule type="expression" dxfId="324" priority="72">
      <formula>IF(RIGHT(TEXT(AU202,"0.#"),1)=".",TRUE,FALSE)</formula>
    </cfRule>
  </conditionalFormatting>
  <conditionalFormatting sqref="Y217">
    <cfRule type="expression" dxfId="323" priority="69">
      <formula>IF(RIGHT(TEXT(Y217,"0.#"),1)=".",FALSE,TRUE)</formula>
    </cfRule>
    <cfRule type="expression" dxfId="322" priority="70">
      <formula>IF(RIGHT(TEXT(Y217,"0.#"),1)=".",TRUE,FALSE)</formula>
    </cfRule>
  </conditionalFormatting>
  <conditionalFormatting sqref="Y226">
    <cfRule type="expression" dxfId="321" priority="67">
      <formula>IF(RIGHT(TEXT(Y226,"0.#"),1)=".",FALSE,TRUE)</formula>
    </cfRule>
    <cfRule type="expression" dxfId="320" priority="68">
      <formula>IF(RIGHT(TEXT(Y226,"0.#"),1)=".",TRUE,FALSE)</formula>
    </cfRule>
  </conditionalFormatting>
  <conditionalFormatting sqref="Y218:Y225 Y216">
    <cfRule type="expression" dxfId="319" priority="65">
      <formula>IF(RIGHT(TEXT(Y216,"0.#"),1)=".",FALSE,TRUE)</formula>
    </cfRule>
    <cfRule type="expression" dxfId="318" priority="66">
      <formula>IF(RIGHT(TEXT(Y216,"0.#"),1)=".",TRUE,FALSE)</formula>
    </cfRule>
  </conditionalFormatting>
  <conditionalFormatting sqref="AU217">
    <cfRule type="expression" dxfId="317" priority="63">
      <formula>IF(RIGHT(TEXT(AU217,"0.#"),1)=".",FALSE,TRUE)</formula>
    </cfRule>
    <cfRule type="expression" dxfId="316" priority="64">
      <formula>IF(RIGHT(TEXT(AU217,"0.#"),1)=".",TRUE,FALSE)</formula>
    </cfRule>
  </conditionalFormatting>
  <conditionalFormatting sqref="AU226">
    <cfRule type="expression" dxfId="315" priority="61">
      <formula>IF(RIGHT(TEXT(AU226,"0.#"),1)=".",FALSE,TRUE)</formula>
    </cfRule>
    <cfRule type="expression" dxfId="314" priority="62">
      <formula>IF(RIGHT(TEXT(AU226,"0.#"),1)=".",TRUE,FALSE)</formula>
    </cfRule>
  </conditionalFormatting>
  <conditionalFormatting sqref="AU218:AU225 AU216">
    <cfRule type="expression" dxfId="313" priority="59">
      <formula>IF(RIGHT(TEXT(AU216,"0.#"),1)=".",FALSE,TRUE)</formula>
    </cfRule>
    <cfRule type="expression" dxfId="312" priority="60">
      <formula>IF(RIGHT(TEXT(AU216,"0.#"),1)=".",TRUE,FALSE)</formula>
    </cfRule>
  </conditionalFormatting>
  <conditionalFormatting sqref="Y230">
    <cfRule type="expression" dxfId="311" priority="45">
      <formula>IF(RIGHT(TEXT(Y230,"0.#"),1)=".",FALSE,TRUE)</formula>
    </cfRule>
    <cfRule type="expression" dxfId="310" priority="46">
      <formula>IF(RIGHT(TEXT(Y230,"0.#"),1)=".",TRUE,FALSE)</formula>
    </cfRule>
  </conditionalFormatting>
  <conditionalFormatting sqref="Y239">
    <cfRule type="expression" dxfId="309" priority="43">
      <formula>IF(RIGHT(TEXT(Y239,"0.#"),1)=".",FALSE,TRUE)</formula>
    </cfRule>
    <cfRule type="expression" dxfId="308" priority="44">
      <formula>IF(RIGHT(TEXT(Y239,"0.#"),1)=".",TRUE,FALSE)</formula>
    </cfRule>
  </conditionalFormatting>
  <conditionalFormatting sqref="Y231:Y238 Y229">
    <cfRule type="expression" dxfId="307" priority="41">
      <formula>IF(RIGHT(TEXT(Y229,"0.#"),1)=".",FALSE,TRUE)</formula>
    </cfRule>
    <cfRule type="expression" dxfId="306" priority="42">
      <formula>IF(RIGHT(TEXT(Y229,"0.#"),1)=".",TRUE,FALSE)</formula>
    </cfRule>
  </conditionalFormatting>
  <conditionalFormatting sqref="AU230">
    <cfRule type="expression" dxfId="305" priority="39">
      <formula>IF(RIGHT(TEXT(AU230,"0.#"),1)=".",FALSE,TRUE)</formula>
    </cfRule>
    <cfRule type="expression" dxfId="304" priority="40">
      <formula>IF(RIGHT(TEXT(AU230,"0.#"),1)=".",TRUE,FALSE)</formula>
    </cfRule>
  </conditionalFormatting>
  <conditionalFormatting sqref="AU239">
    <cfRule type="expression" dxfId="303" priority="37">
      <formula>IF(RIGHT(TEXT(AU239,"0.#"),1)=".",FALSE,TRUE)</formula>
    </cfRule>
    <cfRule type="expression" dxfId="302" priority="38">
      <formula>IF(RIGHT(TEXT(AU239,"0.#"),1)=".",TRUE,FALSE)</formula>
    </cfRule>
  </conditionalFormatting>
  <conditionalFormatting sqref="AU231:AU238 AU229">
    <cfRule type="expression" dxfId="301" priority="35">
      <formula>IF(RIGHT(TEXT(AU229,"0.#"),1)=".",FALSE,TRUE)</formula>
    </cfRule>
    <cfRule type="expression" dxfId="300" priority="36">
      <formula>IF(RIGHT(TEXT(AU229,"0.#"),1)=".",TRUE,FALSE)</formula>
    </cfRule>
  </conditionalFormatting>
  <conditionalFormatting sqref="Y243">
    <cfRule type="expression" dxfId="299" priority="33">
      <formula>IF(RIGHT(TEXT(Y243,"0.#"),1)=".",FALSE,TRUE)</formula>
    </cfRule>
    <cfRule type="expression" dxfId="298" priority="34">
      <formula>IF(RIGHT(TEXT(Y243,"0.#"),1)=".",TRUE,FALSE)</formula>
    </cfRule>
  </conditionalFormatting>
  <conditionalFormatting sqref="Y252">
    <cfRule type="expression" dxfId="297" priority="31">
      <formula>IF(RIGHT(TEXT(Y252,"0.#"),1)=".",FALSE,TRUE)</formula>
    </cfRule>
    <cfRule type="expression" dxfId="296" priority="32">
      <formula>IF(RIGHT(TEXT(Y252,"0.#"),1)=".",TRUE,FALSE)</formula>
    </cfRule>
  </conditionalFormatting>
  <conditionalFormatting sqref="Y244:Y251 Y242">
    <cfRule type="expression" dxfId="295" priority="29">
      <formula>IF(RIGHT(TEXT(Y242,"0.#"),1)=".",FALSE,TRUE)</formula>
    </cfRule>
    <cfRule type="expression" dxfId="294" priority="30">
      <formula>IF(RIGHT(TEXT(Y242,"0.#"),1)=".",TRUE,FALSE)</formula>
    </cfRule>
  </conditionalFormatting>
  <conditionalFormatting sqref="AU243">
    <cfRule type="expression" dxfId="293" priority="27">
      <formula>IF(RIGHT(TEXT(AU243,"0.#"),1)=".",FALSE,TRUE)</formula>
    </cfRule>
    <cfRule type="expression" dxfId="292" priority="28">
      <formula>IF(RIGHT(TEXT(AU243,"0.#"),1)=".",TRUE,FALSE)</formula>
    </cfRule>
  </conditionalFormatting>
  <conditionalFormatting sqref="AU252">
    <cfRule type="expression" dxfId="291" priority="25">
      <formula>IF(RIGHT(TEXT(AU252,"0.#"),1)=".",FALSE,TRUE)</formula>
    </cfRule>
    <cfRule type="expression" dxfId="290" priority="26">
      <formula>IF(RIGHT(TEXT(AU252,"0.#"),1)=".",TRUE,FALSE)</formula>
    </cfRule>
  </conditionalFormatting>
  <conditionalFormatting sqref="AU244:AU251 AU242">
    <cfRule type="expression" dxfId="289" priority="23">
      <formula>IF(RIGHT(TEXT(AU242,"0.#"),1)=".",FALSE,TRUE)</formula>
    </cfRule>
    <cfRule type="expression" dxfId="288" priority="24">
      <formula>IF(RIGHT(TEXT(AU242,"0.#"),1)=".",TRUE,FALSE)</formula>
    </cfRule>
  </conditionalFormatting>
  <conditionalFormatting sqref="Y256">
    <cfRule type="expression" dxfId="287" priority="21">
      <formula>IF(RIGHT(TEXT(Y256,"0.#"),1)=".",FALSE,TRUE)</formula>
    </cfRule>
    <cfRule type="expression" dxfId="286" priority="22">
      <formula>IF(RIGHT(TEXT(Y256,"0.#"),1)=".",TRUE,FALSE)</formula>
    </cfRule>
  </conditionalFormatting>
  <conditionalFormatting sqref="Y265">
    <cfRule type="expression" dxfId="285" priority="19">
      <formula>IF(RIGHT(TEXT(Y265,"0.#"),1)=".",FALSE,TRUE)</formula>
    </cfRule>
    <cfRule type="expression" dxfId="284" priority="20">
      <formula>IF(RIGHT(TEXT(Y265,"0.#"),1)=".",TRUE,FALSE)</formula>
    </cfRule>
  </conditionalFormatting>
  <conditionalFormatting sqref="Y257:Y264 Y255">
    <cfRule type="expression" dxfId="283" priority="17">
      <formula>IF(RIGHT(TEXT(Y255,"0.#"),1)=".",FALSE,TRUE)</formula>
    </cfRule>
    <cfRule type="expression" dxfId="282" priority="18">
      <formula>IF(RIGHT(TEXT(Y255,"0.#"),1)=".",TRUE,FALSE)</formula>
    </cfRule>
  </conditionalFormatting>
  <conditionalFormatting sqref="AU256">
    <cfRule type="expression" dxfId="281" priority="15">
      <formula>IF(RIGHT(TEXT(AU256,"0.#"),1)=".",FALSE,TRUE)</formula>
    </cfRule>
    <cfRule type="expression" dxfId="280" priority="16">
      <formula>IF(RIGHT(TEXT(AU256,"0.#"),1)=".",TRUE,FALSE)</formula>
    </cfRule>
  </conditionalFormatting>
  <conditionalFormatting sqref="AU265">
    <cfRule type="expression" dxfId="279" priority="13">
      <formula>IF(RIGHT(TEXT(AU265,"0.#"),1)=".",FALSE,TRUE)</formula>
    </cfRule>
    <cfRule type="expression" dxfId="278" priority="14">
      <formula>IF(RIGHT(TEXT(AU265,"0.#"),1)=".",TRUE,FALSE)</formula>
    </cfRule>
  </conditionalFormatting>
  <conditionalFormatting sqref="AU257:AU264 AU255">
    <cfRule type="expression" dxfId="277" priority="11">
      <formula>IF(RIGHT(TEXT(AU255,"0.#"),1)=".",FALSE,TRUE)</formula>
    </cfRule>
    <cfRule type="expression" dxfId="276" priority="12">
      <formula>IF(RIGHT(TEXT(AU255,"0.#"),1)=".",TRUE,FALSE)</formula>
    </cfRule>
  </conditionalFormatting>
  <conditionalFormatting sqref="Y30">
    <cfRule type="expression" dxfId="275" priority="7">
      <formula>IF(RIGHT(TEXT(Y30,"0.#"),1)=".",FALSE,TRUE)</formula>
    </cfRule>
    <cfRule type="expression" dxfId="274" priority="8">
      <formula>IF(RIGHT(TEXT(Y30,"0.#"),1)=".",TRUE,FALSE)</formula>
    </cfRule>
  </conditionalFormatting>
  <conditionalFormatting sqref="AU17">
    <cfRule type="expression" dxfId="273" priority="3">
      <formula>IF(RIGHT(TEXT(AU17,"0.#"),1)=".",FALSE,TRUE)</formula>
    </cfRule>
    <cfRule type="expression" dxfId="272" priority="4">
      <formula>IF(RIGHT(TEXT(AU17,"0.#"),1)=".",TRUE,FALSE)</formula>
    </cfRule>
  </conditionalFormatting>
  <conditionalFormatting sqref="AU30">
    <cfRule type="expression" dxfId="271" priority="1">
      <formula>IF(RIGHT(TEXT(AU30,"0.#"),1)=".",FALSE,TRUE)</formula>
    </cfRule>
    <cfRule type="expression" dxfId="27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4" zoomScale="70" zoomScaleNormal="75" zoomScaleSheetLayoutView="70" zoomScalePageLayoutView="70" workbookViewId="0">
      <selection activeCell="J70" sqref="J70:O70"/>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hidden="1" x14ac:dyDescent="0.15">
      <c r="A2" s="9"/>
      <c r="B2" s="53" t="s">
        <v>436</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hidden="1" customHeight="1" x14ac:dyDescent="0.15">
      <c r="A3" s="392"/>
      <c r="B3" s="392"/>
      <c r="C3" s="392" t="s">
        <v>27</v>
      </c>
      <c r="D3" s="392"/>
      <c r="E3" s="392"/>
      <c r="F3" s="392"/>
      <c r="G3" s="392"/>
      <c r="H3" s="392"/>
      <c r="I3" s="392"/>
      <c r="J3" s="155" t="s">
        <v>415</v>
      </c>
      <c r="K3" s="393"/>
      <c r="L3" s="393"/>
      <c r="M3" s="393"/>
      <c r="N3" s="393"/>
      <c r="O3" s="393"/>
      <c r="P3" s="394" t="s">
        <v>28</v>
      </c>
      <c r="Q3" s="394"/>
      <c r="R3" s="394"/>
      <c r="S3" s="394"/>
      <c r="T3" s="394"/>
      <c r="U3" s="394"/>
      <c r="V3" s="394"/>
      <c r="W3" s="394"/>
      <c r="X3" s="394"/>
      <c r="Y3" s="395" t="s">
        <v>481</v>
      </c>
      <c r="Z3" s="396"/>
      <c r="AA3" s="396"/>
      <c r="AB3" s="396"/>
      <c r="AC3" s="155" t="s">
        <v>463</v>
      </c>
      <c r="AD3" s="155"/>
      <c r="AE3" s="155"/>
      <c r="AF3" s="155"/>
      <c r="AG3" s="155"/>
      <c r="AH3" s="395" t="s">
        <v>379</v>
      </c>
      <c r="AI3" s="392"/>
      <c r="AJ3" s="392"/>
      <c r="AK3" s="392"/>
      <c r="AL3" s="392" t="s">
        <v>22</v>
      </c>
      <c r="AM3" s="392"/>
      <c r="AN3" s="392"/>
      <c r="AO3" s="397"/>
      <c r="AP3" s="398" t="s">
        <v>416</v>
      </c>
      <c r="AQ3" s="398"/>
      <c r="AR3" s="398"/>
      <c r="AS3" s="398"/>
      <c r="AT3" s="398"/>
      <c r="AU3" s="398"/>
      <c r="AV3" s="398"/>
      <c r="AW3" s="398"/>
      <c r="AX3" s="398"/>
    </row>
    <row r="4" spans="1:50" ht="26.25" hidden="1" customHeight="1" x14ac:dyDescent="0.15">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hidden="1" customHeight="1" x14ac:dyDescent="0.15">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hidden="1" customHeight="1" x14ac:dyDescent="0.15">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hidden="1" customHeight="1" x14ac:dyDescent="0.15">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hidden="1" customHeight="1" x14ac:dyDescent="0.15">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hidden="1" customHeight="1" x14ac:dyDescent="0.15">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727</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92"/>
      <c r="B36" s="392"/>
      <c r="C36" s="392" t="s">
        <v>27</v>
      </c>
      <c r="D36" s="392"/>
      <c r="E36" s="392"/>
      <c r="F36" s="392"/>
      <c r="G36" s="392"/>
      <c r="H36" s="392"/>
      <c r="I36" s="392"/>
      <c r="J36" s="155" t="s">
        <v>415</v>
      </c>
      <c r="K36" s="393"/>
      <c r="L36" s="393"/>
      <c r="M36" s="393"/>
      <c r="N36" s="393"/>
      <c r="O36" s="393"/>
      <c r="P36" s="394" t="s">
        <v>28</v>
      </c>
      <c r="Q36" s="394"/>
      <c r="R36" s="394"/>
      <c r="S36" s="394"/>
      <c r="T36" s="394"/>
      <c r="U36" s="394"/>
      <c r="V36" s="394"/>
      <c r="W36" s="394"/>
      <c r="X36" s="394"/>
      <c r="Y36" s="395" t="s">
        <v>481</v>
      </c>
      <c r="Z36" s="396"/>
      <c r="AA36" s="396"/>
      <c r="AB36" s="396"/>
      <c r="AC36" s="155" t="s">
        <v>463</v>
      </c>
      <c r="AD36" s="155"/>
      <c r="AE36" s="155"/>
      <c r="AF36" s="155"/>
      <c r="AG36" s="155"/>
      <c r="AH36" s="395" t="s">
        <v>379</v>
      </c>
      <c r="AI36" s="392"/>
      <c r="AJ36" s="392"/>
      <c r="AK36" s="392"/>
      <c r="AL36" s="392" t="s">
        <v>22</v>
      </c>
      <c r="AM36" s="392"/>
      <c r="AN36" s="392"/>
      <c r="AO36" s="397"/>
      <c r="AP36" s="398" t="s">
        <v>416</v>
      </c>
      <c r="AQ36" s="398"/>
      <c r="AR36" s="398"/>
      <c r="AS36" s="398"/>
      <c r="AT36" s="398"/>
      <c r="AU36" s="398"/>
      <c r="AV36" s="398"/>
      <c r="AW36" s="398"/>
      <c r="AX36" s="398"/>
    </row>
    <row r="37" spans="1:50" ht="30" customHeight="1" x14ac:dyDescent="0.15">
      <c r="A37" s="1076">
        <v>1</v>
      </c>
      <c r="B37" s="1076">
        <v>1</v>
      </c>
      <c r="C37" s="386" t="s">
        <v>714</v>
      </c>
      <c r="D37" s="372"/>
      <c r="E37" s="372"/>
      <c r="F37" s="372"/>
      <c r="G37" s="372"/>
      <c r="H37" s="372"/>
      <c r="I37" s="372"/>
      <c r="J37" s="373">
        <v>6030005001745</v>
      </c>
      <c r="K37" s="374"/>
      <c r="L37" s="374"/>
      <c r="M37" s="374"/>
      <c r="N37" s="374"/>
      <c r="O37" s="374"/>
      <c r="P37" s="391" t="s">
        <v>715</v>
      </c>
      <c r="Q37" s="375"/>
      <c r="R37" s="375"/>
      <c r="S37" s="375"/>
      <c r="T37" s="375"/>
      <c r="U37" s="375"/>
      <c r="V37" s="375"/>
      <c r="W37" s="375"/>
      <c r="X37" s="375"/>
      <c r="Y37" s="376">
        <v>12163</v>
      </c>
      <c r="Z37" s="377"/>
      <c r="AA37" s="377"/>
      <c r="AB37" s="378"/>
      <c r="AC37" s="379" t="s">
        <v>561</v>
      </c>
      <c r="AD37" s="379"/>
      <c r="AE37" s="379"/>
      <c r="AF37" s="379"/>
      <c r="AG37" s="379"/>
      <c r="AH37" s="380" t="s">
        <v>787</v>
      </c>
      <c r="AI37" s="381"/>
      <c r="AJ37" s="381"/>
      <c r="AK37" s="381"/>
      <c r="AL37" s="382" t="s">
        <v>787</v>
      </c>
      <c r="AM37" s="383"/>
      <c r="AN37" s="383"/>
      <c r="AO37" s="384"/>
      <c r="AP37" s="385" t="s">
        <v>787</v>
      </c>
      <c r="AQ37" s="385"/>
      <c r="AR37" s="385"/>
      <c r="AS37" s="385"/>
      <c r="AT37" s="385"/>
      <c r="AU37" s="385"/>
      <c r="AV37" s="385"/>
      <c r="AW37" s="385"/>
      <c r="AX37" s="385"/>
    </row>
    <row r="38" spans="1:50" ht="26.25" hidden="1" customHeight="1" x14ac:dyDescent="0.15">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728</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92"/>
      <c r="B69" s="392"/>
      <c r="C69" s="392" t="s">
        <v>27</v>
      </c>
      <c r="D69" s="392"/>
      <c r="E69" s="392"/>
      <c r="F69" s="392"/>
      <c r="G69" s="392"/>
      <c r="H69" s="392"/>
      <c r="I69" s="392"/>
      <c r="J69" s="155" t="s">
        <v>415</v>
      </c>
      <c r="K69" s="393"/>
      <c r="L69" s="393"/>
      <c r="M69" s="393"/>
      <c r="N69" s="393"/>
      <c r="O69" s="393"/>
      <c r="P69" s="394" t="s">
        <v>28</v>
      </c>
      <c r="Q69" s="394"/>
      <c r="R69" s="394"/>
      <c r="S69" s="394"/>
      <c r="T69" s="394"/>
      <c r="U69" s="394"/>
      <c r="V69" s="394"/>
      <c r="W69" s="394"/>
      <c r="X69" s="394"/>
      <c r="Y69" s="395" t="s">
        <v>481</v>
      </c>
      <c r="Z69" s="396"/>
      <c r="AA69" s="396"/>
      <c r="AB69" s="396"/>
      <c r="AC69" s="155" t="s">
        <v>463</v>
      </c>
      <c r="AD69" s="155"/>
      <c r="AE69" s="155"/>
      <c r="AF69" s="155"/>
      <c r="AG69" s="155"/>
      <c r="AH69" s="395" t="s">
        <v>379</v>
      </c>
      <c r="AI69" s="392"/>
      <c r="AJ69" s="392"/>
      <c r="AK69" s="392"/>
      <c r="AL69" s="392" t="s">
        <v>22</v>
      </c>
      <c r="AM69" s="392"/>
      <c r="AN69" s="392"/>
      <c r="AO69" s="397"/>
      <c r="AP69" s="398" t="s">
        <v>416</v>
      </c>
      <c r="AQ69" s="398"/>
      <c r="AR69" s="398"/>
      <c r="AS69" s="398"/>
      <c r="AT69" s="398"/>
      <c r="AU69" s="398"/>
      <c r="AV69" s="398"/>
      <c r="AW69" s="398"/>
      <c r="AX69" s="398"/>
    </row>
    <row r="70" spans="1:50" ht="45" customHeight="1" x14ac:dyDescent="0.15">
      <c r="A70" s="1076">
        <v>1</v>
      </c>
      <c r="B70" s="1076">
        <v>1</v>
      </c>
      <c r="C70" s="386" t="s">
        <v>746</v>
      </c>
      <c r="D70" s="372"/>
      <c r="E70" s="372"/>
      <c r="F70" s="372"/>
      <c r="G70" s="372"/>
      <c r="H70" s="372"/>
      <c r="I70" s="372"/>
      <c r="J70" s="373" t="s">
        <v>803</v>
      </c>
      <c r="K70" s="374"/>
      <c r="L70" s="374"/>
      <c r="M70" s="374"/>
      <c r="N70" s="374"/>
      <c r="O70" s="374"/>
      <c r="P70" s="375" t="s">
        <v>695</v>
      </c>
      <c r="Q70" s="375"/>
      <c r="R70" s="375"/>
      <c r="S70" s="375"/>
      <c r="T70" s="375"/>
      <c r="U70" s="375"/>
      <c r="V70" s="375"/>
      <c r="W70" s="375"/>
      <c r="X70" s="375"/>
      <c r="Y70" s="376">
        <v>5273</v>
      </c>
      <c r="Z70" s="377"/>
      <c r="AA70" s="377"/>
      <c r="AB70" s="378"/>
      <c r="AC70" s="379" t="s">
        <v>503</v>
      </c>
      <c r="AD70" s="379"/>
      <c r="AE70" s="379"/>
      <c r="AF70" s="379"/>
      <c r="AG70" s="379"/>
      <c r="AH70" s="380">
        <v>5</v>
      </c>
      <c r="AI70" s="381"/>
      <c r="AJ70" s="381"/>
      <c r="AK70" s="381"/>
      <c r="AL70" s="382">
        <v>89.990000000000009</v>
      </c>
      <c r="AM70" s="383"/>
      <c r="AN70" s="383"/>
      <c r="AO70" s="384"/>
      <c r="AP70" s="385" t="s">
        <v>787</v>
      </c>
      <c r="AQ70" s="385"/>
      <c r="AR70" s="385"/>
      <c r="AS70" s="385"/>
      <c r="AT70" s="385"/>
      <c r="AU70" s="385"/>
      <c r="AV70" s="385"/>
      <c r="AW70" s="385"/>
      <c r="AX70" s="385"/>
    </row>
    <row r="71" spans="1:50" ht="30" customHeight="1" x14ac:dyDescent="0.15">
      <c r="A71" s="1076">
        <v>2</v>
      </c>
      <c r="B71" s="1076">
        <v>1</v>
      </c>
      <c r="C71" s="386" t="s">
        <v>747</v>
      </c>
      <c r="D71" s="372"/>
      <c r="E71" s="372"/>
      <c r="F71" s="372"/>
      <c r="G71" s="372"/>
      <c r="H71" s="372"/>
      <c r="I71" s="372"/>
      <c r="J71" s="373">
        <v>7010001053304</v>
      </c>
      <c r="K71" s="374"/>
      <c r="L71" s="374"/>
      <c r="M71" s="374"/>
      <c r="N71" s="374"/>
      <c r="O71" s="374"/>
      <c r="P71" s="375" t="s">
        <v>696</v>
      </c>
      <c r="Q71" s="375"/>
      <c r="R71" s="375"/>
      <c r="S71" s="375"/>
      <c r="T71" s="375"/>
      <c r="U71" s="375"/>
      <c r="V71" s="375"/>
      <c r="W71" s="375"/>
      <c r="X71" s="375"/>
      <c r="Y71" s="376">
        <v>441</v>
      </c>
      <c r="Z71" s="377"/>
      <c r="AA71" s="377"/>
      <c r="AB71" s="378"/>
      <c r="AC71" s="379" t="s">
        <v>503</v>
      </c>
      <c r="AD71" s="379"/>
      <c r="AE71" s="379"/>
      <c r="AF71" s="379"/>
      <c r="AG71" s="379"/>
      <c r="AH71" s="380">
        <v>1</v>
      </c>
      <c r="AI71" s="381"/>
      <c r="AJ71" s="381"/>
      <c r="AK71" s="381"/>
      <c r="AL71" s="382">
        <v>96</v>
      </c>
      <c r="AM71" s="383"/>
      <c r="AN71" s="383"/>
      <c r="AO71" s="384"/>
      <c r="AP71" s="385" t="s">
        <v>787</v>
      </c>
      <c r="AQ71" s="385"/>
      <c r="AR71" s="385"/>
      <c r="AS71" s="385"/>
      <c r="AT71" s="385"/>
      <c r="AU71" s="385"/>
      <c r="AV71" s="385"/>
      <c r="AW71" s="385"/>
      <c r="AX71" s="385"/>
    </row>
    <row r="72" spans="1:50" ht="30" customHeight="1" x14ac:dyDescent="0.15">
      <c r="A72" s="1076">
        <v>3</v>
      </c>
      <c r="B72" s="1076">
        <v>1</v>
      </c>
      <c r="C72" s="386" t="s">
        <v>748</v>
      </c>
      <c r="D72" s="372"/>
      <c r="E72" s="372"/>
      <c r="F72" s="372"/>
      <c r="G72" s="372"/>
      <c r="H72" s="372"/>
      <c r="I72" s="372"/>
      <c r="J72" s="373">
        <v>3180001017428</v>
      </c>
      <c r="K72" s="374"/>
      <c r="L72" s="374"/>
      <c r="M72" s="374"/>
      <c r="N72" s="374"/>
      <c r="O72" s="374"/>
      <c r="P72" s="375" t="s">
        <v>697</v>
      </c>
      <c r="Q72" s="375"/>
      <c r="R72" s="375"/>
      <c r="S72" s="375"/>
      <c r="T72" s="375"/>
      <c r="U72" s="375"/>
      <c r="V72" s="375"/>
      <c r="W72" s="375"/>
      <c r="X72" s="375"/>
      <c r="Y72" s="376">
        <v>300</v>
      </c>
      <c r="Z72" s="377"/>
      <c r="AA72" s="377"/>
      <c r="AB72" s="378"/>
      <c r="AC72" s="379" t="s">
        <v>509</v>
      </c>
      <c r="AD72" s="379"/>
      <c r="AE72" s="379"/>
      <c r="AF72" s="379"/>
      <c r="AG72" s="379"/>
      <c r="AH72" s="380">
        <v>1</v>
      </c>
      <c r="AI72" s="381"/>
      <c r="AJ72" s="381"/>
      <c r="AK72" s="381"/>
      <c r="AL72" s="382">
        <v>100</v>
      </c>
      <c r="AM72" s="383"/>
      <c r="AN72" s="383"/>
      <c r="AO72" s="384"/>
      <c r="AP72" s="385" t="s">
        <v>787</v>
      </c>
      <c r="AQ72" s="385"/>
      <c r="AR72" s="385"/>
      <c r="AS72" s="385"/>
      <c r="AT72" s="385"/>
      <c r="AU72" s="385"/>
      <c r="AV72" s="385"/>
      <c r="AW72" s="385"/>
      <c r="AX72" s="385"/>
    </row>
    <row r="73" spans="1:50" ht="30" customHeight="1" x14ac:dyDescent="0.15">
      <c r="A73" s="1076">
        <v>4</v>
      </c>
      <c r="B73" s="1076">
        <v>1</v>
      </c>
      <c r="C73" s="386" t="s">
        <v>749</v>
      </c>
      <c r="D73" s="372"/>
      <c r="E73" s="372"/>
      <c r="F73" s="372"/>
      <c r="G73" s="372"/>
      <c r="H73" s="372"/>
      <c r="I73" s="372"/>
      <c r="J73" s="373">
        <v>7190005005647</v>
      </c>
      <c r="K73" s="374"/>
      <c r="L73" s="374"/>
      <c r="M73" s="374"/>
      <c r="N73" s="374"/>
      <c r="O73" s="374"/>
      <c r="P73" s="375" t="s">
        <v>698</v>
      </c>
      <c r="Q73" s="375"/>
      <c r="R73" s="375"/>
      <c r="S73" s="375"/>
      <c r="T73" s="375"/>
      <c r="U73" s="375"/>
      <c r="V73" s="375"/>
      <c r="W73" s="375"/>
      <c r="X73" s="375"/>
      <c r="Y73" s="376">
        <v>257</v>
      </c>
      <c r="Z73" s="377"/>
      <c r="AA73" s="377"/>
      <c r="AB73" s="378"/>
      <c r="AC73" s="379" t="s">
        <v>509</v>
      </c>
      <c r="AD73" s="379"/>
      <c r="AE73" s="379"/>
      <c r="AF73" s="379"/>
      <c r="AG73" s="379"/>
      <c r="AH73" s="380">
        <v>1</v>
      </c>
      <c r="AI73" s="381"/>
      <c r="AJ73" s="381"/>
      <c r="AK73" s="381"/>
      <c r="AL73" s="382">
        <v>100</v>
      </c>
      <c r="AM73" s="383"/>
      <c r="AN73" s="383"/>
      <c r="AO73" s="384"/>
      <c r="AP73" s="385" t="s">
        <v>787</v>
      </c>
      <c r="AQ73" s="385"/>
      <c r="AR73" s="385"/>
      <c r="AS73" s="385"/>
      <c r="AT73" s="385"/>
      <c r="AU73" s="385"/>
      <c r="AV73" s="385"/>
      <c r="AW73" s="385"/>
      <c r="AX73" s="385"/>
    </row>
    <row r="74" spans="1:50" ht="30" customHeight="1" x14ac:dyDescent="0.15">
      <c r="A74" s="1076">
        <v>5</v>
      </c>
      <c r="B74" s="1076">
        <v>1</v>
      </c>
      <c r="C74" s="386" t="s">
        <v>750</v>
      </c>
      <c r="D74" s="372"/>
      <c r="E74" s="372"/>
      <c r="F74" s="372"/>
      <c r="G74" s="372"/>
      <c r="H74" s="372"/>
      <c r="I74" s="372"/>
      <c r="J74" s="373">
        <v>8070001006008</v>
      </c>
      <c r="K74" s="374"/>
      <c r="L74" s="374"/>
      <c r="M74" s="374"/>
      <c r="N74" s="374"/>
      <c r="O74" s="374"/>
      <c r="P74" s="375" t="s">
        <v>699</v>
      </c>
      <c r="Q74" s="375"/>
      <c r="R74" s="375"/>
      <c r="S74" s="375"/>
      <c r="T74" s="375"/>
      <c r="U74" s="375"/>
      <c r="V74" s="375"/>
      <c r="W74" s="375"/>
      <c r="X74" s="375"/>
      <c r="Y74" s="376">
        <v>252</v>
      </c>
      <c r="Z74" s="377"/>
      <c r="AA74" s="377"/>
      <c r="AB74" s="378"/>
      <c r="AC74" s="379" t="s">
        <v>503</v>
      </c>
      <c r="AD74" s="379"/>
      <c r="AE74" s="379"/>
      <c r="AF74" s="379"/>
      <c r="AG74" s="379"/>
      <c r="AH74" s="380">
        <v>2</v>
      </c>
      <c r="AI74" s="381"/>
      <c r="AJ74" s="381"/>
      <c r="AK74" s="381"/>
      <c r="AL74" s="382">
        <v>82</v>
      </c>
      <c r="AM74" s="383"/>
      <c r="AN74" s="383"/>
      <c r="AO74" s="384"/>
      <c r="AP74" s="385" t="s">
        <v>787</v>
      </c>
      <c r="AQ74" s="385"/>
      <c r="AR74" s="385"/>
      <c r="AS74" s="385"/>
      <c r="AT74" s="385"/>
      <c r="AU74" s="385"/>
      <c r="AV74" s="385"/>
      <c r="AW74" s="385"/>
      <c r="AX74" s="385"/>
    </row>
    <row r="75" spans="1:50" ht="30" customHeight="1" x14ac:dyDescent="0.15">
      <c r="A75" s="1076">
        <v>6</v>
      </c>
      <c r="B75" s="1076">
        <v>1</v>
      </c>
      <c r="C75" s="386" t="s">
        <v>751</v>
      </c>
      <c r="D75" s="372"/>
      <c r="E75" s="372"/>
      <c r="F75" s="372"/>
      <c r="G75" s="372"/>
      <c r="H75" s="372"/>
      <c r="I75" s="372"/>
      <c r="J75" s="373">
        <v>9070001001420</v>
      </c>
      <c r="K75" s="374"/>
      <c r="L75" s="374"/>
      <c r="M75" s="374"/>
      <c r="N75" s="374"/>
      <c r="O75" s="374"/>
      <c r="P75" s="375" t="s">
        <v>700</v>
      </c>
      <c r="Q75" s="375"/>
      <c r="R75" s="375"/>
      <c r="S75" s="375"/>
      <c r="T75" s="375"/>
      <c r="U75" s="375"/>
      <c r="V75" s="375"/>
      <c r="W75" s="375"/>
      <c r="X75" s="375"/>
      <c r="Y75" s="376">
        <v>238</v>
      </c>
      <c r="Z75" s="377"/>
      <c r="AA75" s="377"/>
      <c r="AB75" s="378"/>
      <c r="AC75" s="379" t="s">
        <v>503</v>
      </c>
      <c r="AD75" s="379"/>
      <c r="AE75" s="379"/>
      <c r="AF75" s="379"/>
      <c r="AG75" s="379"/>
      <c r="AH75" s="380">
        <v>3</v>
      </c>
      <c r="AI75" s="381"/>
      <c r="AJ75" s="381"/>
      <c r="AK75" s="381"/>
      <c r="AL75" s="382">
        <v>95</v>
      </c>
      <c r="AM75" s="383"/>
      <c r="AN75" s="383"/>
      <c r="AO75" s="384"/>
      <c r="AP75" s="385" t="s">
        <v>787</v>
      </c>
      <c r="AQ75" s="385"/>
      <c r="AR75" s="385"/>
      <c r="AS75" s="385"/>
      <c r="AT75" s="385"/>
      <c r="AU75" s="385"/>
      <c r="AV75" s="385"/>
      <c r="AW75" s="385"/>
      <c r="AX75" s="385"/>
    </row>
    <row r="76" spans="1:50" ht="30" customHeight="1" x14ac:dyDescent="0.15">
      <c r="A76" s="1076">
        <v>7</v>
      </c>
      <c r="B76" s="1076">
        <v>1</v>
      </c>
      <c r="C76" s="386" t="s">
        <v>752</v>
      </c>
      <c r="D76" s="372"/>
      <c r="E76" s="372"/>
      <c r="F76" s="372"/>
      <c r="G76" s="372"/>
      <c r="H76" s="372"/>
      <c r="I76" s="372"/>
      <c r="J76" s="373">
        <v>4140001058111</v>
      </c>
      <c r="K76" s="374"/>
      <c r="L76" s="374"/>
      <c r="M76" s="374"/>
      <c r="N76" s="374"/>
      <c r="O76" s="374"/>
      <c r="P76" s="375" t="s">
        <v>701</v>
      </c>
      <c r="Q76" s="375"/>
      <c r="R76" s="375"/>
      <c r="S76" s="375"/>
      <c r="T76" s="375"/>
      <c r="U76" s="375"/>
      <c r="V76" s="375"/>
      <c r="W76" s="375"/>
      <c r="X76" s="375"/>
      <c r="Y76" s="376">
        <v>214</v>
      </c>
      <c r="Z76" s="377"/>
      <c r="AA76" s="377"/>
      <c r="AB76" s="378"/>
      <c r="AC76" s="379" t="s">
        <v>503</v>
      </c>
      <c r="AD76" s="379"/>
      <c r="AE76" s="379"/>
      <c r="AF76" s="379"/>
      <c r="AG76" s="379"/>
      <c r="AH76" s="380">
        <v>1</v>
      </c>
      <c r="AI76" s="381"/>
      <c r="AJ76" s="381"/>
      <c r="AK76" s="381"/>
      <c r="AL76" s="382">
        <v>100</v>
      </c>
      <c r="AM76" s="383"/>
      <c r="AN76" s="383"/>
      <c r="AO76" s="384"/>
      <c r="AP76" s="385" t="s">
        <v>787</v>
      </c>
      <c r="AQ76" s="385"/>
      <c r="AR76" s="385"/>
      <c r="AS76" s="385"/>
      <c r="AT76" s="385"/>
      <c r="AU76" s="385"/>
      <c r="AV76" s="385"/>
      <c r="AW76" s="385"/>
      <c r="AX76" s="385"/>
    </row>
    <row r="77" spans="1:50" ht="30" customHeight="1" x14ac:dyDescent="0.15">
      <c r="A77" s="1076">
        <v>8</v>
      </c>
      <c r="B77" s="1076">
        <v>1</v>
      </c>
      <c r="C77" s="386" t="s">
        <v>753</v>
      </c>
      <c r="D77" s="372"/>
      <c r="E77" s="372"/>
      <c r="F77" s="372"/>
      <c r="G77" s="372"/>
      <c r="H77" s="372"/>
      <c r="I77" s="372"/>
      <c r="J77" s="373">
        <v>4190001009051</v>
      </c>
      <c r="K77" s="374"/>
      <c r="L77" s="374"/>
      <c r="M77" s="374"/>
      <c r="N77" s="374"/>
      <c r="O77" s="374"/>
      <c r="P77" s="375" t="s">
        <v>701</v>
      </c>
      <c r="Q77" s="375"/>
      <c r="R77" s="375"/>
      <c r="S77" s="375"/>
      <c r="T77" s="375"/>
      <c r="U77" s="375"/>
      <c r="V77" s="375"/>
      <c r="W77" s="375"/>
      <c r="X77" s="375"/>
      <c r="Y77" s="376">
        <v>214</v>
      </c>
      <c r="Z77" s="377"/>
      <c r="AA77" s="377"/>
      <c r="AB77" s="378"/>
      <c r="AC77" s="379" t="s">
        <v>503</v>
      </c>
      <c r="AD77" s="379"/>
      <c r="AE77" s="379"/>
      <c r="AF77" s="379"/>
      <c r="AG77" s="379"/>
      <c r="AH77" s="380">
        <v>2</v>
      </c>
      <c r="AI77" s="381"/>
      <c r="AJ77" s="381"/>
      <c r="AK77" s="381"/>
      <c r="AL77" s="382">
        <v>87</v>
      </c>
      <c r="AM77" s="383"/>
      <c r="AN77" s="383"/>
      <c r="AO77" s="384"/>
      <c r="AP77" s="385" t="s">
        <v>787</v>
      </c>
      <c r="AQ77" s="385"/>
      <c r="AR77" s="385"/>
      <c r="AS77" s="385"/>
      <c r="AT77" s="385"/>
      <c r="AU77" s="385"/>
      <c r="AV77" s="385"/>
      <c r="AW77" s="385"/>
      <c r="AX77" s="385"/>
    </row>
    <row r="78" spans="1:50" ht="30" customHeight="1" x14ac:dyDescent="0.15">
      <c r="A78" s="1076">
        <v>9</v>
      </c>
      <c r="B78" s="1076">
        <v>1</v>
      </c>
      <c r="C78" s="386" t="s">
        <v>754</v>
      </c>
      <c r="D78" s="372"/>
      <c r="E78" s="372"/>
      <c r="F78" s="372"/>
      <c r="G78" s="372"/>
      <c r="H78" s="372"/>
      <c r="I78" s="372"/>
      <c r="J78" s="373">
        <v>2010001131477</v>
      </c>
      <c r="K78" s="374"/>
      <c r="L78" s="374"/>
      <c r="M78" s="374"/>
      <c r="N78" s="374"/>
      <c r="O78" s="374"/>
      <c r="P78" s="375" t="s">
        <v>700</v>
      </c>
      <c r="Q78" s="375"/>
      <c r="R78" s="375"/>
      <c r="S78" s="375"/>
      <c r="T78" s="375"/>
      <c r="U78" s="375"/>
      <c r="V78" s="375"/>
      <c r="W78" s="375"/>
      <c r="X78" s="375"/>
      <c r="Y78" s="376">
        <v>156</v>
      </c>
      <c r="Z78" s="377"/>
      <c r="AA78" s="377"/>
      <c r="AB78" s="378"/>
      <c r="AC78" s="379" t="s">
        <v>503</v>
      </c>
      <c r="AD78" s="379"/>
      <c r="AE78" s="379"/>
      <c r="AF78" s="379"/>
      <c r="AG78" s="379"/>
      <c r="AH78" s="380">
        <v>4</v>
      </c>
      <c r="AI78" s="381"/>
      <c r="AJ78" s="381"/>
      <c r="AK78" s="381"/>
      <c r="AL78" s="382">
        <v>89.68</v>
      </c>
      <c r="AM78" s="383"/>
      <c r="AN78" s="383"/>
      <c r="AO78" s="384"/>
      <c r="AP78" s="385" t="s">
        <v>787</v>
      </c>
      <c r="AQ78" s="385"/>
      <c r="AR78" s="385"/>
      <c r="AS78" s="385"/>
      <c r="AT78" s="385"/>
      <c r="AU78" s="385"/>
      <c r="AV78" s="385"/>
      <c r="AW78" s="385"/>
      <c r="AX78" s="385"/>
    </row>
    <row r="79" spans="1:50" ht="30" customHeight="1" x14ac:dyDescent="0.15">
      <c r="A79" s="1076">
        <v>10</v>
      </c>
      <c r="B79" s="1076">
        <v>1</v>
      </c>
      <c r="C79" s="386" t="s">
        <v>755</v>
      </c>
      <c r="D79" s="372"/>
      <c r="E79" s="372"/>
      <c r="F79" s="372"/>
      <c r="G79" s="372"/>
      <c r="H79" s="372"/>
      <c r="I79" s="372"/>
      <c r="J79" s="373">
        <v>4480001007315</v>
      </c>
      <c r="K79" s="374"/>
      <c r="L79" s="374"/>
      <c r="M79" s="374"/>
      <c r="N79" s="374"/>
      <c r="O79" s="374"/>
      <c r="P79" s="375" t="s">
        <v>702</v>
      </c>
      <c r="Q79" s="375"/>
      <c r="R79" s="375"/>
      <c r="S79" s="375"/>
      <c r="T79" s="375"/>
      <c r="U79" s="375"/>
      <c r="V79" s="375"/>
      <c r="W79" s="375"/>
      <c r="X79" s="375"/>
      <c r="Y79" s="376">
        <v>86</v>
      </c>
      <c r="Z79" s="377"/>
      <c r="AA79" s="377"/>
      <c r="AB79" s="378"/>
      <c r="AC79" s="379" t="s">
        <v>503</v>
      </c>
      <c r="AD79" s="379"/>
      <c r="AE79" s="379"/>
      <c r="AF79" s="379"/>
      <c r="AG79" s="379"/>
      <c r="AH79" s="380">
        <v>4</v>
      </c>
      <c r="AI79" s="381"/>
      <c r="AJ79" s="381"/>
      <c r="AK79" s="381"/>
      <c r="AL79" s="382">
        <v>84</v>
      </c>
      <c r="AM79" s="383"/>
      <c r="AN79" s="383"/>
      <c r="AO79" s="384"/>
      <c r="AP79" s="385" t="s">
        <v>787</v>
      </c>
      <c r="AQ79" s="385"/>
      <c r="AR79" s="385"/>
      <c r="AS79" s="385"/>
      <c r="AT79" s="385"/>
      <c r="AU79" s="385"/>
      <c r="AV79" s="385"/>
      <c r="AW79" s="385"/>
      <c r="AX79" s="385"/>
    </row>
    <row r="80" spans="1:50" ht="26.25" hidden="1" customHeight="1" x14ac:dyDescent="0.15">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t="s">
        <v>787</v>
      </c>
      <c r="AQ80" s="385"/>
      <c r="AR80" s="385"/>
      <c r="AS80" s="385"/>
      <c r="AT80" s="385"/>
      <c r="AU80" s="385"/>
      <c r="AV80" s="385"/>
      <c r="AW80" s="385"/>
      <c r="AX80" s="385"/>
    </row>
    <row r="81" spans="1:50" ht="26.25" hidden="1" customHeight="1" x14ac:dyDescent="0.15">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t="s">
        <v>787</v>
      </c>
      <c r="AQ81" s="385"/>
      <c r="AR81" s="385"/>
      <c r="AS81" s="385"/>
      <c r="AT81" s="385"/>
      <c r="AU81" s="385"/>
      <c r="AV81" s="385"/>
      <c r="AW81" s="385"/>
      <c r="AX81" s="385"/>
    </row>
    <row r="82" spans="1:50" ht="26.25" hidden="1" customHeight="1" x14ac:dyDescent="0.15">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t="s">
        <v>787</v>
      </c>
      <c r="AQ82" s="385"/>
      <c r="AR82" s="385"/>
      <c r="AS82" s="385"/>
      <c r="AT82" s="385"/>
      <c r="AU82" s="385"/>
      <c r="AV82" s="385"/>
      <c r="AW82" s="385"/>
      <c r="AX82" s="385"/>
    </row>
    <row r="83" spans="1:50" ht="26.25" hidden="1" customHeight="1" x14ac:dyDescent="0.15">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t="s">
        <v>787</v>
      </c>
      <c r="AQ83" s="385"/>
      <c r="AR83" s="385"/>
      <c r="AS83" s="385"/>
      <c r="AT83" s="385"/>
      <c r="AU83" s="385"/>
      <c r="AV83" s="385"/>
      <c r="AW83" s="385"/>
      <c r="AX83" s="385"/>
    </row>
    <row r="84" spans="1:50" ht="26.25" hidden="1" customHeight="1" x14ac:dyDescent="0.15">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t="s">
        <v>787</v>
      </c>
      <c r="AQ84" s="385"/>
      <c r="AR84" s="385"/>
      <c r="AS84" s="385"/>
      <c r="AT84" s="385"/>
      <c r="AU84" s="385"/>
      <c r="AV84" s="385"/>
      <c r="AW84" s="385"/>
      <c r="AX84" s="385"/>
    </row>
    <row r="85" spans="1:50" ht="26.25" hidden="1" customHeight="1" x14ac:dyDescent="0.15">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t="s">
        <v>787</v>
      </c>
      <c r="AQ85" s="385"/>
      <c r="AR85" s="385"/>
      <c r="AS85" s="385"/>
      <c r="AT85" s="385"/>
      <c r="AU85" s="385"/>
      <c r="AV85" s="385"/>
      <c r="AW85" s="385"/>
      <c r="AX85" s="385"/>
    </row>
    <row r="86" spans="1:50" ht="26.25" hidden="1" customHeight="1" x14ac:dyDescent="0.15">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t="s">
        <v>787</v>
      </c>
      <c r="AQ86" s="385"/>
      <c r="AR86" s="385"/>
      <c r="AS86" s="385"/>
      <c r="AT86" s="385"/>
      <c r="AU86" s="385"/>
      <c r="AV86" s="385"/>
      <c r="AW86" s="385"/>
      <c r="AX86" s="385"/>
    </row>
    <row r="87" spans="1:50" ht="26.25" hidden="1" customHeight="1" x14ac:dyDescent="0.15">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t="s">
        <v>787</v>
      </c>
      <c r="AQ87" s="385"/>
      <c r="AR87" s="385"/>
      <c r="AS87" s="385"/>
      <c r="AT87" s="385"/>
      <c r="AU87" s="385"/>
      <c r="AV87" s="385"/>
      <c r="AW87" s="385"/>
      <c r="AX87" s="385"/>
    </row>
    <row r="88" spans="1:50" ht="26.25" hidden="1" customHeight="1" x14ac:dyDescent="0.15">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t="s">
        <v>787</v>
      </c>
      <c r="AQ88" s="385"/>
      <c r="AR88" s="385"/>
      <c r="AS88" s="385"/>
      <c r="AT88" s="385"/>
      <c r="AU88" s="385"/>
      <c r="AV88" s="385"/>
      <c r="AW88" s="385"/>
      <c r="AX88" s="385"/>
    </row>
    <row r="89" spans="1:50" ht="26.25" hidden="1" customHeight="1" x14ac:dyDescent="0.15">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t="s">
        <v>787</v>
      </c>
      <c r="AQ89" s="385"/>
      <c r="AR89" s="385"/>
      <c r="AS89" s="385"/>
      <c r="AT89" s="385"/>
      <c r="AU89" s="385"/>
      <c r="AV89" s="385"/>
      <c r="AW89" s="385"/>
      <c r="AX89" s="385"/>
    </row>
    <row r="90" spans="1:50" ht="26.25" hidden="1" customHeight="1" x14ac:dyDescent="0.15">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t="s">
        <v>787</v>
      </c>
      <c r="AQ90" s="385"/>
      <c r="AR90" s="385"/>
      <c r="AS90" s="385"/>
      <c r="AT90" s="385"/>
      <c r="AU90" s="385"/>
      <c r="AV90" s="385"/>
      <c r="AW90" s="385"/>
      <c r="AX90" s="385"/>
    </row>
    <row r="91" spans="1:50" ht="26.25" hidden="1" customHeight="1" x14ac:dyDescent="0.15">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t="s">
        <v>787</v>
      </c>
      <c r="AQ91" s="385"/>
      <c r="AR91" s="385"/>
      <c r="AS91" s="385"/>
      <c r="AT91" s="385"/>
      <c r="AU91" s="385"/>
      <c r="AV91" s="385"/>
      <c r="AW91" s="385"/>
      <c r="AX91" s="385"/>
    </row>
    <row r="92" spans="1:50" ht="26.25" hidden="1" customHeight="1" x14ac:dyDescent="0.15">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t="s">
        <v>787</v>
      </c>
      <c r="AQ92" s="385"/>
      <c r="AR92" s="385"/>
      <c r="AS92" s="385"/>
      <c r="AT92" s="385"/>
      <c r="AU92" s="385"/>
      <c r="AV92" s="385"/>
      <c r="AW92" s="385"/>
      <c r="AX92" s="385"/>
    </row>
    <row r="93" spans="1:50" ht="26.25" hidden="1" customHeight="1" x14ac:dyDescent="0.15">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t="s">
        <v>787</v>
      </c>
      <c r="AQ93" s="385"/>
      <c r="AR93" s="385"/>
      <c r="AS93" s="385"/>
      <c r="AT93" s="385"/>
      <c r="AU93" s="385"/>
      <c r="AV93" s="385"/>
      <c r="AW93" s="385"/>
      <c r="AX93" s="385"/>
    </row>
    <row r="94" spans="1:50" ht="26.25" hidden="1" customHeight="1" x14ac:dyDescent="0.15">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t="s">
        <v>787</v>
      </c>
      <c r="AQ94" s="385"/>
      <c r="AR94" s="385"/>
      <c r="AS94" s="385"/>
      <c r="AT94" s="385"/>
      <c r="AU94" s="385"/>
      <c r="AV94" s="385"/>
      <c r="AW94" s="385"/>
      <c r="AX94" s="385"/>
    </row>
    <row r="95" spans="1:50" ht="26.25" hidden="1" customHeight="1" x14ac:dyDescent="0.15">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t="s">
        <v>787</v>
      </c>
      <c r="AQ95" s="385"/>
      <c r="AR95" s="385"/>
      <c r="AS95" s="385"/>
      <c r="AT95" s="385"/>
      <c r="AU95" s="385"/>
      <c r="AV95" s="385"/>
      <c r="AW95" s="385"/>
      <c r="AX95" s="385"/>
    </row>
    <row r="96" spans="1:50" ht="26.25" hidden="1" customHeight="1" x14ac:dyDescent="0.15">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t="s">
        <v>787</v>
      </c>
      <c r="AQ96" s="385"/>
      <c r="AR96" s="385"/>
      <c r="AS96" s="385"/>
      <c r="AT96" s="385"/>
      <c r="AU96" s="385"/>
      <c r="AV96" s="385"/>
      <c r="AW96" s="385"/>
      <c r="AX96" s="385"/>
    </row>
    <row r="97" spans="1:50" ht="26.25" hidden="1" customHeight="1" x14ac:dyDescent="0.15">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t="s">
        <v>787</v>
      </c>
      <c r="AQ97" s="385"/>
      <c r="AR97" s="385"/>
      <c r="AS97" s="385"/>
      <c r="AT97" s="385"/>
      <c r="AU97" s="385"/>
      <c r="AV97" s="385"/>
      <c r="AW97" s="385"/>
      <c r="AX97" s="385"/>
    </row>
    <row r="98" spans="1:50" ht="26.25" hidden="1" customHeight="1" x14ac:dyDescent="0.15">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t="s">
        <v>787</v>
      </c>
      <c r="AQ98" s="385"/>
      <c r="AR98" s="385"/>
      <c r="AS98" s="385"/>
      <c r="AT98" s="385"/>
      <c r="AU98" s="385"/>
      <c r="AV98" s="385"/>
      <c r="AW98" s="385"/>
      <c r="AX98" s="385"/>
    </row>
    <row r="99" spans="1:50" ht="26.25" hidden="1" customHeight="1" x14ac:dyDescent="0.15">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t="s">
        <v>787</v>
      </c>
      <c r="AQ99" s="385"/>
      <c r="AR99" s="385"/>
      <c r="AS99" s="385"/>
      <c r="AT99" s="385"/>
      <c r="AU99" s="385"/>
      <c r="AV99" s="385"/>
      <c r="AW99" s="385"/>
      <c r="AX99" s="385"/>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772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92"/>
      <c r="B102" s="392"/>
      <c r="C102" s="392" t="s">
        <v>27</v>
      </c>
      <c r="D102" s="392"/>
      <c r="E102" s="392"/>
      <c r="F102" s="392"/>
      <c r="G102" s="392"/>
      <c r="H102" s="392"/>
      <c r="I102" s="392"/>
      <c r="J102" s="155" t="s">
        <v>415</v>
      </c>
      <c r="K102" s="393"/>
      <c r="L102" s="393"/>
      <c r="M102" s="393"/>
      <c r="N102" s="393"/>
      <c r="O102" s="393"/>
      <c r="P102" s="394" t="s">
        <v>28</v>
      </c>
      <c r="Q102" s="394"/>
      <c r="R102" s="394"/>
      <c r="S102" s="394"/>
      <c r="T102" s="394"/>
      <c r="U102" s="394"/>
      <c r="V102" s="394"/>
      <c r="W102" s="394"/>
      <c r="X102" s="394"/>
      <c r="Y102" s="395" t="s">
        <v>481</v>
      </c>
      <c r="Z102" s="396"/>
      <c r="AA102" s="396"/>
      <c r="AB102" s="396"/>
      <c r="AC102" s="155" t="s">
        <v>463</v>
      </c>
      <c r="AD102" s="155"/>
      <c r="AE102" s="155"/>
      <c r="AF102" s="155"/>
      <c r="AG102" s="155"/>
      <c r="AH102" s="395" t="s">
        <v>379</v>
      </c>
      <c r="AI102" s="392"/>
      <c r="AJ102" s="392"/>
      <c r="AK102" s="392"/>
      <c r="AL102" s="392" t="s">
        <v>22</v>
      </c>
      <c r="AM102" s="392"/>
      <c r="AN102" s="392"/>
      <c r="AO102" s="397"/>
      <c r="AP102" s="398" t="s">
        <v>416</v>
      </c>
      <c r="AQ102" s="398"/>
      <c r="AR102" s="398"/>
      <c r="AS102" s="398"/>
      <c r="AT102" s="398"/>
      <c r="AU102" s="398"/>
      <c r="AV102" s="398"/>
      <c r="AW102" s="398"/>
      <c r="AX102" s="398"/>
    </row>
    <row r="103" spans="1:50" ht="45" customHeight="1" x14ac:dyDescent="0.15">
      <c r="A103" s="1076">
        <v>1</v>
      </c>
      <c r="B103" s="1076">
        <v>1</v>
      </c>
      <c r="C103" s="386" t="s">
        <v>773</v>
      </c>
      <c r="D103" s="372"/>
      <c r="E103" s="372"/>
      <c r="F103" s="372"/>
      <c r="G103" s="372"/>
      <c r="H103" s="372"/>
      <c r="I103" s="372"/>
      <c r="J103" s="373">
        <v>3010405004914</v>
      </c>
      <c r="K103" s="374"/>
      <c r="L103" s="374"/>
      <c r="M103" s="374"/>
      <c r="N103" s="374"/>
      <c r="O103" s="374"/>
      <c r="P103" s="375" t="s">
        <v>703</v>
      </c>
      <c r="Q103" s="375"/>
      <c r="R103" s="375"/>
      <c r="S103" s="375"/>
      <c r="T103" s="375"/>
      <c r="U103" s="375"/>
      <c r="V103" s="375"/>
      <c r="W103" s="375"/>
      <c r="X103" s="375"/>
      <c r="Y103" s="376">
        <v>0.1</v>
      </c>
      <c r="Z103" s="377"/>
      <c r="AA103" s="377"/>
      <c r="AB103" s="378"/>
      <c r="AC103" s="379" t="s">
        <v>509</v>
      </c>
      <c r="AD103" s="379"/>
      <c r="AE103" s="379"/>
      <c r="AF103" s="379"/>
      <c r="AG103" s="379"/>
      <c r="AH103" s="380">
        <v>1</v>
      </c>
      <c r="AI103" s="381"/>
      <c r="AJ103" s="381"/>
      <c r="AK103" s="381"/>
      <c r="AL103" s="382">
        <v>99.995173046290489</v>
      </c>
      <c r="AM103" s="383"/>
      <c r="AN103" s="383"/>
      <c r="AO103" s="384"/>
      <c r="AP103" s="385" t="s">
        <v>777</v>
      </c>
      <c r="AQ103" s="385"/>
      <c r="AR103" s="385"/>
      <c r="AS103" s="385"/>
      <c r="AT103" s="385"/>
      <c r="AU103" s="385"/>
      <c r="AV103" s="385"/>
      <c r="AW103" s="385"/>
      <c r="AX103" s="385"/>
    </row>
    <row r="104" spans="1:50" ht="26.25" hidden="1" customHeight="1" x14ac:dyDescent="0.15">
      <c r="A104" s="1076">
        <v>2</v>
      </c>
      <c r="B104" s="1076">
        <v>1</v>
      </c>
      <c r="C104" s="386"/>
      <c r="D104" s="372"/>
      <c r="E104" s="372"/>
      <c r="F104" s="372"/>
      <c r="G104" s="372"/>
      <c r="H104" s="372"/>
      <c r="I104" s="372"/>
      <c r="J104" s="373"/>
      <c r="K104" s="374"/>
      <c r="L104" s="374"/>
      <c r="M104" s="374"/>
      <c r="N104" s="374"/>
      <c r="O104" s="374"/>
      <c r="P104" s="391"/>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076">
        <v>3</v>
      </c>
      <c r="B105" s="1076">
        <v>1</v>
      </c>
      <c r="C105" s="386"/>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76">
        <v>4</v>
      </c>
      <c r="B106" s="1076">
        <v>1</v>
      </c>
      <c r="C106" s="386"/>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76">
        <v>5</v>
      </c>
      <c r="B107" s="1076">
        <v>1</v>
      </c>
      <c r="C107" s="386"/>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76">
        <v>6</v>
      </c>
      <c r="B108" s="1076">
        <v>1</v>
      </c>
      <c r="C108" s="386"/>
      <c r="D108" s="372"/>
      <c r="E108" s="372"/>
      <c r="F108" s="372"/>
      <c r="G108" s="372"/>
      <c r="H108" s="372"/>
      <c r="I108" s="372"/>
      <c r="J108" s="373"/>
      <c r="K108" s="374"/>
      <c r="L108" s="374"/>
      <c r="M108" s="374"/>
      <c r="N108" s="374"/>
      <c r="O108" s="374"/>
      <c r="P108" s="391"/>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76">
        <v>7</v>
      </c>
      <c r="B109" s="1076">
        <v>1</v>
      </c>
      <c r="C109" s="386"/>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76">
        <v>8</v>
      </c>
      <c r="B110" s="1076">
        <v>1</v>
      </c>
      <c r="C110" s="386"/>
      <c r="D110" s="372"/>
      <c r="E110" s="372"/>
      <c r="F110" s="372"/>
      <c r="G110" s="372"/>
      <c r="H110" s="372"/>
      <c r="I110" s="372"/>
      <c r="J110" s="373"/>
      <c r="K110" s="374"/>
      <c r="L110" s="374"/>
      <c r="M110" s="374"/>
      <c r="N110" s="374"/>
      <c r="O110" s="374"/>
      <c r="P110" s="391"/>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76">
        <v>9</v>
      </c>
      <c r="B111" s="1076">
        <v>1</v>
      </c>
      <c r="C111" s="386"/>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76">
        <v>10</v>
      </c>
      <c r="B112" s="1076">
        <v>1</v>
      </c>
      <c r="C112" s="386"/>
      <c r="D112" s="372"/>
      <c r="E112" s="372"/>
      <c r="F112" s="372"/>
      <c r="G112" s="372"/>
      <c r="H112" s="372"/>
      <c r="I112" s="372"/>
      <c r="J112" s="373"/>
      <c r="K112" s="374"/>
      <c r="L112" s="374"/>
      <c r="M112" s="374"/>
      <c r="N112" s="374"/>
      <c r="O112" s="374"/>
      <c r="P112" s="391"/>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774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92"/>
      <c r="B135" s="392"/>
      <c r="C135" s="392" t="s">
        <v>27</v>
      </c>
      <c r="D135" s="392"/>
      <c r="E135" s="392"/>
      <c r="F135" s="392"/>
      <c r="G135" s="392"/>
      <c r="H135" s="392"/>
      <c r="I135" s="392"/>
      <c r="J135" s="155" t="s">
        <v>415</v>
      </c>
      <c r="K135" s="393"/>
      <c r="L135" s="393"/>
      <c r="M135" s="393"/>
      <c r="N135" s="393"/>
      <c r="O135" s="393"/>
      <c r="P135" s="394" t="s">
        <v>28</v>
      </c>
      <c r="Q135" s="394"/>
      <c r="R135" s="394"/>
      <c r="S135" s="394"/>
      <c r="T135" s="394"/>
      <c r="U135" s="394"/>
      <c r="V135" s="394"/>
      <c r="W135" s="394"/>
      <c r="X135" s="394"/>
      <c r="Y135" s="395" t="s">
        <v>481</v>
      </c>
      <c r="Z135" s="396"/>
      <c r="AA135" s="396"/>
      <c r="AB135" s="396"/>
      <c r="AC135" s="155" t="s">
        <v>463</v>
      </c>
      <c r="AD135" s="155"/>
      <c r="AE135" s="155"/>
      <c r="AF135" s="155"/>
      <c r="AG135" s="155"/>
      <c r="AH135" s="395" t="s">
        <v>379</v>
      </c>
      <c r="AI135" s="392"/>
      <c r="AJ135" s="392"/>
      <c r="AK135" s="392"/>
      <c r="AL135" s="392" t="s">
        <v>22</v>
      </c>
      <c r="AM135" s="392"/>
      <c r="AN135" s="392"/>
      <c r="AO135" s="397"/>
      <c r="AP135" s="398" t="s">
        <v>416</v>
      </c>
      <c r="AQ135" s="398"/>
      <c r="AR135" s="398"/>
      <c r="AS135" s="398"/>
      <c r="AT135" s="398"/>
      <c r="AU135" s="398"/>
      <c r="AV135" s="398"/>
      <c r="AW135" s="398"/>
      <c r="AX135" s="398"/>
    </row>
    <row r="136" spans="1:50" ht="30" customHeight="1" x14ac:dyDescent="0.15">
      <c r="A136" s="1076">
        <v>1</v>
      </c>
      <c r="B136" s="1076">
        <v>1</v>
      </c>
      <c r="C136" s="386" t="s">
        <v>756</v>
      </c>
      <c r="D136" s="372"/>
      <c r="E136" s="372"/>
      <c r="F136" s="372"/>
      <c r="G136" s="372"/>
      <c r="H136" s="372"/>
      <c r="I136" s="372"/>
      <c r="J136" s="373">
        <v>4000012080002</v>
      </c>
      <c r="K136" s="374"/>
      <c r="L136" s="374"/>
      <c r="M136" s="374"/>
      <c r="N136" s="374"/>
      <c r="O136" s="374"/>
      <c r="P136" s="375" t="s">
        <v>697</v>
      </c>
      <c r="Q136" s="375"/>
      <c r="R136" s="375"/>
      <c r="S136" s="375"/>
      <c r="T136" s="375"/>
      <c r="U136" s="375"/>
      <c r="V136" s="375"/>
      <c r="W136" s="375"/>
      <c r="X136" s="375"/>
      <c r="Y136" s="376">
        <v>498</v>
      </c>
      <c r="Z136" s="377"/>
      <c r="AA136" s="377"/>
      <c r="AB136" s="378"/>
      <c r="AC136" s="379" t="s">
        <v>509</v>
      </c>
      <c r="AD136" s="379"/>
      <c r="AE136" s="379"/>
      <c r="AF136" s="379"/>
      <c r="AG136" s="379"/>
      <c r="AH136" s="380">
        <v>1</v>
      </c>
      <c r="AI136" s="381"/>
      <c r="AJ136" s="381"/>
      <c r="AK136" s="381"/>
      <c r="AL136" s="382">
        <v>100</v>
      </c>
      <c r="AM136" s="383"/>
      <c r="AN136" s="383"/>
      <c r="AO136" s="384"/>
      <c r="AP136" s="385" t="s">
        <v>787</v>
      </c>
      <c r="AQ136" s="385"/>
      <c r="AR136" s="385"/>
      <c r="AS136" s="385"/>
      <c r="AT136" s="385"/>
      <c r="AU136" s="385"/>
      <c r="AV136" s="385"/>
      <c r="AW136" s="385"/>
      <c r="AX136" s="385"/>
    </row>
    <row r="137" spans="1:50" ht="30" customHeight="1" x14ac:dyDescent="0.15">
      <c r="A137" s="1076">
        <v>2</v>
      </c>
      <c r="B137" s="1076">
        <v>1</v>
      </c>
      <c r="C137" s="386" t="s">
        <v>757</v>
      </c>
      <c r="D137" s="372"/>
      <c r="E137" s="372"/>
      <c r="F137" s="372"/>
      <c r="G137" s="372"/>
      <c r="H137" s="372"/>
      <c r="I137" s="372"/>
      <c r="J137" s="373">
        <v>5000020090000</v>
      </c>
      <c r="K137" s="374"/>
      <c r="L137" s="374"/>
      <c r="M137" s="374"/>
      <c r="N137" s="374"/>
      <c r="O137" s="374"/>
      <c r="P137" s="375" t="s">
        <v>704</v>
      </c>
      <c r="Q137" s="375"/>
      <c r="R137" s="375"/>
      <c r="S137" s="375"/>
      <c r="T137" s="375"/>
      <c r="U137" s="375"/>
      <c r="V137" s="375"/>
      <c r="W137" s="375"/>
      <c r="X137" s="375"/>
      <c r="Y137" s="376">
        <v>89</v>
      </c>
      <c r="Z137" s="377"/>
      <c r="AA137" s="377"/>
      <c r="AB137" s="378"/>
      <c r="AC137" s="379" t="s">
        <v>509</v>
      </c>
      <c r="AD137" s="379"/>
      <c r="AE137" s="379"/>
      <c r="AF137" s="379"/>
      <c r="AG137" s="379"/>
      <c r="AH137" s="380">
        <v>1</v>
      </c>
      <c r="AI137" s="381"/>
      <c r="AJ137" s="381"/>
      <c r="AK137" s="381"/>
      <c r="AL137" s="382">
        <v>100</v>
      </c>
      <c r="AM137" s="383"/>
      <c r="AN137" s="383"/>
      <c r="AO137" s="384"/>
      <c r="AP137" s="385" t="s">
        <v>787</v>
      </c>
      <c r="AQ137" s="385"/>
      <c r="AR137" s="385"/>
      <c r="AS137" s="385"/>
      <c r="AT137" s="385"/>
      <c r="AU137" s="385"/>
      <c r="AV137" s="385"/>
      <c r="AW137" s="385"/>
      <c r="AX137" s="385"/>
    </row>
    <row r="138" spans="1:50" ht="30" customHeight="1" x14ac:dyDescent="0.15">
      <c r="A138" s="1076">
        <v>3</v>
      </c>
      <c r="B138" s="1076">
        <v>1</v>
      </c>
      <c r="C138" s="386" t="s">
        <v>758</v>
      </c>
      <c r="D138" s="372"/>
      <c r="E138" s="372"/>
      <c r="F138" s="372"/>
      <c r="G138" s="372"/>
      <c r="H138" s="372"/>
      <c r="I138" s="372"/>
      <c r="J138" s="373">
        <v>1000020402281</v>
      </c>
      <c r="K138" s="374"/>
      <c r="L138" s="374"/>
      <c r="M138" s="374"/>
      <c r="N138" s="374"/>
      <c r="O138" s="374"/>
      <c r="P138" s="375" t="s">
        <v>705</v>
      </c>
      <c r="Q138" s="375"/>
      <c r="R138" s="375"/>
      <c r="S138" s="375"/>
      <c r="T138" s="375"/>
      <c r="U138" s="375"/>
      <c r="V138" s="375"/>
      <c r="W138" s="375"/>
      <c r="X138" s="375"/>
      <c r="Y138" s="376">
        <v>13</v>
      </c>
      <c r="Z138" s="377"/>
      <c r="AA138" s="377"/>
      <c r="AB138" s="378"/>
      <c r="AC138" s="379" t="s">
        <v>509</v>
      </c>
      <c r="AD138" s="379"/>
      <c r="AE138" s="379"/>
      <c r="AF138" s="379"/>
      <c r="AG138" s="379"/>
      <c r="AH138" s="380">
        <v>1</v>
      </c>
      <c r="AI138" s="381"/>
      <c r="AJ138" s="381"/>
      <c r="AK138" s="381"/>
      <c r="AL138" s="382">
        <v>100</v>
      </c>
      <c r="AM138" s="383"/>
      <c r="AN138" s="383"/>
      <c r="AO138" s="384"/>
      <c r="AP138" s="385" t="s">
        <v>787</v>
      </c>
      <c r="AQ138" s="385"/>
      <c r="AR138" s="385"/>
      <c r="AS138" s="385"/>
      <c r="AT138" s="385"/>
      <c r="AU138" s="385"/>
      <c r="AV138" s="385"/>
      <c r="AW138" s="385"/>
      <c r="AX138" s="385"/>
    </row>
    <row r="139" spans="1:50" ht="30" customHeight="1" x14ac:dyDescent="0.15">
      <c r="A139" s="1076">
        <v>4</v>
      </c>
      <c r="B139" s="1076">
        <v>1</v>
      </c>
      <c r="C139" s="386" t="s">
        <v>759</v>
      </c>
      <c r="D139" s="372"/>
      <c r="E139" s="372"/>
      <c r="F139" s="372"/>
      <c r="G139" s="372"/>
      <c r="H139" s="372"/>
      <c r="I139" s="372"/>
      <c r="J139" s="373">
        <v>6000020400009</v>
      </c>
      <c r="K139" s="374"/>
      <c r="L139" s="374"/>
      <c r="M139" s="374"/>
      <c r="N139" s="374"/>
      <c r="O139" s="374"/>
      <c r="P139" s="375" t="s">
        <v>706</v>
      </c>
      <c r="Q139" s="375"/>
      <c r="R139" s="375"/>
      <c r="S139" s="375"/>
      <c r="T139" s="375"/>
      <c r="U139" s="375"/>
      <c r="V139" s="375"/>
      <c r="W139" s="375"/>
      <c r="X139" s="375"/>
      <c r="Y139" s="376">
        <v>10</v>
      </c>
      <c r="Z139" s="377"/>
      <c r="AA139" s="377"/>
      <c r="AB139" s="378"/>
      <c r="AC139" s="379" t="s">
        <v>509</v>
      </c>
      <c r="AD139" s="379"/>
      <c r="AE139" s="379"/>
      <c r="AF139" s="379"/>
      <c r="AG139" s="379"/>
      <c r="AH139" s="380">
        <v>1</v>
      </c>
      <c r="AI139" s="381"/>
      <c r="AJ139" s="381"/>
      <c r="AK139" s="381"/>
      <c r="AL139" s="382">
        <v>100</v>
      </c>
      <c r="AM139" s="383"/>
      <c r="AN139" s="383"/>
      <c r="AO139" s="384"/>
      <c r="AP139" s="385" t="s">
        <v>787</v>
      </c>
      <c r="AQ139" s="385"/>
      <c r="AR139" s="385"/>
      <c r="AS139" s="385"/>
      <c r="AT139" s="385"/>
      <c r="AU139" s="385"/>
      <c r="AV139" s="385"/>
      <c r="AW139" s="385"/>
      <c r="AX139" s="385"/>
    </row>
    <row r="140" spans="1:50" ht="30" customHeight="1" x14ac:dyDescent="0.15">
      <c r="A140" s="1076">
        <v>5</v>
      </c>
      <c r="B140" s="1076">
        <v>1</v>
      </c>
      <c r="C140" s="386" t="s">
        <v>760</v>
      </c>
      <c r="D140" s="372"/>
      <c r="E140" s="372"/>
      <c r="F140" s="372"/>
      <c r="G140" s="372"/>
      <c r="H140" s="372"/>
      <c r="I140" s="372"/>
      <c r="J140" s="373">
        <v>5000020404489</v>
      </c>
      <c r="K140" s="374"/>
      <c r="L140" s="374"/>
      <c r="M140" s="374"/>
      <c r="N140" s="374"/>
      <c r="O140" s="374"/>
      <c r="P140" s="375" t="s">
        <v>705</v>
      </c>
      <c r="Q140" s="375"/>
      <c r="R140" s="375"/>
      <c r="S140" s="375"/>
      <c r="T140" s="375"/>
      <c r="U140" s="375"/>
      <c r="V140" s="375"/>
      <c r="W140" s="375"/>
      <c r="X140" s="375"/>
      <c r="Y140" s="376">
        <v>5</v>
      </c>
      <c r="Z140" s="377"/>
      <c r="AA140" s="377"/>
      <c r="AB140" s="378"/>
      <c r="AC140" s="379" t="s">
        <v>509</v>
      </c>
      <c r="AD140" s="379"/>
      <c r="AE140" s="379"/>
      <c r="AF140" s="379"/>
      <c r="AG140" s="379"/>
      <c r="AH140" s="380">
        <v>1</v>
      </c>
      <c r="AI140" s="381"/>
      <c r="AJ140" s="381"/>
      <c r="AK140" s="381"/>
      <c r="AL140" s="382">
        <v>100</v>
      </c>
      <c r="AM140" s="383"/>
      <c r="AN140" s="383"/>
      <c r="AO140" s="384"/>
      <c r="AP140" s="385" t="s">
        <v>787</v>
      </c>
      <c r="AQ140" s="385"/>
      <c r="AR140" s="385"/>
      <c r="AS140" s="385"/>
      <c r="AT140" s="385"/>
      <c r="AU140" s="385"/>
      <c r="AV140" s="385"/>
      <c r="AW140" s="385"/>
      <c r="AX140" s="385"/>
    </row>
    <row r="141" spans="1:50" ht="30" customHeight="1" x14ac:dyDescent="0.15">
      <c r="A141" s="1076">
        <v>6</v>
      </c>
      <c r="B141" s="1076">
        <v>1</v>
      </c>
      <c r="C141" s="386" t="s">
        <v>761</v>
      </c>
      <c r="D141" s="372"/>
      <c r="E141" s="372"/>
      <c r="F141" s="372"/>
      <c r="G141" s="372"/>
      <c r="H141" s="372"/>
      <c r="I141" s="372"/>
      <c r="J141" s="373">
        <v>9000020252034</v>
      </c>
      <c r="K141" s="374"/>
      <c r="L141" s="374"/>
      <c r="M141" s="374"/>
      <c r="N141" s="374"/>
      <c r="O141" s="374"/>
      <c r="P141" s="375" t="s">
        <v>707</v>
      </c>
      <c r="Q141" s="375"/>
      <c r="R141" s="375"/>
      <c r="S141" s="375"/>
      <c r="T141" s="375"/>
      <c r="U141" s="375"/>
      <c r="V141" s="375"/>
      <c r="W141" s="375"/>
      <c r="X141" s="375"/>
      <c r="Y141" s="376">
        <v>4</v>
      </c>
      <c r="Z141" s="377"/>
      <c r="AA141" s="377"/>
      <c r="AB141" s="378"/>
      <c r="AC141" s="379" t="s">
        <v>509</v>
      </c>
      <c r="AD141" s="379"/>
      <c r="AE141" s="379"/>
      <c r="AF141" s="379"/>
      <c r="AG141" s="379"/>
      <c r="AH141" s="380">
        <v>1</v>
      </c>
      <c r="AI141" s="381"/>
      <c r="AJ141" s="381"/>
      <c r="AK141" s="381"/>
      <c r="AL141" s="382">
        <v>100</v>
      </c>
      <c r="AM141" s="383"/>
      <c r="AN141" s="383"/>
      <c r="AO141" s="384"/>
      <c r="AP141" s="385" t="s">
        <v>787</v>
      </c>
      <c r="AQ141" s="385"/>
      <c r="AR141" s="385"/>
      <c r="AS141" s="385"/>
      <c r="AT141" s="385"/>
      <c r="AU141" s="385"/>
      <c r="AV141" s="385"/>
      <c r="AW141" s="385"/>
      <c r="AX141" s="385"/>
    </row>
    <row r="142" spans="1:50" ht="30" customHeight="1" x14ac:dyDescent="0.15">
      <c r="A142" s="1076">
        <v>7</v>
      </c>
      <c r="B142" s="1076">
        <v>1</v>
      </c>
      <c r="C142" s="386" t="s">
        <v>762</v>
      </c>
      <c r="D142" s="372"/>
      <c r="E142" s="372"/>
      <c r="F142" s="372"/>
      <c r="G142" s="372"/>
      <c r="H142" s="372"/>
      <c r="I142" s="372"/>
      <c r="J142" s="373">
        <v>6000020092053</v>
      </c>
      <c r="K142" s="374"/>
      <c r="L142" s="374"/>
      <c r="M142" s="374"/>
      <c r="N142" s="374"/>
      <c r="O142" s="374"/>
      <c r="P142" s="375" t="s">
        <v>705</v>
      </c>
      <c r="Q142" s="375"/>
      <c r="R142" s="375"/>
      <c r="S142" s="375"/>
      <c r="T142" s="375"/>
      <c r="U142" s="375"/>
      <c r="V142" s="375"/>
      <c r="W142" s="375"/>
      <c r="X142" s="375"/>
      <c r="Y142" s="376">
        <v>3</v>
      </c>
      <c r="Z142" s="377"/>
      <c r="AA142" s="377"/>
      <c r="AB142" s="378"/>
      <c r="AC142" s="379" t="s">
        <v>509</v>
      </c>
      <c r="AD142" s="379"/>
      <c r="AE142" s="379"/>
      <c r="AF142" s="379"/>
      <c r="AG142" s="379"/>
      <c r="AH142" s="380">
        <v>1</v>
      </c>
      <c r="AI142" s="381"/>
      <c r="AJ142" s="381"/>
      <c r="AK142" s="381"/>
      <c r="AL142" s="382">
        <v>100</v>
      </c>
      <c r="AM142" s="383"/>
      <c r="AN142" s="383"/>
      <c r="AO142" s="384"/>
      <c r="AP142" s="385" t="s">
        <v>787</v>
      </c>
      <c r="AQ142" s="385"/>
      <c r="AR142" s="385"/>
      <c r="AS142" s="385"/>
      <c r="AT142" s="385"/>
      <c r="AU142" s="385"/>
      <c r="AV142" s="385"/>
      <c r="AW142" s="385"/>
      <c r="AX142" s="385"/>
    </row>
    <row r="143" spans="1:50" ht="30" customHeight="1" x14ac:dyDescent="0.15">
      <c r="A143" s="1076">
        <v>8</v>
      </c>
      <c r="B143" s="1076">
        <v>1</v>
      </c>
      <c r="C143" s="386" t="s">
        <v>763</v>
      </c>
      <c r="D143" s="372"/>
      <c r="E143" s="372"/>
      <c r="F143" s="372"/>
      <c r="G143" s="372"/>
      <c r="H143" s="372"/>
      <c r="I143" s="372"/>
      <c r="J143" s="373">
        <v>2000012100001</v>
      </c>
      <c r="K143" s="374"/>
      <c r="L143" s="374"/>
      <c r="M143" s="374"/>
      <c r="N143" s="374"/>
      <c r="O143" s="374"/>
      <c r="P143" s="375" t="s">
        <v>708</v>
      </c>
      <c r="Q143" s="375"/>
      <c r="R143" s="375"/>
      <c r="S143" s="375"/>
      <c r="T143" s="375"/>
      <c r="U143" s="375"/>
      <c r="V143" s="375"/>
      <c r="W143" s="375"/>
      <c r="X143" s="375"/>
      <c r="Y143" s="376">
        <v>3</v>
      </c>
      <c r="Z143" s="377"/>
      <c r="AA143" s="377"/>
      <c r="AB143" s="378"/>
      <c r="AC143" s="379" t="s">
        <v>509</v>
      </c>
      <c r="AD143" s="379"/>
      <c r="AE143" s="379"/>
      <c r="AF143" s="379"/>
      <c r="AG143" s="379"/>
      <c r="AH143" s="380">
        <v>1</v>
      </c>
      <c r="AI143" s="381"/>
      <c r="AJ143" s="381"/>
      <c r="AK143" s="381"/>
      <c r="AL143" s="382">
        <v>100</v>
      </c>
      <c r="AM143" s="383"/>
      <c r="AN143" s="383"/>
      <c r="AO143" s="384"/>
      <c r="AP143" s="385" t="s">
        <v>787</v>
      </c>
      <c r="AQ143" s="385"/>
      <c r="AR143" s="385"/>
      <c r="AS143" s="385"/>
      <c r="AT143" s="385"/>
      <c r="AU143" s="385"/>
      <c r="AV143" s="385"/>
      <c r="AW143" s="385"/>
      <c r="AX143" s="385"/>
    </row>
    <row r="144" spans="1:50" ht="30" customHeight="1" x14ac:dyDescent="0.15">
      <c r="A144" s="1076">
        <v>9</v>
      </c>
      <c r="B144" s="1076">
        <v>1</v>
      </c>
      <c r="C144" s="372" t="s">
        <v>709</v>
      </c>
      <c r="D144" s="372"/>
      <c r="E144" s="372"/>
      <c r="F144" s="372"/>
      <c r="G144" s="372"/>
      <c r="H144" s="372"/>
      <c r="I144" s="372"/>
      <c r="J144" s="373">
        <v>2000012100001</v>
      </c>
      <c r="K144" s="374"/>
      <c r="L144" s="374"/>
      <c r="M144" s="374"/>
      <c r="N144" s="374"/>
      <c r="O144" s="374"/>
      <c r="P144" s="375" t="s">
        <v>710</v>
      </c>
      <c r="Q144" s="375"/>
      <c r="R144" s="375"/>
      <c r="S144" s="375"/>
      <c r="T144" s="375"/>
      <c r="U144" s="375"/>
      <c r="V144" s="375"/>
      <c r="W144" s="375"/>
      <c r="X144" s="375"/>
      <c r="Y144" s="376">
        <v>1</v>
      </c>
      <c r="Z144" s="377"/>
      <c r="AA144" s="377"/>
      <c r="AB144" s="378"/>
      <c r="AC144" s="379" t="s">
        <v>509</v>
      </c>
      <c r="AD144" s="379"/>
      <c r="AE144" s="379"/>
      <c r="AF144" s="379"/>
      <c r="AG144" s="379"/>
      <c r="AH144" s="380">
        <v>1</v>
      </c>
      <c r="AI144" s="381"/>
      <c r="AJ144" s="381"/>
      <c r="AK144" s="381"/>
      <c r="AL144" s="382">
        <v>100</v>
      </c>
      <c r="AM144" s="383"/>
      <c r="AN144" s="383"/>
      <c r="AO144" s="384"/>
      <c r="AP144" s="385" t="s">
        <v>787</v>
      </c>
      <c r="AQ144" s="385"/>
      <c r="AR144" s="385"/>
      <c r="AS144" s="385"/>
      <c r="AT144" s="385"/>
      <c r="AU144" s="385"/>
      <c r="AV144" s="385"/>
      <c r="AW144" s="385"/>
      <c r="AX144" s="385"/>
    </row>
    <row r="145" spans="1:50" ht="30" customHeight="1" x14ac:dyDescent="0.15">
      <c r="A145" s="1076">
        <v>10</v>
      </c>
      <c r="B145" s="1076">
        <v>1</v>
      </c>
      <c r="C145" s="386" t="s">
        <v>764</v>
      </c>
      <c r="D145" s="372"/>
      <c r="E145" s="372"/>
      <c r="F145" s="372"/>
      <c r="G145" s="372"/>
      <c r="H145" s="372"/>
      <c r="I145" s="372"/>
      <c r="J145" s="373">
        <v>2000012020001</v>
      </c>
      <c r="K145" s="374"/>
      <c r="L145" s="374"/>
      <c r="M145" s="374"/>
      <c r="N145" s="374"/>
      <c r="O145" s="374"/>
      <c r="P145" s="375" t="s">
        <v>711</v>
      </c>
      <c r="Q145" s="375"/>
      <c r="R145" s="375"/>
      <c r="S145" s="375"/>
      <c r="T145" s="375"/>
      <c r="U145" s="375"/>
      <c r="V145" s="375"/>
      <c r="W145" s="375"/>
      <c r="X145" s="375"/>
      <c r="Y145" s="376">
        <v>1</v>
      </c>
      <c r="Z145" s="377"/>
      <c r="AA145" s="377"/>
      <c r="AB145" s="378"/>
      <c r="AC145" s="379" t="s">
        <v>509</v>
      </c>
      <c r="AD145" s="379"/>
      <c r="AE145" s="379"/>
      <c r="AF145" s="379"/>
      <c r="AG145" s="379"/>
      <c r="AH145" s="380">
        <v>1</v>
      </c>
      <c r="AI145" s="381"/>
      <c r="AJ145" s="381"/>
      <c r="AK145" s="381"/>
      <c r="AL145" s="382">
        <v>100</v>
      </c>
      <c r="AM145" s="383"/>
      <c r="AN145" s="383"/>
      <c r="AO145" s="384"/>
      <c r="AP145" s="385" t="s">
        <v>787</v>
      </c>
      <c r="AQ145" s="385"/>
      <c r="AR145" s="385"/>
      <c r="AS145" s="385"/>
      <c r="AT145" s="385"/>
      <c r="AU145" s="385"/>
      <c r="AV145" s="385"/>
      <c r="AW145" s="385"/>
      <c r="AX145" s="385"/>
    </row>
    <row r="146" spans="1:50" ht="26.25" hidden="1" customHeight="1" x14ac:dyDescent="0.15">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t="s">
        <v>787</v>
      </c>
      <c r="AQ146" s="385"/>
      <c r="AR146" s="385"/>
      <c r="AS146" s="385"/>
      <c r="AT146" s="385"/>
      <c r="AU146" s="385"/>
      <c r="AV146" s="385"/>
      <c r="AW146" s="385"/>
      <c r="AX146" s="385"/>
    </row>
    <row r="147" spans="1:50" ht="26.25" hidden="1" customHeight="1" x14ac:dyDescent="0.15">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t="s">
        <v>787</v>
      </c>
      <c r="AQ147" s="385"/>
      <c r="AR147" s="385"/>
      <c r="AS147" s="385"/>
      <c r="AT147" s="385"/>
      <c r="AU147" s="385"/>
      <c r="AV147" s="385"/>
      <c r="AW147" s="385"/>
      <c r="AX147" s="385"/>
    </row>
    <row r="148" spans="1:50" ht="26.25" hidden="1" customHeight="1" x14ac:dyDescent="0.15">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t="s">
        <v>787</v>
      </c>
      <c r="AQ148" s="385"/>
      <c r="AR148" s="385"/>
      <c r="AS148" s="385"/>
      <c r="AT148" s="385"/>
      <c r="AU148" s="385"/>
      <c r="AV148" s="385"/>
      <c r="AW148" s="385"/>
      <c r="AX148" s="385"/>
    </row>
    <row r="149" spans="1:50" ht="26.25" hidden="1" customHeight="1" x14ac:dyDescent="0.15">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t="s">
        <v>787</v>
      </c>
      <c r="AQ149" s="385"/>
      <c r="AR149" s="385"/>
      <c r="AS149" s="385"/>
      <c r="AT149" s="385"/>
      <c r="AU149" s="385"/>
      <c r="AV149" s="385"/>
      <c r="AW149" s="385"/>
      <c r="AX149" s="385"/>
    </row>
    <row r="150" spans="1:50" ht="26.25" hidden="1" customHeight="1" x14ac:dyDescent="0.15">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t="s">
        <v>787</v>
      </c>
      <c r="AQ150" s="385"/>
      <c r="AR150" s="385"/>
      <c r="AS150" s="385"/>
      <c r="AT150" s="385"/>
      <c r="AU150" s="385"/>
      <c r="AV150" s="385"/>
      <c r="AW150" s="385"/>
      <c r="AX150" s="385"/>
    </row>
    <row r="151" spans="1:50" ht="26.25" hidden="1" customHeight="1" x14ac:dyDescent="0.15">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t="s">
        <v>787</v>
      </c>
      <c r="AQ151" s="385"/>
      <c r="AR151" s="385"/>
      <c r="AS151" s="385"/>
      <c r="AT151" s="385"/>
      <c r="AU151" s="385"/>
      <c r="AV151" s="385"/>
      <c r="AW151" s="385"/>
      <c r="AX151" s="385"/>
    </row>
    <row r="152" spans="1:50" ht="26.25" hidden="1" customHeight="1" x14ac:dyDescent="0.15">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t="s">
        <v>787</v>
      </c>
      <c r="AQ152" s="385"/>
      <c r="AR152" s="385"/>
      <c r="AS152" s="385"/>
      <c r="AT152" s="385"/>
      <c r="AU152" s="385"/>
      <c r="AV152" s="385"/>
      <c r="AW152" s="385"/>
      <c r="AX152" s="385"/>
    </row>
    <row r="153" spans="1:50" ht="26.25" hidden="1" customHeight="1" x14ac:dyDescent="0.15">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t="s">
        <v>787</v>
      </c>
      <c r="AQ153" s="385"/>
      <c r="AR153" s="385"/>
      <c r="AS153" s="385"/>
      <c r="AT153" s="385"/>
      <c r="AU153" s="385"/>
      <c r="AV153" s="385"/>
      <c r="AW153" s="385"/>
      <c r="AX153" s="385"/>
    </row>
    <row r="154" spans="1:50" ht="26.25" hidden="1" customHeight="1" x14ac:dyDescent="0.15">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t="s">
        <v>787</v>
      </c>
      <c r="AQ154" s="385"/>
      <c r="AR154" s="385"/>
      <c r="AS154" s="385"/>
      <c r="AT154" s="385"/>
      <c r="AU154" s="385"/>
      <c r="AV154" s="385"/>
      <c r="AW154" s="385"/>
      <c r="AX154" s="385"/>
    </row>
    <row r="155" spans="1:50" ht="26.25" hidden="1" customHeight="1" x14ac:dyDescent="0.15">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t="s">
        <v>787</v>
      </c>
      <c r="AQ155" s="385"/>
      <c r="AR155" s="385"/>
      <c r="AS155" s="385"/>
      <c r="AT155" s="385"/>
      <c r="AU155" s="385"/>
      <c r="AV155" s="385"/>
      <c r="AW155" s="385"/>
      <c r="AX155" s="385"/>
    </row>
    <row r="156" spans="1:50" ht="26.25" hidden="1" customHeight="1" x14ac:dyDescent="0.15">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t="s">
        <v>787</v>
      </c>
      <c r="AQ156" s="385"/>
      <c r="AR156" s="385"/>
      <c r="AS156" s="385"/>
      <c r="AT156" s="385"/>
      <c r="AU156" s="385"/>
      <c r="AV156" s="385"/>
      <c r="AW156" s="385"/>
      <c r="AX156" s="385"/>
    </row>
    <row r="157" spans="1:50" ht="26.25" hidden="1" customHeight="1" x14ac:dyDescent="0.15">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t="s">
        <v>787</v>
      </c>
      <c r="AQ157" s="385"/>
      <c r="AR157" s="385"/>
      <c r="AS157" s="385"/>
      <c r="AT157" s="385"/>
      <c r="AU157" s="385"/>
      <c r="AV157" s="385"/>
      <c r="AW157" s="385"/>
      <c r="AX157" s="385"/>
    </row>
    <row r="158" spans="1:50" ht="26.25" hidden="1" customHeight="1" x14ac:dyDescent="0.15">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t="s">
        <v>787</v>
      </c>
      <c r="AQ158" s="385"/>
      <c r="AR158" s="385"/>
      <c r="AS158" s="385"/>
      <c r="AT158" s="385"/>
      <c r="AU158" s="385"/>
      <c r="AV158" s="385"/>
      <c r="AW158" s="385"/>
      <c r="AX158" s="385"/>
    </row>
    <row r="159" spans="1:50" ht="26.25" hidden="1" customHeight="1" x14ac:dyDescent="0.15">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t="s">
        <v>787</v>
      </c>
      <c r="AQ159" s="385"/>
      <c r="AR159" s="385"/>
      <c r="AS159" s="385"/>
      <c r="AT159" s="385"/>
      <c r="AU159" s="385"/>
      <c r="AV159" s="385"/>
      <c r="AW159" s="385"/>
      <c r="AX159" s="385"/>
    </row>
    <row r="160" spans="1:50" ht="26.25" hidden="1" customHeight="1" x14ac:dyDescent="0.15">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t="s">
        <v>787</v>
      </c>
      <c r="AQ160" s="385"/>
      <c r="AR160" s="385"/>
      <c r="AS160" s="385"/>
      <c r="AT160" s="385"/>
      <c r="AU160" s="385"/>
      <c r="AV160" s="385"/>
      <c r="AW160" s="385"/>
      <c r="AX160" s="385"/>
    </row>
    <row r="161" spans="1:50" ht="26.25" hidden="1" customHeight="1" x14ac:dyDescent="0.15">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t="s">
        <v>787</v>
      </c>
      <c r="AQ161" s="385"/>
      <c r="AR161" s="385"/>
      <c r="AS161" s="385"/>
      <c r="AT161" s="385"/>
      <c r="AU161" s="385"/>
      <c r="AV161" s="385"/>
      <c r="AW161" s="385"/>
      <c r="AX161" s="385"/>
    </row>
    <row r="162" spans="1:50" ht="26.25" hidden="1" customHeight="1" x14ac:dyDescent="0.15">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t="s">
        <v>787</v>
      </c>
      <c r="AQ162" s="385"/>
      <c r="AR162" s="385"/>
      <c r="AS162" s="385"/>
      <c r="AT162" s="385"/>
      <c r="AU162" s="385"/>
      <c r="AV162" s="385"/>
      <c r="AW162" s="385"/>
      <c r="AX162" s="385"/>
    </row>
    <row r="163" spans="1:50" ht="26.25" hidden="1" customHeight="1" x14ac:dyDescent="0.15">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t="s">
        <v>787</v>
      </c>
      <c r="AQ163" s="385"/>
      <c r="AR163" s="385"/>
      <c r="AS163" s="385"/>
      <c r="AT163" s="385"/>
      <c r="AU163" s="385"/>
      <c r="AV163" s="385"/>
      <c r="AW163" s="385"/>
      <c r="AX163" s="385"/>
    </row>
    <row r="164" spans="1:50" ht="26.25" hidden="1" customHeight="1" x14ac:dyDescent="0.15">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t="s">
        <v>787</v>
      </c>
      <c r="AQ164" s="385"/>
      <c r="AR164" s="385"/>
      <c r="AS164" s="385"/>
      <c r="AT164" s="385"/>
      <c r="AU164" s="385"/>
      <c r="AV164" s="385"/>
      <c r="AW164" s="385"/>
      <c r="AX164" s="385"/>
    </row>
    <row r="165" spans="1:50" ht="26.25" hidden="1" customHeight="1" x14ac:dyDescent="0.15">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t="s">
        <v>787</v>
      </c>
      <c r="AQ165" s="385"/>
      <c r="AR165" s="385"/>
      <c r="AS165" s="385"/>
      <c r="AT165" s="385"/>
      <c r="AU165" s="385"/>
      <c r="AV165" s="385"/>
      <c r="AW165" s="385"/>
      <c r="AX165" s="385"/>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775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92"/>
      <c r="B168" s="392"/>
      <c r="C168" s="392" t="s">
        <v>27</v>
      </c>
      <c r="D168" s="392"/>
      <c r="E168" s="392"/>
      <c r="F168" s="392"/>
      <c r="G168" s="392"/>
      <c r="H168" s="392"/>
      <c r="I168" s="392"/>
      <c r="J168" s="155" t="s">
        <v>415</v>
      </c>
      <c r="K168" s="393"/>
      <c r="L168" s="393"/>
      <c r="M168" s="393"/>
      <c r="N168" s="393"/>
      <c r="O168" s="393"/>
      <c r="P168" s="394" t="s">
        <v>28</v>
      </c>
      <c r="Q168" s="394"/>
      <c r="R168" s="394"/>
      <c r="S168" s="394"/>
      <c r="T168" s="394"/>
      <c r="U168" s="394"/>
      <c r="V168" s="394"/>
      <c r="W168" s="394"/>
      <c r="X168" s="394"/>
      <c r="Y168" s="395" t="s">
        <v>481</v>
      </c>
      <c r="Z168" s="396"/>
      <c r="AA168" s="396"/>
      <c r="AB168" s="396"/>
      <c r="AC168" s="155" t="s">
        <v>463</v>
      </c>
      <c r="AD168" s="155"/>
      <c r="AE168" s="155"/>
      <c r="AF168" s="155"/>
      <c r="AG168" s="155"/>
      <c r="AH168" s="395" t="s">
        <v>379</v>
      </c>
      <c r="AI168" s="392"/>
      <c r="AJ168" s="392"/>
      <c r="AK168" s="392"/>
      <c r="AL168" s="392" t="s">
        <v>22</v>
      </c>
      <c r="AM168" s="392"/>
      <c r="AN168" s="392"/>
      <c r="AO168" s="397"/>
      <c r="AP168" s="398" t="s">
        <v>416</v>
      </c>
      <c r="AQ168" s="398"/>
      <c r="AR168" s="398"/>
      <c r="AS168" s="398"/>
      <c r="AT168" s="398"/>
      <c r="AU168" s="398"/>
      <c r="AV168" s="398"/>
      <c r="AW168" s="398"/>
      <c r="AX168" s="398"/>
    </row>
    <row r="169" spans="1:50" ht="30" customHeight="1" x14ac:dyDescent="0.15">
      <c r="A169" s="1076">
        <v>1</v>
      </c>
      <c r="B169" s="1076">
        <v>1</v>
      </c>
      <c r="C169" s="386" t="s">
        <v>685</v>
      </c>
      <c r="D169" s="372"/>
      <c r="E169" s="372"/>
      <c r="F169" s="372"/>
      <c r="G169" s="372"/>
      <c r="H169" s="372"/>
      <c r="I169" s="372"/>
      <c r="J169" s="373" t="s">
        <v>729</v>
      </c>
      <c r="K169" s="374"/>
      <c r="L169" s="374"/>
      <c r="M169" s="374"/>
      <c r="N169" s="374"/>
      <c r="O169" s="374"/>
      <c r="P169" s="375" t="s">
        <v>712</v>
      </c>
      <c r="Q169" s="375"/>
      <c r="R169" s="375"/>
      <c r="S169" s="375"/>
      <c r="T169" s="375"/>
      <c r="U169" s="375"/>
      <c r="V169" s="375"/>
      <c r="W169" s="375"/>
      <c r="X169" s="375"/>
      <c r="Y169" s="376">
        <v>34</v>
      </c>
      <c r="Z169" s="377"/>
      <c r="AA169" s="377"/>
      <c r="AB169" s="378"/>
      <c r="AC169" s="379" t="s">
        <v>509</v>
      </c>
      <c r="AD169" s="379"/>
      <c r="AE169" s="379"/>
      <c r="AF169" s="379"/>
      <c r="AG169" s="379"/>
      <c r="AH169" s="380">
        <v>1</v>
      </c>
      <c r="AI169" s="381"/>
      <c r="AJ169" s="381"/>
      <c r="AK169" s="381"/>
      <c r="AL169" s="382">
        <v>100</v>
      </c>
      <c r="AM169" s="383"/>
      <c r="AN169" s="383"/>
      <c r="AO169" s="384"/>
      <c r="AP169" s="385" t="s">
        <v>787</v>
      </c>
      <c r="AQ169" s="385"/>
      <c r="AR169" s="385"/>
      <c r="AS169" s="385"/>
      <c r="AT169" s="385"/>
      <c r="AU169" s="385"/>
      <c r="AV169" s="385"/>
      <c r="AW169" s="385"/>
      <c r="AX169" s="385"/>
    </row>
    <row r="170" spans="1:50" ht="30" customHeight="1" x14ac:dyDescent="0.15">
      <c r="A170" s="1076">
        <v>2</v>
      </c>
      <c r="B170" s="1076">
        <v>1</v>
      </c>
      <c r="C170" s="386" t="s">
        <v>686</v>
      </c>
      <c r="D170" s="372"/>
      <c r="E170" s="372"/>
      <c r="F170" s="372"/>
      <c r="G170" s="372"/>
      <c r="H170" s="372"/>
      <c r="I170" s="372"/>
      <c r="J170" s="373" t="s">
        <v>729</v>
      </c>
      <c r="K170" s="374"/>
      <c r="L170" s="374"/>
      <c r="M170" s="374"/>
      <c r="N170" s="374"/>
      <c r="O170" s="374"/>
      <c r="P170" s="375" t="s">
        <v>712</v>
      </c>
      <c r="Q170" s="375"/>
      <c r="R170" s="375"/>
      <c r="S170" s="375"/>
      <c r="T170" s="375"/>
      <c r="U170" s="375"/>
      <c r="V170" s="375"/>
      <c r="W170" s="375"/>
      <c r="X170" s="375"/>
      <c r="Y170" s="376">
        <v>21</v>
      </c>
      <c r="Z170" s="377"/>
      <c r="AA170" s="377"/>
      <c r="AB170" s="378"/>
      <c r="AC170" s="379" t="s">
        <v>509</v>
      </c>
      <c r="AD170" s="379"/>
      <c r="AE170" s="379"/>
      <c r="AF170" s="379"/>
      <c r="AG170" s="379"/>
      <c r="AH170" s="380">
        <v>1</v>
      </c>
      <c r="AI170" s="381"/>
      <c r="AJ170" s="381"/>
      <c r="AK170" s="381"/>
      <c r="AL170" s="382">
        <v>100</v>
      </c>
      <c r="AM170" s="383"/>
      <c r="AN170" s="383"/>
      <c r="AO170" s="384"/>
      <c r="AP170" s="385" t="s">
        <v>787</v>
      </c>
      <c r="AQ170" s="385"/>
      <c r="AR170" s="385"/>
      <c r="AS170" s="385"/>
      <c r="AT170" s="385"/>
      <c r="AU170" s="385"/>
      <c r="AV170" s="385"/>
      <c r="AW170" s="385"/>
      <c r="AX170" s="385"/>
    </row>
    <row r="171" spans="1:50" ht="30" customHeight="1" x14ac:dyDescent="0.15">
      <c r="A171" s="1076">
        <v>3</v>
      </c>
      <c r="B171" s="1076">
        <v>1</v>
      </c>
      <c r="C171" s="386" t="s">
        <v>687</v>
      </c>
      <c r="D171" s="372"/>
      <c r="E171" s="372"/>
      <c r="F171" s="372"/>
      <c r="G171" s="372"/>
      <c r="H171" s="372"/>
      <c r="I171" s="372"/>
      <c r="J171" s="373" t="s">
        <v>729</v>
      </c>
      <c r="K171" s="374"/>
      <c r="L171" s="374"/>
      <c r="M171" s="374"/>
      <c r="N171" s="374"/>
      <c r="O171" s="374"/>
      <c r="P171" s="375" t="s">
        <v>712</v>
      </c>
      <c r="Q171" s="375"/>
      <c r="R171" s="375"/>
      <c r="S171" s="375"/>
      <c r="T171" s="375"/>
      <c r="U171" s="375"/>
      <c r="V171" s="375"/>
      <c r="W171" s="375"/>
      <c r="X171" s="375"/>
      <c r="Y171" s="376">
        <v>21</v>
      </c>
      <c r="Z171" s="377"/>
      <c r="AA171" s="377"/>
      <c r="AB171" s="378"/>
      <c r="AC171" s="379" t="s">
        <v>509</v>
      </c>
      <c r="AD171" s="379"/>
      <c r="AE171" s="379"/>
      <c r="AF171" s="379"/>
      <c r="AG171" s="379"/>
      <c r="AH171" s="380">
        <v>1</v>
      </c>
      <c r="AI171" s="381"/>
      <c r="AJ171" s="381"/>
      <c r="AK171" s="381"/>
      <c r="AL171" s="382">
        <v>100</v>
      </c>
      <c r="AM171" s="383"/>
      <c r="AN171" s="383"/>
      <c r="AO171" s="384"/>
      <c r="AP171" s="385" t="s">
        <v>787</v>
      </c>
      <c r="AQ171" s="385"/>
      <c r="AR171" s="385"/>
      <c r="AS171" s="385"/>
      <c r="AT171" s="385"/>
      <c r="AU171" s="385"/>
      <c r="AV171" s="385"/>
      <c r="AW171" s="385"/>
      <c r="AX171" s="385"/>
    </row>
    <row r="172" spans="1:50" ht="30" customHeight="1" x14ac:dyDescent="0.15">
      <c r="A172" s="1076">
        <v>4</v>
      </c>
      <c r="B172" s="1076">
        <v>1</v>
      </c>
      <c r="C172" s="386" t="s">
        <v>688</v>
      </c>
      <c r="D172" s="372"/>
      <c r="E172" s="372"/>
      <c r="F172" s="372"/>
      <c r="G172" s="372"/>
      <c r="H172" s="372"/>
      <c r="I172" s="372"/>
      <c r="J172" s="373" t="s">
        <v>729</v>
      </c>
      <c r="K172" s="374"/>
      <c r="L172" s="374"/>
      <c r="M172" s="374"/>
      <c r="N172" s="374"/>
      <c r="O172" s="374"/>
      <c r="P172" s="375" t="s">
        <v>712</v>
      </c>
      <c r="Q172" s="375"/>
      <c r="R172" s="375"/>
      <c r="S172" s="375"/>
      <c r="T172" s="375"/>
      <c r="U172" s="375"/>
      <c r="V172" s="375"/>
      <c r="W172" s="375"/>
      <c r="X172" s="375"/>
      <c r="Y172" s="376">
        <v>16</v>
      </c>
      <c r="Z172" s="377"/>
      <c r="AA172" s="377"/>
      <c r="AB172" s="378"/>
      <c r="AC172" s="379" t="s">
        <v>509</v>
      </c>
      <c r="AD172" s="379"/>
      <c r="AE172" s="379"/>
      <c r="AF172" s="379"/>
      <c r="AG172" s="379"/>
      <c r="AH172" s="380">
        <v>1</v>
      </c>
      <c r="AI172" s="381"/>
      <c r="AJ172" s="381"/>
      <c r="AK172" s="381"/>
      <c r="AL172" s="382">
        <v>100</v>
      </c>
      <c r="AM172" s="383"/>
      <c r="AN172" s="383"/>
      <c r="AO172" s="384"/>
      <c r="AP172" s="385" t="s">
        <v>787</v>
      </c>
      <c r="AQ172" s="385"/>
      <c r="AR172" s="385"/>
      <c r="AS172" s="385"/>
      <c r="AT172" s="385"/>
      <c r="AU172" s="385"/>
      <c r="AV172" s="385"/>
      <c r="AW172" s="385"/>
      <c r="AX172" s="385"/>
    </row>
    <row r="173" spans="1:50" ht="30" customHeight="1" x14ac:dyDescent="0.15">
      <c r="A173" s="1076">
        <v>5</v>
      </c>
      <c r="B173" s="1076">
        <v>1</v>
      </c>
      <c r="C173" s="386" t="s">
        <v>689</v>
      </c>
      <c r="D173" s="372"/>
      <c r="E173" s="372"/>
      <c r="F173" s="372"/>
      <c r="G173" s="372"/>
      <c r="H173" s="372"/>
      <c r="I173" s="372"/>
      <c r="J173" s="373" t="s">
        <v>729</v>
      </c>
      <c r="K173" s="374"/>
      <c r="L173" s="374"/>
      <c r="M173" s="374"/>
      <c r="N173" s="374"/>
      <c r="O173" s="374"/>
      <c r="P173" s="375" t="s">
        <v>712</v>
      </c>
      <c r="Q173" s="375"/>
      <c r="R173" s="375"/>
      <c r="S173" s="375"/>
      <c r="T173" s="375"/>
      <c r="U173" s="375"/>
      <c r="V173" s="375"/>
      <c r="W173" s="375"/>
      <c r="X173" s="375"/>
      <c r="Y173" s="376">
        <v>9</v>
      </c>
      <c r="Z173" s="377"/>
      <c r="AA173" s="377"/>
      <c r="AB173" s="378"/>
      <c r="AC173" s="379" t="s">
        <v>509</v>
      </c>
      <c r="AD173" s="379"/>
      <c r="AE173" s="379"/>
      <c r="AF173" s="379"/>
      <c r="AG173" s="379"/>
      <c r="AH173" s="380">
        <v>1</v>
      </c>
      <c r="AI173" s="381"/>
      <c r="AJ173" s="381"/>
      <c r="AK173" s="381"/>
      <c r="AL173" s="382">
        <v>100</v>
      </c>
      <c r="AM173" s="383"/>
      <c r="AN173" s="383"/>
      <c r="AO173" s="384"/>
      <c r="AP173" s="385" t="s">
        <v>787</v>
      </c>
      <c r="AQ173" s="385"/>
      <c r="AR173" s="385"/>
      <c r="AS173" s="385"/>
      <c r="AT173" s="385"/>
      <c r="AU173" s="385"/>
      <c r="AV173" s="385"/>
      <c r="AW173" s="385"/>
      <c r="AX173" s="385"/>
    </row>
    <row r="174" spans="1:50" ht="30" customHeight="1" x14ac:dyDescent="0.15">
      <c r="A174" s="1076">
        <v>6</v>
      </c>
      <c r="B174" s="1076">
        <v>1</v>
      </c>
      <c r="C174" s="386" t="s">
        <v>690</v>
      </c>
      <c r="D174" s="372"/>
      <c r="E174" s="372"/>
      <c r="F174" s="372"/>
      <c r="G174" s="372"/>
      <c r="H174" s="372"/>
      <c r="I174" s="372"/>
      <c r="J174" s="373" t="s">
        <v>729</v>
      </c>
      <c r="K174" s="374"/>
      <c r="L174" s="374"/>
      <c r="M174" s="374"/>
      <c r="N174" s="374"/>
      <c r="O174" s="374"/>
      <c r="P174" s="375" t="s">
        <v>713</v>
      </c>
      <c r="Q174" s="375"/>
      <c r="R174" s="375"/>
      <c r="S174" s="375"/>
      <c r="T174" s="375"/>
      <c r="U174" s="375"/>
      <c r="V174" s="375"/>
      <c r="W174" s="375"/>
      <c r="X174" s="375"/>
      <c r="Y174" s="376">
        <v>8</v>
      </c>
      <c r="Z174" s="377"/>
      <c r="AA174" s="377"/>
      <c r="AB174" s="378"/>
      <c r="AC174" s="379" t="s">
        <v>509</v>
      </c>
      <c r="AD174" s="379"/>
      <c r="AE174" s="379"/>
      <c r="AF174" s="379"/>
      <c r="AG174" s="379"/>
      <c r="AH174" s="380">
        <v>1</v>
      </c>
      <c r="AI174" s="381"/>
      <c r="AJ174" s="381"/>
      <c r="AK174" s="381"/>
      <c r="AL174" s="382">
        <v>100</v>
      </c>
      <c r="AM174" s="383"/>
      <c r="AN174" s="383"/>
      <c r="AO174" s="384"/>
      <c r="AP174" s="385" t="s">
        <v>787</v>
      </c>
      <c r="AQ174" s="385"/>
      <c r="AR174" s="385"/>
      <c r="AS174" s="385"/>
      <c r="AT174" s="385"/>
      <c r="AU174" s="385"/>
      <c r="AV174" s="385"/>
      <c r="AW174" s="385"/>
      <c r="AX174" s="385"/>
    </row>
    <row r="175" spans="1:50" ht="30" customHeight="1" x14ac:dyDescent="0.15">
      <c r="A175" s="1076">
        <v>7</v>
      </c>
      <c r="B175" s="1076">
        <v>1</v>
      </c>
      <c r="C175" s="386" t="s">
        <v>691</v>
      </c>
      <c r="D175" s="372"/>
      <c r="E175" s="372"/>
      <c r="F175" s="372"/>
      <c r="G175" s="372"/>
      <c r="H175" s="372"/>
      <c r="I175" s="372"/>
      <c r="J175" s="373" t="s">
        <v>729</v>
      </c>
      <c r="K175" s="374"/>
      <c r="L175" s="374"/>
      <c r="M175" s="374"/>
      <c r="N175" s="374"/>
      <c r="O175" s="374"/>
      <c r="P175" s="375" t="s">
        <v>712</v>
      </c>
      <c r="Q175" s="375"/>
      <c r="R175" s="375"/>
      <c r="S175" s="375"/>
      <c r="T175" s="375"/>
      <c r="U175" s="375"/>
      <c r="V175" s="375"/>
      <c r="W175" s="375"/>
      <c r="X175" s="375"/>
      <c r="Y175" s="376">
        <v>5</v>
      </c>
      <c r="Z175" s="377"/>
      <c r="AA175" s="377"/>
      <c r="AB175" s="378"/>
      <c r="AC175" s="379" t="s">
        <v>509</v>
      </c>
      <c r="AD175" s="379"/>
      <c r="AE175" s="379"/>
      <c r="AF175" s="379"/>
      <c r="AG175" s="379"/>
      <c r="AH175" s="380">
        <v>1</v>
      </c>
      <c r="AI175" s="381"/>
      <c r="AJ175" s="381"/>
      <c r="AK175" s="381"/>
      <c r="AL175" s="382">
        <v>100</v>
      </c>
      <c r="AM175" s="383"/>
      <c r="AN175" s="383"/>
      <c r="AO175" s="384"/>
      <c r="AP175" s="385" t="s">
        <v>787</v>
      </c>
      <c r="AQ175" s="385"/>
      <c r="AR175" s="385"/>
      <c r="AS175" s="385"/>
      <c r="AT175" s="385"/>
      <c r="AU175" s="385"/>
      <c r="AV175" s="385"/>
      <c r="AW175" s="385"/>
      <c r="AX175" s="385"/>
    </row>
    <row r="176" spans="1:50" ht="30" customHeight="1" x14ac:dyDescent="0.15">
      <c r="A176" s="1076">
        <v>8</v>
      </c>
      <c r="B176" s="1076">
        <v>1</v>
      </c>
      <c r="C176" s="386" t="s">
        <v>692</v>
      </c>
      <c r="D176" s="372"/>
      <c r="E176" s="372"/>
      <c r="F176" s="372"/>
      <c r="G176" s="372"/>
      <c r="H176" s="372"/>
      <c r="I176" s="372"/>
      <c r="J176" s="373" t="s">
        <v>729</v>
      </c>
      <c r="K176" s="374"/>
      <c r="L176" s="374"/>
      <c r="M176" s="374"/>
      <c r="N176" s="374"/>
      <c r="O176" s="374"/>
      <c r="P176" s="375" t="s">
        <v>713</v>
      </c>
      <c r="Q176" s="375"/>
      <c r="R176" s="375"/>
      <c r="S176" s="375"/>
      <c r="T176" s="375"/>
      <c r="U176" s="375"/>
      <c r="V176" s="375"/>
      <c r="W176" s="375"/>
      <c r="X176" s="375"/>
      <c r="Y176" s="376">
        <v>2</v>
      </c>
      <c r="Z176" s="377"/>
      <c r="AA176" s="377"/>
      <c r="AB176" s="378"/>
      <c r="AC176" s="379" t="s">
        <v>509</v>
      </c>
      <c r="AD176" s="379"/>
      <c r="AE176" s="379"/>
      <c r="AF176" s="379"/>
      <c r="AG176" s="379"/>
      <c r="AH176" s="380">
        <v>1</v>
      </c>
      <c r="AI176" s="381"/>
      <c r="AJ176" s="381"/>
      <c r="AK176" s="381"/>
      <c r="AL176" s="382">
        <v>100</v>
      </c>
      <c r="AM176" s="383"/>
      <c r="AN176" s="383"/>
      <c r="AO176" s="384"/>
      <c r="AP176" s="385" t="s">
        <v>787</v>
      </c>
      <c r="AQ176" s="385"/>
      <c r="AR176" s="385"/>
      <c r="AS176" s="385"/>
      <c r="AT176" s="385"/>
      <c r="AU176" s="385"/>
      <c r="AV176" s="385"/>
      <c r="AW176" s="385"/>
      <c r="AX176" s="385"/>
    </row>
    <row r="177" spans="1:50" ht="30" customHeight="1" x14ac:dyDescent="0.15">
      <c r="A177" s="1076">
        <v>9</v>
      </c>
      <c r="B177" s="1076">
        <v>1</v>
      </c>
      <c r="C177" s="386" t="s">
        <v>693</v>
      </c>
      <c r="D177" s="372"/>
      <c r="E177" s="372"/>
      <c r="F177" s="372"/>
      <c r="G177" s="372"/>
      <c r="H177" s="372"/>
      <c r="I177" s="372"/>
      <c r="J177" s="373" t="s">
        <v>729</v>
      </c>
      <c r="K177" s="374"/>
      <c r="L177" s="374"/>
      <c r="M177" s="374"/>
      <c r="N177" s="374"/>
      <c r="O177" s="374"/>
      <c r="P177" s="375" t="s">
        <v>712</v>
      </c>
      <c r="Q177" s="375"/>
      <c r="R177" s="375"/>
      <c r="S177" s="375"/>
      <c r="T177" s="375"/>
      <c r="U177" s="375"/>
      <c r="V177" s="375"/>
      <c r="W177" s="375"/>
      <c r="X177" s="375"/>
      <c r="Y177" s="376">
        <v>0.6</v>
      </c>
      <c r="Z177" s="377"/>
      <c r="AA177" s="377"/>
      <c r="AB177" s="378"/>
      <c r="AC177" s="379" t="s">
        <v>509</v>
      </c>
      <c r="AD177" s="379"/>
      <c r="AE177" s="379"/>
      <c r="AF177" s="379"/>
      <c r="AG177" s="379"/>
      <c r="AH177" s="380">
        <v>1</v>
      </c>
      <c r="AI177" s="381"/>
      <c r="AJ177" s="381"/>
      <c r="AK177" s="381"/>
      <c r="AL177" s="382">
        <v>100</v>
      </c>
      <c r="AM177" s="383"/>
      <c r="AN177" s="383"/>
      <c r="AO177" s="384"/>
      <c r="AP177" s="385" t="s">
        <v>787</v>
      </c>
      <c r="AQ177" s="385"/>
      <c r="AR177" s="385"/>
      <c r="AS177" s="385"/>
      <c r="AT177" s="385"/>
      <c r="AU177" s="385"/>
      <c r="AV177" s="385"/>
      <c r="AW177" s="385"/>
      <c r="AX177" s="385"/>
    </row>
    <row r="178" spans="1:50" ht="30" customHeight="1" x14ac:dyDescent="0.15">
      <c r="A178" s="1076">
        <v>10</v>
      </c>
      <c r="B178" s="1076">
        <v>1</v>
      </c>
      <c r="C178" s="386" t="s">
        <v>694</v>
      </c>
      <c r="D178" s="372"/>
      <c r="E178" s="372"/>
      <c r="F178" s="372"/>
      <c r="G178" s="372"/>
      <c r="H178" s="372"/>
      <c r="I178" s="372"/>
      <c r="J178" s="373" t="s">
        <v>729</v>
      </c>
      <c r="K178" s="374"/>
      <c r="L178" s="374"/>
      <c r="M178" s="374"/>
      <c r="N178" s="374"/>
      <c r="O178" s="374"/>
      <c r="P178" s="375" t="s">
        <v>712</v>
      </c>
      <c r="Q178" s="375"/>
      <c r="R178" s="375"/>
      <c r="S178" s="375"/>
      <c r="T178" s="375"/>
      <c r="U178" s="375"/>
      <c r="V178" s="375"/>
      <c r="W178" s="375"/>
      <c r="X178" s="375"/>
      <c r="Y178" s="376">
        <v>0.6</v>
      </c>
      <c r="Z178" s="377"/>
      <c r="AA178" s="377"/>
      <c r="AB178" s="378"/>
      <c r="AC178" s="379" t="s">
        <v>509</v>
      </c>
      <c r="AD178" s="379"/>
      <c r="AE178" s="379"/>
      <c r="AF178" s="379"/>
      <c r="AG178" s="379"/>
      <c r="AH178" s="380">
        <v>1</v>
      </c>
      <c r="AI178" s="381"/>
      <c r="AJ178" s="381"/>
      <c r="AK178" s="381"/>
      <c r="AL178" s="382">
        <v>100</v>
      </c>
      <c r="AM178" s="383"/>
      <c r="AN178" s="383"/>
      <c r="AO178" s="384"/>
      <c r="AP178" s="385" t="s">
        <v>787</v>
      </c>
      <c r="AQ178" s="385"/>
      <c r="AR178" s="385"/>
      <c r="AS178" s="385"/>
      <c r="AT178" s="385"/>
      <c r="AU178" s="385"/>
      <c r="AV178" s="385"/>
      <c r="AW178" s="385"/>
      <c r="AX178" s="385"/>
    </row>
    <row r="179" spans="1:50" ht="30" hidden="1" customHeight="1" x14ac:dyDescent="0.15">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t="s">
        <v>787</v>
      </c>
      <c r="AQ179" s="385"/>
      <c r="AR179" s="385"/>
      <c r="AS179" s="385"/>
      <c r="AT179" s="385"/>
      <c r="AU179" s="385"/>
      <c r="AV179" s="385"/>
      <c r="AW179" s="385"/>
      <c r="AX179" s="385"/>
    </row>
    <row r="180" spans="1:50" ht="30" hidden="1" customHeight="1" x14ac:dyDescent="0.15">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t="s">
        <v>787</v>
      </c>
      <c r="AQ180" s="385"/>
      <c r="AR180" s="385"/>
      <c r="AS180" s="385"/>
      <c r="AT180" s="385"/>
      <c r="AU180" s="385"/>
      <c r="AV180" s="385"/>
      <c r="AW180" s="385"/>
      <c r="AX180" s="385"/>
    </row>
    <row r="181" spans="1:50" ht="30" hidden="1" customHeight="1" x14ac:dyDescent="0.15">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t="s">
        <v>787</v>
      </c>
      <c r="AQ181" s="385"/>
      <c r="AR181" s="385"/>
      <c r="AS181" s="385"/>
      <c r="AT181" s="385"/>
      <c r="AU181" s="385"/>
      <c r="AV181" s="385"/>
      <c r="AW181" s="385"/>
      <c r="AX181" s="385"/>
    </row>
    <row r="182" spans="1:50" ht="30" hidden="1" customHeight="1" x14ac:dyDescent="0.15">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t="s">
        <v>787</v>
      </c>
      <c r="AQ182" s="385"/>
      <c r="AR182" s="385"/>
      <c r="AS182" s="385"/>
      <c r="AT182" s="385"/>
      <c r="AU182" s="385"/>
      <c r="AV182" s="385"/>
      <c r="AW182" s="385"/>
      <c r="AX182" s="385"/>
    </row>
    <row r="183" spans="1:50" ht="30" hidden="1" customHeight="1" x14ac:dyDescent="0.15">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t="s">
        <v>787</v>
      </c>
      <c r="AQ183" s="385"/>
      <c r="AR183" s="385"/>
      <c r="AS183" s="385"/>
      <c r="AT183" s="385"/>
      <c r="AU183" s="385"/>
      <c r="AV183" s="385"/>
      <c r="AW183" s="385"/>
      <c r="AX183" s="385"/>
    </row>
    <row r="184" spans="1:50" ht="30" hidden="1" customHeight="1" x14ac:dyDescent="0.15">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t="s">
        <v>787</v>
      </c>
      <c r="AQ184" s="385"/>
      <c r="AR184" s="385"/>
      <c r="AS184" s="385"/>
      <c r="AT184" s="385"/>
      <c r="AU184" s="385"/>
      <c r="AV184" s="385"/>
      <c r="AW184" s="385"/>
      <c r="AX184" s="385"/>
    </row>
    <row r="185" spans="1:50" ht="30" hidden="1" customHeight="1" x14ac:dyDescent="0.15">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t="s">
        <v>787</v>
      </c>
      <c r="AQ185" s="385"/>
      <c r="AR185" s="385"/>
      <c r="AS185" s="385"/>
      <c r="AT185" s="385"/>
      <c r="AU185" s="385"/>
      <c r="AV185" s="385"/>
      <c r="AW185" s="385"/>
      <c r="AX185" s="385"/>
    </row>
    <row r="186" spans="1:50" ht="30" hidden="1" customHeight="1" x14ac:dyDescent="0.15">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t="s">
        <v>787</v>
      </c>
      <c r="AQ186" s="385"/>
      <c r="AR186" s="385"/>
      <c r="AS186" s="385"/>
      <c r="AT186" s="385"/>
      <c r="AU186" s="385"/>
      <c r="AV186" s="385"/>
      <c r="AW186" s="385"/>
      <c r="AX186" s="385"/>
    </row>
    <row r="187" spans="1:50" ht="30" hidden="1" customHeight="1" x14ac:dyDescent="0.15">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t="s">
        <v>787</v>
      </c>
      <c r="AQ187" s="385"/>
      <c r="AR187" s="385"/>
      <c r="AS187" s="385"/>
      <c r="AT187" s="385"/>
      <c r="AU187" s="385"/>
      <c r="AV187" s="385"/>
      <c r="AW187" s="385"/>
      <c r="AX187" s="385"/>
    </row>
    <row r="188" spans="1:50" ht="30" hidden="1" customHeight="1" x14ac:dyDescent="0.15">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t="s">
        <v>787</v>
      </c>
      <c r="AQ188" s="385"/>
      <c r="AR188" s="385"/>
      <c r="AS188" s="385"/>
      <c r="AT188" s="385"/>
      <c r="AU188" s="385"/>
      <c r="AV188" s="385"/>
      <c r="AW188" s="385"/>
      <c r="AX188" s="385"/>
    </row>
    <row r="189" spans="1:50" ht="30" hidden="1" customHeight="1" x14ac:dyDescent="0.15">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t="s">
        <v>787</v>
      </c>
      <c r="AQ189" s="385"/>
      <c r="AR189" s="385"/>
      <c r="AS189" s="385"/>
      <c r="AT189" s="385"/>
      <c r="AU189" s="385"/>
      <c r="AV189" s="385"/>
      <c r="AW189" s="385"/>
      <c r="AX189" s="385"/>
    </row>
    <row r="190" spans="1:50" ht="30" hidden="1" customHeight="1" x14ac:dyDescent="0.15">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t="s">
        <v>787</v>
      </c>
      <c r="AQ190" s="385"/>
      <c r="AR190" s="385"/>
      <c r="AS190" s="385"/>
      <c r="AT190" s="385"/>
      <c r="AU190" s="385"/>
      <c r="AV190" s="385"/>
      <c r="AW190" s="385"/>
      <c r="AX190" s="385"/>
    </row>
    <row r="191" spans="1:50" ht="30" hidden="1" customHeight="1" x14ac:dyDescent="0.15">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t="s">
        <v>787</v>
      </c>
      <c r="AQ191" s="385"/>
      <c r="AR191" s="385"/>
      <c r="AS191" s="385"/>
      <c r="AT191" s="385"/>
      <c r="AU191" s="385"/>
      <c r="AV191" s="385"/>
      <c r="AW191" s="385"/>
      <c r="AX191" s="385"/>
    </row>
    <row r="192" spans="1:50" ht="30" hidden="1" customHeight="1" x14ac:dyDescent="0.15">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t="s">
        <v>787</v>
      </c>
      <c r="AQ192" s="385"/>
      <c r="AR192" s="385"/>
      <c r="AS192" s="385"/>
      <c r="AT192" s="385"/>
      <c r="AU192" s="385"/>
      <c r="AV192" s="385"/>
      <c r="AW192" s="385"/>
      <c r="AX192" s="385"/>
    </row>
    <row r="193" spans="1:50" ht="30" hidden="1" customHeight="1" x14ac:dyDescent="0.15">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t="s">
        <v>787</v>
      </c>
      <c r="AQ193" s="385"/>
      <c r="AR193" s="385"/>
      <c r="AS193" s="385"/>
      <c r="AT193" s="385"/>
      <c r="AU193" s="385"/>
      <c r="AV193" s="385"/>
      <c r="AW193" s="385"/>
      <c r="AX193" s="385"/>
    </row>
    <row r="194" spans="1:50" ht="30" hidden="1" customHeight="1" x14ac:dyDescent="0.15">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t="s">
        <v>787</v>
      </c>
      <c r="AQ194" s="385"/>
      <c r="AR194" s="385"/>
      <c r="AS194" s="385"/>
      <c r="AT194" s="385"/>
      <c r="AU194" s="385"/>
      <c r="AV194" s="385"/>
      <c r="AW194" s="385"/>
      <c r="AX194" s="385"/>
    </row>
    <row r="195" spans="1:50" ht="30" hidden="1" customHeight="1" x14ac:dyDescent="0.15">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t="s">
        <v>787</v>
      </c>
      <c r="AQ195" s="385"/>
      <c r="AR195" s="385"/>
      <c r="AS195" s="385"/>
      <c r="AT195" s="385"/>
      <c r="AU195" s="385"/>
      <c r="AV195" s="385"/>
      <c r="AW195" s="385"/>
      <c r="AX195" s="385"/>
    </row>
    <row r="196" spans="1:50" ht="30" hidden="1" customHeight="1" x14ac:dyDescent="0.15">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t="s">
        <v>787</v>
      </c>
      <c r="AQ196" s="385"/>
      <c r="AR196" s="385"/>
      <c r="AS196" s="385"/>
      <c r="AT196" s="385"/>
      <c r="AU196" s="385"/>
      <c r="AV196" s="385"/>
      <c r="AW196" s="385"/>
      <c r="AX196" s="385"/>
    </row>
    <row r="197" spans="1:50" ht="30" hidden="1" customHeight="1" x14ac:dyDescent="0.15">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t="s">
        <v>787</v>
      </c>
      <c r="AQ197" s="385"/>
      <c r="AR197" s="385"/>
      <c r="AS197" s="385"/>
      <c r="AT197" s="385"/>
      <c r="AU197" s="385"/>
      <c r="AV197" s="385"/>
      <c r="AW197" s="385"/>
      <c r="AX197" s="385"/>
    </row>
    <row r="198" spans="1:50" ht="30" hidden="1" customHeight="1" x14ac:dyDescent="0.15">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t="s">
        <v>787</v>
      </c>
      <c r="AQ198" s="385"/>
      <c r="AR198" s="385"/>
      <c r="AS198" s="385"/>
      <c r="AT198" s="385"/>
      <c r="AU198" s="385"/>
      <c r="AV198" s="385"/>
      <c r="AW198" s="385"/>
      <c r="AX198" s="385"/>
    </row>
    <row r="199" spans="1:50" ht="30" customHeight="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776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92"/>
      <c r="B201" s="392"/>
      <c r="C201" s="392" t="s">
        <v>27</v>
      </c>
      <c r="D201" s="392"/>
      <c r="E201" s="392"/>
      <c r="F201" s="392"/>
      <c r="G201" s="392"/>
      <c r="H201" s="392"/>
      <c r="I201" s="392"/>
      <c r="J201" s="155" t="s">
        <v>415</v>
      </c>
      <c r="K201" s="393"/>
      <c r="L201" s="393"/>
      <c r="M201" s="393"/>
      <c r="N201" s="393"/>
      <c r="O201" s="393"/>
      <c r="P201" s="394" t="s">
        <v>28</v>
      </c>
      <c r="Q201" s="394"/>
      <c r="R201" s="394"/>
      <c r="S201" s="394"/>
      <c r="T201" s="394"/>
      <c r="U201" s="394"/>
      <c r="V201" s="394"/>
      <c r="W201" s="394"/>
      <c r="X201" s="394"/>
      <c r="Y201" s="395" t="s">
        <v>481</v>
      </c>
      <c r="Z201" s="396"/>
      <c r="AA201" s="396"/>
      <c r="AB201" s="396"/>
      <c r="AC201" s="155" t="s">
        <v>463</v>
      </c>
      <c r="AD201" s="155"/>
      <c r="AE201" s="155"/>
      <c r="AF201" s="155"/>
      <c r="AG201" s="155"/>
      <c r="AH201" s="395" t="s">
        <v>379</v>
      </c>
      <c r="AI201" s="392"/>
      <c r="AJ201" s="392"/>
      <c r="AK201" s="392"/>
      <c r="AL201" s="392" t="s">
        <v>22</v>
      </c>
      <c r="AM201" s="392"/>
      <c r="AN201" s="392"/>
      <c r="AO201" s="397"/>
      <c r="AP201" s="398" t="s">
        <v>416</v>
      </c>
      <c r="AQ201" s="398"/>
      <c r="AR201" s="398"/>
      <c r="AS201" s="398"/>
      <c r="AT201" s="398"/>
      <c r="AU201" s="398"/>
      <c r="AV201" s="398"/>
      <c r="AW201" s="398"/>
      <c r="AX201" s="398"/>
    </row>
    <row r="202" spans="1:50" ht="30" customHeight="1" x14ac:dyDescent="0.15">
      <c r="A202" s="1076">
        <v>1</v>
      </c>
      <c r="B202" s="1076">
        <v>1</v>
      </c>
      <c r="C202" s="372" t="s">
        <v>716</v>
      </c>
      <c r="D202" s="372"/>
      <c r="E202" s="372"/>
      <c r="F202" s="372"/>
      <c r="G202" s="372"/>
      <c r="H202" s="372"/>
      <c r="I202" s="372"/>
      <c r="J202" s="373">
        <v>6000020400009</v>
      </c>
      <c r="K202" s="374"/>
      <c r="L202" s="374"/>
      <c r="M202" s="374"/>
      <c r="N202" s="374"/>
      <c r="O202" s="374"/>
      <c r="P202" s="391" t="s">
        <v>715</v>
      </c>
      <c r="Q202" s="375"/>
      <c r="R202" s="375"/>
      <c r="S202" s="375"/>
      <c r="T202" s="375"/>
      <c r="U202" s="375"/>
      <c r="V202" s="375"/>
      <c r="W202" s="375"/>
      <c r="X202" s="375"/>
      <c r="Y202" s="376">
        <v>6713</v>
      </c>
      <c r="Z202" s="377"/>
      <c r="AA202" s="377"/>
      <c r="AB202" s="378"/>
      <c r="AC202" s="379" t="s">
        <v>561</v>
      </c>
      <c r="AD202" s="379"/>
      <c r="AE202" s="379"/>
      <c r="AF202" s="379"/>
      <c r="AG202" s="379"/>
      <c r="AH202" s="380" t="s">
        <v>726</v>
      </c>
      <c r="AI202" s="381"/>
      <c r="AJ202" s="381"/>
      <c r="AK202" s="381"/>
      <c r="AL202" s="382" t="s">
        <v>726</v>
      </c>
      <c r="AM202" s="383"/>
      <c r="AN202" s="383"/>
      <c r="AO202" s="384"/>
      <c r="AP202" s="385" t="s">
        <v>777</v>
      </c>
      <c r="AQ202" s="385"/>
      <c r="AR202" s="385"/>
      <c r="AS202" s="385"/>
      <c r="AT202" s="385"/>
      <c r="AU202" s="385"/>
      <c r="AV202" s="385"/>
      <c r="AW202" s="385"/>
      <c r="AX202" s="385"/>
    </row>
    <row r="203" spans="1:50" ht="30" customHeight="1" x14ac:dyDescent="0.15">
      <c r="A203" s="1076">
        <v>2</v>
      </c>
      <c r="B203" s="1076">
        <v>1</v>
      </c>
      <c r="C203" s="372" t="s">
        <v>717</v>
      </c>
      <c r="D203" s="372"/>
      <c r="E203" s="372"/>
      <c r="F203" s="372"/>
      <c r="G203" s="372"/>
      <c r="H203" s="372"/>
      <c r="I203" s="372"/>
      <c r="J203" s="373">
        <v>7000020010006</v>
      </c>
      <c r="K203" s="374"/>
      <c r="L203" s="374"/>
      <c r="M203" s="374"/>
      <c r="N203" s="374"/>
      <c r="O203" s="374"/>
      <c r="P203" s="391" t="s">
        <v>715</v>
      </c>
      <c r="Q203" s="375"/>
      <c r="R203" s="375"/>
      <c r="S203" s="375"/>
      <c r="T203" s="375"/>
      <c r="U203" s="375"/>
      <c r="V203" s="375"/>
      <c r="W203" s="375"/>
      <c r="X203" s="375"/>
      <c r="Y203" s="376">
        <v>4638</v>
      </c>
      <c r="Z203" s="377"/>
      <c r="AA203" s="377"/>
      <c r="AB203" s="378"/>
      <c r="AC203" s="379" t="s">
        <v>561</v>
      </c>
      <c r="AD203" s="379"/>
      <c r="AE203" s="379"/>
      <c r="AF203" s="379"/>
      <c r="AG203" s="379"/>
      <c r="AH203" s="380" t="s">
        <v>726</v>
      </c>
      <c r="AI203" s="381"/>
      <c r="AJ203" s="381"/>
      <c r="AK203" s="381"/>
      <c r="AL203" s="382" t="s">
        <v>726</v>
      </c>
      <c r="AM203" s="383"/>
      <c r="AN203" s="383"/>
      <c r="AO203" s="384"/>
      <c r="AP203" s="385" t="s">
        <v>777</v>
      </c>
      <c r="AQ203" s="385"/>
      <c r="AR203" s="385"/>
      <c r="AS203" s="385"/>
      <c r="AT203" s="385"/>
      <c r="AU203" s="385"/>
      <c r="AV203" s="385"/>
      <c r="AW203" s="385"/>
      <c r="AX203" s="385"/>
    </row>
    <row r="204" spans="1:50" ht="30" customHeight="1" x14ac:dyDescent="0.15">
      <c r="A204" s="1076">
        <v>3</v>
      </c>
      <c r="B204" s="1076">
        <v>1</v>
      </c>
      <c r="C204" s="372" t="s">
        <v>718</v>
      </c>
      <c r="D204" s="372"/>
      <c r="E204" s="372"/>
      <c r="F204" s="372"/>
      <c r="G204" s="372"/>
      <c r="H204" s="372"/>
      <c r="I204" s="372"/>
      <c r="J204" s="373">
        <v>4000020270008</v>
      </c>
      <c r="K204" s="374"/>
      <c r="L204" s="374"/>
      <c r="M204" s="374"/>
      <c r="N204" s="374"/>
      <c r="O204" s="374"/>
      <c r="P204" s="391" t="s">
        <v>715</v>
      </c>
      <c r="Q204" s="375"/>
      <c r="R204" s="375"/>
      <c r="S204" s="375"/>
      <c r="T204" s="375"/>
      <c r="U204" s="375"/>
      <c r="V204" s="375"/>
      <c r="W204" s="375"/>
      <c r="X204" s="375"/>
      <c r="Y204" s="376">
        <v>3410</v>
      </c>
      <c r="Z204" s="377"/>
      <c r="AA204" s="377"/>
      <c r="AB204" s="378"/>
      <c r="AC204" s="379" t="s">
        <v>561</v>
      </c>
      <c r="AD204" s="379"/>
      <c r="AE204" s="379"/>
      <c r="AF204" s="379"/>
      <c r="AG204" s="379"/>
      <c r="AH204" s="380" t="s">
        <v>726</v>
      </c>
      <c r="AI204" s="381"/>
      <c r="AJ204" s="381"/>
      <c r="AK204" s="381"/>
      <c r="AL204" s="382" t="s">
        <v>726</v>
      </c>
      <c r="AM204" s="383"/>
      <c r="AN204" s="383"/>
      <c r="AO204" s="384"/>
      <c r="AP204" s="385" t="s">
        <v>777</v>
      </c>
      <c r="AQ204" s="385"/>
      <c r="AR204" s="385"/>
      <c r="AS204" s="385"/>
      <c r="AT204" s="385"/>
      <c r="AU204" s="385"/>
      <c r="AV204" s="385"/>
      <c r="AW204" s="385"/>
      <c r="AX204" s="385"/>
    </row>
    <row r="205" spans="1:50" ht="30" customHeight="1" x14ac:dyDescent="0.15">
      <c r="A205" s="1076">
        <v>4</v>
      </c>
      <c r="B205" s="1076">
        <v>1</v>
      </c>
      <c r="C205" s="372" t="s">
        <v>719</v>
      </c>
      <c r="D205" s="372"/>
      <c r="E205" s="372"/>
      <c r="F205" s="372"/>
      <c r="G205" s="372"/>
      <c r="H205" s="372"/>
      <c r="I205" s="372"/>
      <c r="J205" s="373">
        <v>2000020350001</v>
      </c>
      <c r="K205" s="374"/>
      <c r="L205" s="374"/>
      <c r="M205" s="374"/>
      <c r="N205" s="374"/>
      <c r="O205" s="374"/>
      <c r="P205" s="391" t="s">
        <v>715</v>
      </c>
      <c r="Q205" s="375"/>
      <c r="R205" s="375"/>
      <c r="S205" s="375"/>
      <c r="T205" s="375"/>
      <c r="U205" s="375"/>
      <c r="V205" s="375"/>
      <c r="W205" s="375"/>
      <c r="X205" s="375"/>
      <c r="Y205" s="376">
        <v>2931</v>
      </c>
      <c r="Z205" s="377"/>
      <c r="AA205" s="377"/>
      <c r="AB205" s="378"/>
      <c r="AC205" s="379" t="s">
        <v>561</v>
      </c>
      <c r="AD205" s="379"/>
      <c r="AE205" s="379"/>
      <c r="AF205" s="379"/>
      <c r="AG205" s="379"/>
      <c r="AH205" s="380" t="s">
        <v>726</v>
      </c>
      <c r="AI205" s="381"/>
      <c r="AJ205" s="381"/>
      <c r="AK205" s="381"/>
      <c r="AL205" s="382" t="s">
        <v>726</v>
      </c>
      <c r="AM205" s="383"/>
      <c r="AN205" s="383"/>
      <c r="AO205" s="384"/>
      <c r="AP205" s="385" t="s">
        <v>777</v>
      </c>
      <c r="AQ205" s="385"/>
      <c r="AR205" s="385"/>
      <c r="AS205" s="385"/>
      <c r="AT205" s="385"/>
      <c r="AU205" s="385"/>
      <c r="AV205" s="385"/>
      <c r="AW205" s="385"/>
      <c r="AX205" s="385"/>
    </row>
    <row r="206" spans="1:50" ht="30" customHeight="1" x14ac:dyDescent="0.15">
      <c r="A206" s="1076">
        <v>5</v>
      </c>
      <c r="B206" s="1076">
        <v>1</v>
      </c>
      <c r="C206" s="372" t="s">
        <v>720</v>
      </c>
      <c r="D206" s="372"/>
      <c r="E206" s="372"/>
      <c r="F206" s="372"/>
      <c r="G206" s="372"/>
      <c r="H206" s="372"/>
      <c r="I206" s="372"/>
      <c r="J206" s="373">
        <v>8000020370002</v>
      </c>
      <c r="K206" s="374"/>
      <c r="L206" s="374"/>
      <c r="M206" s="374"/>
      <c r="N206" s="374"/>
      <c r="O206" s="374"/>
      <c r="P206" s="391" t="s">
        <v>715</v>
      </c>
      <c r="Q206" s="375"/>
      <c r="R206" s="375"/>
      <c r="S206" s="375"/>
      <c r="T206" s="375"/>
      <c r="U206" s="375"/>
      <c r="V206" s="375"/>
      <c r="W206" s="375"/>
      <c r="X206" s="375"/>
      <c r="Y206" s="376">
        <v>2196</v>
      </c>
      <c r="Z206" s="377"/>
      <c r="AA206" s="377"/>
      <c r="AB206" s="378"/>
      <c r="AC206" s="379" t="s">
        <v>561</v>
      </c>
      <c r="AD206" s="379"/>
      <c r="AE206" s="379"/>
      <c r="AF206" s="379"/>
      <c r="AG206" s="379"/>
      <c r="AH206" s="380" t="s">
        <v>726</v>
      </c>
      <c r="AI206" s="381"/>
      <c r="AJ206" s="381"/>
      <c r="AK206" s="381"/>
      <c r="AL206" s="382" t="s">
        <v>726</v>
      </c>
      <c r="AM206" s="383"/>
      <c r="AN206" s="383"/>
      <c r="AO206" s="384"/>
      <c r="AP206" s="385" t="s">
        <v>777</v>
      </c>
      <c r="AQ206" s="385"/>
      <c r="AR206" s="385"/>
      <c r="AS206" s="385"/>
      <c r="AT206" s="385"/>
      <c r="AU206" s="385"/>
      <c r="AV206" s="385"/>
      <c r="AW206" s="385"/>
      <c r="AX206" s="385"/>
    </row>
    <row r="207" spans="1:50" ht="30" customHeight="1" x14ac:dyDescent="0.15">
      <c r="A207" s="1076">
        <v>6</v>
      </c>
      <c r="B207" s="1076">
        <v>1</v>
      </c>
      <c r="C207" s="372" t="s">
        <v>721</v>
      </c>
      <c r="D207" s="372"/>
      <c r="E207" s="372"/>
      <c r="F207" s="372"/>
      <c r="G207" s="372"/>
      <c r="H207" s="372"/>
      <c r="I207" s="372"/>
      <c r="J207" s="373">
        <v>4000020180009</v>
      </c>
      <c r="K207" s="374"/>
      <c r="L207" s="374"/>
      <c r="M207" s="374"/>
      <c r="N207" s="374"/>
      <c r="O207" s="374"/>
      <c r="P207" s="391" t="s">
        <v>715</v>
      </c>
      <c r="Q207" s="375"/>
      <c r="R207" s="375"/>
      <c r="S207" s="375"/>
      <c r="T207" s="375"/>
      <c r="U207" s="375"/>
      <c r="V207" s="375"/>
      <c r="W207" s="375"/>
      <c r="X207" s="375"/>
      <c r="Y207" s="376">
        <v>1665</v>
      </c>
      <c r="Z207" s="377"/>
      <c r="AA207" s="377"/>
      <c r="AB207" s="378"/>
      <c r="AC207" s="379" t="s">
        <v>561</v>
      </c>
      <c r="AD207" s="379"/>
      <c r="AE207" s="379"/>
      <c r="AF207" s="379"/>
      <c r="AG207" s="379"/>
      <c r="AH207" s="380" t="s">
        <v>726</v>
      </c>
      <c r="AI207" s="381"/>
      <c r="AJ207" s="381"/>
      <c r="AK207" s="381"/>
      <c r="AL207" s="382" t="s">
        <v>726</v>
      </c>
      <c r="AM207" s="383"/>
      <c r="AN207" s="383"/>
      <c r="AO207" s="384"/>
      <c r="AP207" s="385" t="s">
        <v>777</v>
      </c>
      <c r="AQ207" s="385"/>
      <c r="AR207" s="385"/>
      <c r="AS207" s="385"/>
      <c r="AT207" s="385"/>
      <c r="AU207" s="385"/>
      <c r="AV207" s="385"/>
      <c r="AW207" s="385"/>
      <c r="AX207" s="385"/>
    </row>
    <row r="208" spans="1:50" ht="30" customHeight="1" x14ac:dyDescent="0.15">
      <c r="A208" s="1076">
        <v>7</v>
      </c>
      <c r="B208" s="1076">
        <v>1</v>
      </c>
      <c r="C208" s="372" t="s">
        <v>722</v>
      </c>
      <c r="D208" s="372"/>
      <c r="E208" s="372"/>
      <c r="F208" s="372"/>
      <c r="G208" s="372"/>
      <c r="H208" s="372"/>
      <c r="I208" s="372"/>
      <c r="J208" s="373">
        <v>5000020150002</v>
      </c>
      <c r="K208" s="374"/>
      <c r="L208" s="374"/>
      <c r="M208" s="374"/>
      <c r="N208" s="374"/>
      <c r="O208" s="374"/>
      <c r="P208" s="391" t="s">
        <v>715</v>
      </c>
      <c r="Q208" s="375"/>
      <c r="R208" s="375"/>
      <c r="S208" s="375"/>
      <c r="T208" s="375"/>
      <c r="U208" s="375"/>
      <c r="V208" s="375"/>
      <c r="W208" s="375"/>
      <c r="X208" s="375"/>
      <c r="Y208" s="376">
        <v>1659</v>
      </c>
      <c r="Z208" s="377"/>
      <c r="AA208" s="377"/>
      <c r="AB208" s="378"/>
      <c r="AC208" s="379" t="s">
        <v>561</v>
      </c>
      <c r="AD208" s="379"/>
      <c r="AE208" s="379"/>
      <c r="AF208" s="379"/>
      <c r="AG208" s="379"/>
      <c r="AH208" s="380" t="s">
        <v>726</v>
      </c>
      <c r="AI208" s="381"/>
      <c r="AJ208" s="381"/>
      <c r="AK208" s="381"/>
      <c r="AL208" s="382" t="s">
        <v>726</v>
      </c>
      <c r="AM208" s="383"/>
      <c r="AN208" s="383"/>
      <c r="AO208" s="384"/>
      <c r="AP208" s="385" t="s">
        <v>777</v>
      </c>
      <c r="AQ208" s="385"/>
      <c r="AR208" s="385"/>
      <c r="AS208" s="385"/>
      <c r="AT208" s="385"/>
      <c r="AU208" s="385"/>
      <c r="AV208" s="385"/>
      <c r="AW208" s="385"/>
      <c r="AX208" s="385"/>
    </row>
    <row r="209" spans="1:50" ht="30" customHeight="1" x14ac:dyDescent="0.15">
      <c r="A209" s="1076">
        <v>8</v>
      </c>
      <c r="B209" s="1076">
        <v>1</v>
      </c>
      <c r="C209" s="372" t="s">
        <v>723</v>
      </c>
      <c r="D209" s="372"/>
      <c r="E209" s="372"/>
      <c r="F209" s="372"/>
      <c r="G209" s="372"/>
      <c r="H209" s="372"/>
      <c r="I209" s="372"/>
      <c r="J209" s="373">
        <v>1000020200000</v>
      </c>
      <c r="K209" s="374"/>
      <c r="L209" s="374"/>
      <c r="M209" s="374"/>
      <c r="N209" s="374"/>
      <c r="O209" s="374"/>
      <c r="P209" s="391" t="s">
        <v>715</v>
      </c>
      <c r="Q209" s="375"/>
      <c r="R209" s="375"/>
      <c r="S209" s="375"/>
      <c r="T209" s="375"/>
      <c r="U209" s="375"/>
      <c r="V209" s="375"/>
      <c r="W209" s="375"/>
      <c r="X209" s="375"/>
      <c r="Y209" s="376">
        <v>1355</v>
      </c>
      <c r="Z209" s="377"/>
      <c r="AA209" s="377"/>
      <c r="AB209" s="378"/>
      <c r="AC209" s="379" t="s">
        <v>561</v>
      </c>
      <c r="AD209" s="379"/>
      <c r="AE209" s="379"/>
      <c r="AF209" s="379"/>
      <c r="AG209" s="379"/>
      <c r="AH209" s="380" t="s">
        <v>726</v>
      </c>
      <c r="AI209" s="381"/>
      <c r="AJ209" s="381"/>
      <c r="AK209" s="381"/>
      <c r="AL209" s="382" t="s">
        <v>726</v>
      </c>
      <c r="AM209" s="383"/>
      <c r="AN209" s="383"/>
      <c r="AO209" s="384"/>
      <c r="AP209" s="385" t="s">
        <v>777</v>
      </c>
      <c r="AQ209" s="385"/>
      <c r="AR209" s="385"/>
      <c r="AS209" s="385"/>
      <c r="AT209" s="385"/>
      <c r="AU209" s="385"/>
      <c r="AV209" s="385"/>
      <c r="AW209" s="385"/>
      <c r="AX209" s="385"/>
    </row>
    <row r="210" spans="1:50" ht="30" customHeight="1" x14ac:dyDescent="0.15">
      <c r="A210" s="1076">
        <v>9</v>
      </c>
      <c r="B210" s="1076">
        <v>1</v>
      </c>
      <c r="C210" s="372" t="s">
        <v>724</v>
      </c>
      <c r="D210" s="372"/>
      <c r="E210" s="372"/>
      <c r="F210" s="372"/>
      <c r="G210" s="372"/>
      <c r="H210" s="372"/>
      <c r="I210" s="372"/>
      <c r="J210" s="373">
        <v>1000020320005</v>
      </c>
      <c r="K210" s="374"/>
      <c r="L210" s="374"/>
      <c r="M210" s="374"/>
      <c r="N210" s="374"/>
      <c r="O210" s="374"/>
      <c r="P210" s="391" t="s">
        <v>715</v>
      </c>
      <c r="Q210" s="375"/>
      <c r="R210" s="375"/>
      <c r="S210" s="375"/>
      <c r="T210" s="375"/>
      <c r="U210" s="375"/>
      <c r="V210" s="375"/>
      <c r="W210" s="375"/>
      <c r="X210" s="375"/>
      <c r="Y210" s="376">
        <v>1271</v>
      </c>
      <c r="Z210" s="377"/>
      <c r="AA210" s="377"/>
      <c r="AB210" s="378"/>
      <c r="AC210" s="379" t="s">
        <v>561</v>
      </c>
      <c r="AD210" s="379"/>
      <c r="AE210" s="379"/>
      <c r="AF210" s="379"/>
      <c r="AG210" s="379"/>
      <c r="AH210" s="380" t="s">
        <v>726</v>
      </c>
      <c r="AI210" s="381"/>
      <c r="AJ210" s="381"/>
      <c r="AK210" s="381"/>
      <c r="AL210" s="382" t="s">
        <v>726</v>
      </c>
      <c r="AM210" s="383"/>
      <c r="AN210" s="383"/>
      <c r="AO210" s="384"/>
      <c r="AP210" s="385" t="s">
        <v>777</v>
      </c>
      <c r="AQ210" s="385"/>
      <c r="AR210" s="385"/>
      <c r="AS210" s="385"/>
      <c r="AT210" s="385"/>
      <c r="AU210" s="385"/>
      <c r="AV210" s="385"/>
      <c r="AW210" s="385"/>
      <c r="AX210" s="385"/>
    </row>
    <row r="211" spans="1:50" ht="30" customHeight="1" x14ac:dyDescent="0.15">
      <c r="A211" s="1076">
        <v>10</v>
      </c>
      <c r="B211" s="1076">
        <v>1</v>
      </c>
      <c r="C211" s="372" t="s">
        <v>725</v>
      </c>
      <c r="D211" s="372"/>
      <c r="E211" s="372"/>
      <c r="F211" s="372"/>
      <c r="G211" s="372"/>
      <c r="H211" s="372"/>
      <c r="I211" s="372"/>
      <c r="J211" s="373">
        <v>4000020030007</v>
      </c>
      <c r="K211" s="374"/>
      <c r="L211" s="374"/>
      <c r="M211" s="374"/>
      <c r="N211" s="374"/>
      <c r="O211" s="374"/>
      <c r="P211" s="391" t="s">
        <v>715</v>
      </c>
      <c r="Q211" s="375"/>
      <c r="R211" s="375"/>
      <c r="S211" s="375"/>
      <c r="T211" s="375"/>
      <c r="U211" s="375"/>
      <c r="V211" s="375"/>
      <c r="W211" s="375"/>
      <c r="X211" s="375"/>
      <c r="Y211" s="376">
        <v>1078</v>
      </c>
      <c r="Z211" s="377"/>
      <c r="AA211" s="377"/>
      <c r="AB211" s="378"/>
      <c r="AC211" s="379" t="s">
        <v>561</v>
      </c>
      <c r="AD211" s="379"/>
      <c r="AE211" s="379"/>
      <c r="AF211" s="379"/>
      <c r="AG211" s="379"/>
      <c r="AH211" s="380" t="s">
        <v>726</v>
      </c>
      <c r="AI211" s="381"/>
      <c r="AJ211" s="381"/>
      <c r="AK211" s="381"/>
      <c r="AL211" s="382" t="s">
        <v>726</v>
      </c>
      <c r="AM211" s="383"/>
      <c r="AN211" s="383"/>
      <c r="AO211" s="384"/>
      <c r="AP211" s="385" t="s">
        <v>777</v>
      </c>
      <c r="AQ211" s="385"/>
      <c r="AR211" s="385"/>
      <c r="AS211" s="385"/>
      <c r="AT211" s="385"/>
      <c r="AU211" s="385"/>
      <c r="AV211" s="385"/>
      <c r="AW211" s="385"/>
      <c r="AX211" s="385"/>
    </row>
    <row r="212" spans="1:50" ht="26.25" hidden="1" customHeight="1" x14ac:dyDescent="0.15">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778</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92"/>
      <c r="B234" s="392"/>
      <c r="C234" s="392" t="s">
        <v>27</v>
      </c>
      <c r="D234" s="392"/>
      <c r="E234" s="392"/>
      <c r="F234" s="392"/>
      <c r="G234" s="392"/>
      <c r="H234" s="392"/>
      <c r="I234" s="392"/>
      <c r="J234" s="155" t="s">
        <v>415</v>
      </c>
      <c r="K234" s="393"/>
      <c r="L234" s="393"/>
      <c r="M234" s="393"/>
      <c r="N234" s="393"/>
      <c r="O234" s="393"/>
      <c r="P234" s="394" t="s">
        <v>28</v>
      </c>
      <c r="Q234" s="394"/>
      <c r="R234" s="394"/>
      <c r="S234" s="394"/>
      <c r="T234" s="394"/>
      <c r="U234" s="394"/>
      <c r="V234" s="394"/>
      <c r="W234" s="394"/>
      <c r="X234" s="394"/>
      <c r="Y234" s="395" t="s">
        <v>481</v>
      </c>
      <c r="Z234" s="396"/>
      <c r="AA234" s="396"/>
      <c r="AB234" s="396"/>
      <c r="AC234" s="155" t="s">
        <v>463</v>
      </c>
      <c r="AD234" s="155"/>
      <c r="AE234" s="155"/>
      <c r="AF234" s="155"/>
      <c r="AG234" s="155"/>
      <c r="AH234" s="395" t="s">
        <v>379</v>
      </c>
      <c r="AI234" s="392"/>
      <c r="AJ234" s="392"/>
      <c r="AK234" s="392"/>
      <c r="AL234" s="392" t="s">
        <v>22</v>
      </c>
      <c r="AM234" s="392"/>
      <c r="AN234" s="392"/>
      <c r="AO234" s="397"/>
      <c r="AP234" s="398" t="s">
        <v>416</v>
      </c>
      <c r="AQ234" s="398"/>
      <c r="AR234" s="398"/>
      <c r="AS234" s="398"/>
      <c r="AT234" s="398"/>
      <c r="AU234" s="398"/>
      <c r="AV234" s="398"/>
      <c r="AW234" s="398"/>
      <c r="AX234" s="398"/>
    </row>
    <row r="235" spans="1:50" ht="26.25" hidden="1" customHeight="1" x14ac:dyDescent="0.15">
      <c r="A235" s="1076">
        <v>1</v>
      </c>
      <c r="B235" s="1076">
        <v>1</v>
      </c>
      <c r="C235" s="372"/>
      <c r="D235" s="372"/>
      <c r="E235" s="372"/>
      <c r="F235" s="372"/>
      <c r="G235" s="372"/>
      <c r="H235" s="372"/>
      <c r="I235" s="372"/>
      <c r="J235" s="373"/>
      <c r="K235" s="374"/>
      <c r="L235" s="374"/>
      <c r="M235" s="374"/>
      <c r="N235" s="374"/>
      <c r="O235" s="374"/>
      <c r="P235" s="391"/>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76">
        <v>2</v>
      </c>
      <c r="B236" s="1076">
        <v>1</v>
      </c>
      <c r="C236" s="372"/>
      <c r="D236" s="372"/>
      <c r="E236" s="372"/>
      <c r="F236" s="372"/>
      <c r="G236" s="372"/>
      <c r="H236" s="372"/>
      <c r="I236" s="372"/>
      <c r="J236" s="373"/>
      <c r="K236" s="374"/>
      <c r="L236" s="374"/>
      <c r="M236" s="374"/>
      <c r="N236" s="374"/>
      <c r="O236" s="374"/>
      <c r="P236" s="391"/>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76">
        <v>3</v>
      </c>
      <c r="B237" s="1076">
        <v>1</v>
      </c>
      <c r="C237" s="372"/>
      <c r="D237" s="372"/>
      <c r="E237" s="372"/>
      <c r="F237" s="372"/>
      <c r="G237" s="372"/>
      <c r="H237" s="372"/>
      <c r="I237" s="372"/>
      <c r="J237" s="373"/>
      <c r="K237" s="374"/>
      <c r="L237" s="374"/>
      <c r="M237" s="374"/>
      <c r="N237" s="374"/>
      <c r="O237" s="374"/>
      <c r="P237" s="391"/>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76">
        <v>4</v>
      </c>
      <c r="B238" s="1076">
        <v>1</v>
      </c>
      <c r="C238" s="372"/>
      <c r="D238" s="372"/>
      <c r="E238" s="372"/>
      <c r="F238" s="372"/>
      <c r="G238" s="372"/>
      <c r="H238" s="372"/>
      <c r="I238" s="372"/>
      <c r="J238" s="373"/>
      <c r="K238" s="374"/>
      <c r="L238" s="374"/>
      <c r="M238" s="374"/>
      <c r="N238" s="374"/>
      <c r="O238" s="374"/>
      <c r="P238" s="391"/>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76">
        <v>5</v>
      </c>
      <c r="B239" s="1076">
        <v>1</v>
      </c>
      <c r="C239" s="372"/>
      <c r="D239" s="372"/>
      <c r="E239" s="372"/>
      <c r="F239" s="372"/>
      <c r="G239" s="372"/>
      <c r="H239" s="372"/>
      <c r="I239" s="372"/>
      <c r="J239" s="373"/>
      <c r="K239" s="374"/>
      <c r="L239" s="374"/>
      <c r="M239" s="374"/>
      <c r="N239" s="374"/>
      <c r="O239" s="374"/>
      <c r="P239" s="391"/>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76">
        <v>6</v>
      </c>
      <c r="B240" s="1076">
        <v>1</v>
      </c>
      <c r="C240" s="372"/>
      <c r="D240" s="372"/>
      <c r="E240" s="372"/>
      <c r="F240" s="372"/>
      <c r="G240" s="372"/>
      <c r="H240" s="372"/>
      <c r="I240" s="372"/>
      <c r="J240" s="373"/>
      <c r="K240" s="374"/>
      <c r="L240" s="374"/>
      <c r="M240" s="374"/>
      <c r="N240" s="374"/>
      <c r="O240" s="374"/>
      <c r="P240" s="391"/>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76">
        <v>7</v>
      </c>
      <c r="B241" s="1076">
        <v>1</v>
      </c>
      <c r="C241" s="372"/>
      <c r="D241" s="372"/>
      <c r="E241" s="372"/>
      <c r="F241" s="372"/>
      <c r="G241" s="372"/>
      <c r="H241" s="372"/>
      <c r="I241" s="372"/>
      <c r="J241" s="373"/>
      <c r="K241" s="374"/>
      <c r="L241" s="374"/>
      <c r="M241" s="374"/>
      <c r="N241" s="374"/>
      <c r="O241" s="374"/>
      <c r="P241" s="391"/>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76">
        <v>8</v>
      </c>
      <c r="B242" s="1076">
        <v>1</v>
      </c>
      <c r="C242" s="372"/>
      <c r="D242" s="372"/>
      <c r="E242" s="372"/>
      <c r="F242" s="372"/>
      <c r="G242" s="372"/>
      <c r="H242" s="372"/>
      <c r="I242" s="372"/>
      <c r="J242" s="373"/>
      <c r="K242" s="374"/>
      <c r="L242" s="374"/>
      <c r="M242" s="374"/>
      <c r="N242" s="374"/>
      <c r="O242" s="374"/>
      <c r="P242" s="391"/>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76">
        <v>9</v>
      </c>
      <c r="B243" s="1076">
        <v>1</v>
      </c>
      <c r="C243" s="372"/>
      <c r="D243" s="372"/>
      <c r="E243" s="372"/>
      <c r="F243" s="372"/>
      <c r="G243" s="372"/>
      <c r="H243" s="372"/>
      <c r="I243" s="372"/>
      <c r="J243" s="373"/>
      <c r="K243" s="374"/>
      <c r="L243" s="374"/>
      <c r="M243" s="374"/>
      <c r="N243" s="374"/>
      <c r="O243" s="374"/>
      <c r="P243" s="391"/>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76">
        <v>10</v>
      </c>
      <c r="B244" s="1076">
        <v>1</v>
      </c>
      <c r="C244" s="372"/>
      <c r="D244" s="372"/>
      <c r="E244" s="372"/>
      <c r="F244" s="372"/>
      <c r="G244" s="372"/>
      <c r="H244" s="372"/>
      <c r="I244" s="372"/>
      <c r="J244" s="373"/>
      <c r="K244" s="374"/>
      <c r="L244" s="374"/>
      <c r="M244" s="374"/>
      <c r="N244" s="374"/>
      <c r="O244" s="374"/>
      <c r="P244" s="391"/>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76">
        <v>11</v>
      </c>
      <c r="B245" s="1076">
        <v>1</v>
      </c>
      <c r="C245" s="372"/>
      <c r="D245" s="372"/>
      <c r="E245" s="372"/>
      <c r="F245" s="372"/>
      <c r="G245" s="372"/>
      <c r="H245" s="372"/>
      <c r="I245" s="372"/>
      <c r="J245" s="373"/>
      <c r="K245" s="374"/>
      <c r="L245" s="374"/>
      <c r="M245" s="374"/>
      <c r="N245" s="374"/>
      <c r="O245" s="374"/>
      <c r="P245" s="391"/>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76">
        <v>12</v>
      </c>
      <c r="B246" s="1076">
        <v>1</v>
      </c>
      <c r="C246" s="372"/>
      <c r="D246" s="372"/>
      <c r="E246" s="372"/>
      <c r="F246" s="372"/>
      <c r="G246" s="372"/>
      <c r="H246" s="372"/>
      <c r="I246" s="372"/>
      <c r="J246" s="373"/>
      <c r="K246" s="374"/>
      <c r="L246" s="374"/>
      <c r="M246" s="374"/>
      <c r="N246" s="374"/>
      <c r="O246" s="374"/>
      <c r="P246" s="391"/>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76">
        <v>13</v>
      </c>
      <c r="B247" s="1076">
        <v>1</v>
      </c>
      <c r="C247" s="372"/>
      <c r="D247" s="372"/>
      <c r="E247" s="372"/>
      <c r="F247" s="372"/>
      <c r="G247" s="372"/>
      <c r="H247" s="372"/>
      <c r="I247" s="372"/>
      <c r="J247" s="373"/>
      <c r="K247" s="374"/>
      <c r="L247" s="374"/>
      <c r="M247" s="374"/>
      <c r="N247" s="374"/>
      <c r="O247" s="374"/>
      <c r="P247" s="391"/>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76">
        <v>14</v>
      </c>
      <c r="B248" s="1076">
        <v>1</v>
      </c>
      <c r="C248" s="372"/>
      <c r="D248" s="372"/>
      <c r="E248" s="372"/>
      <c r="F248" s="372"/>
      <c r="G248" s="372"/>
      <c r="H248" s="372"/>
      <c r="I248" s="372"/>
      <c r="J248" s="373"/>
      <c r="K248" s="374"/>
      <c r="L248" s="374"/>
      <c r="M248" s="374"/>
      <c r="N248" s="374"/>
      <c r="O248" s="374"/>
      <c r="P248" s="391"/>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76">
        <v>15</v>
      </c>
      <c r="B249" s="1076">
        <v>1</v>
      </c>
      <c r="C249" s="372"/>
      <c r="D249" s="372"/>
      <c r="E249" s="372"/>
      <c r="F249" s="372"/>
      <c r="G249" s="372"/>
      <c r="H249" s="372"/>
      <c r="I249" s="372"/>
      <c r="J249" s="373"/>
      <c r="K249" s="374"/>
      <c r="L249" s="374"/>
      <c r="M249" s="374"/>
      <c r="N249" s="374"/>
      <c r="O249" s="374"/>
      <c r="P249" s="391"/>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76">
        <v>16</v>
      </c>
      <c r="B250" s="1076">
        <v>1</v>
      </c>
      <c r="C250" s="372"/>
      <c r="D250" s="372"/>
      <c r="E250" s="372"/>
      <c r="F250" s="372"/>
      <c r="G250" s="372"/>
      <c r="H250" s="372"/>
      <c r="I250" s="372"/>
      <c r="J250" s="373"/>
      <c r="K250" s="374"/>
      <c r="L250" s="374"/>
      <c r="M250" s="374"/>
      <c r="N250" s="374"/>
      <c r="O250" s="374"/>
      <c r="P250" s="391"/>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76">
        <v>17</v>
      </c>
      <c r="B251" s="1076">
        <v>1</v>
      </c>
      <c r="C251" s="372"/>
      <c r="D251" s="372"/>
      <c r="E251" s="372"/>
      <c r="F251" s="372"/>
      <c r="G251" s="372"/>
      <c r="H251" s="372"/>
      <c r="I251" s="372"/>
      <c r="J251" s="373"/>
      <c r="K251" s="374"/>
      <c r="L251" s="374"/>
      <c r="M251" s="374"/>
      <c r="N251" s="374"/>
      <c r="O251" s="374"/>
      <c r="P251" s="391"/>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76">
        <v>18</v>
      </c>
      <c r="B252" s="1076">
        <v>1</v>
      </c>
      <c r="C252" s="372"/>
      <c r="D252" s="372"/>
      <c r="E252" s="372"/>
      <c r="F252" s="372"/>
      <c r="G252" s="372"/>
      <c r="H252" s="372"/>
      <c r="I252" s="372"/>
      <c r="J252" s="373"/>
      <c r="K252" s="374"/>
      <c r="L252" s="374"/>
      <c r="M252" s="374"/>
      <c r="N252" s="374"/>
      <c r="O252" s="374"/>
      <c r="P252" s="391"/>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76">
        <v>19</v>
      </c>
      <c r="B253" s="1076">
        <v>1</v>
      </c>
      <c r="C253" s="372"/>
      <c r="D253" s="372"/>
      <c r="E253" s="372"/>
      <c r="F253" s="372"/>
      <c r="G253" s="372"/>
      <c r="H253" s="372"/>
      <c r="I253" s="372"/>
      <c r="J253" s="373"/>
      <c r="K253" s="374"/>
      <c r="L253" s="374"/>
      <c r="M253" s="374"/>
      <c r="N253" s="374"/>
      <c r="O253" s="374"/>
      <c r="P253" s="391"/>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76">
        <v>20</v>
      </c>
      <c r="B254" s="1076">
        <v>1</v>
      </c>
      <c r="C254" s="372"/>
      <c r="D254" s="372"/>
      <c r="E254" s="372"/>
      <c r="F254" s="372"/>
      <c r="G254" s="372"/>
      <c r="H254" s="372"/>
      <c r="I254" s="372"/>
      <c r="J254" s="373"/>
      <c r="K254" s="374"/>
      <c r="L254" s="374"/>
      <c r="M254" s="374"/>
      <c r="N254" s="374"/>
      <c r="O254" s="374"/>
      <c r="P254" s="391"/>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76">
        <v>21</v>
      </c>
      <c r="B255" s="1076">
        <v>1</v>
      </c>
      <c r="C255" s="372"/>
      <c r="D255" s="372"/>
      <c r="E255" s="372"/>
      <c r="F255" s="372"/>
      <c r="G255" s="372"/>
      <c r="H255" s="372"/>
      <c r="I255" s="372"/>
      <c r="J255" s="373"/>
      <c r="K255" s="374"/>
      <c r="L255" s="374"/>
      <c r="M255" s="374"/>
      <c r="N255" s="374"/>
      <c r="O255" s="374"/>
      <c r="P255" s="391"/>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76">
        <v>22</v>
      </c>
      <c r="B256" s="1076">
        <v>1</v>
      </c>
      <c r="C256" s="372"/>
      <c r="D256" s="372"/>
      <c r="E256" s="372"/>
      <c r="F256" s="372"/>
      <c r="G256" s="372"/>
      <c r="H256" s="372"/>
      <c r="I256" s="372"/>
      <c r="J256" s="373"/>
      <c r="K256" s="374"/>
      <c r="L256" s="374"/>
      <c r="M256" s="374"/>
      <c r="N256" s="374"/>
      <c r="O256" s="374"/>
      <c r="P256" s="391"/>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76">
        <v>23</v>
      </c>
      <c r="B257" s="1076">
        <v>1</v>
      </c>
      <c r="C257" s="372"/>
      <c r="D257" s="372"/>
      <c r="E257" s="372"/>
      <c r="F257" s="372"/>
      <c r="G257" s="372"/>
      <c r="H257" s="372"/>
      <c r="I257" s="372"/>
      <c r="J257" s="373"/>
      <c r="K257" s="374"/>
      <c r="L257" s="374"/>
      <c r="M257" s="374"/>
      <c r="N257" s="374"/>
      <c r="O257" s="374"/>
      <c r="P257" s="391"/>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76">
        <v>24</v>
      </c>
      <c r="B258" s="1076">
        <v>1</v>
      </c>
      <c r="C258" s="372"/>
      <c r="D258" s="372"/>
      <c r="E258" s="372"/>
      <c r="F258" s="372"/>
      <c r="G258" s="372"/>
      <c r="H258" s="372"/>
      <c r="I258" s="372"/>
      <c r="J258" s="373"/>
      <c r="K258" s="374"/>
      <c r="L258" s="374"/>
      <c r="M258" s="374"/>
      <c r="N258" s="374"/>
      <c r="O258" s="374"/>
      <c r="P258" s="391"/>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76">
        <v>25</v>
      </c>
      <c r="B259" s="1076">
        <v>1</v>
      </c>
      <c r="C259" s="372"/>
      <c r="D259" s="372"/>
      <c r="E259" s="372"/>
      <c r="F259" s="372"/>
      <c r="G259" s="372"/>
      <c r="H259" s="372"/>
      <c r="I259" s="372"/>
      <c r="J259" s="373"/>
      <c r="K259" s="374"/>
      <c r="L259" s="374"/>
      <c r="M259" s="374"/>
      <c r="N259" s="374"/>
      <c r="O259" s="374"/>
      <c r="P259" s="391"/>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76">
        <v>26</v>
      </c>
      <c r="B260" s="1076">
        <v>1</v>
      </c>
      <c r="C260" s="372"/>
      <c r="D260" s="372"/>
      <c r="E260" s="372"/>
      <c r="F260" s="372"/>
      <c r="G260" s="372"/>
      <c r="H260" s="372"/>
      <c r="I260" s="372"/>
      <c r="J260" s="373"/>
      <c r="K260" s="374"/>
      <c r="L260" s="374"/>
      <c r="M260" s="374"/>
      <c r="N260" s="374"/>
      <c r="O260" s="374"/>
      <c r="P260" s="391"/>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76">
        <v>27</v>
      </c>
      <c r="B261" s="1076">
        <v>1</v>
      </c>
      <c r="C261" s="372"/>
      <c r="D261" s="372"/>
      <c r="E261" s="372"/>
      <c r="F261" s="372"/>
      <c r="G261" s="372"/>
      <c r="H261" s="372"/>
      <c r="I261" s="372"/>
      <c r="J261" s="373"/>
      <c r="K261" s="374"/>
      <c r="L261" s="374"/>
      <c r="M261" s="374"/>
      <c r="N261" s="374"/>
      <c r="O261" s="374"/>
      <c r="P261" s="391"/>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76">
        <v>28</v>
      </c>
      <c r="B262" s="1076">
        <v>1</v>
      </c>
      <c r="C262" s="372"/>
      <c r="D262" s="372"/>
      <c r="E262" s="372"/>
      <c r="F262" s="372"/>
      <c r="G262" s="372"/>
      <c r="H262" s="372"/>
      <c r="I262" s="372"/>
      <c r="J262" s="373"/>
      <c r="K262" s="374"/>
      <c r="L262" s="374"/>
      <c r="M262" s="374"/>
      <c r="N262" s="374"/>
      <c r="O262" s="374"/>
      <c r="P262" s="391"/>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76">
        <v>29</v>
      </c>
      <c r="B263" s="1076">
        <v>1</v>
      </c>
      <c r="C263" s="372"/>
      <c r="D263" s="372"/>
      <c r="E263" s="372"/>
      <c r="F263" s="372"/>
      <c r="G263" s="372"/>
      <c r="H263" s="372"/>
      <c r="I263" s="372"/>
      <c r="J263" s="373"/>
      <c r="K263" s="374"/>
      <c r="L263" s="374"/>
      <c r="M263" s="374"/>
      <c r="N263" s="374"/>
      <c r="O263" s="374"/>
      <c r="P263" s="391"/>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76">
        <v>30</v>
      </c>
      <c r="B264" s="1076">
        <v>1</v>
      </c>
      <c r="C264" s="372"/>
      <c r="D264" s="372"/>
      <c r="E264" s="372"/>
      <c r="F264" s="372"/>
      <c r="G264" s="372"/>
      <c r="H264" s="372"/>
      <c r="I264" s="372"/>
      <c r="J264" s="373"/>
      <c r="K264" s="374"/>
      <c r="L264" s="374"/>
      <c r="M264" s="374"/>
      <c r="N264" s="374"/>
      <c r="O264" s="374"/>
      <c r="P264" s="391"/>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311</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92"/>
      <c r="B267" s="392"/>
      <c r="C267" s="392" t="s">
        <v>27</v>
      </c>
      <c r="D267" s="392"/>
      <c r="E267" s="392"/>
      <c r="F267" s="392"/>
      <c r="G267" s="392"/>
      <c r="H267" s="392"/>
      <c r="I267" s="392"/>
      <c r="J267" s="155" t="s">
        <v>415</v>
      </c>
      <c r="K267" s="393"/>
      <c r="L267" s="393"/>
      <c r="M267" s="393"/>
      <c r="N267" s="393"/>
      <c r="O267" s="393"/>
      <c r="P267" s="394" t="s">
        <v>28</v>
      </c>
      <c r="Q267" s="394"/>
      <c r="R267" s="394"/>
      <c r="S267" s="394"/>
      <c r="T267" s="394"/>
      <c r="U267" s="394"/>
      <c r="V267" s="394"/>
      <c r="W267" s="394"/>
      <c r="X267" s="394"/>
      <c r="Y267" s="395" t="s">
        <v>481</v>
      </c>
      <c r="Z267" s="396"/>
      <c r="AA267" s="396"/>
      <c r="AB267" s="396"/>
      <c r="AC267" s="155" t="s">
        <v>463</v>
      </c>
      <c r="AD267" s="155"/>
      <c r="AE267" s="155"/>
      <c r="AF267" s="155"/>
      <c r="AG267" s="155"/>
      <c r="AH267" s="395" t="s">
        <v>379</v>
      </c>
      <c r="AI267" s="392"/>
      <c r="AJ267" s="392"/>
      <c r="AK267" s="392"/>
      <c r="AL267" s="392" t="s">
        <v>22</v>
      </c>
      <c r="AM267" s="392"/>
      <c r="AN267" s="392"/>
      <c r="AO267" s="397"/>
      <c r="AP267" s="398" t="s">
        <v>416</v>
      </c>
      <c r="AQ267" s="398"/>
      <c r="AR267" s="398"/>
      <c r="AS267" s="398"/>
      <c r="AT267" s="398"/>
      <c r="AU267" s="398"/>
      <c r="AV267" s="398"/>
      <c r="AW267" s="398"/>
      <c r="AX267" s="398"/>
    </row>
    <row r="268" spans="1:50" ht="26.25" hidden="1" customHeight="1" x14ac:dyDescent="0.15">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312</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92"/>
      <c r="B300" s="392"/>
      <c r="C300" s="392" t="s">
        <v>27</v>
      </c>
      <c r="D300" s="392"/>
      <c r="E300" s="392"/>
      <c r="F300" s="392"/>
      <c r="G300" s="392"/>
      <c r="H300" s="392"/>
      <c r="I300" s="392"/>
      <c r="J300" s="155" t="s">
        <v>415</v>
      </c>
      <c r="K300" s="393"/>
      <c r="L300" s="393"/>
      <c r="M300" s="393"/>
      <c r="N300" s="393"/>
      <c r="O300" s="393"/>
      <c r="P300" s="394" t="s">
        <v>28</v>
      </c>
      <c r="Q300" s="394"/>
      <c r="R300" s="394"/>
      <c r="S300" s="394"/>
      <c r="T300" s="394"/>
      <c r="U300" s="394"/>
      <c r="V300" s="394"/>
      <c r="W300" s="394"/>
      <c r="X300" s="394"/>
      <c r="Y300" s="395" t="s">
        <v>481</v>
      </c>
      <c r="Z300" s="396"/>
      <c r="AA300" s="396"/>
      <c r="AB300" s="396"/>
      <c r="AC300" s="155" t="s">
        <v>463</v>
      </c>
      <c r="AD300" s="155"/>
      <c r="AE300" s="155"/>
      <c r="AF300" s="155"/>
      <c r="AG300" s="155"/>
      <c r="AH300" s="395" t="s">
        <v>379</v>
      </c>
      <c r="AI300" s="392"/>
      <c r="AJ300" s="392"/>
      <c r="AK300" s="392"/>
      <c r="AL300" s="392" t="s">
        <v>22</v>
      </c>
      <c r="AM300" s="392"/>
      <c r="AN300" s="392"/>
      <c r="AO300" s="397"/>
      <c r="AP300" s="398" t="s">
        <v>416</v>
      </c>
      <c r="AQ300" s="398"/>
      <c r="AR300" s="398"/>
      <c r="AS300" s="398"/>
      <c r="AT300" s="398"/>
      <c r="AU300" s="398"/>
      <c r="AV300" s="398"/>
      <c r="AW300" s="398"/>
      <c r="AX300" s="398"/>
    </row>
    <row r="301" spans="1:50" ht="26.25" hidden="1" customHeight="1" x14ac:dyDescent="0.15">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313</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92"/>
      <c r="B333" s="392"/>
      <c r="C333" s="392" t="s">
        <v>27</v>
      </c>
      <c r="D333" s="392"/>
      <c r="E333" s="392"/>
      <c r="F333" s="392"/>
      <c r="G333" s="392"/>
      <c r="H333" s="392"/>
      <c r="I333" s="392"/>
      <c r="J333" s="155" t="s">
        <v>415</v>
      </c>
      <c r="K333" s="393"/>
      <c r="L333" s="393"/>
      <c r="M333" s="393"/>
      <c r="N333" s="393"/>
      <c r="O333" s="393"/>
      <c r="P333" s="394" t="s">
        <v>28</v>
      </c>
      <c r="Q333" s="394"/>
      <c r="R333" s="394"/>
      <c r="S333" s="394"/>
      <c r="T333" s="394"/>
      <c r="U333" s="394"/>
      <c r="V333" s="394"/>
      <c r="W333" s="394"/>
      <c r="X333" s="394"/>
      <c r="Y333" s="395" t="s">
        <v>481</v>
      </c>
      <c r="Z333" s="396"/>
      <c r="AA333" s="396"/>
      <c r="AB333" s="396"/>
      <c r="AC333" s="155" t="s">
        <v>463</v>
      </c>
      <c r="AD333" s="155"/>
      <c r="AE333" s="155"/>
      <c r="AF333" s="155"/>
      <c r="AG333" s="155"/>
      <c r="AH333" s="395" t="s">
        <v>379</v>
      </c>
      <c r="AI333" s="392"/>
      <c r="AJ333" s="392"/>
      <c r="AK333" s="392"/>
      <c r="AL333" s="392" t="s">
        <v>22</v>
      </c>
      <c r="AM333" s="392"/>
      <c r="AN333" s="392"/>
      <c r="AO333" s="397"/>
      <c r="AP333" s="398" t="s">
        <v>416</v>
      </c>
      <c r="AQ333" s="398"/>
      <c r="AR333" s="398"/>
      <c r="AS333" s="398"/>
      <c r="AT333" s="398"/>
      <c r="AU333" s="398"/>
      <c r="AV333" s="398"/>
      <c r="AW333" s="398"/>
      <c r="AX333" s="398"/>
    </row>
    <row r="334" spans="1:50" ht="26.25" hidden="1" customHeight="1" x14ac:dyDescent="0.15">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314</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92"/>
      <c r="B366" s="392"/>
      <c r="C366" s="392" t="s">
        <v>27</v>
      </c>
      <c r="D366" s="392"/>
      <c r="E366" s="392"/>
      <c r="F366" s="392"/>
      <c r="G366" s="392"/>
      <c r="H366" s="392"/>
      <c r="I366" s="392"/>
      <c r="J366" s="155" t="s">
        <v>415</v>
      </c>
      <c r="K366" s="393"/>
      <c r="L366" s="393"/>
      <c r="M366" s="393"/>
      <c r="N366" s="393"/>
      <c r="O366" s="393"/>
      <c r="P366" s="394" t="s">
        <v>28</v>
      </c>
      <c r="Q366" s="394"/>
      <c r="R366" s="394"/>
      <c r="S366" s="394"/>
      <c r="T366" s="394"/>
      <c r="U366" s="394"/>
      <c r="V366" s="394"/>
      <c r="W366" s="394"/>
      <c r="X366" s="394"/>
      <c r="Y366" s="395" t="s">
        <v>481</v>
      </c>
      <c r="Z366" s="396"/>
      <c r="AA366" s="396"/>
      <c r="AB366" s="396"/>
      <c r="AC366" s="155" t="s">
        <v>463</v>
      </c>
      <c r="AD366" s="155"/>
      <c r="AE366" s="155"/>
      <c r="AF366" s="155"/>
      <c r="AG366" s="155"/>
      <c r="AH366" s="395" t="s">
        <v>379</v>
      </c>
      <c r="AI366" s="392"/>
      <c r="AJ366" s="392"/>
      <c r="AK366" s="392"/>
      <c r="AL366" s="392" t="s">
        <v>22</v>
      </c>
      <c r="AM366" s="392"/>
      <c r="AN366" s="392"/>
      <c r="AO366" s="397"/>
      <c r="AP366" s="398" t="s">
        <v>416</v>
      </c>
      <c r="AQ366" s="398"/>
      <c r="AR366" s="398"/>
      <c r="AS366" s="398"/>
      <c r="AT366" s="398"/>
      <c r="AU366" s="398"/>
      <c r="AV366" s="398"/>
      <c r="AW366" s="398"/>
      <c r="AX366" s="398"/>
    </row>
    <row r="367" spans="1:50" ht="26.25" hidden="1" customHeight="1" x14ac:dyDescent="0.15">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315</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92"/>
      <c r="B399" s="392"/>
      <c r="C399" s="392" t="s">
        <v>27</v>
      </c>
      <c r="D399" s="392"/>
      <c r="E399" s="392"/>
      <c r="F399" s="392"/>
      <c r="G399" s="392"/>
      <c r="H399" s="392"/>
      <c r="I399" s="392"/>
      <c r="J399" s="155" t="s">
        <v>415</v>
      </c>
      <c r="K399" s="393"/>
      <c r="L399" s="393"/>
      <c r="M399" s="393"/>
      <c r="N399" s="393"/>
      <c r="O399" s="393"/>
      <c r="P399" s="394" t="s">
        <v>28</v>
      </c>
      <c r="Q399" s="394"/>
      <c r="R399" s="394"/>
      <c r="S399" s="394"/>
      <c r="T399" s="394"/>
      <c r="U399" s="394"/>
      <c r="V399" s="394"/>
      <c r="W399" s="394"/>
      <c r="X399" s="394"/>
      <c r="Y399" s="395" t="s">
        <v>481</v>
      </c>
      <c r="Z399" s="396"/>
      <c r="AA399" s="396"/>
      <c r="AB399" s="396"/>
      <c r="AC399" s="155" t="s">
        <v>463</v>
      </c>
      <c r="AD399" s="155"/>
      <c r="AE399" s="155"/>
      <c r="AF399" s="155"/>
      <c r="AG399" s="155"/>
      <c r="AH399" s="395" t="s">
        <v>379</v>
      </c>
      <c r="AI399" s="392"/>
      <c r="AJ399" s="392"/>
      <c r="AK399" s="392"/>
      <c r="AL399" s="392" t="s">
        <v>22</v>
      </c>
      <c r="AM399" s="392"/>
      <c r="AN399" s="392"/>
      <c r="AO399" s="397"/>
      <c r="AP399" s="398" t="s">
        <v>416</v>
      </c>
      <c r="AQ399" s="398"/>
      <c r="AR399" s="398"/>
      <c r="AS399" s="398"/>
      <c r="AT399" s="398"/>
      <c r="AU399" s="398"/>
      <c r="AV399" s="398"/>
      <c r="AW399" s="398"/>
      <c r="AX399" s="398"/>
    </row>
    <row r="400" spans="1:50" ht="26.25" hidden="1" customHeight="1" x14ac:dyDescent="0.15">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316</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92"/>
      <c r="B432" s="392"/>
      <c r="C432" s="392" t="s">
        <v>27</v>
      </c>
      <c r="D432" s="392"/>
      <c r="E432" s="392"/>
      <c r="F432" s="392"/>
      <c r="G432" s="392"/>
      <c r="H432" s="392"/>
      <c r="I432" s="392"/>
      <c r="J432" s="155" t="s">
        <v>415</v>
      </c>
      <c r="K432" s="393"/>
      <c r="L432" s="393"/>
      <c r="M432" s="393"/>
      <c r="N432" s="393"/>
      <c r="O432" s="393"/>
      <c r="P432" s="394" t="s">
        <v>28</v>
      </c>
      <c r="Q432" s="394"/>
      <c r="R432" s="394"/>
      <c r="S432" s="394"/>
      <c r="T432" s="394"/>
      <c r="U432" s="394"/>
      <c r="V432" s="394"/>
      <c r="W432" s="394"/>
      <c r="X432" s="394"/>
      <c r="Y432" s="395" t="s">
        <v>481</v>
      </c>
      <c r="Z432" s="396"/>
      <c r="AA432" s="396"/>
      <c r="AB432" s="396"/>
      <c r="AC432" s="155" t="s">
        <v>463</v>
      </c>
      <c r="AD432" s="155"/>
      <c r="AE432" s="155"/>
      <c r="AF432" s="155"/>
      <c r="AG432" s="155"/>
      <c r="AH432" s="395" t="s">
        <v>379</v>
      </c>
      <c r="AI432" s="392"/>
      <c r="AJ432" s="392"/>
      <c r="AK432" s="392"/>
      <c r="AL432" s="392" t="s">
        <v>22</v>
      </c>
      <c r="AM432" s="392"/>
      <c r="AN432" s="392"/>
      <c r="AO432" s="397"/>
      <c r="AP432" s="398" t="s">
        <v>416</v>
      </c>
      <c r="AQ432" s="398"/>
      <c r="AR432" s="398"/>
      <c r="AS432" s="398"/>
      <c r="AT432" s="398"/>
      <c r="AU432" s="398"/>
      <c r="AV432" s="398"/>
      <c r="AW432" s="398"/>
      <c r="AX432" s="398"/>
    </row>
    <row r="433" spans="1:50" ht="26.25" hidden="1" customHeight="1" x14ac:dyDescent="0.15">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317</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92"/>
      <c r="B465" s="392"/>
      <c r="C465" s="392" t="s">
        <v>27</v>
      </c>
      <c r="D465" s="392"/>
      <c r="E465" s="392"/>
      <c r="F465" s="392"/>
      <c r="G465" s="392"/>
      <c r="H465" s="392"/>
      <c r="I465" s="392"/>
      <c r="J465" s="155" t="s">
        <v>415</v>
      </c>
      <c r="K465" s="393"/>
      <c r="L465" s="393"/>
      <c r="M465" s="393"/>
      <c r="N465" s="393"/>
      <c r="O465" s="393"/>
      <c r="P465" s="394" t="s">
        <v>28</v>
      </c>
      <c r="Q465" s="394"/>
      <c r="R465" s="394"/>
      <c r="S465" s="394"/>
      <c r="T465" s="394"/>
      <c r="U465" s="394"/>
      <c r="V465" s="394"/>
      <c r="W465" s="394"/>
      <c r="X465" s="394"/>
      <c r="Y465" s="395" t="s">
        <v>481</v>
      </c>
      <c r="Z465" s="396"/>
      <c r="AA465" s="396"/>
      <c r="AB465" s="396"/>
      <c r="AC465" s="155" t="s">
        <v>463</v>
      </c>
      <c r="AD465" s="155"/>
      <c r="AE465" s="155"/>
      <c r="AF465" s="155"/>
      <c r="AG465" s="155"/>
      <c r="AH465" s="395" t="s">
        <v>379</v>
      </c>
      <c r="AI465" s="392"/>
      <c r="AJ465" s="392"/>
      <c r="AK465" s="392"/>
      <c r="AL465" s="392" t="s">
        <v>22</v>
      </c>
      <c r="AM465" s="392"/>
      <c r="AN465" s="392"/>
      <c r="AO465" s="397"/>
      <c r="AP465" s="398" t="s">
        <v>416</v>
      </c>
      <c r="AQ465" s="398"/>
      <c r="AR465" s="398"/>
      <c r="AS465" s="398"/>
      <c r="AT465" s="398"/>
      <c r="AU465" s="398"/>
      <c r="AV465" s="398"/>
      <c r="AW465" s="398"/>
      <c r="AX465" s="398"/>
    </row>
    <row r="466" spans="1:50" ht="26.25" hidden="1" customHeight="1" x14ac:dyDescent="0.15">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318</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92"/>
      <c r="B498" s="392"/>
      <c r="C498" s="392" t="s">
        <v>27</v>
      </c>
      <c r="D498" s="392"/>
      <c r="E498" s="392"/>
      <c r="F498" s="392"/>
      <c r="G498" s="392"/>
      <c r="H498" s="392"/>
      <c r="I498" s="392"/>
      <c r="J498" s="155" t="s">
        <v>415</v>
      </c>
      <c r="K498" s="393"/>
      <c r="L498" s="393"/>
      <c r="M498" s="393"/>
      <c r="N498" s="393"/>
      <c r="O498" s="393"/>
      <c r="P498" s="394" t="s">
        <v>28</v>
      </c>
      <c r="Q498" s="394"/>
      <c r="R498" s="394"/>
      <c r="S498" s="394"/>
      <c r="T498" s="394"/>
      <c r="U498" s="394"/>
      <c r="V498" s="394"/>
      <c r="W498" s="394"/>
      <c r="X498" s="394"/>
      <c r="Y498" s="395" t="s">
        <v>481</v>
      </c>
      <c r="Z498" s="396"/>
      <c r="AA498" s="396"/>
      <c r="AB498" s="396"/>
      <c r="AC498" s="155" t="s">
        <v>463</v>
      </c>
      <c r="AD498" s="155"/>
      <c r="AE498" s="155"/>
      <c r="AF498" s="155"/>
      <c r="AG498" s="155"/>
      <c r="AH498" s="395" t="s">
        <v>379</v>
      </c>
      <c r="AI498" s="392"/>
      <c r="AJ498" s="392"/>
      <c r="AK498" s="392"/>
      <c r="AL498" s="392" t="s">
        <v>22</v>
      </c>
      <c r="AM498" s="392"/>
      <c r="AN498" s="392"/>
      <c r="AO498" s="397"/>
      <c r="AP498" s="398" t="s">
        <v>416</v>
      </c>
      <c r="AQ498" s="398"/>
      <c r="AR498" s="398"/>
      <c r="AS498" s="398"/>
      <c r="AT498" s="398"/>
      <c r="AU498" s="398"/>
      <c r="AV498" s="398"/>
      <c r="AW498" s="398"/>
      <c r="AX498" s="398"/>
    </row>
    <row r="499" spans="1:50" ht="26.25" hidden="1" customHeight="1" x14ac:dyDescent="0.15">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319</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92"/>
      <c r="B531" s="392"/>
      <c r="C531" s="392" t="s">
        <v>27</v>
      </c>
      <c r="D531" s="392"/>
      <c r="E531" s="392"/>
      <c r="F531" s="392"/>
      <c r="G531" s="392"/>
      <c r="H531" s="392"/>
      <c r="I531" s="392"/>
      <c r="J531" s="155" t="s">
        <v>415</v>
      </c>
      <c r="K531" s="393"/>
      <c r="L531" s="393"/>
      <c r="M531" s="393"/>
      <c r="N531" s="393"/>
      <c r="O531" s="393"/>
      <c r="P531" s="394" t="s">
        <v>28</v>
      </c>
      <c r="Q531" s="394"/>
      <c r="R531" s="394"/>
      <c r="S531" s="394"/>
      <c r="T531" s="394"/>
      <c r="U531" s="394"/>
      <c r="V531" s="394"/>
      <c r="W531" s="394"/>
      <c r="X531" s="394"/>
      <c r="Y531" s="395" t="s">
        <v>481</v>
      </c>
      <c r="Z531" s="396"/>
      <c r="AA531" s="396"/>
      <c r="AB531" s="396"/>
      <c r="AC531" s="155" t="s">
        <v>463</v>
      </c>
      <c r="AD531" s="155"/>
      <c r="AE531" s="155"/>
      <c r="AF531" s="155"/>
      <c r="AG531" s="155"/>
      <c r="AH531" s="395" t="s">
        <v>379</v>
      </c>
      <c r="AI531" s="392"/>
      <c r="AJ531" s="392"/>
      <c r="AK531" s="392"/>
      <c r="AL531" s="392" t="s">
        <v>22</v>
      </c>
      <c r="AM531" s="392"/>
      <c r="AN531" s="392"/>
      <c r="AO531" s="397"/>
      <c r="AP531" s="398" t="s">
        <v>416</v>
      </c>
      <c r="AQ531" s="398"/>
      <c r="AR531" s="398"/>
      <c r="AS531" s="398"/>
      <c r="AT531" s="398"/>
      <c r="AU531" s="398"/>
      <c r="AV531" s="398"/>
      <c r="AW531" s="398"/>
      <c r="AX531" s="398"/>
    </row>
    <row r="532" spans="1:50" ht="26.25" hidden="1" customHeight="1" x14ac:dyDescent="0.15">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320</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92"/>
      <c r="B564" s="392"/>
      <c r="C564" s="392" t="s">
        <v>27</v>
      </c>
      <c r="D564" s="392"/>
      <c r="E564" s="392"/>
      <c r="F564" s="392"/>
      <c r="G564" s="392"/>
      <c r="H564" s="392"/>
      <c r="I564" s="392"/>
      <c r="J564" s="155" t="s">
        <v>415</v>
      </c>
      <c r="K564" s="393"/>
      <c r="L564" s="393"/>
      <c r="M564" s="393"/>
      <c r="N564" s="393"/>
      <c r="O564" s="393"/>
      <c r="P564" s="394" t="s">
        <v>28</v>
      </c>
      <c r="Q564" s="394"/>
      <c r="R564" s="394"/>
      <c r="S564" s="394"/>
      <c r="T564" s="394"/>
      <c r="U564" s="394"/>
      <c r="V564" s="394"/>
      <c r="W564" s="394"/>
      <c r="X564" s="394"/>
      <c r="Y564" s="395" t="s">
        <v>481</v>
      </c>
      <c r="Z564" s="396"/>
      <c r="AA564" s="396"/>
      <c r="AB564" s="396"/>
      <c r="AC564" s="155" t="s">
        <v>463</v>
      </c>
      <c r="AD564" s="155"/>
      <c r="AE564" s="155"/>
      <c r="AF564" s="155"/>
      <c r="AG564" s="155"/>
      <c r="AH564" s="395" t="s">
        <v>379</v>
      </c>
      <c r="AI564" s="392"/>
      <c r="AJ564" s="392"/>
      <c r="AK564" s="392"/>
      <c r="AL564" s="392" t="s">
        <v>22</v>
      </c>
      <c r="AM564" s="392"/>
      <c r="AN564" s="392"/>
      <c r="AO564" s="397"/>
      <c r="AP564" s="398" t="s">
        <v>416</v>
      </c>
      <c r="AQ564" s="398"/>
      <c r="AR564" s="398"/>
      <c r="AS564" s="398"/>
      <c r="AT564" s="398"/>
      <c r="AU564" s="398"/>
      <c r="AV564" s="398"/>
      <c r="AW564" s="398"/>
      <c r="AX564" s="398"/>
    </row>
    <row r="565" spans="1:50" ht="26.25" hidden="1" customHeight="1" x14ac:dyDescent="0.15">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321</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92"/>
      <c r="B597" s="392"/>
      <c r="C597" s="392" t="s">
        <v>27</v>
      </c>
      <c r="D597" s="392"/>
      <c r="E597" s="392"/>
      <c r="F597" s="392"/>
      <c r="G597" s="392"/>
      <c r="H597" s="392"/>
      <c r="I597" s="392"/>
      <c r="J597" s="155" t="s">
        <v>415</v>
      </c>
      <c r="K597" s="393"/>
      <c r="L597" s="393"/>
      <c r="M597" s="393"/>
      <c r="N597" s="393"/>
      <c r="O597" s="393"/>
      <c r="P597" s="394" t="s">
        <v>28</v>
      </c>
      <c r="Q597" s="394"/>
      <c r="R597" s="394"/>
      <c r="S597" s="394"/>
      <c r="T597" s="394"/>
      <c r="U597" s="394"/>
      <c r="V597" s="394"/>
      <c r="W597" s="394"/>
      <c r="X597" s="394"/>
      <c r="Y597" s="395" t="s">
        <v>481</v>
      </c>
      <c r="Z597" s="396"/>
      <c r="AA597" s="396"/>
      <c r="AB597" s="396"/>
      <c r="AC597" s="155" t="s">
        <v>463</v>
      </c>
      <c r="AD597" s="155"/>
      <c r="AE597" s="155"/>
      <c r="AF597" s="155"/>
      <c r="AG597" s="155"/>
      <c r="AH597" s="395" t="s">
        <v>379</v>
      </c>
      <c r="AI597" s="392"/>
      <c r="AJ597" s="392"/>
      <c r="AK597" s="392"/>
      <c r="AL597" s="392" t="s">
        <v>22</v>
      </c>
      <c r="AM597" s="392"/>
      <c r="AN597" s="392"/>
      <c r="AO597" s="397"/>
      <c r="AP597" s="398" t="s">
        <v>416</v>
      </c>
      <c r="AQ597" s="398"/>
      <c r="AR597" s="398"/>
      <c r="AS597" s="398"/>
      <c r="AT597" s="398"/>
      <c r="AU597" s="398"/>
      <c r="AV597" s="398"/>
      <c r="AW597" s="398"/>
      <c r="AX597" s="398"/>
    </row>
    <row r="598" spans="1:50" ht="26.25" hidden="1" customHeight="1" x14ac:dyDescent="0.15">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92"/>
      <c r="B630" s="392"/>
      <c r="C630" s="392" t="s">
        <v>27</v>
      </c>
      <c r="D630" s="392"/>
      <c r="E630" s="392"/>
      <c r="F630" s="392"/>
      <c r="G630" s="392"/>
      <c r="H630" s="392"/>
      <c r="I630" s="392"/>
      <c r="J630" s="155" t="s">
        <v>415</v>
      </c>
      <c r="K630" s="393"/>
      <c r="L630" s="393"/>
      <c r="M630" s="393"/>
      <c r="N630" s="393"/>
      <c r="O630" s="393"/>
      <c r="P630" s="394" t="s">
        <v>28</v>
      </c>
      <c r="Q630" s="394"/>
      <c r="R630" s="394"/>
      <c r="S630" s="394"/>
      <c r="T630" s="394"/>
      <c r="U630" s="394"/>
      <c r="V630" s="394"/>
      <c r="W630" s="394"/>
      <c r="X630" s="394"/>
      <c r="Y630" s="395" t="s">
        <v>481</v>
      </c>
      <c r="Z630" s="396"/>
      <c r="AA630" s="396"/>
      <c r="AB630" s="396"/>
      <c r="AC630" s="155" t="s">
        <v>463</v>
      </c>
      <c r="AD630" s="155"/>
      <c r="AE630" s="155"/>
      <c r="AF630" s="155"/>
      <c r="AG630" s="155"/>
      <c r="AH630" s="395" t="s">
        <v>379</v>
      </c>
      <c r="AI630" s="392"/>
      <c r="AJ630" s="392"/>
      <c r="AK630" s="392"/>
      <c r="AL630" s="392" t="s">
        <v>22</v>
      </c>
      <c r="AM630" s="392"/>
      <c r="AN630" s="392"/>
      <c r="AO630" s="397"/>
      <c r="AP630" s="398" t="s">
        <v>416</v>
      </c>
      <c r="AQ630" s="398"/>
      <c r="AR630" s="398"/>
      <c r="AS630" s="398"/>
      <c r="AT630" s="398"/>
      <c r="AU630" s="398"/>
      <c r="AV630" s="398"/>
      <c r="AW630" s="398"/>
      <c r="AX630" s="398"/>
    </row>
    <row r="631" spans="1:50" ht="26.25" hidden="1" customHeight="1" x14ac:dyDescent="0.15">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322</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92"/>
      <c r="B663" s="392"/>
      <c r="C663" s="392" t="s">
        <v>27</v>
      </c>
      <c r="D663" s="392"/>
      <c r="E663" s="392"/>
      <c r="F663" s="392"/>
      <c r="G663" s="392"/>
      <c r="H663" s="392"/>
      <c r="I663" s="392"/>
      <c r="J663" s="155" t="s">
        <v>415</v>
      </c>
      <c r="K663" s="393"/>
      <c r="L663" s="393"/>
      <c r="M663" s="393"/>
      <c r="N663" s="393"/>
      <c r="O663" s="393"/>
      <c r="P663" s="394" t="s">
        <v>28</v>
      </c>
      <c r="Q663" s="394"/>
      <c r="R663" s="394"/>
      <c r="S663" s="394"/>
      <c r="T663" s="394"/>
      <c r="U663" s="394"/>
      <c r="V663" s="394"/>
      <c r="W663" s="394"/>
      <c r="X663" s="394"/>
      <c r="Y663" s="395" t="s">
        <v>481</v>
      </c>
      <c r="Z663" s="396"/>
      <c r="AA663" s="396"/>
      <c r="AB663" s="396"/>
      <c r="AC663" s="155" t="s">
        <v>463</v>
      </c>
      <c r="AD663" s="155"/>
      <c r="AE663" s="155"/>
      <c r="AF663" s="155"/>
      <c r="AG663" s="155"/>
      <c r="AH663" s="395" t="s">
        <v>379</v>
      </c>
      <c r="AI663" s="392"/>
      <c r="AJ663" s="392"/>
      <c r="AK663" s="392"/>
      <c r="AL663" s="392" t="s">
        <v>22</v>
      </c>
      <c r="AM663" s="392"/>
      <c r="AN663" s="392"/>
      <c r="AO663" s="397"/>
      <c r="AP663" s="398" t="s">
        <v>416</v>
      </c>
      <c r="AQ663" s="398"/>
      <c r="AR663" s="398"/>
      <c r="AS663" s="398"/>
      <c r="AT663" s="398"/>
      <c r="AU663" s="398"/>
      <c r="AV663" s="398"/>
      <c r="AW663" s="398"/>
      <c r="AX663" s="398"/>
    </row>
    <row r="664" spans="1:50" ht="26.25" hidden="1" customHeight="1" x14ac:dyDescent="0.15">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323</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92"/>
      <c r="B696" s="392"/>
      <c r="C696" s="392" t="s">
        <v>27</v>
      </c>
      <c r="D696" s="392"/>
      <c r="E696" s="392"/>
      <c r="F696" s="392"/>
      <c r="G696" s="392"/>
      <c r="H696" s="392"/>
      <c r="I696" s="392"/>
      <c r="J696" s="155" t="s">
        <v>415</v>
      </c>
      <c r="K696" s="393"/>
      <c r="L696" s="393"/>
      <c r="M696" s="393"/>
      <c r="N696" s="393"/>
      <c r="O696" s="393"/>
      <c r="P696" s="394" t="s">
        <v>28</v>
      </c>
      <c r="Q696" s="394"/>
      <c r="R696" s="394"/>
      <c r="S696" s="394"/>
      <c r="T696" s="394"/>
      <c r="U696" s="394"/>
      <c r="V696" s="394"/>
      <c r="W696" s="394"/>
      <c r="X696" s="394"/>
      <c r="Y696" s="395" t="s">
        <v>481</v>
      </c>
      <c r="Z696" s="396"/>
      <c r="AA696" s="396"/>
      <c r="AB696" s="396"/>
      <c r="AC696" s="155" t="s">
        <v>463</v>
      </c>
      <c r="AD696" s="155"/>
      <c r="AE696" s="155"/>
      <c r="AF696" s="155"/>
      <c r="AG696" s="155"/>
      <c r="AH696" s="395" t="s">
        <v>379</v>
      </c>
      <c r="AI696" s="392"/>
      <c r="AJ696" s="392"/>
      <c r="AK696" s="392"/>
      <c r="AL696" s="392" t="s">
        <v>22</v>
      </c>
      <c r="AM696" s="392"/>
      <c r="AN696" s="392"/>
      <c r="AO696" s="397"/>
      <c r="AP696" s="398" t="s">
        <v>416</v>
      </c>
      <c r="AQ696" s="398"/>
      <c r="AR696" s="398"/>
      <c r="AS696" s="398"/>
      <c r="AT696" s="398"/>
      <c r="AU696" s="398"/>
      <c r="AV696" s="398"/>
      <c r="AW696" s="398"/>
      <c r="AX696" s="398"/>
    </row>
    <row r="697" spans="1:50" ht="26.25" hidden="1" customHeight="1" x14ac:dyDescent="0.15">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324</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92"/>
      <c r="B729" s="392"/>
      <c r="C729" s="392" t="s">
        <v>27</v>
      </c>
      <c r="D729" s="392"/>
      <c r="E729" s="392"/>
      <c r="F729" s="392"/>
      <c r="G729" s="392"/>
      <c r="H729" s="392"/>
      <c r="I729" s="392"/>
      <c r="J729" s="155" t="s">
        <v>415</v>
      </c>
      <c r="K729" s="393"/>
      <c r="L729" s="393"/>
      <c r="M729" s="393"/>
      <c r="N729" s="393"/>
      <c r="O729" s="393"/>
      <c r="P729" s="394" t="s">
        <v>28</v>
      </c>
      <c r="Q729" s="394"/>
      <c r="R729" s="394"/>
      <c r="S729" s="394"/>
      <c r="T729" s="394"/>
      <c r="U729" s="394"/>
      <c r="V729" s="394"/>
      <c r="W729" s="394"/>
      <c r="X729" s="394"/>
      <c r="Y729" s="395" t="s">
        <v>481</v>
      </c>
      <c r="Z729" s="396"/>
      <c r="AA729" s="396"/>
      <c r="AB729" s="396"/>
      <c r="AC729" s="155" t="s">
        <v>463</v>
      </c>
      <c r="AD729" s="155"/>
      <c r="AE729" s="155"/>
      <c r="AF729" s="155"/>
      <c r="AG729" s="155"/>
      <c r="AH729" s="395" t="s">
        <v>379</v>
      </c>
      <c r="AI729" s="392"/>
      <c r="AJ729" s="392"/>
      <c r="AK729" s="392"/>
      <c r="AL729" s="392" t="s">
        <v>22</v>
      </c>
      <c r="AM729" s="392"/>
      <c r="AN729" s="392"/>
      <c r="AO729" s="397"/>
      <c r="AP729" s="398" t="s">
        <v>416</v>
      </c>
      <c r="AQ729" s="398"/>
      <c r="AR729" s="398"/>
      <c r="AS729" s="398"/>
      <c r="AT729" s="398"/>
      <c r="AU729" s="398"/>
      <c r="AV729" s="398"/>
      <c r="AW729" s="398"/>
      <c r="AX729" s="398"/>
    </row>
    <row r="730" spans="1:50" ht="26.25" hidden="1" customHeight="1" x14ac:dyDescent="0.15">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325</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92"/>
      <c r="B762" s="392"/>
      <c r="C762" s="392" t="s">
        <v>27</v>
      </c>
      <c r="D762" s="392"/>
      <c r="E762" s="392"/>
      <c r="F762" s="392"/>
      <c r="G762" s="392"/>
      <c r="H762" s="392"/>
      <c r="I762" s="392"/>
      <c r="J762" s="155" t="s">
        <v>415</v>
      </c>
      <c r="K762" s="393"/>
      <c r="L762" s="393"/>
      <c r="M762" s="393"/>
      <c r="N762" s="393"/>
      <c r="O762" s="393"/>
      <c r="P762" s="394" t="s">
        <v>28</v>
      </c>
      <c r="Q762" s="394"/>
      <c r="R762" s="394"/>
      <c r="S762" s="394"/>
      <c r="T762" s="394"/>
      <c r="U762" s="394"/>
      <c r="V762" s="394"/>
      <c r="W762" s="394"/>
      <c r="X762" s="394"/>
      <c r="Y762" s="395" t="s">
        <v>481</v>
      </c>
      <c r="Z762" s="396"/>
      <c r="AA762" s="396"/>
      <c r="AB762" s="396"/>
      <c r="AC762" s="155" t="s">
        <v>463</v>
      </c>
      <c r="AD762" s="155"/>
      <c r="AE762" s="155"/>
      <c r="AF762" s="155"/>
      <c r="AG762" s="155"/>
      <c r="AH762" s="395" t="s">
        <v>379</v>
      </c>
      <c r="AI762" s="392"/>
      <c r="AJ762" s="392"/>
      <c r="AK762" s="392"/>
      <c r="AL762" s="392" t="s">
        <v>22</v>
      </c>
      <c r="AM762" s="392"/>
      <c r="AN762" s="392"/>
      <c r="AO762" s="397"/>
      <c r="AP762" s="398" t="s">
        <v>416</v>
      </c>
      <c r="AQ762" s="398"/>
      <c r="AR762" s="398"/>
      <c r="AS762" s="398"/>
      <c r="AT762" s="398"/>
      <c r="AU762" s="398"/>
      <c r="AV762" s="398"/>
      <c r="AW762" s="398"/>
      <c r="AX762" s="398"/>
    </row>
    <row r="763" spans="1:50" ht="26.25" hidden="1" customHeight="1" x14ac:dyDescent="0.15">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326</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92"/>
      <c r="B795" s="392"/>
      <c r="C795" s="392" t="s">
        <v>27</v>
      </c>
      <c r="D795" s="392"/>
      <c r="E795" s="392"/>
      <c r="F795" s="392"/>
      <c r="G795" s="392"/>
      <c r="H795" s="392"/>
      <c r="I795" s="392"/>
      <c r="J795" s="155" t="s">
        <v>415</v>
      </c>
      <c r="K795" s="393"/>
      <c r="L795" s="393"/>
      <c r="M795" s="393"/>
      <c r="N795" s="393"/>
      <c r="O795" s="393"/>
      <c r="P795" s="394" t="s">
        <v>28</v>
      </c>
      <c r="Q795" s="394"/>
      <c r="R795" s="394"/>
      <c r="S795" s="394"/>
      <c r="T795" s="394"/>
      <c r="U795" s="394"/>
      <c r="V795" s="394"/>
      <c r="W795" s="394"/>
      <c r="X795" s="394"/>
      <c r="Y795" s="395" t="s">
        <v>481</v>
      </c>
      <c r="Z795" s="396"/>
      <c r="AA795" s="396"/>
      <c r="AB795" s="396"/>
      <c r="AC795" s="155" t="s">
        <v>463</v>
      </c>
      <c r="AD795" s="155"/>
      <c r="AE795" s="155"/>
      <c r="AF795" s="155"/>
      <c r="AG795" s="155"/>
      <c r="AH795" s="395" t="s">
        <v>379</v>
      </c>
      <c r="AI795" s="392"/>
      <c r="AJ795" s="392"/>
      <c r="AK795" s="392"/>
      <c r="AL795" s="392" t="s">
        <v>22</v>
      </c>
      <c r="AM795" s="392"/>
      <c r="AN795" s="392"/>
      <c r="AO795" s="397"/>
      <c r="AP795" s="398" t="s">
        <v>416</v>
      </c>
      <c r="AQ795" s="398"/>
      <c r="AR795" s="398"/>
      <c r="AS795" s="398"/>
      <c r="AT795" s="398"/>
      <c r="AU795" s="398"/>
      <c r="AV795" s="398"/>
      <c r="AW795" s="398"/>
      <c r="AX795" s="398"/>
    </row>
    <row r="796" spans="1:50" ht="26.25" hidden="1" customHeight="1" x14ac:dyDescent="0.15">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327</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92"/>
      <c r="B828" s="392"/>
      <c r="C828" s="392" t="s">
        <v>27</v>
      </c>
      <c r="D828" s="392"/>
      <c r="E828" s="392"/>
      <c r="F828" s="392"/>
      <c r="G828" s="392"/>
      <c r="H828" s="392"/>
      <c r="I828" s="392"/>
      <c r="J828" s="155" t="s">
        <v>415</v>
      </c>
      <c r="K828" s="393"/>
      <c r="L828" s="393"/>
      <c r="M828" s="393"/>
      <c r="N828" s="393"/>
      <c r="O828" s="393"/>
      <c r="P828" s="394" t="s">
        <v>28</v>
      </c>
      <c r="Q828" s="394"/>
      <c r="R828" s="394"/>
      <c r="S828" s="394"/>
      <c r="T828" s="394"/>
      <c r="U828" s="394"/>
      <c r="V828" s="394"/>
      <c r="W828" s="394"/>
      <c r="X828" s="394"/>
      <c r="Y828" s="395" t="s">
        <v>481</v>
      </c>
      <c r="Z828" s="396"/>
      <c r="AA828" s="396"/>
      <c r="AB828" s="396"/>
      <c r="AC828" s="155" t="s">
        <v>463</v>
      </c>
      <c r="AD828" s="155"/>
      <c r="AE828" s="155"/>
      <c r="AF828" s="155"/>
      <c r="AG828" s="155"/>
      <c r="AH828" s="395" t="s">
        <v>379</v>
      </c>
      <c r="AI828" s="392"/>
      <c r="AJ828" s="392"/>
      <c r="AK828" s="392"/>
      <c r="AL828" s="392" t="s">
        <v>22</v>
      </c>
      <c r="AM828" s="392"/>
      <c r="AN828" s="392"/>
      <c r="AO828" s="397"/>
      <c r="AP828" s="398" t="s">
        <v>416</v>
      </c>
      <c r="AQ828" s="398"/>
      <c r="AR828" s="398"/>
      <c r="AS828" s="398"/>
      <c r="AT828" s="398"/>
      <c r="AU828" s="398"/>
      <c r="AV828" s="398"/>
      <c r="AW828" s="398"/>
      <c r="AX828" s="398"/>
    </row>
    <row r="829" spans="1:50" ht="26.25" hidden="1" customHeight="1" x14ac:dyDescent="0.15">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328</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92"/>
      <c r="B861" s="392"/>
      <c r="C861" s="392" t="s">
        <v>27</v>
      </c>
      <c r="D861" s="392"/>
      <c r="E861" s="392"/>
      <c r="F861" s="392"/>
      <c r="G861" s="392"/>
      <c r="H861" s="392"/>
      <c r="I861" s="392"/>
      <c r="J861" s="155" t="s">
        <v>415</v>
      </c>
      <c r="K861" s="393"/>
      <c r="L861" s="393"/>
      <c r="M861" s="393"/>
      <c r="N861" s="393"/>
      <c r="O861" s="393"/>
      <c r="P861" s="394" t="s">
        <v>28</v>
      </c>
      <c r="Q861" s="394"/>
      <c r="R861" s="394"/>
      <c r="S861" s="394"/>
      <c r="T861" s="394"/>
      <c r="U861" s="394"/>
      <c r="V861" s="394"/>
      <c r="W861" s="394"/>
      <c r="X861" s="394"/>
      <c r="Y861" s="395" t="s">
        <v>481</v>
      </c>
      <c r="Z861" s="396"/>
      <c r="AA861" s="396"/>
      <c r="AB861" s="396"/>
      <c r="AC861" s="155" t="s">
        <v>463</v>
      </c>
      <c r="AD861" s="155"/>
      <c r="AE861" s="155"/>
      <c r="AF861" s="155"/>
      <c r="AG861" s="155"/>
      <c r="AH861" s="395" t="s">
        <v>379</v>
      </c>
      <c r="AI861" s="392"/>
      <c r="AJ861" s="392"/>
      <c r="AK861" s="392"/>
      <c r="AL861" s="392" t="s">
        <v>22</v>
      </c>
      <c r="AM861" s="392"/>
      <c r="AN861" s="392"/>
      <c r="AO861" s="397"/>
      <c r="AP861" s="398" t="s">
        <v>416</v>
      </c>
      <c r="AQ861" s="398"/>
      <c r="AR861" s="398"/>
      <c r="AS861" s="398"/>
      <c r="AT861" s="398"/>
      <c r="AU861" s="398"/>
      <c r="AV861" s="398"/>
      <c r="AW861" s="398"/>
      <c r="AX861" s="398"/>
    </row>
    <row r="862" spans="1:50" ht="26.25" hidden="1" customHeight="1" x14ac:dyDescent="0.15">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329</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92"/>
      <c r="B894" s="392"/>
      <c r="C894" s="392" t="s">
        <v>27</v>
      </c>
      <c r="D894" s="392"/>
      <c r="E894" s="392"/>
      <c r="F894" s="392"/>
      <c r="G894" s="392"/>
      <c r="H894" s="392"/>
      <c r="I894" s="392"/>
      <c r="J894" s="155" t="s">
        <v>415</v>
      </c>
      <c r="K894" s="393"/>
      <c r="L894" s="393"/>
      <c r="M894" s="393"/>
      <c r="N894" s="393"/>
      <c r="O894" s="393"/>
      <c r="P894" s="394" t="s">
        <v>28</v>
      </c>
      <c r="Q894" s="394"/>
      <c r="R894" s="394"/>
      <c r="S894" s="394"/>
      <c r="T894" s="394"/>
      <c r="U894" s="394"/>
      <c r="V894" s="394"/>
      <c r="W894" s="394"/>
      <c r="X894" s="394"/>
      <c r="Y894" s="395" t="s">
        <v>481</v>
      </c>
      <c r="Z894" s="396"/>
      <c r="AA894" s="396"/>
      <c r="AB894" s="396"/>
      <c r="AC894" s="155" t="s">
        <v>463</v>
      </c>
      <c r="AD894" s="155"/>
      <c r="AE894" s="155"/>
      <c r="AF894" s="155"/>
      <c r="AG894" s="155"/>
      <c r="AH894" s="395" t="s">
        <v>379</v>
      </c>
      <c r="AI894" s="392"/>
      <c r="AJ894" s="392"/>
      <c r="AK894" s="392"/>
      <c r="AL894" s="392" t="s">
        <v>22</v>
      </c>
      <c r="AM894" s="392"/>
      <c r="AN894" s="392"/>
      <c r="AO894" s="397"/>
      <c r="AP894" s="398" t="s">
        <v>416</v>
      </c>
      <c r="AQ894" s="398"/>
      <c r="AR894" s="398"/>
      <c r="AS894" s="398"/>
      <c r="AT894" s="398"/>
      <c r="AU894" s="398"/>
      <c r="AV894" s="398"/>
      <c r="AW894" s="398"/>
      <c r="AX894" s="398"/>
    </row>
    <row r="895" spans="1:50" ht="26.25" hidden="1" customHeight="1" x14ac:dyDescent="0.15">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92"/>
      <c r="B927" s="392"/>
      <c r="C927" s="392" t="s">
        <v>27</v>
      </c>
      <c r="D927" s="392"/>
      <c r="E927" s="392"/>
      <c r="F927" s="392"/>
      <c r="G927" s="392"/>
      <c r="H927" s="392"/>
      <c r="I927" s="392"/>
      <c r="J927" s="155" t="s">
        <v>415</v>
      </c>
      <c r="K927" s="393"/>
      <c r="L927" s="393"/>
      <c r="M927" s="393"/>
      <c r="N927" s="393"/>
      <c r="O927" s="393"/>
      <c r="P927" s="394" t="s">
        <v>28</v>
      </c>
      <c r="Q927" s="394"/>
      <c r="R927" s="394"/>
      <c r="S927" s="394"/>
      <c r="T927" s="394"/>
      <c r="U927" s="394"/>
      <c r="V927" s="394"/>
      <c r="W927" s="394"/>
      <c r="X927" s="394"/>
      <c r="Y927" s="395" t="s">
        <v>481</v>
      </c>
      <c r="Z927" s="396"/>
      <c r="AA927" s="396"/>
      <c r="AB927" s="396"/>
      <c r="AC927" s="155" t="s">
        <v>463</v>
      </c>
      <c r="AD927" s="155"/>
      <c r="AE927" s="155"/>
      <c r="AF927" s="155"/>
      <c r="AG927" s="155"/>
      <c r="AH927" s="395" t="s">
        <v>379</v>
      </c>
      <c r="AI927" s="392"/>
      <c r="AJ927" s="392"/>
      <c r="AK927" s="392"/>
      <c r="AL927" s="392" t="s">
        <v>22</v>
      </c>
      <c r="AM927" s="392"/>
      <c r="AN927" s="392"/>
      <c r="AO927" s="397"/>
      <c r="AP927" s="398" t="s">
        <v>416</v>
      </c>
      <c r="AQ927" s="398"/>
      <c r="AR927" s="398"/>
      <c r="AS927" s="398"/>
      <c r="AT927" s="398"/>
      <c r="AU927" s="398"/>
      <c r="AV927" s="398"/>
      <c r="AW927" s="398"/>
      <c r="AX927" s="398"/>
    </row>
    <row r="928" spans="1:50" ht="26.25" hidden="1" customHeight="1" x14ac:dyDescent="0.15">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330</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92"/>
      <c r="B960" s="392"/>
      <c r="C960" s="392" t="s">
        <v>27</v>
      </c>
      <c r="D960" s="392"/>
      <c r="E960" s="392"/>
      <c r="F960" s="392"/>
      <c r="G960" s="392"/>
      <c r="H960" s="392"/>
      <c r="I960" s="392"/>
      <c r="J960" s="155" t="s">
        <v>415</v>
      </c>
      <c r="K960" s="393"/>
      <c r="L960" s="393"/>
      <c r="M960" s="393"/>
      <c r="N960" s="393"/>
      <c r="O960" s="393"/>
      <c r="P960" s="394" t="s">
        <v>28</v>
      </c>
      <c r="Q960" s="394"/>
      <c r="R960" s="394"/>
      <c r="S960" s="394"/>
      <c r="T960" s="394"/>
      <c r="U960" s="394"/>
      <c r="V960" s="394"/>
      <c r="W960" s="394"/>
      <c r="X960" s="394"/>
      <c r="Y960" s="395" t="s">
        <v>481</v>
      </c>
      <c r="Z960" s="396"/>
      <c r="AA960" s="396"/>
      <c r="AB960" s="396"/>
      <c r="AC960" s="155" t="s">
        <v>463</v>
      </c>
      <c r="AD960" s="155"/>
      <c r="AE960" s="155"/>
      <c r="AF960" s="155"/>
      <c r="AG960" s="155"/>
      <c r="AH960" s="395" t="s">
        <v>379</v>
      </c>
      <c r="AI960" s="392"/>
      <c r="AJ960" s="392"/>
      <c r="AK960" s="392"/>
      <c r="AL960" s="392" t="s">
        <v>22</v>
      </c>
      <c r="AM960" s="392"/>
      <c r="AN960" s="392"/>
      <c r="AO960" s="397"/>
      <c r="AP960" s="398" t="s">
        <v>416</v>
      </c>
      <c r="AQ960" s="398"/>
      <c r="AR960" s="398"/>
      <c r="AS960" s="398"/>
      <c r="AT960" s="398"/>
      <c r="AU960" s="398"/>
      <c r="AV960" s="398"/>
      <c r="AW960" s="398"/>
      <c r="AX960" s="398"/>
    </row>
    <row r="961" spans="1:50" ht="26.25" hidden="1" customHeight="1" x14ac:dyDescent="0.15">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331</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92"/>
      <c r="B993" s="392"/>
      <c r="C993" s="392" t="s">
        <v>27</v>
      </c>
      <c r="D993" s="392"/>
      <c r="E993" s="392"/>
      <c r="F993" s="392"/>
      <c r="G993" s="392"/>
      <c r="H993" s="392"/>
      <c r="I993" s="392"/>
      <c r="J993" s="155" t="s">
        <v>415</v>
      </c>
      <c r="K993" s="393"/>
      <c r="L993" s="393"/>
      <c r="M993" s="393"/>
      <c r="N993" s="393"/>
      <c r="O993" s="393"/>
      <c r="P993" s="394" t="s">
        <v>28</v>
      </c>
      <c r="Q993" s="394"/>
      <c r="R993" s="394"/>
      <c r="S993" s="394"/>
      <c r="T993" s="394"/>
      <c r="U993" s="394"/>
      <c r="V993" s="394"/>
      <c r="W993" s="394"/>
      <c r="X993" s="394"/>
      <c r="Y993" s="395" t="s">
        <v>481</v>
      </c>
      <c r="Z993" s="396"/>
      <c r="AA993" s="396"/>
      <c r="AB993" s="396"/>
      <c r="AC993" s="155" t="s">
        <v>463</v>
      </c>
      <c r="AD993" s="155"/>
      <c r="AE993" s="155"/>
      <c r="AF993" s="155"/>
      <c r="AG993" s="155"/>
      <c r="AH993" s="395" t="s">
        <v>379</v>
      </c>
      <c r="AI993" s="392"/>
      <c r="AJ993" s="392"/>
      <c r="AK993" s="392"/>
      <c r="AL993" s="392" t="s">
        <v>22</v>
      </c>
      <c r="AM993" s="392"/>
      <c r="AN993" s="392"/>
      <c r="AO993" s="397"/>
      <c r="AP993" s="398" t="s">
        <v>416</v>
      </c>
      <c r="AQ993" s="398"/>
      <c r="AR993" s="398"/>
      <c r="AS993" s="398"/>
      <c r="AT993" s="398"/>
      <c r="AU993" s="398"/>
      <c r="AV993" s="398"/>
      <c r="AW993" s="398"/>
      <c r="AX993" s="398"/>
    </row>
    <row r="994" spans="1:50" ht="26.25" hidden="1" customHeight="1" x14ac:dyDescent="0.15">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332</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92"/>
      <c r="B1026" s="392"/>
      <c r="C1026" s="392" t="s">
        <v>27</v>
      </c>
      <c r="D1026" s="392"/>
      <c r="E1026" s="392"/>
      <c r="F1026" s="392"/>
      <c r="G1026" s="392"/>
      <c r="H1026" s="392"/>
      <c r="I1026" s="392"/>
      <c r="J1026" s="155" t="s">
        <v>415</v>
      </c>
      <c r="K1026" s="393"/>
      <c r="L1026" s="393"/>
      <c r="M1026" s="393"/>
      <c r="N1026" s="393"/>
      <c r="O1026" s="393"/>
      <c r="P1026" s="394" t="s">
        <v>28</v>
      </c>
      <c r="Q1026" s="394"/>
      <c r="R1026" s="394"/>
      <c r="S1026" s="394"/>
      <c r="T1026" s="394"/>
      <c r="U1026" s="394"/>
      <c r="V1026" s="394"/>
      <c r="W1026" s="394"/>
      <c r="X1026" s="394"/>
      <c r="Y1026" s="395" t="s">
        <v>481</v>
      </c>
      <c r="Z1026" s="396"/>
      <c r="AA1026" s="396"/>
      <c r="AB1026" s="396"/>
      <c r="AC1026" s="155" t="s">
        <v>463</v>
      </c>
      <c r="AD1026" s="155"/>
      <c r="AE1026" s="155"/>
      <c r="AF1026" s="155"/>
      <c r="AG1026" s="155"/>
      <c r="AH1026" s="395" t="s">
        <v>379</v>
      </c>
      <c r="AI1026" s="392"/>
      <c r="AJ1026" s="392"/>
      <c r="AK1026" s="392"/>
      <c r="AL1026" s="392" t="s">
        <v>22</v>
      </c>
      <c r="AM1026" s="392"/>
      <c r="AN1026" s="392"/>
      <c r="AO1026" s="397"/>
      <c r="AP1026" s="398" t="s">
        <v>416</v>
      </c>
      <c r="AQ1026" s="398"/>
      <c r="AR1026" s="398"/>
      <c r="AS1026" s="398"/>
      <c r="AT1026" s="398"/>
      <c r="AU1026" s="398"/>
      <c r="AV1026" s="398"/>
      <c r="AW1026" s="398"/>
      <c r="AX1026" s="398"/>
    </row>
    <row r="1027" spans="1:50" ht="26.25" hidden="1" customHeight="1" x14ac:dyDescent="0.15">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333</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92"/>
      <c r="B1059" s="392"/>
      <c r="C1059" s="392" t="s">
        <v>27</v>
      </c>
      <c r="D1059" s="392"/>
      <c r="E1059" s="392"/>
      <c r="F1059" s="392"/>
      <c r="G1059" s="392"/>
      <c r="H1059" s="392"/>
      <c r="I1059" s="392"/>
      <c r="J1059" s="155" t="s">
        <v>415</v>
      </c>
      <c r="K1059" s="393"/>
      <c r="L1059" s="393"/>
      <c r="M1059" s="393"/>
      <c r="N1059" s="393"/>
      <c r="O1059" s="393"/>
      <c r="P1059" s="394" t="s">
        <v>28</v>
      </c>
      <c r="Q1059" s="394"/>
      <c r="R1059" s="394"/>
      <c r="S1059" s="394"/>
      <c r="T1059" s="394"/>
      <c r="U1059" s="394"/>
      <c r="V1059" s="394"/>
      <c r="W1059" s="394"/>
      <c r="X1059" s="394"/>
      <c r="Y1059" s="395" t="s">
        <v>481</v>
      </c>
      <c r="Z1059" s="396"/>
      <c r="AA1059" s="396"/>
      <c r="AB1059" s="396"/>
      <c r="AC1059" s="155" t="s">
        <v>463</v>
      </c>
      <c r="AD1059" s="155"/>
      <c r="AE1059" s="155"/>
      <c r="AF1059" s="155"/>
      <c r="AG1059" s="155"/>
      <c r="AH1059" s="395" t="s">
        <v>379</v>
      </c>
      <c r="AI1059" s="392"/>
      <c r="AJ1059" s="392"/>
      <c r="AK1059" s="392"/>
      <c r="AL1059" s="392" t="s">
        <v>22</v>
      </c>
      <c r="AM1059" s="392"/>
      <c r="AN1059" s="392"/>
      <c r="AO1059" s="397"/>
      <c r="AP1059" s="398" t="s">
        <v>416</v>
      </c>
      <c r="AQ1059" s="398"/>
      <c r="AR1059" s="398"/>
      <c r="AS1059" s="398"/>
      <c r="AT1059" s="398"/>
      <c r="AU1059" s="398"/>
      <c r="AV1059" s="398"/>
      <c r="AW1059" s="398"/>
      <c r="AX1059" s="398"/>
    </row>
    <row r="1060" spans="1:50" ht="26.25" hidden="1" customHeight="1" x14ac:dyDescent="0.15">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334</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92"/>
      <c r="B1092" s="392"/>
      <c r="C1092" s="392" t="s">
        <v>27</v>
      </c>
      <c r="D1092" s="392"/>
      <c r="E1092" s="392"/>
      <c r="F1092" s="392"/>
      <c r="G1092" s="392"/>
      <c r="H1092" s="392"/>
      <c r="I1092" s="392"/>
      <c r="J1092" s="155" t="s">
        <v>415</v>
      </c>
      <c r="K1092" s="393"/>
      <c r="L1092" s="393"/>
      <c r="M1092" s="393"/>
      <c r="N1092" s="393"/>
      <c r="O1092" s="393"/>
      <c r="P1092" s="394" t="s">
        <v>28</v>
      </c>
      <c r="Q1092" s="394"/>
      <c r="R1092" s="394"/>
      <c r="S1092" s="394"/>
      <c r="T1092" s="394"/>
      <c r="U1092" s="394"/>
      <c r="V1092" s="394"/>
      <c r="W1092" s="394"/>
      <c r="X1092" s="394"/>
      <c r="Y1092" s="395" t="s">
        <v>481</v>
      </c>
      <c r="Z1092" s="396"/>
      <c r="AA1092" s="396"/>
      <c r="AB1092" s="396"/>
      <c r="AC1092" s="155" t="s">
        <v>463</v>
      </c>
      <c r="AD1092" s="155"/>
      <c r="AE1092" s="155"/>
      <c r="AF1092" s="155"/>
      <c r="AG1092" s="155"/>
      <c r="AH1092" s="395" t="s">
        <v>379</v>
      </c>
      <c r="AI1092" s="392"/>
      <c r="AJ1092" s="392"/>
      <c r="AK1092" s="392"/>
      <c r="AL1092" s="392" t="s">
        <v>22</v>
      </c>
      <c r="AM1092" s="392"/>
      <c r="AN1092" s="392"/>
      <c r="AO1092" s="397"/>
      <c r="AP1092" s="398" t="s">
        <v>416</v>
      </c>
      <c r="AQ1092" s="398"/>
      <c r="AR1092" s="398"/>
      <c r="AS1092" s="398"/>
      <c r="AT1092" s="398"/>
      <c r="AU1092" s="398"/>
      <c r="AV1092" s="398"/>
      <c r="AW1092" s="398"/>
      <c r="AX1092" s="398"/>
    </row>
    <row r="1093" spans="1:50" ht="26.25" hidden="1" customHeight="1" x14ac:dyDescent="0.15">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335</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92"/>
      <c r="B1125" s="392"/>
      <c r="C1125" s="392" t="s">
        <v>27</v>
      </c>
      <c r="D1125" s="392"/>
      <c r="E1125" s="392"/>
      <c r="F1125" s="392"/>
      <c r="G1125" s="392"/>
      <c r="H1125" s="392"/>
      <c r="I1125" s="392"/>
      <c r="J1125" s="155" t="s">
        <v>415</v>
      </c>
      <c r="K1125" s="393"/>
      <c r="L1125" s="393"/>
      <c r="M1125" s="393"/>
      <c r="N1125" s="393"/>
      <c r="O1125" s="393"/>
      <c r="P1125" s="394" t="s">
        <v>28</v>
      </c>
      <c r="Q1125" s="394"/>
      <c r="R1125" s="394"/>
      <c r="S1125" s="394"/>
      <c r="T1125" s="394"/>
      <c r="U1125" s="394"/>
      <c r="V1125" s="394"/>
      <c r="W1125" s="394"/>
      <c r="X1125" s="394"/>
      <c r="Y1125" s="395" t="s">
        <v>481</v>
      </c>
      <c r="Z1125" s="396"/>
      <c r="AA1125" s="396"/>
      <c r="AB1125" s="396"/>
      <c r="AC1125" s="155" t="s">
        <v>463</v>
      </c>
      <c r="AD1125" s="155"/>
      <c r="AE1125" s="155"/>
      <c r="AF1125" s="155"/>
      <c r="AG1125" s="155"/>
      <c r="AH1125" s="395" t="s">
        <v>379</v>
      </c>
      <c r="AI1125" s="392"/>
      <c r="AJ1125" s="392"/>
      <c r="AK1125" s="392"/>
      <c r="AL1125" s="392" t="s">
        <v>22</v>
      </c>
      <c r="AM1125" s="392"/>
      <c r="AN1125" s="392"/>
      <c r="AO1125" s="397"/>
      <c r="AP1125" s="398" t="s">
        <v>416</v>
      </c>
      <c r="AQ1125" s="398"/>
      <c r="AR1125" s="398"/>
      <c r="AS1125" s="398"/>
      <c r="AT1125" s="398"/>
      <c r="AU1125" s="398"/>
      <c r="AV1125" s="398"/>
      <c r="AW1125" s="398"/>
      <c r="AX1125" s="398"/>
    </row>
    <row r="1126" spans="1:50" ht="26.25" hidden="1" customHeight="1" x14ac:dyDescent="0.15">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336</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92"/>
      <c r="B1158" s="392"/>
      <c r="C1158" s="392" t="s">
        <v>27</v>
      </c>
      <c r="D1158" s="392"/>
      <c r="E1158" s="392"/>
      <c r="F1158" s="392"/>
      <c r="G1158" s="392"/>
      <c r="H1158" s="392"/>
      <c r="I1158" s="392"/>
      <c r="J1158" s="155" t="s">
        <v>415</v>
      </c>
      <c r="K1158" s="393"/>
      <c r="L1158" s="393"/>
      <c r="M1158" s="393"/>
      <c r="N1158" s="393"/>
      <c r="O1158" s="393"/>
      <c r="P1158" s="394" t="s">
        <v>28</v>
      </c>
      <c r="Q1158" s="394"/>
      <c r="R1158" s="394"/>
      <c r="S1158" s="394"/>
      <c r="T1158" s="394"/>
      <c r="U1158" s="394"/>
      <c r="V1158" s="394"/>
      <c r="W1158" s="394"/>
      <c r="X1158" s="394"/>
      <c r="Y1158" s="395" t="s">
        <v>481</v>
      </c>
      <c r="Z1158" s="396"/>
      <c r="AA1158" s="396"/>
      <c r="AB1158" s="396"/>
      <c r="AC1158" s="155" t="s">
        <v>463</v>
      </c>
      <c r="AD1158" s="155"/>
      <c r="AE1158" s="155"/>
      <c r="AF1158" s="155"/>
      <c r="AG1158" s="155"/>
      <c r="AH1158" s="395" t="s">
        <v>379</v>
      </c>
      <c r="AI1158" s="392"/>
      <c r="AJ1158" s="392"/>
      <c r="AK1158" s="392"/>
      <c r="AL1158" s="392" t="s">
        <v>22</v>
      </c>
      <c r="AM1158" s="392"/>
      <c r="AN1158" s="392"/>
      <c r="AO1158" s="397"/>
      <c r="AP1158" s="398" t="s">
        <v>416</v>
      </c>
      <c r="AQ1158" s="398"/>
      <c r="AR1158" s="398"/>
      <c r="AS1158" s="398"/>
      <c r="AT1158" s="398"/>
      <c r="AU1158" s="398"/>
      <c r="AV1158" s="398"/>
      <c r="AW1158" s="398"/>
      <c r="AX1158" s="398"/>
    </row>
    <row r="1159" spans="1:50" ht="26.25" hidden="1" customHeight="1" x14ac:dyDescent="0.15">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337</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92"/>
      <c r="B1191" s="392"/>
      <c r="C1191" s="392" t="s">
        <v>27</v>
      </c>
      <c r="D1191" s="392"/>
      <c r="E1191" s="392"/>
      <c r="F1191" s="392"/>
      <c r="G1191" s="392"/>
      <c r="H1191" s="392"/>
      <c r="I1191" s="392"/>
      <c r="J1191" s="155" t="s">
        <v>415</v>
      </c>
      <c r="K1191" s="393"/>
      <c r="L1191" s="393"/>
      <c r="M1191" s="393"/>
      <c r="N1191" s="393"/>
      <c r="O1191" s="393"/>
      <c r="P1191" s="394" t="s">
        <v>28</v>
      </c>
      <c r="Q1191" s="394"/>
      <c r="R1191" s="394"/>
      <c r="S1191" s="394"/>
      <c r="T1191" s="394"/>
      <c r="U1191" s="394"/>
      <c r="V1191" s="394"/>
      <c r="W1191" s="394"/>
      <c r="X1191" s="394"/>
      <c r="Y1191" s="395" t="s">
        <v>481</v>
      </c>
      <c r="Z1191" s="396"/>
      <c r="AA1191" s="396"/>
      <c r="AB1191" s="396"/>
      <c r="AC1191" s="155" t="s">
        <v>463</v>
      </c>
      <c r="AD1191" s="155"/>
      <c r="AE1191" s="155"/>
      <c r="AF1191" s="155"/>
      <c r="AG1191" s="155"/>
      <c r="AH1191" s="395" t="s">
        <v>379</v>
      </c>
      <c r="AI1191" s="392"/>
      <c r="AJ1191" s="392"/>
      <c r="AK1191" s="392"/>
      <c r="AL1191" s="392" t="s">
        <v>22</v>
      </c>
      <c r="AM1191" s="392"/>
      <c r="AN1191" s="392"/>
      <c r="AO1191" s="397"/>
      <c r="AP1191" s="398" t="s">
        <v>416</v>
      </c>
      <c r="AQ1191" s="398"/>
      <c r="AR1191" s="398"/>
      <c r="AS1191" s="398"/>
      <c r="AT1191" s="398"/>
      <c r="AU1191" s="398"/>
      <c r="AV1191" s="398"/>
      <c r="AW1191" s="398"/>
      <c r="AX1191" s="398"/>
    </row>
    <row r="1192" spans="1:50" ht="26.25" hidden="1" customHeight="1" x14ac:dyDescent="0.15">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92"/>
      <c r="B1224" s="392"/>
      <c r="C1224" s="392" t="s">
        <v>27</v>
      </c>
      <c r="D1224" s="392"/>
      <c r="E1224" s="392"/>
      <c r="F1224" s="392"/>
      <c r="G1224" s="392"/>
      <c r="H1224" s="392"/>
      <c r="I1224" s="392"/>
      <c r="J1224" s="155" t="s">
        <v>415</v>
      </c>
      <c r="K1224" s="393"/>
      <c r="L1224" s="393"/>
      <c r="M1224" s="393"/>
      <c r="N1224" s="393"/>
      <c r="O1224" s="393"/>
      <c r="P1224" s="394" t="s">
        <v>28</v>
      </c>
      <c r="Q1224" s="394"/>
      <c r="R1224" s="394"/>
      <c r="S1224" s="394"/>
      <c r="T1224" s="394"/>
      <c r="U1224" s="394"/>
      <c r="V1224" s="394"/>
      <c r="W1224" s="394"/>
      <c r="X1224" s="394"/>
      <c r="Y1224" s="395" t="s">
        <v>481</v>
      </c>
      <c r="Z1224" s="396"/>
      <c r="AA1224" s="396"/>
      <c r="AB1224" s="396"/>
      <c r="AC1224" s="155" t="s">
        <v>463</v>
      </c>
      <c r="AD1224" s="155"/>
      <c r="AE1224" s="155"/>
      <c r="AF1224" s="155"/>
      <c r="AG1224" s="155"/>
      <c r="AH1224" s="395" t="s">
        <v>379</v>
      </c>
      <c r="AI1224" s="392"/>
      <c r="AJ1224" s="392"/>
      <c r="AK1224" s="392"/>
      <c r="AL1224" s="392" t="s">
        <v>22</v>
      </c>
      <c r="AM1224" s="392"/>
      <c r="AN1224" s="392"/>
      <c r="AO1224" s="397"/>
      <c r="AP1224" s="398" t="s">
        <v>416</v>
      </c>
      <c r="AQ1224" s="398"/>
      <c r="AR1224" s="398"/>
      <c r="AS1224" s="398"/>
      <c r="AT1224" s="398"/>
      <c r="AU1224" s="398"/>
      <c r="AV1224" s="398"/>
      <c r="AW1224" s="398"/>
      <c r="AX1224" s="398"/>
    </row>
    <row r="1225" spans="1:50" ht="26.25" hidden="1" customHeight="1" x14ac:dyDescent="0.15">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338</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92"/>
      <c r="B1257" s="392"/>
      <c r="C1257" s="392" t="s">
        <v>27</v>
      </c>
      <c r="D1257" s="392"/>
      <c r="E1257" s="392"/>
      <c r="F1257" s="392"/>
      <c r="G1257" s="392"/>
      <c r="H1257" s="392"/>
      <c r="I1257" s="392"/>
      <c r="J1257" s="155" t="s">
        <v>415</v>
      </c>
      <c r="K1257" s="393"/>
      <c r="L1257" s="393"/>
      <c r="M1257" s="393"/>
      <c r="N1257" s="393"/>
      <c r="O1257" s="393"/>
      <c r="P1257" s="394" t="s">
        <v>28</v>
      </c>
      <c r="Q1257" s="394"/>
      <c r="R1257" s="394"/>
      <c r="S1257" s="394"/>
      <c r="T1257" s="394"/>
      <c r="U1257" s="394"/>
      <c r="V1257" s="394"/>
      <c r="W1257" s="394"/>
      <c r="X1257" s="394"/>
      <c r="Y1257" s="395" t="s">
        <v>481</v>
      </c>
      <c r="Z1257" s="396"/>
      <c r="AA1257" s="396"/>
      <c r="AB1257" s="396"/>
      <c r="AC1257" s="155" t="s">
        <v>463</v>
      </c>
      <c r="AD1257" s="155"/>
      <c r="AE1257" s="155"/>
      <c r="AF1257" s="155"/>
      <c r="AG1257" s="155"/>
      <c r="AH1257" s="395" t="s">
        <v>379</v>
      </c>
      <c r="AI1257" s="392"/>
      <c r="AJ1257" s="392"/>
      <c r="AK1257" s="392"/>
      <c r="AL1257" s="392" t="s">
        <v>22</v>
      </c>
      <c r="AM1257" s="392"/>
      <c r="AN1257" s="392"/>
      <c r="AO1257" s="397"/>
      <c r="AP1257" s="398" t="s">
        <v>416</v>
      </c>
      <c r="AQ1257" s="398"/>
      <c r="AR1257" s="398"/>
      <c r="AS1257" s="398"/>
      <c r="AT1257" s="398"/>
      <c r="AU1257" s="398"/>
      <c r="AV1257" s="398"/>
      <c r="AW1257" s="398"/>
      <c r="AX1257" s="398"/>
    </row>
    <row r="1258" spans="1:50" ht="26.25" hidden="1" customHeight="1" x14ac:dyDescent="0.15">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339</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92"/>
      <c r="B1290" s="392"/>
      <c r="C1290" s="392" t="s">
        <v>27</v>
      </c>
      <c r="D1290" s="392"/>
      <c r="E1290" s="392"/>
      <c r="F1290" s="392"/>
      <c r="G1290" s="392"/>
      <c r="H1290" s="392"/>
      <c r="I1290" s="392"/>
      <c r="J1290" s="155" t="s">
        <v>415</v>
      </c>
      <c r="K1290" s="393"/>
      <c r="L1290" s="393"/>
      <c r="M1290" s="393"/>
      <c r="N1290" s="393"/>
      <c r="O1290" s="393"/>
      <c r="P1290" s="394" t="s">
        <v>28</v>
      </c>
      <c r="Q1290" s="394"/>
      <c r="R1290" s="394"/>
      <c r="S1290" s="394"/>
      <c r="T1290" s="394"/>
      <c r="U1290" s="394"/>
      <c r="V1290" s="394"/>
      <c r="W1290" s="394"/>
      <c r="X1290" s="394"/>
      <c r="Y1290" s="395" t="s">
        <v>481</v>
      </c>
      <c r="Z1290" s="396"/>
      <c r="AA1290" s="396"/>
      <c r="AB1290" s="396"/>
      <c r="AC1290" s="155" t="s">
        <v>463</v>
      </c>
      <c r="AD1290" s="155"/>
      <c r="AE1290" s="155"/>
      <c r="AF1290" s="155"/>
      <c r="AG1290" s="155"/>
      <c r="AH1290" s="395" t="s">
        <v>379</v>
      </c>
      <c r="AI1290" s="392"/>
      <c r="AJ1290" s="392"/>
      <c r="AK1290" s="392"/>
      <c r="AL1290" s="392" t="s">
        <v>22</v>
      </c>
      <c r="AM1290" s="392"/>
      <c r="AN1290" s="392"/>
      <c r="AO1290" s="397"/>
      <c r="AP1290" s="398" t="s">
        <v>416</v>
      </c>
      <c r="AQ1290" s="398"/>
      <c r="AR1290" s="398"/>
      <c r="AS1290" s="398"/>
      <c r="AT1290" s="398"/>
      <c r="AU1290" s="398"/>
      <c r="AV1290" s="398"/>
      <c r="AW1290" s="398"/>
      <c r="AX1290" s="398"/>
    </row>
    <row r="1291" spans="1:50" ht="26.25" hidden="1" customHeight="1" x14ac:dyDescent="0.15">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9" priority="275">
      <formula>IF(AND(AL4&gt;=0, RIGHT(TEXT(AL4,"0.#"),1)&lt;&gt;"."),TRUE,FALSE)</formula>
    </cfRule>
    <cfRule type="expression" dxfId="268" priority="276">
      <formula>IF(AND(AL4&gt;=0, RIGHT(TEXT(AL4,"0.#"),1)="."),TRUE,FALSE)</formula>
    </cfRule>
    <cfRule type="expression" dxfId="267" priority="277">
      <formula>IF(AND(AL4&lt;0, RIGHT(TEXT(AL4,"0.#"),1)&lt;&gt;"."),TRUE,FALSE)</formula>
    </cfRule>
    <cfRule type="expression" dxfId="266" priority="278">
      <formula>IF(AND(AL4&lt;0, RIGHT(TEXT(AL4,"0.#"),1)="."),TRUE,FALSE)</formula>
    </cfRule>
  </conditionalFormatting>
  <conditionalFormatting sqref="Y4:Y33">
    <cfRule type="expression" dxfId="265" priority="273">
      <formula>IF(RIGHT(TEXT(Y4,"0.#"),1)=".",FALSE,TRUE)</formula>
    </cfRule>
    <cfRule type="expression" dxfId="264" priority="274">
      <formula>IF(RIGHT(TEXT(Y4,"0.#"),1)=".",TRUE,FALSE)</formula>
    </cfRule>
  </conditionalFormatting>
  <conditionalFormatting sqref="AL37:AO66">
    <cfRule type="expression" dxfId="263" priority="269">
      <formula>IF(AND(AL37&gt;=0, RIGHT(TEXT(AL37,"0.#"),1)&lt;&gt;"."),TRUE,FALSE)</formula>
    </cfRule>
    <cfRule type="expression" dxfId="262" priority="270">
      <formula>IF(AND(AL37&gt;=0, RIGHT(TEXT(AL37,"0.#"),1)="."),TRUE,FALSE)</formula>
    </cfRule>
    <cfRule type="expression" dxfId="261" priority="271">
      <formula>IF(AND(AL37&lt;0, RIGHT(TEXT(AL37,"0.#"),1)&lt;&gt;"."),TRUE,FALSE)</formula>
    </cfRule>
    <cfRule type="expression" dxfId="260" priority="272">
      <formula>IF(AND(AL37&lt;0, RIGHT(TEXT(AL37,"0.#"),1)="."),TRUE,FALSE)</formula>
    </cfRule>
  </conditionalFormatting>
  <conditionalFormatting sqref="Y37:Y66">
    <cfRule type="expression" dxfId="259" priority="267">
      <formula>IF(RIGHT(TEXT(Y37,"0.#"),1)=".",FALSE,TRUE)</formula>
    </cfRule>
    <cfRule type="expression" dxfId="258" priority="268">
      <formula>IF(RIGHT(TEXT(Y37,"0.#"),1)=".",TRUE,FALSE)</formula>
    </cfRule>
  </conditionalFormatting>
  <conditionalFormatting sqref="AL70:AO99">
    <cfRule type="expression" dxfId="257" priority="263">
      <formula>IF(AND(AL70&gt;=0, RIGHT(TEXT(AL70,"0.#"),1)&lt;&gt;"."),TRUE,FALSE)</formula>
    </cfRule>
    <cfRule type="expression" dxfId="256" priority="264">
      <formula>IF(AND(AL70&gt;=0, RIGHT(TEXT(AL70,"0.#"),1)="."),TRUE,FALSE)</formula>
    </cfRule>
    <cfRule type="expression" dxfId="255" priority="265">
      <formula>IF(AND(AL70&lt;0, RIGHT(TEXT(AL70,"0.#"),1)&lt;&gt;"."),TRUE,FALSE)</formula>
    </cfRule>
    <cfRule type="expression" dxfId="254" priority="266">
      <formula>IF(AND(AL70&lt;0, RIGHT(TEXT(AL70,"0.#"),1)="."),TRUE,FALSE)</formula>
    </cfRule>
  </conditionalFormatting>
  <conditionalFormatting sqref="Y70:Y99">
    <cfRule type="expression" dxfId="253" priority="261">
      <formula>IF(RIGHT(TEXT(Y70,"0.#"),1)=".",FALSE,TRUE)</formula>
    </cfRule>
    <cfRule type="expression" dxfId="252" priority="262">
      <formula>IF(RIGHT(TEXT(Y70,"0.#"),1)=".",TRUE,FALSE)</formula>
    </cfRule>
  </conditionalFormatting>
  <conditionalFormatting sqref="AL104:AO132">
    <cfRule type="expression" dxfId="251" priority="257">
      <formula>IF(AND(AL104&gt;=0, RIGHT(TEXT(AL104,"0.#"),1)&lt;&gt;"."),TRUE,FALSE)</formula>
    </cfRule>
    <cfRule type="expression" dxfId="250" priority="258">
      <formula>IF(AND(AL104&gt;=0, RIGHT(TEXT(AL104,"0.#"),1)="."),TRUE,FALSE)</formula>
    </cfRule>
    <cfRule type="expression" dxfId="249" priority="259">
      <formula>IF(AND(AL104&lt;0, RIGHT(TEXT(AL104,"0.#"),1)&lt;&gt;"."),TRUE,FALSE)</formula>
    </cfRule>
    <cfRule type="expression" dxfId="248" priority="260">
      <formula>IF(AND(AL104&lt;0, RIGHT(TEXT(AL104,"0.#"),1)="."),TRUE,FALSE)</formula>
    </cfRule>
  </conditionalFormatting>
  <conditionalFormatting sqref="Y104:Y132">
    <cfRule type="expression" dxfId="247" priority="255">
      <formula>IF(RIGHT(TEXT(Y104,"0.#"),1)=".",FALSE,TRUE)</formula>
    </cfRule>
    <cfRule type="expression" dxfId="246" priority="256">
      <formula>IF(RIGHT(TEXT(Y104,"0.#"),1)=".",TRUE,FALSE)</formula>
    </cfRule>
  </conditionalFormatting>
  <conditionalFormatting sqref="AL136:AO138 AL146:AO165">
    <cfRule type="expression" dxfId="245" priority="251">
      <formula>IF(AND(AL136&gt;=0, RIGHT(TEXT(AL136,"0.#"),1)&lt;&gt;"."),TRUE,FALSE)</formula>
    </cfRule>
    <cfRule type="expression" dxfId="244" priority="252">
      <formula>IF(AND(AL136&gt;=0, RIGHT(TEXT(AL136,"0.#"),1)="."),TRUE,FALSE)</formula>
    </cfRule>
    <cfRule type="expression" dxfId="243" priority="253">
      <formula>IF(AND(AL136&lt;0, RIGHT(TEXT(AL136,"0.#"),1)&lt;&gt;"."),TRUE,FALSE)</formula>
    </cfRule>
    <cfRule type="expression" dxfId="242" priority="254">
      <formula>IF(AND(AL136&lt;0, RIGHT(TEXT(AL136,"0.#"),1)="."),TRUE,FALSE)</formula>
    </cfRule>
  </conditionalFormatting>
  <conditionalFormatting sqref="Y146:Y165">
    <cfRule type="expression" dxfId="241" priority="249">
      <formula>IF(RIGHT(TEXT(Y146,"0.#"),1)=".",FALSE,TRUE)</formula>
    </cfRule>
    <cfRule type="expression" dxfId="240" priority="250">
      <formula>IF(RIGHT(TEXT(Y146,"0.#"),1)=".",TRUE,FALSE)</formula>
    </cfRule>
  </conditionalFormatting>
  <conditionalFormatting sqref="AL169:AO169 AL179:AO198">
    <cfRule type="expression" dxfId="239" priority="245">
      <formula>IF(AND(AL169&gt;=0, RIGHT(TEXT(AL169,"0.#"),1)&lt;&gt;"."),TRUE,FALSE)</formula>
    </cfRule>
    <cfRule type="expression" dxfId="238" priority="246">
      <formula>IF(AND(AL169&gt;=0, RIGHT(TEXT(AL169,"0.#"),1)="."),TRUE,FALSE)</formula>
    </cfRule>
    <cfRule type="expression" dxfId="237" priority="247">
      <formula>IF(AND(AL169&lt;0, RIGHT(TEXT(AL169,"0.#"),1)&lt;&gt;"."),TRUE,FALSE)</formula>
    </cfRule>
    <cfRule type="expression" dxfId="236" priority="248">
      <formula>IF(AND(AL169&lt;0, RIGHT(TEXT(AL169,"0.#"),1)="."),TRUE,FALSE)</formula>
    </cfRule>
  </conditionalFormatting>
  <conditionalFormatting sqref="Y179:Y198">
    <cfRule type="expression" dxfId="235" priority="243">
      <formula>IF(RIGHT(TEXT(Y179,"0.#"),1)=".",FALSE,TRUE)</formula>
    </cfRule>
    <cfRule type="expression" dxfId="234" priority="244">
      <formula>IF(RIGHT(TEXT(Y179,"0.#"),1)=".",TRUE,FALSE)</formula>
    </cfRule>
  </conditionalFormatting>
  <conditionalFormatting sqref="AL212:AO231">
    <cfRule type="expression" dxfId="233" priority="239">
      <formula>IF(AND(AL212&gt;=0, RIGHT(TEXT(AL212,"0.#"),1)&lt;&gt;"."),TRUE,FALSE)</formula>
    </cfRule>
    <cfRule type="expression" dxfId="232" priority="240">
      <formula>IF(AND(AL212&gt;=0, RIGHT(TEXT(AL212,"0.#"),1)="."),TRUE,FALSE)</formula>
    </cfRule>
    <cfRule type="expression" dxfId="231" priority="241">
      <formula>IF(AND(AL212&lt;0, RIGHT(TEXT(AL212,"0.#"),1)&lt;&gt;"."),TRUE,FALSE)</formula>
    </cfRule>
    <cfRule type="expression" dxfId="230" priority="242">
      <formula>IF(AND(AL212&lt;0, RIGHT(TEXT(AL212,"0.#"),1)="."),TRUE,FALSE)</formula>
    </cfRule>
  </conditionalFormatting>
  <conditionalFormatting sqref="Y202:Y231">
    <cfRule type="expression" dxfId="229" priority="237">
      <formula>IF(RIGHT(TEXT(Y202,"0.#"),1)=".",FALSE,TRUE)</formula>
    </cfRule>
    <cfRule type="expression" dxfId="228" priority="238">
      <formula>IF(RIGHT(TEXT(Y202,"0.#"),1)=".",TRUE,FALSE)</formula>
    </cfRule>
  </conditionalFormatting>
  <conditionalFormatting sqref="AL245:AO264">
    <cfRule type="expression" dxfId="227" priority="233">
      <formula>IF(AND(AL245&gt;=0, RIGHT(TEXT(AL245,"0.#"),1)&lt;&gt;"."),TRUE,FALSE)</formula>
    </cfRule>
    <cfRule type="expression" dxfId="226" priority="234">
      <formula>IF(AND(AL245&gt;=0, RIGHT(TEXT(AL245,"0.#"),1)="."),TRUE,FALSE)</formula>
    </cfRule>
    <cfRule type="expression" dxfId="225" priority="235">
      <formula>IF(AND(AL245&lt;0, RIGHT(TEXT(AL245,"0.#"),1)&lt;&gt;"."),TRUE,FALSE)</formula>
    </cfRule>
    <cfRule type="expression" dxfId="224" priority="236">
      <formula>IF(AND(AL245&lt;0, RIGHT(TEXT(AL245,"0.#"),1)="."),TRUE,FALSE)</formula>
    </cfRule>
  </conditionalFormatting>
  <conditionalFormatting sqref="Y235:Y264">
    <cfRule type="expression" dxfId="223" priority="231">
      <formula>IF(RIGHT(TEXT(Y235,"0.#"),1)=".",FALSE,TRUE)</formula>
    </cfRule>
    <cfRule type="expression" dxfId="222" priority="232">
      <formula>IF(RIGHT(TEXT(Y235,"0.#"),1)=".",TRUE,FALSE)</formula>
    </cfRule>
  </conditionalFormatting>
  <conditionalFormatting sqref="AL268:AO297">
    <cfRule type="expression" dxfId="221" priority="227">
      <formula>IF(AND(AL268&gt;=0, RIGHT(TEXT(AL268,"0.#"),1)&lt;&gt;"."),TRUE,FALSE)</formula>
    </cfRule>
    <cfRule type="expression" dxfId="220" priority="228">
      <formula>IF(AND(AL268&gt;=0, RIGHT(TEXT(AL268,"0.#"),1)="."),TRUE,FALSE)</formula>
    </cfRule>
    <cfRule type="expression" dxfId="219" priority="229">
      <formula>IF(AND(AL268&lt;0, RIGHT(TEXT(AL268,"0.#"),1)&lt;&gt;"."),TRUE,FALSE)</formula>
    </cfRule>
    <cfRule type="expression" dxfId="218" priority="230">
      <formula>IF(AND(AL268&lt;0, RIGHT(TEXT(AL268,"0.#"),1)="."),TRUE,FALSE)</formula>
    </cfRule>
  </conditionalFormatting>
  <conditionalFormatting sqref="Y268:Y297">
    <cfRule type="expression" dxfId="217" priority="225">
      <formula>IF(RIGHT(TEXT(Y268,"0.#"),1)=".",FALSE,TRUE)</formula>
    </cfRule>
    <cfRule type="expression" dxfId="216" priority="226">
      <formula>IF(RIGHT(TEXT(Y268,"0.#"),1)=".",TRUE,FALSE)</formula>
    </cfRule>
  </conditionalFormatting>
  <conditionalFormatting sqref="AL301:AO330">
    <cfRule type="expression" dxfId="215" priority="221">
      <formula>IF(AND(AL301&gt;=0, RIGHT(TEXT(AL301,"0.#"),1)&lt;&gt;"."),TRUE,FALSE)</formula>
    </cfRule>
    <cfRule type="expression" dxfId="214" priority="222">
      <formula>IF(AND(AL301&gt;=0, RIGHT(TEXT(AL301,"0.#"),1)="."),TRUE,FALSE)</formula>
    </cfRule>
    <cfRule type="expression" dxfId="213" priority="223">
      <formula>IF(AND(AL301&lt;0, RIGHT(TEXT(AL301,"0.#"),1)&lt;&gt;"."),TRUE,FALSE)</formula>
    </cfRule>
    <cfRule type="expression" dxfId="212" priority="224">
      <formula>IF(AND(AL301&lt;0, RIGHT(TEXT(AL301,"0.#"),1)="."),TRUE,FALSE)</formula>
    </cfRule>
  </conditionalFormatting>
  <conditionalFormatting sqref="Y301:Y330">
    <cfRule type="expression" dxfId="211" priority="219">
      <formula>IF(RIGHT(TEXT(Y301,"0.#"),1)=".",FALSE,TRUE)</formula>
    </cfRule>
    <cfRule type="expression" dxfId="210" priority="220">
      <formula>IF(RIGHT(TEXT(Y301,"0.#"),1)=".",TRUE,FALSE)</formula>
    </cfRule>
  </conditionalFormatting>
  <conditionalFormatting sqref="AL334:AO363">
    <cfRule type="expression" dxfId="209" priority="215">
      <formula>IF(AND(AL334&gt;=0, RIGHT(TEXT(AL334,"0.#"),1)&lt;&gt;"."),TRUE,FALSE)</formula>
    </cfRule>
    <cfRule type="expression" dxfId="208" priority="216">
      <formula>IF(AND(AL334&gt;=0, RIGHT(TEXT(AL334,"0.#"),1)="."),TRUE,FALSE)</formula>
    </cfRule>
    <cfRule type="expression" dxfId="207" priority="217">
      <formula>IF(AND(AL334&lt;0, RIGHT(TEXT(AL334,"0.#"),1)&lt;&gt;"."),TRUE,FALSE)</formula>
    </cfRule>
    <cfRule type="expression" dxfId="206" priority="218">
      <formula>IF(AND(AL334&lt;0, RIGHT(TEXT(AL334,"0.#"),1)="."),TRUE,FALSE)</formula>
    </cfRule>
  </conditionalFormatting>
  <conditionalFormatting sqref="Y334:Y363">
    <cfRule type="expression" dxfId="205" priority="213">
      <formula>IF(RIGHT(TEXT(Y334,"0.#"),1)=".",FALSE,TRUE)</formula>
    </cfRule>
    <cfRule type="expression" dxfId="204" priority="214">
      <formula>IF(RIGHT(TEXT(Y334,"0.#"),1)=".",TRUE,FALSE)</formula>
    </cfRule>
  </conditionalFormatting>
  <conditionalFormatting sqref="AL367:AO396">
    <cfRule type="expression" dxfId="203" priority="209">
      <formula>IF(AND(AL367&gt;=0, RIGHT(TEXT(AL367,"0.#"),1)&lt;&gt;"."),TRUE,FALSE)</formula>
    </cfRule>
    <cfRule type="expression" dxfId="202" priority="210">
      <formula>IF(AND(AL367&gt;=0, RIGHT(TEXT(AL367,"0.#"),1)="."),TRUE,FALSE)</formula>
    </cfRule>
    <cfRule type="expression" dxfId="201" priority="211">
      <formula>IF(AND(AL367&lt;0, RIGHT(TEXT(AL367,"0.#"),1)&lt;&gt;"."),TRUE,FALSE)</formula>
    </cfRule>
    <cfRule type="expression" dxfId="200" priority="212">
      <formula>IF(AND(AL367&lt;0, RIGHT(TEXT(AL367,"0.#"),1)="."),TRUE,FALSE)</formula>
    </cfRule>
  </conditionalFormatting>
  <conditionalFormatting sqref="Y367:Y396">
    <cfRule type="expression" dxfId="199" priority="207">
      <formula>IF(RIGHT(TEXT(Y367,"0.#"),1)=".",FALSE,TRUE)</formula>
    </cfRule>
    <cfRule type="expression" dxfId="198" priority="208">
      <formula>IF(RIGHT(TEXT(Y367,"0.#"),1)=".",TRUE,FALSE)</formula>
    </cfRule>
  </conditionalFormatting>
  <conditionalFormatting sqref="AL400:AO429">
    <cfRule type="expression" dxfId="197" priority="203">
      <formula>IF(AND(AL400&gt;=0, RIGHT(TEXT(AL400,"0.#"),1)&lt;&gt;"."),TRUE,FALSE)</formula>
    </cfRule>
    <cfRule type="expression" dxfId="196" priority="204">
      <formula>IF(AND(AL400&gt;=0, RIGHT(TEXT(AL400,"0.#"),1)="."),TRUE,FALSE)</formula>
    </cfRule>
    <cfRule type="expression" dxfId="195" priority="205">
      <formula>IF(AND(AL400&lt;0, RIGHT(TEXT(AL400,"0.#"),1)&lt;&gt;"."),TRUE,FALSE)</formula>
    </cfRule>
    <cfRule type="expression" dxfId="194" priority="206">
      <formula>IF(AND(AL400&lt;0, RIGHT(TEXT(AL400,"0.#"),1)="."),TRUE,FALSE)</formula>
    </cfRule>
  </conditionalFormatting>
  <conditionalFormatting sqref="Y400:Y429">
    <cfRule type="expression" dxfId="193" priority="201">
      <formula>IF(RIGHT(TEXT(Y400,"0.#"),1)=".",FALSE,TRUE)</formula>
    </cfRule>
    <cfRule type="expression" dxfId="192" priority="202">
      <formula>IF(RIGHT(TEXT(Y400,"0.#"),1)=".",TRUE,FALSE)</formula>
    </cfRule>
  </conditionalFormatting>
  <conditionalFormatting sqref="AL433:AO462">
    <cfRule type="expression" dxfId="191" priority="197">
      <formula>IF(AND(AL433&gt;=0, RIGHT(TEXT(AL433,"0.#"),1)&lt;&gt;"."),TRUE,FALSE)</formula>
    </cfRule>
    <cfRule type="expression" dxfId="190" priority="198">
      <formula>IF(AND(AL433&gt;=0, RIGHT(TEXT(AL433,"0.#"),1)="."),TRUE,FALSE)</formula>
    </cfRule>
    <cfRule type="expression" dxfId="189" priority="199">
      <formula>IF(AND(AL433&lt;0, RIGHT(TEXT(AL433,"0.#"),1)&lt;&gt;"."),TRUE,FALSE)</formula>
    </cfRule>
    <cfRule type="expression" dxfId="188" priority="200">
      <formula>IF(AND(AL433&lt;0, RIGHT(TEXT(AL433,"0.#"),1)="."),TRUE,FALSE)</formula>
    </cfRule>
  </conditionalFormatting>
  <conditionalFormatting sqref="Y433:Y462">
    <cfRule type="expression" dxfId="187" priority="195">
      <formula>IF(RIGHT(TEXT(Y433,"0.#"),1)=".",FALSE,TRUE)</formula>
    </cfRule>
    <cfRule type="expression" dxfId="186" priority="196">
      <formula>IF(RIGHT(TEXT(Y433,"0.#"),1)=".",TRUE,FALSE)</formula>
    </cfRule>
  </conditionalFormatting>
  <conditionalFormatting sqref="AL466:AO495">
    <cfRule type="expression" dxfId="185" priority="191">
      <formula>IF(AND(AL466&gt;=0, RIGHT(TEXT(AL466,"0.#"),1)&lt;&gt;"."),TRUE,FALSE)</formula>
    </cfRule>
    <cfRule type="expression" dxfId="184" priority="192">
      <formula>IF(AND(AL466&gt;=0, RIGHT(TEXT(AL466,"0.#"),1)="."),TRUE,FALSE)</formula>
    </cfRule>
    <cfRule type="expression" dxfId="183" priority="193">
      <formula>IF(AND(AL466&lt;0, RIGHT(TEXT(AL466,"0.#"),1)&lt;&gt;"."),TRUE,FALSE)</formula>
    </cfRule>
    <cfRule type="expression" dxfId="182" priority="194">
      <formula>IF(AND(AL466&lt;0, RIGHT(TEXT(AL466,"0.#"),1)="."),TRUE,FALSE)</formula>
    </cfRule>
  </conditionalFormatting>
  <conditionalFormatting sqref="Y466:Y495">
    <cfRule type="expression" dxfId="181" priority="189">
      <formula>IF(RIGHT(TEXT(Y466,"0.#"),1)=".",FALSE,TRUE)</formula>
    </cfRule>
    <cfRule type="expression" dxfId="180" priority="190">
      <formula>IF(RIGHT(TEXT(Y466,"0.#"),1)=".",TRUE,FALSE)</formula>
    </cfRule>
  </conditionalFormatting>
  <conditionalFormatting sqref="AL499:AO528">
    <cfRule type="expression" dxfId="179" priority="185">
      <formula>IF(AND(AL499&gt;=0, RIGHT(TEXT(AL499,"0.#"),1)&lt;&gt;"."),TRUE,FALSE)</formula>
    </cfRule>
    <cfRule type="expression" dxfId="178" priority="186">
      <formula>IF(AND(AL499&gt;=0, RIGHT(TEXT(AL499,"0.#"),1)="."),TRUE,FALSE)</formula>
    </cfRule>
    <cfRule type="expression" dxfId="177" priority="187">
      <formula>IF(AND(AL499&lt;0, RIGHT(TEXT(AL499,"0.#"),1)&lt;&gt;"."),TRUE,FALSE)</formula>
    </cfRule>
    <cfRule type="expression" dxfId="176" priority="188">
      <formula>IF(AND(AL499&lt;0, RIGHT(TEXT(AL499,"0.#"),1)="."),TRUE,FALSE)</formula>
    </cfRule>
  </conditionalFormatting>
  <conditionalFormatting sqref="Y499:Y528">
    <cfRule type="expression" dxfId="175" priority="183">
      <formula>IF(RIGHT(TEXT(Y499,"0.#"),1)=".",FALSE,TRUE)</formula>
    </cfRule>
    <cfRule type="expression" dxfId="174" priority="184">
      <formula>IF(RIGHT(TEXT(Y499,"0.#"),1)=".",TRUE,FALSE)</formula>
    </cfRule>
  </conditionalFormatting>
  <conditionalFormatting sqref="AL532:AO561">
    <cfRule type="expression" dxfId="173" priority="179">
      <formula>IF(AND(AL532&gt;=0, RIGHT(TEXT(AL532,"0.#"),1)&lt;&gt;"."),TRUE,FALSE)</formula>
    </cfRule>
    <cfRule type="expression" dxfId="172" priority="180">
      <formula>IF(AND(AL532&gt;=0, RIGHT(TEXT(AL532,"0.#"),1)="."),TRUE,FALSE)</formula>
    </cfRule>
    <cfRule type="expression" dxfId="171" priority="181">
      <formula>IF(AND(AL532&lt;0, RIGHT(TEXT(AL532,"0.#"),1)&lt;&gt;"."),TRUE,FALSE)</formula>
    </cfRule>
    <cfRule type="expression" dxfId="170" priority="182">
      <formula>IF(AND(AL532&lt;0, RIGHT(TEXT(AL532,"0.#"),1)="."),TRUE,FALSE)</formula>
    </cfRule>
  </conditionalFormatting>
  <conditionalFormatting sqref="Y532:Y561">
    <cfRule type="expression" dxfId="169" priority="177">
      <formula>IF(RIGHT(TEXT(Y532,"0.#"),1)=".",FALSE,TRUE)</formula>
    </cfRule>
    <cfRule type="expression" dxfId="168" priority="178">
      <formula>IF(RIGHT(TEXT(Y532,"0.#"),1)=".",TRUE,FALSE)</formula>
    </cfRule>
  </conditionalFormatting>
  <conditionalFormatting sqref="AL565:AO594">
    <cfRule type="expression" dxfId="167" priority="173">
      <formula>IF(AND(AL565&gt;=0, RIGHT(TEXT(AL565,"0.#"),1)&lt;&gt;"."),TRUE,FALSE)</formula>
    </cfRule>
    <cfRule type="expression" dxfId="166" priority="174">
      <formula>IF(AND(AL565&gt;=0, RIGHT(TEXT(AL565,"0.#"),1)="."),TRUE,FALSE)</formula>
    </cfRule>
    <cfRule type="expression" dxfId="165" priority="175">
      <formula>IF(AND(AL565&lt;0, RIGHT(TEXT(AL565,"0.#"),1)&lt;&gt;"."),TRUE,FALSE)</formula>
    </cfRule>
    <cfRule type="expression" dxfId="164" priority="176">
      <formula>IF(AND(AL565&lt;0, RIGHT(TEXT(AL565,"0.#"),1)="."),TRUE,FALSE)</formula>
    </cfRule>
  </conditionalFormatting>
  <conditionalFormatting sqref="Y565:Y594">
    <cfRule type="expression" dxfId="163" priority="171">
      <formula>IF(RIGHT(TEXT(Y565,"0.#"),1)=".",FALSE,TRUE)</formula>
    </cfRule>
    <cfRule type="expression" dxfId="162" priority="172">
      <formula>IF(RIGHT(TEXT(Y565,"0.#"),1)=".",TRUE,FALSE)</formula>
    </cfRule>
  </conditionalFormatting>
  <conditionalFormatting sqref="AL598:AO627">
    <cfRule type="expression" dxfId="161" priority="167">
      <formula>IF(AND(AL598&gt;=0, RIGHT(TEXT(AL598,"0.#"),1)&lt;&gt;"."),TRUE,FALSE)</formula>
    </cfRule>
    <cfRule type="expression" dxfId="160" priority="168">
      <formula>IF(AND(AL598&gt;=0, RIGHT(TEXT(AL598,"0.#"),1)="."),TRUE,FALSE)</formula>
    </cfRule>
    <cfRule type="expression" dxfId="159" priority="169">
      <formula>IF(AND(AL598&lt;0, RIGHT(TEXT(AL598,"0.#"),1)&lt;&gt;"."),TRUE,FALSE)</formula>
    </cfRule>
    <cfRule type="expression" dxfId="158" priority="170">
      <formula>IF(AND(AL598&lt;0, RIGHT(TEXT(AL598,"0.#"),1)="."),TRUE,FALSE)</formula>
    </cfRule>
  </conditionalFormatting>
  <conditionalFormatting sqref="Y598:Y627">
    <cfRule type="expression" dxfId="157" priority="165">
      <formula>IF(RIGHT(TEXT(Y598,"0.#"),1)=".",FALSE,TRUE)</formula>
    </cfRule>
    <cfRule type="expression" dxfId="156" priority="166">
      <formula>IF(RIGHT(TEXT(Y598,"0.#"),1)=".",TRUE,FALSE)</formula>
    </cfRule>
  </conditionalFormatting>
  <conditionalFormatting sqref="AL631:AO660">
    <cfRule type="expression" dxfId="155" priority="161">
      <formula>IF(AND(AL631&gt;=0, RIGHT(TEXT(AL631,"0.#"),1)&lt;&gt;"."),TRUE,FALSE)</formula>
    </cfRule>
    <cfRule type="expression" dxfId="154" priority="162">
      <formula>IF(AND(AL631&gt;=0, RIGHT(TEXT(AL631,"0.#"),1)="."),TRUE,FALSE)</formula>
    </cfRule>
    <cfRule type="expression" dxfId="153" priority="163">
      <formula>IF(AND(AL631&lt;0, RIGHT(TEXT(AL631,"0.#"),1)&lt;&gt;"."),TRUE,FALSE)</formula>
    </cfRule>
    <cfRule type="expression" dxfId="152" priority="164">
      <formula>IF(AND(AL631&lt;0, RIGHT(TEXT(AL631,"0.#"),1)="."),TRUE,FALSE)</formula>
    </cfRule>
  </conditionalFormatting>
  <conditionalFormatting sqref="Y631:Y660">
    <cfRule type="expression" dxfId="151" priority="159">
      <formula>IF(RIGHT(TEXT(Y631,"0.#"),1)=".",FALSE,TRUE)</formula>
    </cfRule>
    <cfRule type="expression" dxfId="150" priority="160">
      <formula>IF(RIGHT(TEXT(Y631,"0.#"),1)=".",TRUE,FALSE)</formula>
    </cfRule>
  </conditionalFormatting>
  <conditionalFormatting sqref="AL664:AO693">
    <cfRule type="expression" dxfId="149" priority="155">
      <formula>IF(AND(AL664&gt;=0, RIGHT(TEXT(AL664,"0.#"),1)&lt;&gt;"."),TRUE,FALSE)</formula>
    </cfRule>
    <cfRule type="expression" dxfId="148" priority="156">
      <formula>IF(AND(AL664&gt;=0, RIGHT(TEXT(AL664,"0.#"),1)="."),TRUE,FALSE)</formula>
    </cfRule>
    <cfRule type="expression" dxfId="147" priority="157">
      <formula>IF(AND(AL664&lt;0, RIGHT(TEXT(AL664,"0.#"),1)&lt;&gt;"."),TRUE,FALSE)</formula>
    </cfRule>
    <cfRule type="expression" dxfId="146" priority="158">
      <formula>IF(AND(AL664&lt;0, RIGHT(TEXT(AL664,"0.#"),1)="."),TRUE,FALSE)</formula>
    </cfRule>
  </conditionalFormatting>
  <conditionalFormatting sqref="Y664:Y693">
    <cfRule type="expression" dxfId="145" priority="153">
      <formula>IF(RIGHT(TEXT(Y664,"0.#"),1)=".",FALSE,TRUE)</formula>
    </cfRule>
    <cfRule type="expression" dxfId="144" priority="154">
      <formula>IF(RIGHT(TEXT(Y664,"0.#"),1)=".",TRUE,FALSE)</formula>
    </cfRule>
  </conditionalFormatting>
  <conditionalFormatting sqref="AL697:AO726">
    <cfRule type="expression" dxfId="143" priority="149">
      <formula>IF(AND(AL697&gt;=0, RIGHT(TEXT(AL697,"0.#"),1)&lt;&gt;"."),TRUE,FALSE)</formula>
    </cfRule>
    <cfRule type="expression" dxfId="142" priority="150">
      <formula>IF(AND(AL697&gt;=0, RIGHT(TEXT(AL697,"0.#"),1)="."),TRUE,FALSE)</formula>
    </cfRule>
    <cfRule type="expression" dxfId="141" priority="151">
      <formula>IF(AND(AL697&lt;0, RIGHT(TEXT(AL697,"0.#"),1)&lt;&gt;"."),TRUE,FALSE)</formula>
    </cfRule>
    <cfRule type="expression" dxfId="140" priority="152">
      <formula>IF(AND(AL697&lt;0, RIGHT(TEXT(AL697,"0.#"),1)="."),TRUE,FALSE)</formula>
    </cfRule>
  </conditionalFormatting>
  <conditionalFormatting sqref="Y697:Y726">
    <cfRule type="expression" dxfId="139" priority="147">
      <formula>IF(RIGHT(TEXT(Y697,"0.#"),1)=".",FALSE,TRUE)</formula>
    </cfRule>
    <cfRule type="expression" dxfId="138" priority="148">
      <formula>IF(RIGHT(TEXT(Y697,"0.#"),1)=".",TRUE,FALSE)</formula>
    </cfRule>
  </conditionalFormatting>
  <conditionalFormatting sqref="AL730:AO759">
    <cfRule type="expression" dxfId="137" priority="143">
      <formula>IF(AND(AL730&gt;=0, RIGHT(TEXT(AL730,"0.#"),1)&lt;&gt;"."),TRUE,FALSE)</formula>
    </cfRule>
    <cfRule type="expression" dxfId="136" priority="144">
      <formula>IF(AND(AL730&gt;=0, RIGHT(TEXT(AL730,"0.#"),1)="."),TRUE,FALSE)</formula>
    </cfRule>
    <cfRule type="expression" dxfId="135" priority="145">
      <formula>IF(AND(AL730&lt;0, RIGHT(TEXT(AL730,"0.#"),1)&lt;&gt;"."),TRUE,FALSE)</formula>
    </cfRule>
    <cfRule type="expression" dxfId="134" priority="146">
      <formula>IF(AND(AL730&lt;0, RIGHT(TEXT(AL730,"0.#"),1)="."),TRUE,FALSE)</formula>
    </cfRule>
  </conditionalFormatting>
  <conditionalFormatting sqref="Y730:Y759">
    <cfRule type="expression" dxfId="133" priority="141">
      <formula>IF(RIGHT(TEXT(Y730,"0.#"),1)=".",FALSE,TRUE)</formula>
    </cfRule>
    <cfRule type="expression" dxfId="132" priority="142">
      <formula>IF(RIGHT(TEXT(Y730,"0.#"),1)=".",TRUE,FALSE)</formula>
    </cfRule>
  </conditionalFormatting>
  <conditionalFormatting sqref="AL763:AO792">
    <cfRule type="expression" dxfId="131" priority="137">
      <formula>IF(AND(AL763&gt;=0, RIGHT(TEXT(AL763,"0.#"),1)&lt;&gt;"."),TRUE,FALSE)</formula>
    </cfRule>
    <cfRule type="expression" dxfId="130" priority="138">
      <formula>IF(AND(AL763&gt;=0, RIGHT(TEXT(AL763,"0.#"),1)="."),TRUE,FALSE)</formula>
    </cfRule>
    <cfRule type="expression" dxfId="129" priority="139">
      <formula>IF(AND(AL763&lt;0, RIGHT(TEXT(AL763,"0.#"),1)&lt;&gt;"."),TRUE,FALSE)</formula>
    </cfRule>
    <cfRule type="expression" dxfId="128" priority="140">
      <formula>IF(AND(AL763&lt;0, RIGHT(TEXT(AL763,"0.#"),1)="."),TRUE,FALSE)</formula>
    </cfRule>
  </conditionalFormatting>
  <conditionalFormatting sqref="Y763:Y792">
    <cfRule type="expression" dxfId="127" priority="135">
      <formula>IF(RIGHT(TEXT(Y763,"0.#"),1)=".",FALSE,TRUE)</formula>
    </cfRule>
    <cfRule type="expression" dxfId="126" priority="136">
      <formula>IF(RIGHT(TEXT(Y763,"0.#"),1)=".",TRUE,FALSE)</formula>
    </cfRule>
  </conditionalFormatting>
  <conditionalFormatting sqref="AL796:AO825">
    <cfRule type="expression" dxfId="125" priority="131">
      <formula>IF(AND(AL796&gt;=0, RIGHT(TEXT(AL796,"0.#"),1)&lt;&gt;"."),TRUE,FALSE)</formula>
    </cfRule>
    <cfRule type="expression" dxfId="124" priority="132">
      <formula>IF(AND(AL796&gt;=0, RIGHT(TEXT(AL796,"0.#"),1)="."),TRUE,FALSE)</formula>
    </cfRule>
    <cfRule type="expression" dxfId="123" priority="133">
      <formula>IF(AND(AL796&lt;0, RIGHT(TEXT(AL796,"0.#"),1)&lt;&gt;"."),TRUE,FALSE)</formula>
    </cfRule>
    <cfRule type="expression" dxfId="122" priority="134">
      <formula>IF(AND(AL796&lt;0, RIGHT(TEXT(AL796,"0.#"),1)="."),TRUE,FALSE)</formula>
    </cfRule>
  </conditionalFormatting>
  <conditionalFormatting sqref="Y796:Y825">
    <cfRule type="expression" dxfId="121" priority="129">
      <formula>IF(RIGHT(TEXT(Y796,"0.#"),1)=".",FALSE,TRUE)</formula>
    </cfRule>
    <cfRule type="expression" dxfId="120" priority="130">
      <formula>IF(RIGHT(TEXT(Y796,"0.#"),1)=".",TRUE,FALSE)</formula>
    </cfRule>
  </conditionalFormatting>
  <conditionalFormatting sqref="AL829:AO858">
    <cfRule type="expression" dxfId="119" priority="125">
      <formula>IF(AND(AL829&gt;=0, RIGHT(TEXT(AL829,"0.#"),1)&lt;&gt;"."),TRUE,FALSE)</formula>
    </cfRule>
    <cfRule type="expression" dxfId="118" priority="126">
      <formula>IF(AND(AL829&gt;=0, RIGHT(TEXT(AL829,"0.#"),1)="."),TRUE,FALSE)</formula>
    </cfRule>
    <cfRule type="expression" dxfId="117" priority="127">
      <formula>IF(AND(AL829&lt;0, RIGHT(TEXT(AL829,"0.#"),1)&lt;&gt;"."),TRUE,FALSE)</formula>
    </cfRule>
    <cfRule type="expression" dxfId="116" priority="128">
      <formula>IF(AND(AL829&lt;0, RIGHT(TEXT(AL829,"0.#"),1)="."),TRUE,FALSE)</formula>
    </cfRule>
  </conditionalFormatting>
  <conditionalFormatting sqref="Y829:Y858">
    <cfRule type="expression" dxfId="115" priority="123">
      <formula>IF(RIGHT(TEXT(Y829,"0.#"),1)=".",FALSE,TRUE)</formula>
    </cfRule>
    <cfRule type="expression" dxfId="114" priority="124">
      <formula>IF(RIGHT(TEXT(Y829,"0.#"),1)=".",TRUE,FALSE)</formula>
    </cfRule>
  </conditionalFormatting>
  <conditionalFormatting sqref="AL862:AO891">
    <cfRule type="expression" dxfId="113" priority="119">
      <formula>IF(AND(AL862&gt;=0, RIGHT(TEXT(AL862,"0.#"),1)&lt;&gt;"."),TRUE,FALSE)</formula>
    </cfRule>
    <cfRule type="expression" dxfId="112" priority="120">
      <formula>IF(AND(AL862&gt;=0, RIGHT(TEXT(AL862,"0.#"),1)="."),TRUE,FALSE)</formula>
    </cfRule>
    <cfRule type="expression" dxfId="111" priority="121">
      <formula>IF(AND(AL862&lt;0, RIGHT(TEXT(AL862,"0.#"),1)&lt;&gt;"."),TRUE,FALSE)</formula>
    </cfRule>
    <cfRule type="expression" dxfId="110" priority="122">
      <formula>IF(AND(AL862&lt;0, RIGHT(TEXT(AL862,"0.#"),1)="."),TRUE,FALSE)</formula>
    </cfRule>
  </conditionalFormatting>
  <conditionalFormatting sqref="Y862:Y891">
    <cfRule type="expression" dxfId="109" priority="117">
      <formula>IF(RIGHT(TEXT(Y862,"0.#"),1)=".",FALSE,TRUE)</formula>
    </cfRule>
    <cfRule type="expression" dxfId="108" priority="118">
      <formula>IF(RIGHT(TEXT(Y862,"0.#"),1)=".",TRUE,FALSE)</formula>
    </cfRule>
  </conditionalFormatting>
  <conditionalFormatting sqref="AL895:AO924">
    <cfRule type="expression" dxfId="107" priority="113">
      <formula>IF(AND(AL895&gt;=0, RIGHT(TEXT(AL895,"0.#"),1)&lt;&gt;"."),TRUE,FALSE)</formula>
    </cfRule>
    <cfRule type="expression" dxfId="106" priority="114">
      <formula>IF(AND(AL895&gt;=0, RIGHT(TEXT(AL895,"0.#"),1)="."),TRUE,FALSE)</formula>
    </cfRule>
    <cfRule type="expression" dxfId="105" priority="115">
      <formula>IF(AND(AL895&lt;0, RIGHT(TEXT(AL895,"0.#"),1)&lt;&gt;"."),TRUE,FALSE)</formula>
    </cfRule>
    <cfRule type="expression" dxfId="104" priority="116">
      <formula>IF(AND(AL895&lt;0, RIGHT(TEXT(AL895,"0.#"),1)="."),TRUE,FALSE)</formula>
    </cfRule>
  </conditionalFormatting>
  <conditionalFormatting sqref="Y895:Y924">
    <cfRule type="expression" dxfId="103" priority="111">
      <formula>IF(RIGHT(TEXT(Y895,"0.#"),1)=".",FALSE,TRUE)</formula>
    </cfRule>
    <cfRule type="expression" dxfId="102" priority="112">
      <formula>IF(RIGHT(TEXT(Y895,"0.#"),1)=".",TRUE,FALSE)</formula>
    </cfRule>
  </conditionalFormatting>
  <conditionalFormatting sqref="AL928:AO957">
    <cfRule type="expression" dxfId="101" priority="107">
      <formula>IF(AND(AL928&gt;=0, RIGHT(TEXT(AL928,"0.#"),1)&lt;&gt;"."),TRUE,FALSE)</formula>
    </cfRule>
    <cfRule type="expression" dxfId="100" priority="108">
      <formula>IF(AND(AL928&gt;=0, RIGHT(TEXT(AL928,"0.#"),1)="."),TRUE,FALSE)</formula>
    </cfRule>
    <cfRule type="expression" dxfId="99" priority="109">
      <formula>IF(AND(AL928&lt;0, RIGHT(TEXT(AL928,"0.#"),1)&lt;&gt;"."),TRUE,FALSE)</formula>
    </cfRule>
    <cfRule type="expression" dxfId="98" priority="110">
      <formula>IF(AND(AL928&lt;0, RIGHT(TEXT(AL928,"0.#"),1)="."),TRUE,FALSE)</formula>
    </cfRule>
  </conditionalFormatting>
  <conditionalFormatting sqref="Y928:Y957">
    <cfRule type="expression" dxfId="97" priority="105">
      <formula>IF(RIGHT(TEXT(Y928,"0.#"),1)=".",FALSE,TRUE)</formula>
    </cfRule>
    <cfRule type="expression" dxfId="96" priority="106">
      <formula>IF(RIGHT(TEXT(Y928,"0.#"),1)=".",TRUE,FALSE)</formula>
    </cfRule>
  </conditionalFormatting>
  <conditionalFormatting sqref="AL961:AO990">
    <cfRule type="expression" dxfId="95" priority="101">
      <formula>IF(AND(AL961&gt;=0, RIGHT(TEXT(AL961,"0.#"),1)&lt;&gt;"."),TRUE,FALSE)</formula>
    </cfRule>
    <cfRule type="expression" dxfId="94" priority="102">
      <formula>IF(AND(AL961&gt;=0, RIGHT(TEXT(AL961,"0.#"),1)="."),TRUE,FALSE)</formula>
    </cfRule>
    <cfRule type="expression" dxfId="93" priority="103">
      <formula>IF(AND(AL961&lt;0, RIGHT(TEXT(AL961,"0.#"),1)&lt;&gt;"."),TRUE,FALSE)</formula>
    </cfRule>
    <cfRule type="expression" dxfId="92" priority="104">
      <formula>IF(AND(AL961&lt;0, RIGHT(TEXT(AL961,"0.#"),1)="."),TRUE,FALSE)</formula>
    </cfRule>
  </conditionalFormatting>
  <conditionalFormatting sqref="Y961:Y990">
    <cfRule type="expression" dxfId="91" priority="99">
      <formula>IF(RIGHT(TEXT(Y961,"0.#"),1)=".",FALSE,TRUE)</formula>
    </cfRule>
    <cfRule type="expression" dxfId="90" priority="100">
      <formula>IF(RIGHT(TEXT(Y961,"0.#"),1)=".",TRUE,FALSE)</formula>
    </cfRule>
  </conditionalFormatting>
  <conditionalFormatting sqref="AL994:AO1023">
    <cfRule type="expression" dxfId="89" priority="95">
      <formula>IF(AND(AL994&gt;=0, RIGHT(TEXT(AL994,"0.#"),1)&lt;&gt;"."),TRUE,FALSE)</formula>
    </cfRule>
    <cfRule type="expression" dxfId="88" priority="96">
      <formula>IF(AND(AL994&gt;=0, RIGHT(TEXT(AL994,"0.#"),1)="."),TRUE,FALSE)</formula>
    </cfRule>
    <cfRule type="expression" dxfId="87" priority="97">
      <formula>IF(AND(AL994&lt;0, RIGHT(TEXT(AL994,"0.#"),1)&lt;&gt;"."),TRUE,FALSE)</formula>
    </cfRule>
    <cfRule type="expression" dxfId="86" priority="98">
      <formula>IF(AND(AL994&lt;0, RIGHT(TEXT(AL994,"0.#"),1)="."),TRUE,FALSE)</formula>
    </cfRule>
  </conditionalFormatting>
  <conditionalFormatting sqref="Y994:Y1023">
    <cfRule type="expression" dxfId="85" priority="93">
      <formula>IF(RIGHT(TEXT(Y994,"0.#"),1)=".",FALSE,TRUE)</formula>
    </cfRule>
    <cfRule type="expression" dxfId="84" priority="94">
      <formula>IF(RIGHT(TEXT(Y994,"0.#"),1)=".",TRUE,FALSE)</formula>
    </cfRule>
  </conditionalFormatting>
  <conditionalFormatting sqref="AL1027:AO1056">
    <cfRule type="expression" dxfId="83" priority="89">
      <formula>IF(AND(AL1027&gt;=0, RIGHT(TEXT(AL1027,"0.#"),1)&lt;&gt;"."),TRUE,FALSE)</formula>
    </cfRule>
    <cfRule type="expression" dxfId="82" priority="90">
      <formula>IF(AND(AL1027&gt;=0, RIGHT(TEXT(AL1027,"0.#"),1)="."),TRUE,FALSE)</formula>
    </cfRule>
    <cfRule type="expression" dxfId="81" priority="91">
      <formula>IF(AND(AL1027&lt;0, RIGHT(TEXT(AL1027,"0.#"),1)&lt;&gt;"."),TRUE,FALSE)</formula>
    </cfRule>
    <cfRule type="expression" dxfId="80" priority="92">
      <formula>IF(AND(AL1027&lt;0, RIGHT(TEXT(AL1027,"0.#"),1)="."),TRUE,FALSE)</formula>
    </cfRule>
  </conditionalFormatting>
  <conditionalFormatting sqref="Y1027:Y1056">
    <cfRule type="expression" dxfId="79" priority="87">
      <formula>IF(RIGHT(TEXT(Y1027,"0.#"),1)=".",FALSE,TRUE)</formula>
    </cfRule>
    <cfRule type="expression" dxfId="78" priority="88">
      <formula>IF(RIGHT(TEXT(Y1027,"0.#"),1)=".",TRUE,FALSE)</formula>
    </cfRule>
  </conditionalFormatting>
  <conditionalFormatting sqref="AL1060:AO1089">
    <cfRule type="expression" dxfId="77" priority="83">
      <formula>IF(AND(AL1060&gt;=0, RIGHT(TEXT(AL1060,"0.#"),1)&lt;&gt;"."),TRUE,FALSE)</formula>
    </cfRule>
    <cfRule type="expression" dxfId="76" priority="84">
      <formula>IF(AND(AL1060&gt;=0, RIGHT(TEXT(AL1060,"0.#"),1)="."),TRUE,FALSE)</formula>
    </cfRule>
    <cfRule type="expression" dxfId="75" priority="85">
      <formula>IF(AND(AL1060&lt;0, RIGHT(TEXT(AL1060,"0.#"),1)&lt;&gt;"."),TRUE,FALSE)</formula>
    </cfRule>
    <cfRule type="expression" dxfId="74" priority="86">
      <formula>IF(AND(AL1060&lt;0, RIGHT(TEXT(AL1060,"0.#"),1)="."),TRUE,FALSE)</formula>
    </cfRule>
  </conditionalFormatting>
  <conditionalFormatting sqref="Y1060:Y1089">
    <cfRule type="expression" dxfId="73" priority="81">
      <formula>IF(RIGHT(TEXT(Y1060,"0.#"),1)=".",FALSE,TRUE)</formula>
    </cfRule>
    <cfRule type="expression" dxfId="72" priority="82">
      <formula>IF(RIGHT(TEXT(Y1060,"0.#"),1)=".",TRUE,FALSE)</formula>
    </cfRule>
  </conditionalFormatting>
  <conditionalFormatting sqref="AL1093:AO1122">
    <cfRule type="expression" dxfId="71" priority="77">
      <formula>IF(AND(AL1093&gt;=0, RIGHT(TEXT(AL1093,"0.#"),1)&lt;&gt;"."),TRUE,FALSE)</formula>
    </cfRule>
    <cfRule type="expression" dxfId="70" priority="78">
      <formula>IF(AND(AL1093&gt;=0, RIGHT(TEXT(AL1093,"0.#"),1)="."),TRUE,FALSE)</formula>
    </cfRule>
    <cfRule type="expression" dxfId="69" priority="79">
      <formula>IF(AND(AL1093&lt;0, RIGHT(TEXT(AL1093,"0.#"),1)&lt;&gt;"."),TRUE,FALSE)</formula>
    </cfRule>
    <cfRule type="expression" dxfId="68" priority="80">
      <formula>IF(AND(AL1093&lt;0, RIGHT(TEXT(AL1093,"0.#"),1)="."),TRUE,FALSE)</formula>
    </cfRule>
  </conditionalFormatting>
  <conditionalFormatting sqref="Y1093:Y1122">
    <cfRule type="expression" dxfId="67" priority="75">
      <formula>IF(RIGHT(TEXT(Y1093,"0.#"),1)=".",FALSE,TRUE)</formula>
    </cfRule>
    <cfRule type="expression" dxfId="66" priority="76">
      <formula>IF(RIGHT(TEXT(Y1093,"0.#"),1)=".",TRUE,FALSE)</formula>
    </cfRule>
  </conditionalFormatting>
  <conditionalFormatting sqref="AL1126:AO1155">
    <cfRule type="expression" dxfId="65" priority="71">
      <formula>IF(AND(AL1126&gt;=0, RIGHT(TEXT(AL1126,"0.#"),1)&lt;&gt;"."),TRUE,FALSE)</formula>
    </cfRule>
    <cfRule type="expression" dxfId="64" priority="72">
      <formula>IF(AND(AL1126&gt;=0, RIGHT(TEXT(AL1126,"0.#"),1)="."),TRUE,FALSE)</formula>
    </cfRule>
    <cfRule type="expression" dxfId="63" priority="73">
      <formula>IF(AND(AL1126&lt;0, RIGHT(TEXT(AL1126,"0.#"),1)&lt;&gt;"."),TRUE,FALSE)</formula>
    </cfRule>
    <cfRule type="expression" dxfId="62" priority="74">
      <formula>IF(AND(AL1126&lt;0, RIGHT(TEXT(AL1126,"0.#"),1)="."),TRUE,FALSE)</formula>
    </cfRule>
  </conditionalFormatting>
  <conditionalFormatting sqref="Y1126:Y1155">
    <cfRule type="expression" dxfId="61" priority="69">
      <formula>IF(RIGHT(TEXT(Y1126,"0.#"),1)=".",FALSE,TRUE)</formula>
    </cfRule>
    <cfRule type="expression" dxfId="60" priority="70">
      <formula>IF(RIGHT(TEXT(Y1126,"0.#"),1)=".",TRUE,FALSE)</formula>
    </cfRule>
  </conditionalFormatting>
  <conditionalFormatting sqref="AL1159:AO1188">
    <cfRule type="expression" dxfId="59" priority="65">
      <formula>IF(AND(AL1159&gt;=0, RIGHT(TEXT(AL1159,"0.#"),1)&lt;&gt;"."),TRUE,FALSE)</formula>
    </cfRule>
    <cfRule type="expression" dxfId="58" priority="66">
      <formula>IF(AND(AL1159&gt;=0, RIGHT(TEXT(AL1159,"0.#"),1)="."),TRUE,FALSE)</formula>
    </cfRule>
    <cfRule type="expression" dxfId="57" priority="67">
      <formula>IF(AND(AL1159&lt;0, RIGHT(TEXT(AL1159,"0.#"),1)&lt;&gt;"."),TRUE,FALSE)</formula>
    </cfRule>
    <cfRule type="expression" dxfId="56" priority="68">
      <formula>IF(AND(AL1159&lt;0, RIGHT(TEXT(AL1159,"0.#"),1)="."),TRUE,FALSE)</formula>
    </cfRule>
  </conditionalFormatting>
  <conditionalFormatting sqref="Y1159:Y1188">
    <cfRule type="expression" dxfId="55" priority="63">
      <formula>IF(RIGHT(TEXT(Y1159,"0.#"),1)=".",FALSE,TRUE)</formula>
    </cfRule>
    <cfRule type="expression" dxfId="54" priority="64">
      <formula>IF(RIGHT(TEXT(Y1159,"0.#"),1)=".",TRUE,FALSE)</formula>
    </cfRule>
  </conditionalFormatting>
  <conditionalFormatting sqref="AL1192:AO1221">
    <cfRule type="expression" dxfId="53" priority="59">
      <formula>IF(AND(AL1192&gt;=0, RIGHT(TEXT(AL1192,"0.#"),1)&lt;&gt;"."),TRUE,FALSE)</formula>
    </cfRule>
    <cfRule type="expression" dxfId="52" priority="60">
      <formula>IF(AND(AL1192&gt;=0, RIGHT(TEXT(AL1192,"0.#"),1)="."),TRUE,FALSE)</formula>
    </cfRule>
    <cfRule type="expression" dxfId="51" priority="61">
      <formula>IF(AND(AL1192&lt;0, RIGHT(TEXT(AL1192,"0.#"),1)&lt;&gt;"."),TRUE,FALSE)</formula>
    </cfRule>
    <cfRule type="expression" dxfId="50" priority="62">
      <formula>IF(AND(AL1192&lt;0, RIGHT(TEXT(AL1192,"0.#"),1)="."),TRUE,FALSE)</formula>
    </cfRule>
  </conditionalFormatting>
  <conditionalFormatting sqref="Y1192:Y1221">
    <cfRule type="expression" dxfId="49" priority="57">
      <formula>IF(RIGHT(TEXT(Y1192,"0.#"),1)=".",FALSE,TRUE)</formula>
    </cfRule>
    <cfRule type="expression" dxfId="48" priority="58">
      <formula>IF(RIGHT(TEXT(Y1192,"0.#"),1)=".",TRUE,FALSE)</formula>
    </cfRule>
  </conditionalFormatting>
  <conditionalFormatting sqref="AL1225:AO1254">
    <cfRule type="expression" dxfId="47" priority="53">
      <formula>IF(AND(AL1225&gt;=0, RIGHT(TEXT(AL1225,"0.#"),1)&lt;&gt;"."),TRUE,FALSE)</formula>
    </cfRule>
    <cfRule type="expression" dxfId="46" priority="54">
      <formula>IF(AND(AL1225&gt;=0, RIGHT(TEXT(AL1225,"0.#"),1)="."),TRUE,FALSE)</formula>
    </cfRule>
    <cfRule type="expression" dxfId="45" priority="55">
      <formula>IF(AND(AL1225&lt;0, RIGHT(TEXT(AL1225,"0.#"),1)&lt;&gt;"."),TRUE,FALSE)</formula>
    </cfRule>
    <cfRule type="expression" dxfId="44" priority="56">
      <formula>IF(AND(AL1225&lt;0, RIGHT(TEXT(AL1225,"0.#"),1)="."),TRUE,FALSE)</formula>
    </cfRule>
  </conditionalFormatting>
  <conditionalFormatting sqref="Y1225:Y1254">
    <cfRule type="expression" dxfId="43" priority="51">
      <formula>IF(RIGHT(TEXT(Y1225,"0.#"),1)=".",FALSE,TRUE)</formula>
    </cfRule>
    <cfRule type="expression" dxfId="42" priority="52">
      <formula>IF(RIGHT(TEXT(Y1225,"0.#"),1)=".",TRUE,FALSE)</formula>
    </cfRule>
  </conditionalFormatting>
  <conditionalFormatting sqref="AL1258:AO1287">
    <cfRule type="expression" dxfId="41" priority="47">
      <formula>IF(AND(AL1258&gt;=0, RIGHT(TEXT(AL1258,"0.#"),1)&lt;&gt;"."),TRUE,FALSE)</formula>
    </cfRule>
    <cfRule type="expression" dxfId="40" priority="48">
      <formula>IF(AND(AL1258&gt;=0, RIGHT(TEXT(AL1258,"0.#"),1)="."),TRUE,FALSE)</formula>
    </cfRule>
    <cfRule type="expression" dxfId="39" priority="49">
      <formula>IF(AND(AL1258&lt;0, RIGHT(TEXT(AL1258,"0.#"),1)&lt;&gt;"."),TRUE,FALSE)</formula>
    </cfRule>
    <cfRule type="expression" dxfId="38" priority="50">
      <formula>IF(AND(AL1258&lt;0, RIGHT(TEXT(AL1258,"0.#"),1)="."),TRUE,FALSE)</formula>
    </cfRule>
  </conditionalFormatting>
  <conditionalFormatting sqref="Y1258:Y1287">
    <cfRule type="expression" dxfId="37" priority="45">
      <formula>IF(RIGHT(TEXT(Y1258,"0.#"),1)=".",FALSE,TRUE)</formula>
    </cfRule>
    <cfRule type="expression" dxfId="36" priority="46">
      <formula>IF(RIGHT(TEXT(Y1258,"0.#"),1)=".",TRUE,FALSE)</formula>
    </cfRule>
  </conditionalFormatting>
  <conditionalFormatting sqref="AL1291:AO1320">
    <cfRule type="expression" dxfId="35" priority="41">
      <formula>IF(AND(AL1291&gt;=0, RIGHT(TEXT(AL1291,"0.#"),1)&lt;&gt;"."),TRUE,FALSE)</formula>
    </cfRule>
    <cfRule type="expression" dxfId="34" priority="42">
      <formula>IF(AND(AL1291&gt;=0, RIGHT(TEXT(AL1291,"0.#"),1)="."),TRUE,FALSE)</formula>
    </cfRule>
    <cfRule type="expression" dxfId="33" priority="43">
      <formula>IF(AND(AL1291&lt;0, RIGHT(TEXT(AL1291,"0.#"),1)&lt;&gt;"."),TRUE,FALSE)</formula>
    </cfRule>
    <cfRule type="expression" dxfId="32" priority="44">
      <formula>IF(AND(AL1291&lt;0, RIGHT(TEXT(AL1291,"0.#"),1)="."),TRUE,FALSE)</formula>
    </cfRule>
  </conditionalFormatting>
  <conditionalFormatting sqref="Y1291:Y1320">
    <cfRule type="expression" dxfId="31" priority="39">
      <formula>IF(RIGHT(TEXT(Y1291,"0.#"),1)=".",FALSE,TRUE)</formula>
    </cfRule>
    <cfRule type="expression" dxfId="30" priority="40">
      <formula>IF(RIGHT(TEXT(Y1291,"0.#"),1)=".",TRUE,FALSE)</formula>
    </cfRule>
  </conditionalFormatting>
  <conditionalFormatting sqref="AL139:AO139">
    <cfRule type="expression" dxfId="29" priority="35">
      <formula>IF(AND(AL139&gt;=0, RIGHT(TEXT(AL139,"0.#"),1)&lt;&gt;"."),TRUE,FALSE)</formula>
    </cfRule>
    <cfRule type="expression" dxfId="28" priority="36">
      <formula>IF(AND(AL139&gt;=0, RIGHT(TEXT(AL139,"0.#"),1)="."),TRUE,FALSE)</formula>
    </cfRule>
    <cfRule type="expression" dxfId="27" priority="37">
      <formula>IF(AND(AL139&lt;0, RIGHT(TEXT(AL139,"0.#"),1)&lt;&gt;"."),TRUE,FALSE)</formula>
    </cfRule>
    <cfRule type="expression" dxfId="26" priority="38">
      <formula>IF(AND(AL139&lt;0, RIGHT(TEXT(AL139,"0.#"),1)="."),TRUE,FALSE)</formula>
    </cfRule>
  </conditionalFormatting>
  <conditionalFormatting sqref="AL170:AO178">
    <cfRule type="expression" dxfId="25" priority="31">
      <formula>IF(AND(AL170&gt;=0, RIGHT(TEXT(AL170,"0.#"),1)&lt;&gt;"."),TRUE,FALSE)</formula>
    </cfRule>
    <cfRule type="expression" dxfId="24" priority="32">
      <formula>IF(AND(AL170&gt;=0, RIGHT(TEXT(AL170,"0.#"),1)="."),TRUE,FALSE)</formula>
    </cfRule>
    <cfRule type="expression" dxfId="23" priority="33">
      <formula>IF(AND(AL170&lt;0, RIGHT(TEXT(AL170,"0.#"),1)&lt;&gt;"."),TRUE,FALSE)</formula>
    </cfRule>
    <cfRule type="expression" dxfId="22" priority="34">
      <formula>IF(AND(AL170&lt;0, RIGHT(TEXT(AL170,"0.#"),1)="."),TRUE,FALSE)</formula>
    </cfRule>
  </conditionalFormatting>
  <conditionalFormatting sqref="AL235:AO244">
    <cfRule type="expression" dxfId="21" priority="19">
      <formula>IF(AND(AL235&gt;=0, RIGHT(TEXT(AL235,"0.#"),1)&lt;&gt;"."),TRUE,FALSE)</formula>
    </cfRule>
    <cfRule type="expression" dxfId="20" priority="20">
      <formula>IF(AND(AL235&gt;=0, RIGHT(TEXT(AL235,"0.#"),1)="."),TRUE,FALSE)</formula>
    </cfRule>
    <cfRule type="expression" dxfId="19" priority="21">
      <formula>IF(AND(AL235&lt;0, RIGHT(TEXT(AL235,"0.#"),1)&lt;&gt;"."),TRUE,FALSE)</formula>
    </cfRule>
    <cfRule type="expression" dxfId="18" priority="22">
      <formula>IF(AND(AL235&lt;0, RIGHT(TEXT(AL235,"0.#"),1)="."),TRUE,FALSE)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36:Y145">
    <cfRule type="expression" dxfId="11" priority="11">
      <formula>IF(RIGHT(TEXT(Y136,"0.#"),1)=".",FALSE,TRUE)</formula>
    </cfRule>
    <cfRule type="expression" dxfId="10" priority="12">
      <formula>IF(RIGHT(TEXT(Y136,"0.#"),1)=".",TRUE,FALSE)</formula>
    </cfRule>
  </conditionalFormatting>
  <conditionalFormatting sqref="AL140:AO145">
    <cfRule type="expression" dxfId="9" priority="7">
      <formula>IF(AND(AL140&gt;=0, RIGHT(TEXT(AL140,"0.#"),1)&lt;&gt;"."),TRUE,FALSE)</formula>
    </cfRule>
    <cfRule type="expression" dxfId="8" priority="8">
      <formula>IF(AND(AL140&gt;=0, RIGHT(TEXT(AL140,"0.#"),1)="."),TRUE,FALSE)</formula>
    </cfRule>
    <cfRule type="expression" dxfId="7" priority="9">
      <formula>IF(AND(AL140&lt;0, RIGHT(TEXT(AL140,"0.#"),1)&lt;&gt;"."),TRUE,FALSE)</formula>
    </cfRule>
    <cfRule type="expression" dxfId="6" priority="10">
      <formula>IF(AND(AL140&lt;0, RIGHT(TEXT(AL140,"0.#"),1)="."),TRUE,FALSE)</formula>
    </cfRule>
  </conditionalFormatting>
  <conditionalFormatting sqref="Y169:Y178">
    <cfRule type="expression" dxfId="5" priority="5">
      <formula>IF(RIGHT(TEXT(Y169,"0.#"),1)=".",FALSE,TRUE)</formula>
    </cfRule>
    <cfRule type="expression" dxfId="4" priority="6">
      <formula>IF(RIGHT(TEXT(Y169,"0.#"),1)=".",TRUE,FALSE)</formula>
    </cfRule>
  </conditionalFormatting>
  <conditionalFormatting sqref="AL202:AO211">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16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2017-06-14T16:42:46Z</cp:lastPrinted>
  <dcterms:created xsi:type="dcterms:W3CDTF">2012-03-13T00:50:25Z</dcterms:created>
  <dcterms:modified xsi:type="dcterms:W3CDTF">2020-11-25T09:06:47Z</dcterms:modified>
</cp:coreProperties>
</file>