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<sst xmlns="http://schemas.openxmlformats.org/spreadsheetml/2006/main" count="2876" uniqueCount="631">
  <si>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</si>
  <si>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</si>
  <si>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</si>
  <si>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</si>
  <si>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</si>
  <si>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</si>
  <si>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</si>
  <si>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</si>
  <si>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</si>
  <si>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</si>
  <si>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</si>
  <si>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</si>
  <si>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</si>
  <si>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</si>
  <si>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</si>
  <si>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</si>
  <si>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</si>
  <si>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</si>
  <si>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</si>
  <si>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</si>
  <si>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</si>
  <si>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</si>
  <si>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</si>
  <si>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</si>
  <si>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</si>
  <si>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</si>
  <si>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</si>
  <si>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</si>
  <si>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</si>
  <si>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</si>
  <si>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</si>
  <si>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</si>
  <si>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</si>
  <si>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</si>
  <si>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</si>
  <si>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</si>
  <si>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</si>
  <si>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</si>
  <si>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</si>
  <si>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</si>
  <si>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</si>
  <si>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</si>
  <si>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</si>
  <si>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</si>
  <si>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</si>
  <si>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</si>
  <si>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</si>
  <si>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</si>
  <si>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</si>
  <si>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</si>
  <si>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</si>
  <si>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</si>
  <si>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</si>
  <si>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</si>
  <si>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</si>
  <si>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</si>
  <si>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</si>
  <si>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</si>
  <si>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</si>
  <si>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</si>
  <si>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</si>
  <si>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</si>
  <si>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</si>
  <si>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</si>
  <si>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</si>
  <si>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</si>
  <si>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</si>
  <si>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</si>
  <si>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</si>
  <si>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</si>
  <si>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</si>
  <si>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</si>
  <si>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</si>
  <si>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</si>
  <si>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</si>
  <si>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</si>
  <si>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</si>
  <si>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</si>
  <si>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</si>
  <si>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</si>
  <si>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</si>
  <si>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</si>
  <si>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</si>
  <si>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</si>
  <si>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</si>
  <si>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</si>
  <si>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</si>
  <si>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</si>
  <si>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</si>
  <si>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</si>
  <si>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</si>
  <si>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</si>
  <si>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</si>
  <si>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</si>
  <si>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</si>
  <si>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</si>
  <si>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</si>
  <si>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</si>
  <si>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</si>
  <si>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</si>
  <si>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</si>
  <si>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</si>
  <si>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</si>
  <si>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</si>
  <si>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</si>
  <si>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</si>
  <si>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</si>
  <si>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</si>
  <si>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</si>
  <si>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</si>
  <si>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</si>
  <si>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</si>
  <si>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</si>
  <si>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</si>
  <si>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</si>
  <si>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</si>
  <si>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</si>
  <si>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</si>
  <si>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</si>
  <si>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</si>
  <si>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</si>
  <si>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</si>
  <si>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</si>
  <si>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</si>
  <si>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</si>
  <si>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</si>
  <si>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</si>
  <si>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</si>
  <si>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</si>
  <si>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</si>
  <si>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</si>
  <si>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</si>
  <si>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</si>
  <si>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</si>
  <si>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</si>
  <si>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</si>
  <si>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</si>
  <si>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</si>
  <si>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</si>
  <si>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</si>
  <si>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</si>
  <si>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</si>
  <si>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</si>
  <si>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</si>
  <si>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</si>
  <si>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</si>
  <si>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</si>
  <si>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</si>
  <si>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</si>
  <si>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</si>
  <si>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</si>
  <si>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</si>
  <si>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</si>
  <si>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</si>
  <si>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</si>
  <si>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</si>
  <si>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</si>
  <si>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</si>
  <si>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</si>
  <si>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</si>
  <si>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</si>
  <si>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</si>
  <si>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</si>
  <si>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</si>
  <si>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</si>
  <si>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</si>
  <si>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</si>
  <si>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</si>
  <si>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</si>
  <si>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</si>
  <si>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</si>
  <si>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</si>
  <si>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</si>
  <si>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</si>
  <si>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</si>
  <si>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</si>
  <si>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</si>
  <si>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</si>
  <si>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</si>
  <si>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</si>
  <si>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</si>
  <si>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</si>
  <si>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</si>
  <si>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</si>
  <si>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</si>
  <si>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</si>
  <si>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</si>
  <si>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</si>
  <si>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</si>
  <si>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</si>
  <si>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</si>
  <si>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</si>
  <si>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</si>
  <si>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</si>
  <si>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</si>
  <si>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</si>
  <si>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</si>
  <si>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</si>
  <si>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</si>
  <si>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</si>
  <si>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</si>
  <si>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</si>
  <si>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</si>
  <si>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</si>
  <si>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</si>
  <si>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</si>
  <si>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</si>
  <si>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</si>
  <si>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</si>
  <si>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</si>
  <si>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</si>
  <si>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</si>
  <si>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</si>
  <si>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</si>
  <si>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</si>
  <si>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</si>
  <si>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</si>
  <si>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</si>
  <si>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</si>
  <si>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</si>
  <si>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</si>
  <si>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</si>
  <si>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</si>
  <si>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</si>
  <si>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</si>
  <si>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</si>
  <si>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</si>
  <si>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</si>
  <si>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</si>
  <si>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</si>
  <si>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</si>
  <si>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</si>
  <si>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</si>
  <si>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</si>
  <si>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</si>
  <si>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</si>
  <si>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</si>
  <si>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</si>
  <si>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</si>
  <si>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</si>
  <si>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</si>
  <si>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</si>
  <si>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</si>
  <si>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</si>
  <si>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</si>
  <si>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</si>
  <si>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</si>
  <si>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</si>
  <si>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</si>
  <si>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</si>
  <si>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</si>
  <si>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</si>
  <si>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</si>
  <si>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</si>
  <si>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</si>
  <si>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</si>
  <si>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</si>
  <si>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</si>
  <si>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</si>
  <si>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</si>
  <si>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</si>
  <si>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</si>
  <si>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</si>
  <si>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</si>
  <si>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</si>
  <si>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</si>
  <si>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</si>
  <si>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</si>
  <si>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</si>
  <si>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</si>
  <si>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</si>
  <si>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</si>
  <si>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</si>
  <si>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</si>
  <si>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</si>
  <si>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</si>
  <si>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</si>
  <si>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</si>
  <si>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</si>
  <si>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</si>
  <si>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</si>
  <si>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</si>
  <si>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</si>
  <si>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</si>
  <si>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</si>
  <si>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</si>
  <si>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</si>
  <si>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</si>
  <si>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</si>
  <si>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</si>
  <si>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</si>
  <si>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</si>
  <si>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</si>
  <si>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</si>
  <si>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</si>
  <si>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</si>
  <si>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</si>
  <si>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</si>
  <si>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</si>
  <si>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</si>
  <si>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</si>
  <si>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</si>
  <si>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</si>
  <si>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</si>
  <si>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</si>
  <si>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</si>
  <si>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</si>
  <si>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</si>
  <si>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</si>
  <si>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</si>
  <si>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</si>
  <si>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</si>
  <si>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</si>
  <si>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</si>
  <si>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</si>
  <si>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</si>
  <si>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</si>
  <si>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</si>
  <si>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</si>
  <si>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</si>
  <si>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</si>
  <si>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</si>
  <si>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</si>
  <si>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</si>
  <si>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</si>
  <si>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</si>
  <si>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</si>
  <si>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</si>
  <si>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</si>
  <si>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</si>
  <si>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</si>
  <si>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</si>
  <si>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</si>
  <si>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</si>
  <si>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</si>
  <si>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</si>
  <si>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</si>
  <si>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</si>
  <si>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</si>
  <si>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</si>
  <si>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</si>
  <si>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</si>
  <si>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</si>
  <si>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</si>
  <si>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</si>
  <si>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</si>
  <si>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</si>
  <si>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</si>
  <si>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</si>
  <si>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</si>
  <si>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</si>
  <si>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</si>
  <si>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</si>
  <si>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</si>
  <si>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</si>
  <si>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</si>
  <si>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</si>
  <si>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</si>
  <si>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</si>
  <si>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</si>
  <si>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</si>
  <si>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</si>
  <si>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</si>
  <si>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</si>
  <si>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</si>
  <si>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</si>
  <si>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</si>
  <si>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</si>
  <si>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</si>
  <si>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</si>
  <si>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</si>
  <si>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</si>
  <si>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</si>
  <si>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</si>
  <si>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</si>
  <si>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</si>
  <si>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</si>
  <si>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</si>
  <si>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</si>
  <si>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</si>
  <si>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</si>
  <si>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</si>
  <si>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</si>
  <si>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</si>
  <si>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</si>
  <si>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</si>
  <si>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</si>
  <si>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</si>
  <si>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</si>
  <si>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</si>
  <si>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</si>
  <si>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</si>
  <si>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</si>
  <si>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</si>
  <si>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</si>
  <si>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</si>
  <si>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</si>
  <si>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</si>
  <si>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</si>
  <si>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</si>
  <si>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</si>
  <si>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</si>
  <si>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</si>
  <si>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</si>
  <si>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</si>
  <si>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</si>
  <si>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</si>
  <si>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</si>
  <si>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</si>
  <si>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</si>
  <si>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</si>
  <si>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</si>
  <si>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</si>
  <si>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</si>
  <si>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</si>
  <si>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</si>
  <si>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</si>
  <si>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</si>
  <si>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</si>
  <si>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</si>
  <si>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</si>
  <si>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</si>
  <si>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</si>
  <si>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</si>
  <si>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</si>
  <si>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</si>
  <si>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</si>
  <si>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</si>
  <si>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</si>
  <si>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</si>
  <si>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</si>
  <si>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</si>
  <si>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</si>
  <si>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</si>
  <si>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</si>
  <si>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</si>
  <si>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</si>
  <si>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</si>
  <si>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</si>
  <si>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</si>
  <si>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</si>
  <si>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</si>
  <si>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</si>
  <si>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</si>
  <si>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</si>
  <si>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</si>
  <si>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</si>
  <si>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</si>
  <si>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</si>
  <si>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</si>
  <si>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</si>
  <si>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</si>
  <si>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</si>
  <si>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</si>
  <si>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</si>
  <si>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</si>
  <si>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</si>
  <si>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</si>
  <si>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</si>
  <si>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</si>
  <si>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</si>
  <si>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</si>
  <si>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</si>
  <si>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</si>
  <si>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</si>
  <si>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</si>
  <si>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</si>
  <si>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</si>
  <si>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</si>
  <si>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</si>
  <si>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</si>
  <si>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</si>
  <si>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</si>
  <si>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</si>
  <si>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</si>
  <si>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</si>
  <si>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</si>
  <si>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</si>
  <si>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</si>
  <si>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</si>
  <si>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</si>
  <si>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</si>
  <si>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</si>
  <si>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</si>
  <si>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</si>
  <si>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</si>
  <si>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</si>
  <si>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</si>
  <si>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</si>
  <si>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</si>
  <si>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</si>
  <si>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</si>
  <si>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</si>
  <si>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</si>
  <si>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</si>
  <si>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</si>
  <si>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</si>
  <si>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</si>
  <si>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</si>
  <si>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</si>
  <si>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</si>
  <si>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</si>
  <si>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</si>
  <si>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</si>
  <si>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</si>
  <si>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</si>
  <si>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</si>
  <si>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</si>
  <si>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</si>
  <si>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</si>
  <si>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</si>
  <si>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</si>
  <si>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</si>
  <si>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</si>
  <si>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</si>
  <si>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</si>
  <si>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</si>
  <si>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</si>
  <si>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</si>
  <si>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</si>
  <si>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</si>
  <si>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</si>
  <si>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</si>
  <si>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</si>
  <si>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</si>
  <si>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</si>
  <si>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</si>
  <si>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</si>
  <si>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</si>
  <si>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</si>
  <si>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</si>
  <si>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</si>
  <si>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</si>
  <si>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</si>
  <si>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</si>
  <si>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</si>
  <si>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</si>
  <si>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</si>
  <si>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</si>
  <si>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</si>
  <si>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</si>
  <si>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</si>
  <si>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</si>
  <si>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</si>
  <si>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</si>
  <si>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</si>
  <si>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</si>
  <si>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</si>
  <si>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</si>
  <si>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</si>
  <si>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密集市街地総合防災事業</t>
    <rPh sb="0" eb="2">
      <t>ミッシュウ</t>
    </rPh>
    <rPh sb="2" eb="5">
      <t>シガイチ</t>
    </rPh>
    <rPh sb="5" eb="7">
      <t>ソウゴウ</t>
    </rPh>
    <rPh sb="7" eb="9">
      <t>ボウサイ</t>
    </rPh>
    <rPh sb="9" eb="11">
      <t>ジギョウ</t>
    </rPh>
    <phoneticPr fontId="5"/>
  </si>
  <si>
    <t>住宅局　市街地建築課
           市街地住宅整備室
都市局　都市安全課</t>
    <rPh sb="0" eb="3">
      <t>ジュウタクキョク</t>
    </rPh>
    <rPh sb="4" eb="7">
      <t>シガイチ</t>
    </rPh>
    <rPh sb="7" eb="10">
      <t>ケンチクカ</t>
    </rPh>
    <rPh sb="22" eb="25">
      <t>シガイチ</t>
    </rPh>
    <rPh sb="25" eb="27">
      <t>ジュウタク</t>
    </rPh>
    <rPh sb="27" eb="30">
      <t>セイビシツ</t>
    </rPh>
    <rPh sb="31" eb="34">
      <t>トシキョク</t>
    </rPh>
    <rPh sb="35" eb="37">
      <t>トシ</t>
    </rPh>
    <rPh sb="37" eb="39">
      <t>アンゼン</t>
    </rPh>
    <rPh sb="39" eb="40">
      <t>カ</t>
    </rPh>
    <phoneticPr fontId="5"/>
  </si>
  <si>
    <t xml:space="preserve">
室長　呉　祐一郎
課長　阪口　進一</t>
    <rPh sb="1" eb="3">
      <t>シツチョウ</t>
    </rPh>
    <rPh sb="4" eb="5">
      <t>ゴ</t>
    </rPh>
    <rPh sb="6" eb="9">
      <t>ユウイチロウ</t>
    </rPh>
    <rPh sb="10" eb="12">
      <t>カチョウ</t>
    </rPh>
    <rPh sb="13" eb="15">
      <t>サカグチ</t>
    </rPh>
    <rPh sb="16" eb="18">
      <t>シンイチ</t>
    </rPh>
    <phoneticPr fontId="5"/>
  </si>
  <si>
    <t>住宅局、都市局</t>
    <rPh sb="0" eb="3">
      <t>ジュウタクキョク</t>
    </rPh>
    <rPh sb="4" eb="7">
      <t>トシキョク</t>
    </rPh>
    <phoneticPr fontId="5"/>
  </si>
  <si>
    <t>○</t>
  </si>
  <si>
    <t>住宅市街地総合整備事業制度要綱
住宅市街地総合整備事業補助金交付要綱
密集市街地総合防災事業事務処理要領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53" eb="54">
      <t>トウ</t>
    </rPh>
    <phoneticPr fontId="5"/>
  </si>
  <si>
    <t>平成32年度までに「地震時等に著しく危険な密集市街地」の解消面積を5,745haにする。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28" eb="30">
      <t>カイショウ</t>
    </rPh>
    <rPh sb="30" eb="32">
      <t>メンセキ</t>
    </rPh>
    <phoneticPr fontId="5"/>
  </si>
  <si>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5"/>
  </si>
  <si>
    <t>-</t>
  </si>
  <si>
    <t>ha</t>
  </si>
  <si>
    <t>-</t>
    <phoneticPr fontId="5"/>
  </si>
  <si>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5"/>
  </si>
  <si>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5"/>
  </si>
  <si>
    <t>地区</t>
    <rPh sb="0" eb="2">
      <t>チク</t>
    </rPh>
    <phoneticPr fontId="5"/>
  </si>
  <si>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5"/>
  </si>
  <si>
    <t>百万円</t>
    <rPh sb="0" eb="1">
      <t>ヒャク</t>
    </rPh>
    <rPh sb="1" eb="3">
      <t>マンエン</t>
    </rPh>
    <phoneticPr fontId="5"/>
  </si>
  <si>
    <t>百万円/地区</t>
    <rPh sb="0" eb="1">
      <t>ヒャク</t>
    </rPh>
    <rPh sb="1" eb="3">
      <t>マンエン</t>
    </rPh>
    <rPh sb="4" eb="6">
      <t>チク</t>
    </rPh>
    <phoneticPr fontId="5"/>
  </si>
  <si>
    <t>2,239/19</t>
  </si>
  <si>
    <t>４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</si>
  <si>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</si>
  <si>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5"/>
  </si>
  <si>
    <t>113</t>
    <phoneticPr fontId="5"/>
  </si>
  <si>
    <t>122</t>
    <phoneticPr fontId="5"/>
  </si>
  <si>
    <t>-</t>
    <phoneticPr fontId="5"/>
  </si>
  <si>
    <t>B.（独）都市再生機構</t>
    <rPh sb="3" eb="4">
      <t>ドク</t>
    </rPh>
    <rPh sb="5" eb="7">
      <t>トシ</t>
    </rPh>
    <rPh sb="7" eb="9">
      <t>サイセイ</t>
    </rPh>
    <rPh sb="9" eb="11">
      <t>キコウ</t>
    </rPh>
    <phoneticPr fontId="5"/>
  </si>
  <si>
    <t>用地取得及び補償費</t>
    <phoneticPr fontId="5"/>
  </si>
  <si>
    <t>用地取得等に伴う補償に係る費用</t>
    <rPh sb="11" eb="12">
      <t>カカ</t>
    </rPh>
    <phoneticPr fontId="5"/>
  </si>
  <si>
    <t>調査費</t>
    <rPh sb="0" eb="2">
      <t>チョウサ</t>
    </rPh>
    <rPh sb="2" eb="3">
      <t>ヒ</t>
    </rPh>
    <phoneticPr fontId="6"/>
  </si>
  <si>
    <t>工事費</t>
    <rPh sb="0" eb="3">
      <t>コウジヒ</t>
    </rPh>
    <phoneticPr fontId="5"/>
  </si>
  <si>
    <t>C.（株）日東設計事務所</t>
    <phoneticPr fontId="5"/>
  </si>
  <si>
    <t>補助金等交付</t>
  </si>
  <si>
    <t>-</t>
    <phoneticPr fontId="5"/>
  </si>
  <si>
    <t>独立行政法人都市再生機構</t>
    <rPh sb="0" eb="2">
      <t>ドクリツ</t>
    </rPh>
    <rPh sb="2" eb="4">
      <t>ギョウセイ</t>
    </rPh>
    <rPh sb="4" eb="6">
      <t>ホウジン</t>
    </rPh>
    <rPh sb="6" eb="8">
      <t>トシ</t>
    </rPh>
    <rPh sb="8" eb="10">
      <t>サイセイ</t>
    </rPh>
    <rPh sb="10" eb="12">
      <t>キコウ</t>
    </rPh>
    <phoneticPr fontId="5"/>
  </si>
  <si>
    <t>（株）日東設計事務所</t>
  </si>
  <si>
    <t>明治コンサルタント（株）</t>
  </si>
  <si>
    <t>（株）四門</t>
  </si>
  <si>
    <t>‐</t>
  </si>
  <si>
    <t>△</t>
  </si>
  <si>
    <t>地震時における国民の生命・財産を守るために早急に行うことが必要な事業であり、国が地方公共団体等と連携し、密集市街地の安全確保を図ることが必要である。</t>
    <rPh sb="0" eb="3">
      <t>ジシンジ</t>
    </rPh>
    <rPh sb="7" eb="9">
      <t>コクミン</t>
    </rPh>
    <rPh sb="10" eb="12">
      <t>セイメイ</t>
    </rPh>
    <rPh sb="13" eb="15">
      <t>ザイサン</t>
    </rPh>
    <rPh sb="16" eb="17">
      <t>マモル</t>
    </rPh>
    <rPh sb="21" eb="23">
      <t>ソウキュウ</t>
    </rPh>
    <rPh sb="24" eb="25">
      <t>オコナ</t>
    </rPh>
    <rPh sb="29" eb="31">
      <t>ヒツヨウ</t>
    </rPh>
    <rPh sb="32" eb="34">
      <t>ジギョウ</t>
    </rPh>
    <rPh sb="38" eb="39">
      <t>クニ</t>
    </rPh>
    <rPh sb="40" eb="42">
      <t>チホウ</t>
    </rPh>
    <rPh sb="42" eb="44">
      <t>コウキョウ</t>
    </rPh>
    <rPh sb="44" eb="46">
      <t>ダンタイ</t>
    </rPh>
    <rPh sb="46" eb="47">
      <t>ナド</t>
    </rPh>
    <rPh sb="48" eb="50">
      <t>レンケイ</t>
    </rPh>
    <rPh sb="52" eb="54">
      <t>ミッシュウ</t>
    </rPh>
    <rPh sb="54" eb="57">
      <t>シガイチ</t>
    </rPh>
    <rPh sb="58" eb="60">
      <t>アンゼン</t>
    </rPh>
    <rPh sb="60" eb="62">
      <t>カクホ</t>
    </rPh>
    <rPh sb="63" eb="64">
      <t>ハカ</t>
    </rPh>
    <rPh sb="68" eb="70">
      <t>ヒツヨウ</t>
    </rPh>
    <phoneticPr fontId="5"/>
  </si>
  <si>
    <t>本事業の適用地区は、老朽木造住宅が一定以上密集して集積していることを要件とすることで、真に安全確保を図るべき密集市街地を対象とするよう限定している。</t>
    <rPh sb="0" eb="1">
      <t>ホン</t>
    </rPh>
    <rPh sb="1" eb="3">
      <t>ジギョウ</t>
    </rPh>
    <rPh sb="4" eb="6">
      <t>テキヨウ</t>
    </rPh>
    <rPh sb="6" eb="8">
      <t>チク</t>
    </rPh>
    <rPh sb="10" eb="12">
      <t>ロウキュウ</t>
    </rPh>
    <rPh sb="12" eb="14">
      <t>モクゾウ</t>
    </rPh>
    <rPh sb="14" eb="16">
      <t>ジュウタク</t>
    </rPh>
    <rPh sb="17" eb="19">
      <t>イッテイ</t>
    </rPh>
    <rPh sb="19" eb="21">
      <t>イジョウ</t>
    </rPh>
    <rPh sb="21" eb="23">
      <t>ミッシュウ</t>
    </rPh>
    <rPh sb="25" eb="27">
      <t>シュウセキ</t>
    </rPh>
    <rPh sb="34" eb="36">
      <t>ヨウケン</t>
    </rPh>
    <rPh sb="43" eb="44">
      <t>シン</t>
    </rPh>
    <rPh sb="45" eb="47">
      <t>アンゼン</t>
    </rPh>
    <rPh sb="47" eb="49">
      <t>カクホ</t>
    </rPh>
    <rPh sb="50" eb="51">
      <t>ハカ</t>
    </rPh>
    <rPh sb="54" eb="56">
      <t>ミッシュウ</t>
    </rPh>
    <rPh sb="56" eb="59">
      <t>シガイチ</t>
    </rPh>
    <rPh sb="60" eb="62">
      <t>タイショウ</t>
    </rPh>
    <rPh sb="67" eb="69">
      <t>ゲンテイ</t>
    </rPh>
    <phoneticPr fontId="5"/>
  </si>
  <si>
    <t>概ね見込み通りの事業実施・進捗が確保されている。</t>
    <rPh sb="0" eb="1">
      <t>オオム</t>
    </rPh>
    <rPh sb="2" eb="4">
      <t>ミコ</t>
    </rPh>
    <rPh sb="5" eb="6">
      <t>ドオ</t>
    </rPh>
    <rPh sb="8" eb="10">
      <t>ジギョウ</t>
    </rPh>
    <rPh sb="10" eb="12">
      <t>ジッシ</t>
    </rPh>
    <rPh sb="13" eb="15">
      <t>シンチョク</t>
    </rPh>
    <rPh sb="16" eb="18">
      <t>カクホ</t>
    </rPh>
    <phoneticPr fontId="5"/>
  </si>
  <si>
    <t>A.豊島区</t>
    <rPh sb="2" eb="5">
      <t>トシマク</t>
    </rPh>
    <phoneticPr fontId="5"/>
  </si>
  <si>
    <t>豊島区</t>
    <rPh sb="0" eb="3">
      <t>トシマク</t>
    </rPh>
    <phoneticPr fontId="5"/>
  </si>
  <si>
    <t>中央区</t>
    <rPh sb="0" eb="3">
      <t>チュウオウク</t>
    </rPh>
    <phoneticPr fontId="5"/>
  </si>
  <si>
    <t>葛飾区</t>
    <rPh sb="0" eb="3">
      <t>カツシカク</t>
    </rPh>
    <phoneticPr fontId="5"/>
  </si>
  <si>
    <t>神戸市</t>
    <rPh sb="0" eb="2">
      <t>コウベ</t>
    </rPh>
    <rPh sb="2" eb="3">
      <t>シ</t>
    </rPh>
    <phoneticPr fontId="5"/>
  </si>
  <si>
    <t>品川区</t>
    <rPh sb="0" eb="3">
      <t>シナガワク</t>
    </rPh>
    <phoneticPr fontId="5"/>
  </si>
  <si>
    <t>寝屋川市</t>
    <rPh sb="0" eb="4">
      <t>ネヤガワシ</t>
    </rPh>
    <phoneticPr fontId="5"/>
  </si>
  <si>
    <t>大津市</t>
    <rPh sb="0" eb="3">
      <t>オオツシ</t>
    </rPh>
    <phoneticPr fontId="5"/>
  </si>
  <si>
    <t>新宿区</t>
    <rPh sb="0" eb="3">
      <t>シンジュクク</t>
    </rPh>
    <phoneticPr fontId="5"/>
  </si>
  <si>
    <t>大阪市</t>
    <rPh sb="0" eb="3">
      <t>オオサカシ</t>
    </rPh>
    <phoneticPr fontId="5"/>
  </si>
  <si>
    <t>世田谷区</t>
    <rPh sb="0" eb="4">
      <t>セタガヤク</t>
    </rPh>
    <phoneticPr fontId="5"/>
  </si>
  <si>
    <t>都市再生住宅整備に係る調査設計費</t>
    <rPh sb="0" eb="2">
      <t>トシ</t>
    </rPh>
    <rPh sb="2" eb="4">
      <t>サイセイ</t>
    </rPh>
    <rPh sb="4" eb="6">
      <t>ジュウタク</t>
    </rPh>
    <rPh sb="6" eb="8">
      <t>セイビ</t>
    </rPh>
    <rPh sb="9" eb="10">
      <t>カカ</t>
    </rPh>
    <rPh sb="11" eb="13">
      <t>チョウサ</t>
    </rPh>
    <rPh sb="13" eb="15">
      <t>セッケイ</t>
    </rPh>
    <rPh sb="15" eb="16">
      <t>ヒ</t>
    </rPh>
    <phoneticPr fontId="6"/>
  </si>
  <si>
    <t>都市再生住宅整備に係る設計業務</t>
    <rPh sb="0" eb="2">
      <t>トシ</t>
    </rPh>
    <rPh sb="2" eb="4">
      <t>サイセイ</t>
    </rPh>
    <rPh sb="4" eb="6">
      <t>ジュウタク</t>
    </rPh>
    <rPh sb="6" eb="8">
      <t>セイビ</t>
    </rPh>
    <rPh sb="9" eb="10">
      <t>カカ</t>
    </rPh>
    <rPh sb="11" eb="13">
      <t>セッケイ</t>
    </rPh>
    <rPh sb="13" eb="15">
      <t>ギョウム</t>
    </rPh>
    <phoneticPr fontId="5"/>
  </si>
  <si>
    <t>都市再生住宅整備に係る現況測量業務</t>
    <rPh sb="0" eb="2">
      <t>トシ</t>
    </rPh>
    <rPh sb="2" eb="4">
      <t>サイセイ</t>
    </rPh>
    <rPh sb="4" eb="6">
      <t>ジュウタク</t>
    </rPh>
    <rPh sb="6" eb="8">
      <t>セイビ</t>
    </rPh>
    <rPh sb="9" eb="10">
      <t>カカ</t>
    </rPh>
    <rPh sb="11" eb="13">
      <t>ゲンキョウ</t>
    </rPh>
    <rPh sb="13" eb="15">
      <t>ソクリョウ</t>
    </rPh>
    <rPh sb="15" eb="17">
      <t>ギョウム</t>
    </rPh>
    <phoneticPr fontId="5"/>
  </si>
  <si>
    <t>都市再生住宅整備に係る土質調査業務</t>
    <rPh sb="0" eb="2">
      <t>トシ</t>
    </rPh>
    <rPh sb="2" eb="4">
      <t>サイセイ</t>
    </rPh>
    <rPh sb="4" eb="6">
      <t>ジュウタク</t>
    </rPh>
    <rPh sb="6" eb="8">
      <t>セイビ</t>
    </rPh>
    <rPh sb="9" eb="10">
      <t>カカ</t>
    </rPh>
    <rPh sb="11" eb="13">
      <t>ドシツ</t>
    </rPh>
    <rPh sb="13" eb="15">
      <t>チョウサ</t>
    </rPh>
    <rPh sb="15" eb="17">
      <t>ギョウム</t>
    </rPh>
    <phoneticPr fontId="5"/>
  </si>
  <si>
    <t>都市再生住宅整備に係る設計費</t>
    <rPh sb="0" eb="2">
      <t>トシ</t>
    </rPh>
    <rPh sb="2" eb="4">
      <t>サイセイ</t>
    </rPh>
    <rPh sb="4" eb="6">
      <t>ジュウタク</t>
    </rPh>
    <rPh sb="6" eb="8">
      <t>セイビ</t>
    </rPh>
    <rPh sb="9" eb="10">
      <t>カカ</t>
    </rPh>
    <rPh sb="11" eb="13">
      <t>セッケイ</t>
    </rPh>
    <rPh sb="13" eb="14">
      <t>ヒ</t>
    </rPh>
    <phoneticPr fontId="6"/>
  </si>
  <si>
    <t>補助制度により整備された公共施設は避難路や防災拠点等の用に供されている。</t>
    <rPh sb="0" eb="2">
      <t>ホジョ</t>
    </rPh>
    <rPh sb="2" eb="4">
      <t>セイド</t>
    </rPh>
    <rPh sb="7" eb="9">
      <t>セイビ</t>
    </rPh>
    <rPh sb="12" eb="14">
      <t>コウキョウ</t>
    </rPh>
    <rPh sb="14" eb="16">
      <t>シセツ</t>
    </rPh>
    <rPh sb="17" eb="20">
      <t>ヒナンロ</t>
    </rPh>
    <rPh sb="21" eb="23">
      <t>ボウサイ</t>
    </rPh>
    <rPh sb="23" eb="25">
      <t>キョテン</t>
    </rPh>
    <rPh sb="25" eb="26">
      <t>ナド</t>
    </rPh>
    <rPh sb="27" eb="28">
      <t>ヨウ</t>
    </rPh>
    <rPh sb="29" eb="30">
      <t>キョウ</t>
    </rPh>
    <phoneticPr fontId="5"/>
  </si>
  <si>
    <t>引き続き、本事業の趣旨、事業の緊急性、実効性に応じた優先的な配分や地区の採択を行う。</t>
    <rPh sb="0" eb="1">
      <t>ヒ</t>
    </rPh>
    <rPh sb="2" eb="3">
      <t>ツヅ</t>
    </rPh>
    <rPh sb="5" eb="6">
      <t>ホン</t>
    </rPh>
    <rPh sb="6" eb="8">
      <t>ジギョウ</t>
    </rPh>
    <rPh sb="9" eb="11">
      <t>シュシ</t>
    </rPh>
    <rPh sb="12" eb="14">
      <t>ジギョウ</t>
    </rPh>
    <rPh sb="15" eb="18">
      <t>キンキュウセイ</t>
    </rPh>
    <rPh sb="19" eb="22">
      <t>ジッコウセイ</t>
    </rPh>
    <rPh sb="23" eb="24">
      <t>オウ</t>
    </rPh>
    <rPh sb="26" eb="28">
      <t>ユウセン</t>
    </rPh>
    <rPh sb="28" eb="29">
      <t>テキ</t>
    </rPh>
    <rPh sb="30" eb="32">
      <t>ハイブン</t>
    </rPh>
    <rPh sb="33" eb="35">
      <t>チク</t>
    </rPh>
    <rPh sb="36" eb="38">
      <t>サイタク</t>
    </rPh>
    <rPh sb="39" eb="40">
      <t>オコナ</t>
    </rPh>
    <phoneticPr fontId="5"/>
  </si>
  <si>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</si>
  <si>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3" eb="14">
      <t>ヒ</t>
    </rPh>
    <rPh sb="14" eb="16">
      <t>ホジョ</t>
    </rPh>
    <phoneticPr fontId="5"/>
  </si>
  <si>
    <t>地区公共施設整備に係る費用</t>
    <rPh sb="0" eb="2">
      <t>チク</t>
    </rPh>
    <rPh sb="2" eb="4">
      <t>コウキョウ</t>
    </rPh>
    <rPh sb="4" eb="6">
      <t>シセツ</t>
    </rPh>
    <rPh sb="6" eb="8">
      <t>セイビ</t>
    </rPh>
    <rPh sb="9" eb="10">
      <t>カカ</t>
    </rPh>
    <phoneticPr fontId="5"/>
  </si>
  <si>
    <t>推進事業費</t>
    <rPh sb="0" eb="2">
      <t>スイシン</t>
    </rPh>
    <rPh sb="2" eb="5">
      <t>ジギョウヒ</t>
    </rPh>
    <phoneticPr fontId="5"/>
  </si>
  <si>
    <t>事業の推進に係る費用</t>
    <rPh sb="0" eb="2">
      <t>ジギョウ</t>
    </rPh>
    <rPh sb="3" eb="5">
      <t>スイシン</t>
    </rPh>
    <rPh sb="6" eb="7">
      <t>カカ</t>
    </rPh>
    <rPh sb="8" eb="10">
      <t>ヒヨウ</t>
    </rPh>
    <phoneticPr fontId="5"/>
  </si>
  <si>
    <t>測量設計費</t>
    <rPh sb="0" eb="2">
      <t>ソクリョウ</t>
    </rPh>
    <rPh sb="2" eb="5">
      <t>セッケイヒ</t>
    </rPh>
    <phoneticPr fontId="5"/>
  </si>
  <si>
    <t>測量設計に係る費用</t>
    <rPh sb="0" eb="2">
      <t>ソクリョウ</t>
    </rPh>
    <rPh sb="2" eb="4">
      <t>セッケイ</t>
    </rPh>
    <rPh sb="5" eb="6">
      <t>カカ</t>
    </rPh>
    <rPh sb="7" eb="9">
      <t>ヒヨウ</t>
    </rPh>
    <phoneticPr fontId="5"/>
  </si>
  <si>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5"/>
  </si>
  <si>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rPh sb="31" eb="33">
      <t>セイビ</t>
    </rPh>
    <rPh sb="33" eb="35">
      <t>ジョウキョウ</t>
    </rPh>
    <rPh sb="38" eb="39">
      <t>ウエ</t>
    </rPh>
    <rPh sb="81" eb="83">
      <t>ハッセイ</t>
    </rPh>
    <rPh sb="93" eb="94">
      <t>チ</t>
    </rPh>
    <phoneticPr fontId="5"/>
  </si>
  <si>
    <t>住生活基本計画（閣議決定）及び国土強靱化アクションプラン2017（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rPh sb="0" eb="3">
      <t>ジュウセイカツ</t>
    </rPh>
    <rPh sb="3" eb="5">
      <t>キホン</t>
    </rPh>
    <rPh sb="5" eb="7">
      <t>ケイカク</t>
    </rPh>
    <rPh sb="8" eb="10">
      <t>カクギ</t>
    </rPh>
    <rPh sb="10" eb="12">
      <t>ケッテイ</t>
    </rPh>
    <rPh sb="13" eb="14">
      <t>オヨ</t>
    </rPh>
    <rPh sb="15" eb="17">
      <t>コクド</t>
    </rPh>
    <rPh sb="17" eb="19">
      <t>キョウジン</t>
    </rPh>
    <rPh sb="19" eb="20">
      <t>カ</t>
    </rPh>
    <rPh sb="33" eb="35">
      <t>コクド</t>
    </rPh>
    <rPh sb="35" eb="38">
      <t>キョウジンカ</t>
    </rPh>
    <rPh sb="38" eb="40">
      <t>スイシン</t>
    </rPh>
    <rPh sb="40" eb="42">
      <t>ホンブ</t>
    </rPh>
    <rPh sb="42" eb="44">
      <t>ケッテイ</t>
    </rPh>
    <rPh sb="45" eb="46">
      <t>トウ</t>
    </rPh>
    <rPh sb="50" eb="52">
      <t>ミッシュウ</t>
    </rPh>
    <rPh sb="52" eb="55">
      <t>シガイチ</t>
    </rPh>
    <rPh sb="56" eb="58">
      <t>アンゼン</t>
    </rPh>
    <rPh sb="58" eb="60">
      <t>カクホ</t>
    </rPh>
    <rPh sb="61" eb="64">
      <t>ジュウテンテキ</t>
    </rPh>
    <rPh sb="65" eb="67">
      <t>セサク</t>
    </rPh>
    <rPh sb="70" eb="72">
      <t>イチ</t>
    </rPh>
    <rPh sb="83" eb="85">
      <t>シュト</t>
    </rPh>
    <rPh sb="85" eb="87">
      <t>チョッカ</t>
    </rPh>
    <rPh sb="87" eb="89">
      <t>ジシン</t>
    </rPh>
    <rPh sb="89" eb="91">
      <t>ヒガイ</t>
    </rPh>
    <rPh sb="91" eb="93">
      <t>ソウテイ</t>
    </rPh>
    <rPh sb="94" eb="96">
      <t>チュウオウ</t>
    </rPh>
    <rPh sb="96" eb="98">
      <t>ボウサイ</t>
    </rPh>
    <rPh sb="98" eb="100">
      <t>カイギ</t>
    </rPh>
    <rPh sb="104" eb="106">
      <t>ジシン</t>
    </rPh>
    <rPh sb="106" eb="108">
      <t>カサイ</t>
    </rPh>
    <rPh sb="111" eb="113">
      <t>ショウシツ</t>
    </rPh>
    <rPh sb="114" eb="116">
      <t>サイダイ</t>
    </rPh>
    <rPh sb="116" eb="117">
      <t>ヤク</t>
    </rPh>
    <rPh sb="121" eb="123">
      <t>マントウ</t>
    </rPh>
    <rPh sb="124" eb="126">
      <t>シシャ</t>
    </rPh>
    <rPh sb="127" eb="129">
      <t>サイダイ</t>
    </rPh>
    <rPh sb="129" eb="130">
      <t>ヤク</t>
    </rPh>
    <rPh sb="133" eb="135">
      <t>マンニン</t>
    </rPh>
    <rPh sb="136" eb="138">
      <t>ソウテイ</t>
    </rPh>
    <rPh sb="144" eb="145">
      <t>ホン</t>
    </rPh>
    <rPh sb="145" eb="147">
      <t>ジギョウ</t>
    </rPh>
    <rPh sb="154" eb="156">
      <t>セイサク</t>
    </rPh>
    <rPh sb="156" eb="158">
      <t>モクテキ</t>
    </rPh>
    <rPh sb="159" eb="161">
      <t>タッセイ</t>
    </rPh>
    <rPh sb="162" eb="165">
      <t>チョクセツテキ</t>
    </rPh>
    <rPh sb="166" eb="167">
      <t>シ</t>
    </rPh>
    <rPh sb="175" eb="178">
      <t>ユウセンド</t>
    </rPh>
    <rPh sb="179" eb="180">
      <t>タカ</t>
    </rPh>
    <rPh sb="181" eb="183">
      <t>ジギョウ</t>
    </rPh>
    <phoneticPr fontId="5"/>
  </si>
  <si>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rPh sb="0" eb="1">
      <t>ホン</t>
    </rPh>
    <rPh sb="1" eb="3">
      <t>ジギョウ</t>
    </rPh>
    <rPh sb="5" eb="8">
      <t>セコウシャ</t>
    </rPh>
    <rPh sb="11" eb="13">
      <t>チホウ</t>
    </rPh>
    <rPh sb="13" eb="15">
      <t>コウキョウ</t>
    </rPh>
    <rPh sb="15" eb="17">
      <t>ダンタイ</t>
    </rPh>
    <rPh sb="18" eb="20">
      <t>ミンカン</t>
    </rPh>
    <rPh sb="20" eb="23">
      <t>ジギョウシャ</t>
    </rPh>
    <rPh sb="23" eb="24">
      <t>ナド</t>
    </rPh>
    <rPh sb="25" eb="27">
      <t>ジッシ</t>
    </rPh>
    <rPh sb="29" eb="31">
      <t>ジギョウ</t>
    </rPh>
    <rPh sb="32" eb="33">
      <t>タイ</t>
    </rPh>
    <rPh sb="35" eb="37">
      <t>ホジョ</t>
    </rPh>
    <rPh sb="41" eb="43">
      <t>ジギョウ</t>
    </rPh>
    <rPh sb="43" eb="45">
      <t>ナイヨウ</t>
    </rPh>
    <rPh sb="46" eb="47">
      <t>オウ</t>
    </rPh>
    <rPh sb="49" eb="52">
      <t>セコウシャ</t>
    </rPh>
    <rPh sb="53" eb="55">
      <t>フタン</t>
    </rPh>
    <rPh sb="55" eb="57">
      <t>ワリアイ</t>
    </rPh>
    <rPh sb="58" eb="60">
      <t>トウガイ</t>
    </rPh>
    <rPh sb="60" eb="63">
      <t>カクジギョウ</t>
    </rPh>
    <rPh sb="69" eb="70">
      <t>サダ</t>
    </rPh>
    <rPh sb="76" eb="79">
      <t>ホジョリツ</t>
    </rPh>
    <rPh sb="80" eb="82">
      <t>ホジョ</t>
    </rPh>
    <rPh sb="82" eb="85">
      <t>ゲンドガク</t>
    </rPh>
    <rPh sb="86" eb="88">
      <t>テキヨウ</t>
    </rPh>
    <rPh sb="93" eb="96">
      <t>ジュエキシャ</t>
    </rPh>
    <rPh sb="98" eb="100">
      <t>フタン</t>
    </rPh>
    <rPh sb="100" eb="102">
      <t>カンケイ</t>
    </rPh>
    <rPh sb="103" eb="105">
      <t>ダトウ</t>
    </rPh>
    <phoneticPr fontId="5"/>
  </si>
  <si>
    <t>官民が連携した協議会において策定する密集市街地総合防災計画に基づき、施行者が応分の負担をした上で事業を実施する仕組みとしており、コスト等の水準は妥当である。</t>
    <rPh sb="0" eb="2">
      <t>カンミン</t>
    </rPh>
    <rPh sb="3" eb="5">
      <t>レンケイ</t>
    </rPh>
    <rPh sb="7" eb="10">
      <t>キョウギカイ</t>
    </rPh>
    <rPh sb="14" eb="16">
      <t>サクテイ</t>
    </rPh>
    <rPh sb="18" eb="20">
      <t>ミッシュウ</t>
    </rPh>
    <rPh sb="20" eb="23">
      <t>シガイチ</t>
    </rPh>
    <rPh sb="23" eb="25">
      <t>ソウゴウ</t>
    </rPh>
    <rPh sb="25" eb="27">
      <t>ボウサイ</t>
    </rPh>
    <rPh sb="27" eb="29">
      <t>ケイカク</t>
    </rPh>
    <rPh sb="30" eb="31">
      <t>モト</t>
    </rPh>
    <rPh sb="34" eb="37">
      <t>セコウシャ</t>
    </rPh>
    <rPh sb="38" eb="40">
      <t>オウブン</t>
    </rPh>
    <rPh sb="41" eb="43">
      <t>フタン</t>
    </rPh>
    <rPh sb="46" eb="47">
      <t>ウエ</t>
    </rPh>
    <rPh sb="48" eb="50">
      <t>ジギョウ</t>
    </rPh>
    <rPh sb="51" eb="53">
      <t>ジッシ</t>
    </rPh>
    <rPh sb="55" eb="57">
      <t>シク</t>
    </rPh>
    <rPh sb="67" eb="68">
      <t>トウ</t>
    </rPh>
    <rPh sb="69" eb="71">
      <t>スイジュン</t>
    </rPh>
    <rPh sb="72" eb="74">
      <t>ダトウ</t>
    </rPh>
    <phoneticPr fontId="5"/>
  </si>
  <si>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5"/>
  </si>
  <si>
    <t>-</t>
    <phoneticPr fontId="5"/>
  </si>
  <si>
    <t>密集法、都市計画法、土地区画整理法、市街地再開発法、都市公園法</t>
    <rPh sb="0" eb="2">
      <t>ミッシュウ</t>
    </rPh>
    <rPh sb="2" eb="3">
      <t>ホウ</t>
    </rPh>
    <rPh sb="4" eb="6">
      <t>トシ</t>
    </rPh>
    <rPh sb="6" eb="9">
      <t>ケイカクホウ</t>
    </rPh>
    <rPh sb="10" eb="12">
      <t>トチ</t>
    </rPh>
    <rPh sb="12" eb="14">
      <t>クカク</t>
    </rPh>
    <rPh sb="14" eb="16">
      <t>セイリ</t>
    </rPh>
    <rPh sb="16" eb="17">
      <t>ホウ</t>
    </rPh>
    <rPh sb="18" eb="21">
      <t>シガイチ</t>
    </rPh>
    <rPh sb="21" eb="24">
      <t>サイカイハツ</t>
    </rPh>
    <rPh sb="24" eb="25">
      <t>ホウ</t>
    </rPh>
    <rPh sb="26" eb="28">
      <t>トシ</t>
    </rPh>
    <rPh sb="28" eb="31">
      <t>コウエンホウ</t>
    </rPh>
    <phoneticPr fontId="5"/>
  </si>
  <si>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また、本事業は事業創設の平成27年度からそれほど時間が経過しておらず、すぐに成果実績に反映されにくいものとなっている。こうしたことから、現段階においては、平成32年度までの目標達成に向けた成果実績は十分ではないが、地震時等に著しく危険な密集市街地の解消に向け着実に進捗しており、引き続き取組が必要。</t>
    <rPh sb="0" eb="2">
      <t>ミッシュウ</t>
    </rPh>
    <rPh sb="2" eb="5">
      <t>シガイチ</t>
    </rPh>
    <rPh sb="6" eb="8">
      <t>アンゼン</t>
    </rPh>
    <rPh sb="8" eb="10">
      <t>カクホ</t>
    </rPh>
    <rPh sb="11" eb="12">
      <t>カカ</t>
    </rPh>
    <rPh sb="13" eb="15">
      <t>トリクミ</t>
    </rPh>
    <rPh sb="17" eb="19">
      <t>セツドウ</t>
    </rPh>
    <rPh sb="19" eb="21">
      <t>ジョウケン</t>
    </rPh>
    <rPh sb="22" eb="23">
      <t>ワル</t>
    </rPh>
    <rPh sb="25" eb="27">
      <t>キョウショウ</t>
    </rPh>
    <rPh sb="28" eb="30">
      <t>シキチ</t>
    </rPh>
    <rPh sb="30" eb="32">
      <t>ジョウケン</t>
    </rPh>
    <rPh sb="33" eb="34">
      <t>モト</t>
    </rPh>
    <rPh sb="36" eb="38">
      <t>タスウ</t>
    </rPh>
    <rPh sb="39" eb="42">
      <t>ケンリシャ</t>
    </rPh>
    <rPh sb="43" eb="45">
      <t>ソンザイ</t>
    </rPh>
    <rPh sb="47" eb="50">
      <t>キョジュウシャ</t>
    </rPh>
    <rPh sb="51" eb="54">
      <t>コウレイカ</t>
    </rPh>
    <rPh sb="55" eb="56">
      <t>スス</t>
    </rPh>
    <rPh sb="60" eb="61">
      <t>ナカ</t>
    </rPh>
    <rPh sb="62" eb="63">
      <t>ト</t>
    </rPh>
    <rPh sb="64" eb="65">
      <t>ク</t>
    </rPh>
    <rPh sb="67" eb="68">
      <t>スス</t>
    </rPh>
    <rPh sb="77" eb="79">
      <t>コウカ</t>
    </rPh>
    <rPh sb="80" eb="82">
      <t>ハツゲン</t>
    </rPh>
    <rPh sb="83" eb="85">
      <t>ジカン</t>
    </rPh>
    <rPh sb="98" eb="99">
      <t>ホン</t>
    </rPh>
    <rPh sb="99" eb="101">
      <t>ジギョウ</t>
    </rPh>
    <rPh sb="102" eb="104">
      <t>ジギョウ</t>
    </rPh>
    <rPh sb="104" eb="106">
      <t>ソウセツ</t>
    </rPh>
    <rPh sb="107" eb="109">
      <t>ヘイセイ</t>
    </rPh>
    <rPh sb="111" eb="112">
      <t>ネン</t>
    </rPh>
    <rPh sb="112" eb="113">
      <t>ド</t>
    </rPh>
    <rPh sb="119" eb="121">
      <t>ジカン</t>
    </rPh>
    <rPh sb="122" eb="124">
      <t>ケイカ</t>
    </rPh>
    <rPh sb="133" eb="135">
      <t>セイカ</t>
    </rPh>
    <rPh sb="135" eb="137">
      <t>ジッセキ</t>
    </rPh>
    <rPh sb="138" eb="140">
      <t>ハンエイ</t>
    </rPh>
    <rPh sb="163" eb="166">
      <t>ゲンダンカイ</t>
    </rPh>
    <rPh sb="172" eb="174">
      <t>ヘイセイ</t>
    </rPh>
    <rPh sb="176" eb="178">
      <t>ネンド</t>
    </rPh>
    <rPh sb="181" eb="183">
      <t>モクヒョウ</t>
    </rPh>
    <rPh sb="183" eb="185">
      <t>タッセイ</t>
    </rPh>
    <rPh sb="186" eb="187">
      <t>ム</t>
    </rPh>
    <rPh sb="189" eb="191">
      <t>セイカ</t>
    </rPh>
    <rPh sb="191" eb="193">
      <t>ジッセキ</t>
    </rPh>
    <rPh sb="194" eb="196">
      <t>ジュウブン</t>
    </rPh>
    <rPh sb="202" eb="204">
      <t>ジシン</t>
    </rPh>
    <rPh sb="204" eb="206">
      <t>ジトウ</t>
    </rPh>
    <rPh sb="207" eb="208">
      <t>イチジル</t>
    </rPh>
    <rPh sb="210" eb="212">
      <t>キケン</t>
    </rPh>
    <rPh sb="213" eb="215">
      <t>ミッシュウ</t>
    </rPh>
    <rPh sb="215" eb="218">
      <t>シガイチ</t>
    </rPh>
    <rPh sb="219" eb="221">
      <t>カイショウ</t>
    </rPh>
    <rPh sb="222" eb="223">
      <t>ム</t>
    </rPh>
    <rPh sb="224" eb="226">
      <t>チャクジツ</t>
    </rPh>
    <rPh sb="227" eb="229">
      <t>シンチョク</t>
    </rPh>
    <rPh sb="234" eb="235">
      <t>ヒ</t>
    </rPh>
    <rPh sb="236" eb="237">
      <t>ツヅ</t>
    </rPh>
    <rPh sb="238" eb="240">
      <t>トリクミ</t>
    </rPh>
    <rPh sb="241" eb="243">
      <t>ヒツヨウ</t>
    </rPh>
    <phoneticPr fontId="5"/>
  </si>
  <si>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rPh sb="0" eb="2">
      <t>ミッシュウ</t>
    </rPh>
    <rPh sb="2" eb="5">
      <t>シガイチ</t>
    </rPh>
    <rPh sb="6" eb="8">
      <t>アンゼン</t>
    </rPh>
    <rPh sb="8" eb="10">
      <t>カクホ</t>
    </rPh>
    <rPh sb="11" eb="12">
      <t>カカ</t>
    </rPh>
    <rPh sb="13" eb="15">
      <t>トリクミ</t>
    </rPh>
    <rPh sb="17" eb="19">
      <t>ザイセイ</t>
    </rPh>
    <rPh sb="19" eb="21">
      <t>フタン</t>
    </rPh>
    <rPh sb="22" eb="23">
      <t>オオ</t>
    </rPh>
    <rPh sb="26" eb="27">
      <t>オオ</t>
    </rPh>
    <rPh sb="29" eb="31">
      <t>コウカ</t>
    </rPh>
    <rPh sb="31" eb="33">
      <t>ハツゲン</t>
    </rPh>
    <rPh sb="34" eb="36">
      <t>キタイ</t>
    </rPh>
    <rPh sb="39" eb="43">
      <t>トシケイカク</t>
    </rPh>
    <rPh sb="43" eb="45">
      <t>セイド</t>
    </rPh>
    <rPh sb="46" eb="47">
      <t>モト</t>
    </rPh>
    <rPh sb="52" eb="54">
      <t>シュホウ</t>
    </rPh>
    <rPh sb="55" eb="57">
      <t>ザイセイ</t>
    </rPh>
    <rPh sb="57" eb="59">
      <t>フタン</t>
    </rPh>
    <rPh sb="60" eb="63">
      <t>ヒカクテキ</t>
    </rPh>
    <rPh sb="63" eb="64">
      <t>チイ</t>
    </rPh>
    <rPh sb="67" eb="69">
      <t>コウカ</t>
    </rPh>
    <rPh sb="69" eb="71">
      <t>ハツゲン</t>
    </rPh>
    <rPh sb="74" eb="76">
      <t>ジカン</t>
    </rPh>
    <rPh sb="77" eb="78">
      <t>ヨウ</t>
    </rPh>
    <rPh sb="80" eb="82">
      <t>チイキ</t>
    </rPh>
    <rPh sb="83" eb="86">
      <t>ジリツテキ</t>
    </rPh>
    <rPh sb="86" eb="88">
      <t>コウシン</t>
    </rPh>
    <rPh sb="89" eb="90">
      <t>ア</t>
    </rPh>
    <rPh sb="93" eb="95">
      <t>シュホウ</t>
    </rPh>
    <rPh sb="96" eb="99">
      <t>ホウセイド</t>
    </rPh>
    <rPh sb="102" eb="104">
      <t>キセイ</t>
    </rPh>
    <rPh sb="105" eb="107">
      <t>ユウドウ</t>
    </rPh>
    <rPh sb="110" eb="112">
      <t>シュホウ</t>
    </rPh>
    <rPh sb="114" eb="116">
      <t>チイキ</t>
    </rPh>
    <rPh sb="117" eb="119">
      <t>ジツジョウ</t>
    </rPh>
    <rPh sb="120" eb="121">
      <t>オウ</t>
    </rPh>
    <rPh sb="123" eb="124">
      <t>ク</t>
    </rPh>
    <rPh sb="125" eb="126">
      <t>ア</t>
    </rPh>
    <rPh sb="129" eb="131">
      <t>ジッシ</t>
    </rPh>
    <rPh sb="141" eb="144">
      <t>コウリツテキ</t>
    </rPh>
    <rPh sb="145" eb="147">
      <t>ジギョウ</t>
    </rPh>
    <rPh sb="147" eb="149">
      <t>ジッシ</t>
    </rPh>
    <rPh sb="150" eb="152">
      <t>カクホ</t>
    </rPh>
    <phoneticPr fontId="5"/>
  </si>
  <si>
    <t>・本事業は、地震時等において、大規模な延焼を伴う火災により大きな被害の発生が予想される密集市街地において、官民が連携した協議会の作成する計画の下で、多様な手法を組み合わせることで、より効率的に地域の安全確保をはかることを可能とするよう平成27年度に創設したものである。
・事業の実施に当たっては、新規に開始する地区だけでなく継続的に実施している地区についても、少なくとも年に2回は、担当官が地方公共団体から直接、進捗状況や所要費用等について確認を行うことで、緊急性・実効性に応じた機動的な配分を行い効率的な事業実施を担保している。</t>
    <rPh sb="1" eb="2">
      <t>ホン</t>
    </rPh>
    <rPh sb="2" eb="4">
      <t>ジギョウ</t>
    </rPh>
    <rPh sb="6" eb="9">
      <t>ジシンジ</t>
    </rPh>
    <rPh sb="9" eb="10">
      <t>ナド</t>
    </rPh>
    <rPh sb="15" eb="18">
      <t>ダイキボ</t>
    </rPh>
    <rPh sb="19" eb="21">
      <t>エンショウ</t>
    </rPh>
    <rPh sb="22" eb="23">
      <t>トモナ</t>
    </rPh>
    <rPh sb="24" eb="26">
      <t>カサイ</t>
    </rPh>
    <rPh sb="29" eb="30">
      <t>オオ</t>
    </rPh>
    <rPh sb="32" eb="34">
      <t>ヒガイ</t>
    </rPh>
    <rPh sb="35" eb="37">
      <t>ハッセイ</t>
    </rPh>
    <rPh sb="38" eb="40">
      <t>ヨソウ</t>
    </rPh>
    <rPh sb="43" eb="45">
      <t>ミッシュウ</t>
    </rPh>
    <rPh sb="45" eb="48">
      <t>シガイチ</t>
    </rPh>
    <rPh sb="53" eb="55">
      <t>カンミン</t>
    </rPh>
    <rPh sb="56" eb="58">
      <t>レンケイ</t>
    </rPh>
    <rPh sb="60" eb="63">
      <t>キョウギカイ</t>
    </rPh>
    <rPh sb="64" eb="66">
      <t>サクセイ</t>
    </rPh>
    <rPh sb="68" eb="70">
      <t>ケイカク</t>
    </rPh>
    <rPh sb="71" eb="72">
      <t>モト</t>
    </rPh>
    <rPh sb="74" eb="76">
      <t>タヨウ</t>
    </rPh>
    <rPh sb="77" eb="79">
      <t>シュホウ</t>
    </rPh>
    <rPh sb="80" eb="81">
      <t>ク</t>
    </rPh>
    <rPh sb="82" eb="83">
      <t>ア</t>
    </rPh>
    <rPh sb="122" eb="123">
      <t>ド</t>
    </rPh>
    <rPh sb="191" eb="194">
      <t>タントウカン</t>
    </rPh>
    <rPh sb="195" eb="197">
      <t>チホウ</t>
    </rPh>
    <rPh sb="197" eb="199">
      <t>コウキョウ</t>
    </rPh>
    <rPh sb="199" eb="201">
      <t>ダンタイ</t>
    </rPh>
    <rPh sb="203" eb="205">
      <t>チョクセツ</t>
    </rPh>
    <rPh sb="223" eb="224">
      <t>オコナ</t>
    </rPh>
    <rPh sb="233" eb="236">
      <t>ジッコウセイ</t>
    </rPh>
    <rPh sb="237" eb="238">
      <t>オウ</t>
    </rPh>
    <rPh sb="240" eb="243">
      <t>キドウテキ</t>
    </rPh>
    <rPh sb="244" eb="246">
      <t>ハイブン</t>
    </rPh>
    <rPh sb="247" eb="248">
      <t>オコナ</t>
    </rPh>
    <rPh sb="255" eb="257">
      <t>ジッシ</t>
    </rPh>
    <phoneticPr fontId="5"/>
  </si>
  <si>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5"/>
  </si>
  <si>
    <t>国土強靱化アクションプラン2018（平成30年6月5日国土強靱化推進本部決定　第3章 1. 1-1）（国土交通省住宅局調べ）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1" eb="53">
      <t>コクド</t>
    </rPh>
    <rPh sb="53" eb="56">
      <t>コウツウショウ</t>
    </rPh>
    <rPh sb="56" eb="58">
      <t>ジュウタク</t>
    </rPh>
    <rPh sb="58" eb="59">
      <t>キョク</t>
    </rPh>
    <rPh sb="59" eb="60">
      <t>シラ</t>
    </rPh>
    <phoneticPr fontId="5"/>
  </si>
  <si>
    <t>2,768/22</t>
    <phoneticPr fontId="5"/>
  </si>
  <si>
    <t>3276/25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</si>
</sst>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73019</xdr:colOff>
      <xdr:row>740</xdr:row>
      <xdr:rowOff>12128</xdr:rowOff>
    </xdr:from>
    <xdr:to>
      <xdr:col>49</xdr:col>
      <xdr:colOff>161193</xdr:colOff>
      <xdr:row>752</xdr:row>
      <xdr:rowOff>291352</xdr:rowOff>
    </xdr:to>
    <xdr:grpSp>
      <xdr:nvGrpSpPr>
        <xdr:cNvPr id="7" name="グループ化 6"/>
        <xdr:cNvGrpSpPr/>
      </xdr:nvGrpSpPr>
      <xdr:grpSpPr>
        <a:xfrm>
          <a:off x="1501769" y="41228164"/>
          <a:ext cx="8660674" cy="4524652"/>
          <a:chOff x="1521403" y="40779123"/>
          <a:chExt cx="8489741" cy="4508270"/>
        </a:xfrm>
      </xdr:grpSpPr>
      <xdr:sp macro="" textlink="">
        <xdr:nvSpPr>
          <xdr:cNvPr id="30" name="テキスト ボックス 29"/>
          <xdr:cNvSpPr txBox="1"/>
        </xdr:nvSpPr>
        <xdr:spPr bwMode="auto">
          <a:xfrm>
            <a:off x="5002109" y="41010768"/>
            <a:ext cx="1995056" cy="65631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3,258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1" name="テキスト ボックス 31"/>
          <xdr:cNvSpPr txBox="1"/>
        </xdr:nvSpPr>
        <xdr:spPr bwMode="auto">
          <a:xfrm>
            <a:off x="5367634" y="40779123"/>
            <a:ext cx="1292440" cy="19458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2" name="テキスト ボックス 35"/>
          <xdr:cNvSpPr txBox="1">
            <a:spLocks noChangeArrowheads="1"/>
          </xdr:cNvSpPr>
        </xdr:nvSpPr>
        <xdr:spPr bwMode="auto">
          <a:xfrm>
            <a:off x="5083822" y="43128180"/>
            <a:ext cx="1984784" cy="69449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3" name="テキスト ボックス 36"/>
          <xdr:cNvSpPr txBox="1"/>
        </xdr:nvSpPr>
        <xdr:spPr bwMode="auto">
          <a:xfrm>
            <a:off x="5448801" y="42908169"/>
            <a:ext cx="1283444" cy="17269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4" name="テキスト ボックス 58"/>
          <xdr:cNvSpPr txBox="1">
            <a:spLocks noChangeArrowheads="1"/>
          </xdr:cNvSpPr>
        </xdr:nvSpPr>
        <xdr:spPr bwMode="auto">
          <a:xfrm>
            <a:off x="6941206" y="44103941"/>
            <a:ext cx="2082706" cy="76160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18</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5" name="テキスト ボックス 59"/>
          <xdr:cNvSpPr txBox="1"/>
        </xdr:nvSpPr>
        <xdr:spPr bwMode="auto">
          <a:xfrm>
            <a:off x="6741785" y="43869006"/>
            <a:ext cx="2540323" cy="2627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6" name="テキスト ボックス 60"/>
          <xdr:cNvSpPr txBox="1"/>
        </xdr:nvSpPr>
        <xdr:spPr bwMode="auto">
          <a:xfrm>
            <a:off x="7206052" y="44916719"/>
            <a:ext cx="1967257" cy="34796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都市再生住宅整備に係る</a:t>
            </a:r>
            <a:endParaRPr kumimoji="1" lang="en-US" altLang="ja-JP"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調査・設計を実施</a:t>
            </a:r>
          </a:p>
        </xdr:txBody>
      </xdr:sp>
      <xdr:sp macro="" textlink="">
        <xdr:nvSpPr>
          <xdr:cNvPr id="37" name="テキスト ボックス 27"/>
          <xdr:cNvSpPr txBox="1"/>
        </xdr:nvSpPr>
        <xdr:spPr bwMode="auto">
          <a:xfrm>
            <a:off x="1521403" y="41020034"/>
            <a:ext cx="2139649" cy="41315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3,276</a:t>
            </a:r>
            <a:r>
              <a:rPr lang="ja-JP" altLang="en-US" sz="1050" b="0" i="0" u="none" strike="noStrike" baseline="0">
                <a:solidFill>
                  <a:sysClr val="windowText" lastClr="000000"/>
                </a:solidFill>
                <a:latin typeface="HGPｺﾞｼｯｸM"/>
                <a:ea typeface="HGPｺﾞｼｯｸM"/>
              </a:rPr>
              <a:t>百万円</a:t>
            </a:r>
          </a:p>
        </xdr:txBody>
      </xdr:sp>
      <xdr:cxnSp macro="">
        <xdr:nvCxnSpPr>
          <xdr:cNvPr id="38" name="直線矢印コネクタ 37"/>
          <xdr:cNvCxnSpPr/>
        </xdr:nvCxnSpPr>
        <xdr:spPr bwMode="auto">
          <a:xfrm>
            <a:off x="3661052" y="41226052"/>
            <a:ext cx="13416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a:off x="4233559" y="43549794"/>
            <a:ext cx="81667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bwMode="auto">
          <a:xfrm>
            <a:off x="6088067" y="43846050"/>
            <a:ext cx="0" cy="624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a:off x="6093057" y="44470845"/>
            <a:ext cx="8195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bwMode="auto">
          <a:xfrm flipH="1">
            <a:off x="4233559" y="41223398"/>
            <a:ext cx="1" cy="23263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33"/>
          <xdr:cNvSpPr txBox="1"/>
        </xdr:nvSpPr>
        <xdr:spPr bwMode="auto">
          <a:xfrm>
            <a:off x="7239742" y="40986074"/>
            <a:ext cx="2699436" cy="88821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sp macro="" textlink="">
        <xdr:nvSpPr>
          <xdr:cNvPr id="49" name="大かっこ 48"/>
          <xdr:cNvSpPr/>
        </xdr:nvSpPr>
        <xdr:spPr bwMode="auto">
          <a:xfrm>
            <a:off x="7230216" y="40962329"/>
            <a:ext cx="2780928" cy="9857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0" name="大かっこ 49"/>
          <xdr:cNvSpPr/>
        </xdr:nvSpPr>
        <xdr:spPr bwMode="auto">
          <a:xfrm>
            <a:off x="7232876" y="42881520"/>
            <a:ext cx="2750423" cy="9334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57" name="大かっこ 56"/>
          <xdr:cNvSpPr/>
        </xdr:nvSpPr>
        <xdr:spPr bwMode="auto">
          <a:xfrm>
            <a:off x="7061622" y="44942617"/>
            <a:ext cx="2178370" cy="3447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clientData/>
  </xdr:twoCellAnchor>
  <xdr:twoCellAnchor>
    <xdr:from>
      <xdr:col>51</xdr:col>
      <xdr:colOff>1681</xdr:colOff>
      <xdr:row>745</xdr:row>
      <xdr:rowOff>220195</xdr:rowOff>
    </xdr:from>
    <xdr:to>
      <xdr:col>59</xdr:col>
      <xdr:colOff>301249</xdr:colOff>
      <xdr:row>748</xdr:row>
      <xdr:rowOff>49314</xdr:rowOff>
    </xdr:to>
    <xdr:sp macro="" textlink="">
      <xdr:nvSpPr>
        <xdr:cNvPr id="25" name="テキスト ボックス 33"/>
        <xdr:cNvSpPr txBox="1"/>
      </xdr:nvSpPr>
      <xdr:spPr bwMode="auto">
        <a:xfrm>
          <a:off x="10479181" y="47340370"/>
          <a:ext cx="2699868" cy="88639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密集市街地において、官民が連携して、延焼しにくい市街地の形成、避難ルートの確保、延焼の防止・遮断、地域の生活基盤の強化にかかる取組を総合的に実施。</a:t>
          </a:r>
          <a:endParaRPr lang="ja-JP" altLang="ja-JP" sz="800">
            <a:effectLst/>
          </a:endParaRPr>
        </a:p>
      </xdr:txBody>
    </xdr:sp>
    <xdr:clientData/>
  </xdr:twoCellAnchor>
  <xdr:twoCellAnchor>
    <xdr:from>
      <xdr:col>35</xdr:col>
      <xdr:colOff>196844</xdr:colOff>
      <xdr:row>746</xdr:row>
      <xdr:rowOff>40703</xdr:rowOff>
    </xdr:from>
    <xdr:to>
      <xdr:col>49</xdr:col>
      <xdr:colOff>95766</xdr:colOff>
      <xdr:row>748</xdr:row>
      <xdr:rowOff>224083</xdr:rowOff>
    </xdr:to>
    <xdr:sp macro="" textlink="">
      <xdr:nvSpPr>
        <xdr:cNvPr id="21" name="テキスト ボックス 33"/>
        <xdr:cNvSpPr txBox="1"/>
      </xdr:nvSpPr>
      <xdr:spPr bwMode="auto">
        <a:xfrm>
          <a:off x="7197719" y="47513303"/>
          <a:ext cx="2699272" cy="88823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ja-JP" altLang="en-US" sz="800">
              <a:latin typeface="HGPｺﾞｼｯｸM" pitchFamily="50" charset="-128"/>
              <a:ea typeface="HGPｺﾞｼｯｸM" pitchFamily="50" charset="-128"/>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J1" sqref="J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42.75"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18.75"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623</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20.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公共事業</v>
      </c>
      <c r="AF8" s="222"/>
      <c r="AG8" s="222"/>
      <c r="AH8" s="222"/>
      <c r="AI8" s="222"/>
      <c r="AJ8" s="222"/>
      <c r="AK8" s="222"/>
      <c r="AL8" s="222"/>
      <c r="AM8" s="222"/>
      <c r="AN8" s="222"/>
      <c r="AO8" s="222"/>
      <c r="AP8" s="222"/>
      <c r="AQ8" s="222"/>
      <c r="AR8" s="222"/>
      <c r="AS8" s="222"/>
      <c r="AT8" s="222"/>
      <c r="AU8" s="222"/>
      <c r="AV8" s="222"/>
      <c r="AW8" s="222"/>
      <c r="AX8" s="738"/>
    </row>
    <row r="9" spans="1:50" ht="46.5" customHeight="1" x14ac:dyDescent="0.15">
      <c r="A9" s="142" t="s">
        <v>23</v>
      </c>
      <c r="B9" s="143"/>
      <c r="C9" s="143"/>
      <c r="D9" s="143"/>
      <c r="E9" s="143"/>
      <c r="F9" s="143"/>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75" customHeight="1" x14ac:dyDescent="0.15">
      <c r="A10" s="739" t="s">
        <v>30</v>
      </c>
      <c r="B10" s="740"/>
      <c r="C10" s="740"/>
      <c r="D10" s="740"/>
      <c r="E10" s="740"/>
      <c r="F10" s="740"/>
      <c r="G10" s="672" t="s">
        <v>627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3000</v>
      </c>
      <c r="Q13" s="98"/>
      <c r="R13" s="98"/>
      <c r="S13" s="98"/>
      <c r="T13" s="98"/>
      <c r="U13" s="98"/>
      <c r="V13" s="99"/>
      <c r="W13" s="97">
        <v>3035</v>
      </c>
      <c r="X13" s="98"/>
      <c r="Y13" s="98"/>
      <c r="Z13" s="98"/>
      <c r="AA13" s="98"/>
      <c r="AB13" s="98"/>
      <c r="AC13" s="99"/>
      <c r="AD13" s="97">
        <v>2970</v>
      </c>
      <c r="AE13" s="98"/>
      <c r="AF13" s="98"/>
      <c r="AG13" s="98"/>
      <c r="AH13" s="98"/>
      <c r="AI13" s="98"/>
      <c r="AJ13" s="99"/>
      <c r="AK13" s="97">
        <v>3370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1043</v>
      </c>
      <c r="X15" s="98"/>
      <c r="Y15" s="98"/>
      <c r="Z15" s="98"/>
      <c r="AA15" s="98"/>
      <c r="AB15" s="98"/>
      <c r="AC15" s="99"/>
      <c r="AD15" s="97">
        <v>1075</v>
      </c>
      <c r="AE15" s="98"/>
      <c r="AF15" s="98"/>
      <c r="AG15" s="98"/>
      <c r="AH15" s="98"/>
      <c r="AI15" s="98"/>
      <c r="AJ15" s="99"/>
      <c r="AK15" s="97">
        <v>342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-1043</v>
      </c>
      <c r="Q16" s="98"/>
      <c r="R16" s="98"/>
      <c r="S16" s="98"/>
      <c r="T16" s="98"/>
      <c r="U16" s="98"/>
      <c r="V16" s="99"/>
      <c r="W16" s="97">
        <v>-1075</v>
      </c>
      <c r="X16" s="98"/>
      <c r="Y16" s="98"/>
      <c r="Z16" s="98"/>
      <c r="AA16" s="98"/>
      <c r="AB16" s="98"/>
      <c r="AC16" s="99"/>
      <c r="AD16" s="97">
        <v>-342</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282</v>
      </c>
      <c r="Q17" s="98"/>
      <c r="R17" s="98"/>
      <c r="S17" s="98"/>
      <c r="T17" s="98"/>
      <c r="U17" s="98"/>
      <c r="V17" s="99"/>
      <c r="W17" s="97">
        <v>4</v>
      </c>
      <c r="X17" s="98"/>
      <c r="Y17" s="98"/>
      <c r="Z17" s="98"/>
      <c r="AA17" s="98"/>
      <c r="AB17" s="98"/>
      <c r="AC17" s="99"/>
      <c r="AD17" s="97">
        <v>8</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2239</v>
      </c>
      <c r="Q18" s="104"/>
      <c r="R18" s="104"/>
      <c r="S18" s="104"/>
      <c r="T18" s="104"/>
      <c r="U18" s="104"/>
      <c r="V18" s="105"/>
      <c r="W18" s="103">
        <f>SUM(W13:AC17)</f>
        <v>3007</v>
      </c>
      <c r="X18" s="104"/>
      <c r="Y18" s="104"/>
      <c r="Z18" s="104"/>
      <c r="AA18" s="104"/>
      <c r="AB18" s="104"/>
      <c r="AC18" s="105"/>
      <c r="AD18" s="103">
        <f>SUM(AD13:AJ17)</f>
        <v>3711</v>
      </c>
      <c r="AE18" s="104"/>
      <c r="AF18" s="104"/>
      <c r="AG18" s="104"/>
      <c r="AH18" s="104"/>
      <c r="AI18" s="104"/>
      <c r="AJ18" s="105"/>
      <c r="AK18" s="103">
        <f>SUM(AK13:AQ17)</f>
        <v>3712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2239</v>
      </c>
      <c r="Q19" s="98"/>
      <c r="R19" s="98"/>
      <c r="S19" s="98"/>
      <c r="T19" s="98"/>
      <c r="U19" s="98"/>
      <c r="V19" s="99"/>
      <c r="W19" s="97">
        <v>2768</v>
      </c>
      <c r="X19" s="98"/>
      <c r="Y19" s="98"/>
      <c r="Z19" s="98"/>
      <c r="AA19" s="98"/>
      <c r="AB19" s="98"/>
      <c r="AC19" s="99"/>
      <c r="AD19" s="97">
        <v>3276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0.92051878949118726</v>
      </c>
      <c r="X20" s="539"/>
      <c r="Y20" s="539"/>
      <c r="Z20" s="539"/>
      <c r="AA20" s="539"/>
      <c r="AB20" s="539"/>
      <c r="AC20" s="539"/>
      <c r="AD20" s="539">
        <f t="shared" ref="AD20" si="1">IF(AD18=0, "-", SUM(AD19)/AD18)</f>
        <v>0.88278092158447863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0.74633333333333329</v>
      </c>
      <c r="Q21" s="539"/>
      <c r="R21" s="539"/>
      <c r="S21" s="539"/>
      <c r="T21" s="539"/>
      <c r="U21" s="539"/>
      <c r="V21" s="539"/>
      <c r="W21" s="539">
        <f t="shared" ref="W21" si="2">IF(W19=0, "-", SUM(W19)/SUM(W13,W14))</f>
        <v>0.91202635914332786</v>
      </c>
      <c r="X21" s="539"/>
      <c r="Y21" s="539"/>
      <c r="Z21" s="539"/>
      <c r="AA21" s="539"/>
      <c r="AB21" s="539"/>
      <c r="AC21" s="539"/>
      <c r="AD21" s="539">
        <f t="shared" ref="AD21" si="3">IF(AD19=0, "-", SUM(AD19)/SUM(AD13,AD14))</f>
        <v>1.103030303030303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610</v>
      </c>
      <c r="H23" s="184"/>
      <c r="I23" s="184"/>
      <c r="J23" s="184"/>
      <c r="K23" s="184"/>
      <c r="L23" s="184"/>
      <c r="M23" s="184"/>
      <c r="N23" s="184"/>
      <c r="O23" s="185"/>
      <c r="P23" s="94">
        <v>3370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3370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556</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559</v>
      </c>
      <c r="AC32" s="551"/>
      <c r="AD32" s="551"/>
      <c r="AE32" s="362">
        <v>1310</v>
      </c>
      <c r="AF32" s="363"/>
      <c r="AG32" s="363"/>
      <c r="AH32" s="363"/>
      <c r="AI32" s="362">
        <v>1706</v>
      </c>
      <c r="AJ32" s="363"/>
      <c r="AK32" s="363"/>
      <c r="AL32" s="363"/>
      <c r="AM32" s="362">
        <v>2323</v>
      </c>
      <c r="AN32" s="363"/>
      <c r="AO32" s="363"/>
      <c r="AP32" s="363"/>
      <c r="AQ32" s="100" t="s">
        <v>560</v>
      </c>
      <c r="AR32" s="101"/>
      <c r="AS32" s="101"/>
      <c r="AT32" s="102"/>
      <c r="AU32" s="363" t="s">
        <v>558</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558</v>
      </c>
      <c r="AF33" s="363"/>
      <c r="AG33" s="363"/>
      <c r="AH33" s="363"/>
      <c r="AI33" s="362" t="s">
        <v>558</v>
      </c>
      <c r="AJ33" s="363"/>
      <c r="AK33" s="363"/>
      <c r="AL33" s="363"/>
      <c r="AM33" s="362" t="s">
        <v>560</v>
      </c>
      <c r="AN33" s="363"/>
      <c r="AO33" s="363"/>
      <c r="AP33" s="363"/>
      <c r="AQ33" s="100" t="s">
        <v>560</v>
      </c>
      <c r="AR33" s="101"/>
      <c r="AS33" s="101"/>
      <c r="AT33" s="102"/>
      <c r="AU33" s="363">
        <v>5745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AE32/AU33*100</f>
        <v>22.802436901653611</v>
      </c>
      <c r="AF34" s="363"/>
      <c r="AG34" s="363"/>
      <c r="AH34" s="363"/>
      <c r="AI34" s="362">
        <f>AI32/AU33*100</f>
        <v>29.69538729329852</v>
      </c>
      <c r="AJ34" s="363"/>
      <c r="AK34" s="363"/>
      <c r="AL34" s="363"/>
      <c r="AM34" s="362">
        <f>AM32/AU33*100</f>
        <v>40.435161009573548</v>
      </c>
      <c r="AN34" s="363"/>
      <c r="AO34" s="363"/>
      <c r="AP34" s="363"/>
      <c r="AQ34" s="100" t="s">
        <v>560</v>
      </c>
      <c r="AR34" s="101"/>
      <c r="AS34" s="101"/>
      <c r="AT34" s="102"/>
      <c r="AU34" s="363" t="s">
        <v>558</v>
      </c>
      <c r="AV34" s="363"/>
      <c r="AW34" s="363"/>
      <c r="AX34" s="365"/>
    </row>
    <row r="35" spans="1:50" ht="23.25" customHeight="1" x14ac:dyDescent="0.15">
      <c r="A35" s="900" t="s">
        <v>526</v>
      </c>
      <c r="B35" s="901"/>
      <c r="C35" s="901"/>
      <c r="D35" s="901"/>
      <c r="E35" s="901"/>
      <c r="F35" s="902"/>
      <c r="G35" s="906" t="s">
        <v>628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19</v>
      </c>
      <c r="AF101" s="363"/>
      <c r="AG101" s="363"/>
      <c r="AH101" s="364"/>
      <c r="AI101" s="362">
        <v>22</v>
      </c>
      <c r="AJ101" s="363"/>
      <c r="AK101" s="363"/>
      <c r="AL101" s="364"/>
      <c r="AM101" s="362">
        <v>25</v>
      </c>
      <c r="AN101" s="363"/>
      <c r="AO101" s="363"/>
      <c r="AP101" s="364"/>
      <c r="AQ101" s="362" t="s">
        <v>573</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18</v>
      </c>
      <c r="AF102" s="356"/>
      <c r="AG102" s="356"/>
      <c r="AH102" s="356"/>
      <c r="AI102" s="356">
        <v>22</v>
      </c>
      <c r="AJ102" s="356"/>
      <c r="AK102" s="356"/>
      <c r="AL102" s="356"/>
      <c r="AM102" s="356">
        <v>25</v>
      </c>
      <c r="AN102" s="356"/>
      <c r="AO102" s="356"/>
      <c r="AP102" s="356"/>
      <c r="AQ102" s="817">
        <v>25</v>
      </c>
      <c r="AR102" s="818"/>
      <c r="AS102" s="818"/>
      <c r="AT102" s="819"/>
      <c r="AU102" s="817"/>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562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2">
        <v>1080</v>
      </c>
      <c r="AF104" s="363"/>
      <c r="AG104" s="363"/>
      <c r="AH104" s="364"/>
      <c r="AI104" s="362">
        <v>1558</v>
      </c>
      <c r="AJ104" s="363"/>
      <c r="AK104" s="363"/>
      <c r="AL104" s="364"/>
      <c r="AM104" s="362">
        <v>1726</v>
      </c>
      <c r="AN104" s="363"/>
      <c r="AO104" s="363"/>
      <c r="AP104" s="364"/>
      <c r="AQ104" s="362" t="s">
        <v>573</v>
      </c>
      <c r="AR104" s="363"/>
      <c r="AS104" s="363"/>
      <c r="AT104" s="364"/>
      <c r="AU104" s="362" t="s">
        <v>560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559</v>
      </c>
      <c r="AC105" s="405"/>
      <c r="AD105" s="406"/>
      <c r="AE105" s="356">
        <v>1051</v>
      </c>
      <c r="AF105" s="356"/>
      <c r="AG105" s="356"/>
      <c r="AH105" s="356"/>
      <c r="AI105" s="356">
        <v>1558</v>
      </c>
      <c r="AJ105" s="356"/>
      <c r="AK105" s="356"/>
      <c r="AL105" s="356"/>
      <c r="AM105" s="356">
        <v>1726</v>
      </c>
      <c r="AN105" s="356"/>
      <c r="AO105" s="356"/>
      <c r="AP105" s="356"/>
      <c r="AQ105" s="362">
        <v>1726</v>
      </c>
      <c r="AR105" s="363"/>
      <c r="AS105" s="363"/>
      <c r="AT105" s="364"/>
      <c r="AU105" s="817" t="s">
        <v>573</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hidden="1" customHeight="1" x14ac:dyDescent="0.15">
      <c r="A116" s="290"/>
      <c r="B116" s="291"/>
      <c r="C116" s="291"/>
      <c r="D116" s="291"/>
      <c r="E116" s="291"/>
      <c r="F116" s="292"/>
      <c r="G116" s="349" t="s">
        <v>540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customHeight="1" x14ac:dyDescent="0.15">
      <c r="A128" s="290"/>
      <c r="B128" s="291"/>
      <c r="C128" s="291"/>
      <c r="D128" s="291"/>
      <c r="E128" s="291"/>
      <c r="F128" s="292"/>
      <c r="G128" s="349" t="s">
        <v>564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565</v>
      </c>
      <c r="AC128" s="299"/>
      <c r="AD128" s="300"/>
      <c r="AE128" s="356">
        <v>118</v>
      </c>
      <c r="AF128" s="356"/>
      <c r="AG128" s="356"/>
      <c r="AH128" s="356"/>
      <c r="AI128" s="356">
        <v>126</v>
      </c>
      <c r="AJ128" s="356"/>
      <c r="AK128" s="356"/>
      <c r="AL128" s="356"/>
      <c r="AM128" s="356">
        <v>131</v>
      </c>
      <c r="AN128" s="356"/>
      <c r="AO128" s="356"/>
      <c r="AP128" s="356"/>
      <c r="AQ128" s="356" t="s">
        <v>573</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566</v>
      </c>
      <c r="AC129" s="340"/>
      <c r="AD129" s="341"/>
      <c r="AE129" s="304" t="s">
        <v>567</v>
      </c>
      <c r="AF129" s="304"/>
      <c r="AG129" s="304"/>
      <c r="AH129" s="304"/>
      <c r="AI129" s="304" t="s">
        <v>629</v>
      </c>
      <c r="AJ129" s="304"/>
      <c r="AK129" s="304"/>
      <c r="AL129" s="304"/>
      <c r="AM129" s="304" t="s">
        <v>630</v>
      </c>
      <c r="AN129" s="304"/>
      <c r="AO129" s="304"/>
      <c r="AP129" s="304"/>
      <c r="AQ129" s="304" t="s">
        <v>573</v>
      </c>
      <c r="AR129" s="304"/>
      <c r="AS129" s="304"/>
      <c r="AT129" s="304"/>
      <c r="AU129" s="304"/>
      <c r="AV129" s="304"/>
      <c r="AW129" s="304"/>
      <c r="AX129" s="305"/>
    </row>
    <row r="130" spans="1:50" ht="22.5" customHeight="1" x14ac:dyDescent="0.15">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18.75" customHeight="1" x14ac:dyDescent="0.15">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1310</v>
      </c>
      <c r="AF134" s="101"/>
      <c r="AG134" s="101"/>
      <c r="AH134" s="101"/>
      <c r="AI134" s="264">
        <v>1706</v>
      </c>
      <c r="AJ134" s="101"/>
      <c r="AK134" s="101"/>
      <c r="AL134" s="101"/>
      <c r="AM134" s="264">
        <v>2323</v>
      </c>
      <c r="AN134" s="101"/>
      <c r="AO134" s="101"/>
      <c r="AP134" s="101"/>
      <c r="AQ134" s="264" t="s">
        <v>558</v>
      </c>
      <c r="AR134" s="101"/>
      <c r="AS134" s="101"/>
      <c r="AT134" s="101"/>
      <c r="AU134" s="264" t="s">
        <v>558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558</v>
      </c>
      <c r="AF135" s="101"/>
      <c r="AG135" s="101"/>
      <c r="AH135" s="101"/>
      <c r="AI135" s="264" t="s">
        <v>558</v>
      </c>
      <c r="AJ135" s="101"/>
      <c r="AK135" s="101"/>
      <c r="AL135" s="101"/>
      <c r="AM135" s="264" t="s">
        <v>573</v>
      </c>
      <c r="AN135" s="101"/>
      <c r="AO135" s="101"/>
      <c r="AP135" s="101"/>
      <c r="AQ135" s="264" t="s">
        <v>558</v>
      </c>
      <c r="AR135" s="101"/>
      <c r="AS135" s="101"/>
      <c r="AT135" s="101"/>
      <c r="AU135" s="264">
        <v>5745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9"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1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18.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7.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619</v>
      </c>
      <c r="AH708" s="527"/>
      <c r="AI708" s="527"/>
      <c r="AJ708" s="527"/>
      <c r="AK708" s="527"/>
      <c r="AL708" s="527"/>
      <c r="AM708" s="527"/>
      <c r="AN708" s="527"/>
      <c r="AO708" s="527"/>
      <c r="AP708" s="527"/>
      <c r="AQ708" s="527"/>
      <c r="AR708" s="527"/>
      <c r="AS708" s="527"/>
      <c r="AT708" s="527"/>
      <c r="AU708" s="527"/>
      <c r="AV708" s="527"/>
      <c r="AW708" s="527"/>
      <c r="AX708" s="528"/>
    </row>
    <row r="709" spans="1:50" ht="59.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7"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141"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8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86.25" customHeight="1" x14ac:dyDescent="0.15">
      <c r="A726" s="621" t="s">
        <v>48</v>
      </c>
      <c r="B726" s="622"/>
      <c r="C726" s="444"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6.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6.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6.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6.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465</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622</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571</v>
      </c>
      <c r="S738" s="111"/>
      <c r="T738" s="111"/>
      <c r="U738" s="111"/>
      <c r="V738" s="111"/>
      <c r="W738" s="111"/>
      <c r="X738" s="111"/>
      <c r="Y738" s="111"/>
      <c r="Z738" s="111"/>
      <c r="AA738" s="112" t="s">
        <v>481</v>
      </c>
      <c r="AB738" s="112"/>
      <c r="AC738" s="112"/>
      <c r="AD738" s="112"/>
      <c r="AE738" s="111" t="s">
        <v>572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483</v>
      </c>
      <c r="J739" s="106"/>
      <c r="K739" s="91" t="str">
        <f>IF(OR(I739="　", I739=""), "", "-")</f>
        <v/>
      </c>
      <c r="L739" s="107">
        <v>111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575</v>
      </c>
      <c r="H781" s="450"/>
      <c r="I781" s="450"/>
      <c r="J781" s="450"/>
      <c r="K781" s="451"/>
      <c r="L781" s="452" t="s">
        <v>576</v>
      </c>
      <c r="M781" s="453"/>
      <c r="N781" s="453"/>
      <c r="O781" s="453"/>
      <c r="P781" s="453"/>
      <c r="Q781" s="453"/>
      <c r="R781" s="453"/>
      <c r="S781" s="453"/>
      <c r="T781" s="453"/>
      <c r="U781" s="453"/>
      <c r="V781" s="453"/>
      <c r="W781" s="453"/>
      <c r="X781" s="454"/>
      <c r="Y781" s="455">
        <v>663</v>
      </c>
      <c r="Z781" s="456"/>
      <c r="AA781" s="456"/>
      <c r="AB781" s="557"/>
      <c r="AC781" s="449" t="s">
        <v>577</v>
      </c>
      <c r="AD781" s="450"/>
      <c r="AE781" s="450"/>
      <c r="AF781" s="450"/>
      <c r="AG781" s="451"/>
      <c r="AH781" s="452" t="s">
        <v>602</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6" t="s">
        <v>578</v>
      </c>
      <c r="H782" s="347"/>
      <c r="I782" s="347"/>
      <c r="J782" s="347"/>
      <c r="K782" s="348"/>
      <c r="L782" s="399" t="s">
        <v>611</v>
      </c>
      <c r="M782" s="400"/>
      <c r="N782" s="400"/>
      <c r="O782" s="400"/>
      <c r="P782" s="400"/>
      <c r="Q782" s="400"/>
      <c r="R782" s="400"/>
      <c r="S782" s="400"/>
      <c r="T782" s="400"/>
      <c r="U782" s="400"/>
      <c r="V782" s="400"/>
      <c r="W782" s="400"/>
      <c r="X782" s="401"/>
      <c r="Y782" s="396">
        <v>23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612</v>
      </c>
      <c r="H783" s="347"/>
      <c r="I783" s="347"/>
      <c r="J783" s="347"/>
      <c r="K783" s="348"/>
      <c r="L783" s="399" t="s">
        <v>613</v>
      </c>
      <c r="M783" s="400"/>
      <c r="N783" s="400"/>
      <c r="O783" s="400"/>
      <c r="P783" s="400"/>
      <c r="Q783" s="400"/>
      <c r="R783" s="400"/>
      <c r="S783" s="400"/>
      <c r="T783" s="400"/>
      <c r="U783" s="400"/>
      <c r="V783" s="400"/>
      <c r="W783" s="400"/>
      <c r="X783" s="401"/>
      <c r="Y783" s="396">
        <v>10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614</v>
      </c>
      <c r="H784" s="347"/>
      <c r="I784" s="347"/>
      <c r="J784" s="347"/>
      <c r="K784" s="348"/>
      <c r="L784" s="399" t="s">
        <v>615</v>
      </c>
      <c r="M784" s="400"/>
      <c r="N784" s="400"/>
      <c r="O784" s="400"/>
      <c r="P784" s="400"/>
      <c r="Q784" s="400"/>
      <c r="R784" s="400"/>
      <c r="S784" s="400"/>
      <c r="T784" s="400"/>
      <c r="U784" s="400"/>
      <c r="V784" s="400"/>
      <c r="W784" s="400"/>
      <c r="X784" s="401"/>
      <c r="Y784" s="396">
        <v>5</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18</v>
      </c>
      <c r="AV791" s="413"/>
      <c r="AW791" s="413"/>
      <c r="AX791" s="415"/>
    </row>
    <row r="792" spans="1:50" ht="24.75" customHeight="1" x14ac:dyDescent="0.15">
      <c r="A792" s="556"/>
      <c r="B792" s="763"/>
      <c r="C792" s="763"/>
      <c r="D792" s="763"/>
      <c r="E792" s="763"/>
      <c r="F792" s="764"/>
      <c r="G792" s="440" t="s">
        <v>579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577</v>
      </c>
      <c r="H794" s="450"/>
      <c r="I794" s="450"/>
      <c r="J794" s="450"/>
      <c r="K794" s="451"/>
      <c r="L794" s="452" t="s">
        <v>606</v>
      </c>
      <c r="M794" s="453"/>
      <c r="N794" s="453"/>
      <c r="O794" s="453"/>
      <c r="P794" s="453"/>
      <c r="Q794" s="453"/>
      <c r="R794" s="453"/>
      <c r="S794" s="453"/>
      <c r="T794" s="453"/>
      <c r="U794" s="453"/>
      <c r="V794" s="453"/>
      <c r="W794" s="453"/>
      <c r="X794" s="454"/>
      <c r="Y794" s="455">
        <v>12</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592</v>
      </c>
      <c r="D837" s="416"/>
      <c r="E837" s="416"/>
      <c r="F837" s="416"/>
      <c r="G837" s="416"/>
      <c r="H837" s="416"/>
      <c r="I837" s="416"/>
      <c r="J837" s="417">
        <v>8000020131164</v>
      </c>
      <c r="K837" s="418"/>
      <c r="L837" s="418"/>
      <c r="M837" s="418"/>
      <c r="N837" s="418"/>
      <c r="O837" s="418"/>
      <c r="P837" s="426" t="s">
        <v>550</v>
      </c>
      <c r="Q837" s="315"/>
      <c r="R837" s="315"/>
      <c r="S837" s="315"/>
      <c r="T837" s="315"/>
      <c r="U837" s="315"/>
      <c r="V837" s="315"/>
      <c r="W837" s="315"/>
      <c r="X837" s="315"/>
      <c r="Y837" s="316">
        <v>701</v>
      </c>
      <c r="Z837" s="317"/>
      <c r="AA837" s="317"/>
      <c r="AB837" s="318"/>
      <c r="AC837" s="326" t="s">
        <v>580</v>
      </c>
      <c r="AD837" s="424"/>
      <c r="AE837" s="424"/>
      <c r="AF837" s="424"/>
      <c r="AG837" s="424"/>
      <c r="AH837" s="419" t="s">
        <v>581</v>
      </c>
      <c r="AI837" s="420"/>
      <c r="AJ837" s="420"/>
      <c r="AK837" s="420"/>
      <c r="AL837" s="323" t="s">
        <v>558</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593</v>
      </c>
      <c r="D838" s="416"/>
      <c r="E838" s="416"/>
      <c r="F838" s="416"/>
      <c r="G838" s="416"/>
      <c r="H838" s="416"/>
      <c r="I838" s="416"/>
      <c r="J838" s="417">
        <v>8000020131024</v>
      </c>
      <c r="K838" s="418"/>
      <c r="L838" s="418"/>
      <c r="M838" s="418"/>
      <c r="N838" s="418"/>
      <c r="O838" s="418"/>
      <c r="P838" s="315" t="s">
        <v>550</v>
      </c>
      <c r="Q838" s="315"/>
      <c r="R838" s="315"/>
      <c r="S838" s="315"/>
      <c r="T838" s="315"/>
      <c r="U838" s="315"/>
      <c r="V838" s="315"/>
      <c r="W838" s="315"/>
      <c r="X838" s="315"/>
      <c r="Y838" s="316">
        <v>423</v>
      </c>
      <c r="Z838" s="317"/>
      <c r="AA838" s="317"/>
      <c r="AB838" s="318"/>
      <c r="AC838" s="326" t="s">
        <v>580</v>
      </c>
      <c r="AD838" s="326"/>
      <c r="AE838" s="326"/>
      <c r="AF838" s="326"/>
      <c r="AG838" s="326"/>
      <c r="AH838" s="419" t="s">
        <v>558</v>
      </c>
      <c r="AI838" s="420"/>
      <c r="AJ838" s="420"/>
      <c r="AK838" s="420"/>
      <c r="AL838" s="421" t="s">
        <v>558</v>
      </c>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594</v>
      </c>
      <c r="D839" s="416"/>
      <c r="E839" s="416"/>
      <c r="F839" s="416"/>
      <c r="G839" s="416"/>
      <c r="H839" s="416"/>
      <c r="I839" s="416"/>
      <c r="J839" s="417">
        <v>1000020131229</v>
      </c>
      <c r="K839" s="418"/>
      <c r="L839" s="418"/>
      <c r="M839" s="418"/>
      <c r="N839" s="418"/>
      <c r="O839" s="418"/>
      <c r="P839" s="426" t="s">
        <v>550</v>
      </c>
      <c r="Q839" s="315"/>
      <c r="R839" s="315"/>
      <c r="S839" s="315"/>
      <c r="T839" s="315"/>
      <c r="U839" s="315"/>
      <c r="V839" s="315"/>
      <c r="W839" s="315"/>
      <c r="X839" s="315"/>
      <c r="Y839" s="316">
        <v>352</v>
      </c>
      <c r="Z839" s="317"/>
      <c r="AA839" s="317"/>
      <c r="AB839" s="318"/>
      <c r="AC839" s="326" t="s">
        <v>580</v>
      </c>
      <c r="AD839" s="326"/>
      <c r="AE839" s="326"/>
      <c r="AF839" s="326"/>
      <c r="AG839" s="326"/>
      <c r="AH839" s="321" t="s">
        <v>558</v>
      </c>
      <c r="AI839" s="322"/>
      <c r="AJ839" s="322"/>
      <c r="AK839" s="322"/>
      <c r="AL839" s="323" t="s">
        <v>558</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595</v>
      </c>
      <c r="D840" s="416"/>
      <c r="E840" s="416"/>
      <c r="F840" s="416"/>
      <c r="G840" s="416"/>
      <c r="H840" s="416"/>
      <c r="I840" s="416"/>
      <c r="J840" s="417">
        <v>9000020281000</v>
      </c>
      <c r="K840" s="418"/>
      <c r="L840" s="418"/>
      <c r="M840" s="418"/>
      <c r="N840" s="418"/>
      <c r="O840" s="418"/>
      <c r="P840" s="426" t="s">
        <v>550</v>
      </c>
      <c r="Q840" s="315"/>
      <c r="R840" s="315"/>
      <c r="S840" s="315"/>
      <c r="T840" s="315"/>
      <c r="U840" s="315"/>
      <c r="V840" s="315"/>
      <c r="W840" s="315"/>
      <c r="X840" s="315"/>
      <c r="Y840" s="316">
        <v>288</v>
      </c>
      <c r="Z840" s="317"/>
      <c r="AA840" s="317"/>
      <c r="AB840" s="318"/>
      <c r="AC840" s="326" t="s">
        <v>580</v>
      </c>
      <c r="AD840" s="326"/>
      <c r="AE840" s="326"/>
      <c r="AF840" s="326"/>
      <c r="AG840" s="326"/>
      <c r="AH840" s="321" t="s">
        <v>558</v>
      </c>
      <c r="AI840" s="322"/>
      <c r="AJ840" s="322"/>
      <c r="AK840" s="322"/>
      <c r="AL840" s="323" t="s">
        <v>558</v>
      </c>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596</v>
      </c>
      <c r="D841" s="416"/>
      <c r="E841" s="416"/>
      <c r="F841" s="416"/>
      <c r="G841" s="416"/>
      <c r="H841" s="416"/>
      <c r="I841" s="416"/>
      <c r="J841" s="417">
        <v>6000020131091</v>
      </c>
      <c r="K841" s="418"/>
      <c r="L841" s="418"/>
      <c r="M841" s="418"/>
      <c r="N841" s="418"/>
      <c r="O841" s="418"/>
      <c r="P841" s="315" t="s">
        <v>550</v>
      </c>
      <c r="Q841" s="315"/>
      <c r="R841" s="315"/>
      <c r="S841" s="315"/>
      <c r="T841" s="315"/>
      <c r="U841" s="315"/>
      <c r="V841" s="315"/>
      <c r="W841" s="315"/>
      <c r="X841" s="315"/>
      <c r="Y841" s="316">
        <v>269</v>
      </c>
      <c r="Z841" s="317"/>
      <c r="AA841" s="317"/>
      <c r="AB841" s="318"/>
      <c r="AC841" s="326" t="s">
        <v>580</v>
      </c>
      <c r="AD841" s="326"/>
      <c r="AE841" s="326"/>
      <c r="AF841" s="326"/>
      <c r="AG841" s="326"/>
      <c r="AH841" s="321" t="s">
        <v>558</v>
      </c>
      <c r="AI841" s="322"/>
      <c r="AJ841" s="322"/>
      <c r="AK841" s="322"/>
      <c r="AL841" s="323" t="s">
        <v>558</v>
      </c>
      <c r="AM841" s="324"/>
      <c r="AN841" s="324"/>
      <c r="AO841" s="325"/>
      <c r="AP841" s="319"/>
      <c r="AQ841" s="319"/>
      <c r="AR841" s="319"/>
      <c r="AS841" s="319"/>
      <c r="AT841" s="319"/>
      <c r="AU841" s="319"/>
      <c r="AV841" s="319"/>
      <c r="AW841" s="319"/>
      <c r="AX841" s="319"/>
    </row>
    <row r="842" spans="1:50" ht="30" customHeight="1" x14ac:dyDescent="0.15">
      <c r="A842" s="402">
        <v>6</v>
      </c>
      <c r="B842" s="402">
        <v>1</v>
      </c>
      <c r="C842" s="425" t="s">
        <v>597</v>
      </c>
      <c r="D842" s="416"/>
      <c r="E842" s="416"/>
      <c r="F842" s="416"/>
      <c r="G842" s="416"/>
      <c r="H842" s="416"/>
      <c r="I842" s="416"/>
      <c r="J842" s="417">
        <v>6000020272159</v>
      </c>
      <c r="K842" s="418"/>
      <c r="L842" s="418"/>
      <c r="M842" s="418"/>
      <c r="N842" s="418"/>
      <c r="O842" s="418"/>
      <c r="P842" s="315" t="s">
        <v>550</v>
      </c>
      <c r="Q842" s="315"/>
      <c r="R842" s="315"/>
      <c r="S842" s="315"/>
      <c r="T842" s="315"/>
      <c r="U842" s="315"/>
      <c r="V842" s="315"/>
      <c r="W842" s="315"/>
      <c r="X842" s="315"/>
      <c r="Y842" s="316">
        <v>261</v>
      </c>
      <c r="Z842" s="317"/>
      <c r="AA842" s="317"/>
      <c r="AB842" s="318"/>
      <c r="AC842" s="326" t="s">
        <v>580</v>
      </c>
      <c r="AD842" s="326"/>
      <c r="AE842" s="326"/>
      <c r="AF842" s="326"/>
      <c r="AG842" s="326"/>
      <c r="AH842" s="321" t="s">
        <v>558</v>
      </c>
      <c r="AI842" s="322"/>
      <c r="AJ842" s="322"/>
      <c r="AK842" s="322"/>
      <c r="AL842" s="323" t="s">
        <v>558</v>
      </c>
      <c r="AM842" s="324"/>
      <c r="AN842" s="324"/>
      <c r="AO842" s="325"/>
      <c r="AP842" s="319"/>
      <c r="AQ842" s="319"/>
      <c r="AR842" s="319"/>
      <c r="AS842" s="319"/>
      <c r="AT842" s="319"/>
      <c r="AU842" s="319"/>
      <c r="AV842" s="319"/>
      <c r="AW842" s="319"/>
      <c r="AX842" s="319"/>
    </row>
    <row r="843" spans="1:50" ht="30" customHeight="1" x14ac:dyDescent="0.15">
      <c r="A843" s="402">
        <v>7</v>
      </c>
      <c r="B843" s="402">
        <v>1</v>
      </c>
      <c r="C843" s="425" t="s">
        <v>598</v>
      </c>
      <c r="D843" s="416"/>
      <c r="E843" s="416"/>
      <c r="F843" s="416"/>
      <c r="G843" s="416"/>
      <c r="H843" s="416"/>
      <c r="I843" s="416"/>
      <c r="J843" s="417">
        <v>9000020252018</v>
      </c>
      <c r="K843" s="418"/>
      <c r="L843" s="418"/>
      <c r="M843" s="418"/>
      <c r="N843" s="418"/>
      <c r="O843" s="418"/>
      <c r="P843" s="315" t="s">
        <v>550</v>
      </c>
      <c r="Q843" s="315"/>
      <c r="R843" s="315"/>
      <c r="S843" s="315"/>
      <c r="T843" s="315"/>
      <c r="U843" s="315"/>
      <c r="V843" s="315"/>
      <c r="W843" s="315"/>
      <c r="X843" s="315"/>
      <c r="Y843" s="316">
        <v>226</v>
      </c>
      <c r="Z843" s="317"/>
      <c r="AA843" s="317"/>
      <c r="AB843" s="318"/>
      <c r="AC843" s="326" t="s">
        <v>580</v>
      </c>
      <c r="AD843" s="326"/>
      <c r="AE843" s="326"/>
      <c r="AF843" s="326"/>
      <c r="AG843" s="326"/>
      <c r="AH843" s="321" t="s">
        <v>558</v>
      </c>
      <c r="AI843" s="322"/>
      <c r="AJ843" s="322"/>
      <c r="AK843" s="322"/>
      <c r="AL843" s="323" t="s">
        <v>558</v>
      </c>
      <c r="AM843" s="324"/>
      <c r="AN843" s="324"/>
      <c r="AO843" s="325"/>
      <c r="AP843" s="319"/>
      <c r="AQ843" s="319"/>
      <c r="AR843" s="319"/>
      <c r="AS843" s="319"/>
      <c r="AT843" s="319"/>
      <c r="AU843" s="319"/>
      <c r="AV843" s="319"/>
      <c r="AW843" s="319"/>
      <c r="AX843" s="319"/>
    </row>
    <row r="844" spans="1:50" ht="30" customHeight="1" x14ac:dyDescent="0.15">
      <c r="A844" s="402">
        <v>8</v>
      </c>
      <c r="B844" s="402">
        <v>1</v>
      </c>
      <c r="C844" s="425" t="s">
        <v>599</v>
      </c>
      <c r="D844" s="416"/>
      <c r="E844" s="416"/>
      <c r="F844" s="416"/>
      <c r="G844" s="416"/>
      <c r="H844" s="416"/>
      <c r="I844" s="416"/>
      <c r="J844" s="417">
        <v>7000020131041</v>
      </c>
      <c r="K844" s="418"/>
      <c r="L844" s="418"/>
      <c r="M844" s="418"/>
      <c r="N844" s="418"/>
      <c r="O844" s="418"/>
      <c r="P844" s="315" t="s">
        <v>550</v>
      </c>
      <c r="Q844" s="315"/>
      <c r="R844" s="315"/>
      <c r="S844" s="315"/>
      <c r="T844" s="315"/>
      <c r="U844" s="315"/>
      <c r="V844" s="315"/>
      <c r="W844" s="315"/>
      <c r="X844" s="315"/>
      <c r="Y844" s="316">
        <v>190</v>
      </c>
      <c r="Z844" s="317"/>
      <c r="AA844" s="317"/>
      <c r="AB844" s="318"/>
      <c r="AC844" s="326" t="s">
        <v>580</v>
      </c>
      <c r="AD844" s="326"/>
      <c r="AE844" s="326"/>
      <c r="AF844" s="326"/>
      <c r="AG844" s="326"/>
      <c r="AH844" s="321" t="s">
        <v>558</v>
      </c>
      <c r="AI844" s="322"/>
      <c r="AJ844" s="322"/>
      <c r="AK844" s="322"/>
      <c r="AL844" s="323" t="s">
        <v>558</v>
      </c>
      <c r="AM844" s="324"/>
      <c r="AN844" s="324"/>
      <c r="AO844" s="325"/>
      <c r="AP844" s="319"/>
      <c r="AQ844" s="319"/>
      <c r="AR844" s="319"/>
      <c r="AS844" s="319"/>
      <c r="AT844" s="319"/>
      <c r="AU844" s="319"/>
      <c r="AV844" s="319"/>
      <c r="AW844" s="319"/>
      <c r="AX844" s="319"/>
    </row>
    <row r="845" spans="1:50" ht="30" customHeight="1" x14ac:dyDescent="0.15">
      <c r="A845" s="402">
        <v>9</v>
      </c>
      <c r="B845" s="402">
        <v>1</v>
      </c>
      <c r="C845" s="425" t="s">
        <v>600</v>
      </c>
      <c r="D845" s="416"/>
      <c r="E845" s="416"/>
      <c r="F845" s="416"/>
      <c r="G845" s="416"/>
      <c r="H845" s="416"/>
      <c r="I845" s="416"/>
      <c r="J845" s="417">
        <v>6000020271004</v>
      </c>
      <c r="K845" s="418"/>
      <c r="L845" s="418"/>
      <c r="M845" s="418"/>
      <c r="N845" s="418"/>
      <c r="O845" s="418"/>
      <c r="P845" s="315" t="s">
        <v>550</v>
      </c>
      <c r="Q845" s="315"/>
      <c r="R845" s="315"/>
      <c r="S845" s="315"/>
      <c r="T845" s="315"/>
      <c r="U845" s="315"/>
      <c r="V845" s="315"/>
      <c r="W845" s="315"/>
      <c r="X845" s="315"/>
      <c r="Y845" s="316">
        <v>151</v>
      </c>
      <c r="Z845" s="317"/>
      <c r="AA845" s="317"/>
      <c r="AB845" s="318"/>
      <c r="AC845" s="326" t="s">
        <v>580</v>
      </c>
      <c r="AD845" s="326"/>
      <c r="AE845" s="326"/>
      <c r="AF845" s="326"/>
      <c r="AG845" s="326"/>
      <c r="AH845" s="321" t="s">
        <v>558</v>
      </c>
      <c r="AI845" s="322"/>
      <c r="AJ845" s="322"/>
      <c r="AK845" s="322"/>
      <c r="AL845" s="323" t="s">
        <v>558</v>
      </c>
      <c r="AM845" s="324"/>
      <c r="AN845" s="324"/>
      <c r="AO845" s="325"/>
      <c r="AP845" s="319"/>
      <c r="AQ845" s="319"/>
      <c r="AR845" s="319"/>
      <c r="AS845" s="319"/>
      <c r="AT845" s="319"/>
      <c r="AU845" s="319"/>
      <c r="AV845" s="319"/>
      <c r="AW845" s="319"/>
      <c r="AX845" s="319"/>
    </row>
    <row r="846" spans="1:50" ht="30" customHeight="1" x14ac:dyDescent="0.15">
      <c r="A846" s="402">
        <v>10</v>
      </c>
      <c r="B846" s="402">
        <v>1</v>
      </c>
      <c r="C846" s="425" t="s">
        <v>601</v>
      </c>
      <c r="D846" s="416"/>
      <c r="E846" s="416"/>
      <c r="F846" s="416"/>
      <c r="G846" s="416"/>
      <c r="H846" s="416"/>
      <c r="I846" s="416"/>
      <c r="J846" s="417">
        <v>1000020131121</v>
      </c>
      <c r="K846" s="418"/>
      <c r="L846" s="418"/>
      <c r="M846" s="418"/>
      <c r="N846" s="418"/>
      <c r="O846" s="418"/>
      <c r="P846" s="315" t="s">
        <v>550</v>
      </c>
      <c r="Q846" s="315"/>
      <c r="R846" s="315"/>
      <c r="S846" s="315"/>
      <c r="T846" s="315"/>
      <c r="U846" s="315"/>
      <c r="V846" s="315"/>
      <c r="W846" s="315"/>
      <c r="X846" s="315"/>
      <c r="Y846" s="316">
        <v>150</v>
      </c>
      <c r="Z846" s="317"/>
      <c r="AA846" s="317"/>
      <c r="AB846" s="318"/>
      <c r="AC846" s="326" t="s">
        <v>580</v>
      </c>
      <c r="AD846" s="326"/>
      <c r="AE846" s="326"/>
      <c r="AF846" s="326"/>
      <c r="AG846" s="326"/>
      <c r="AH846" s="321" t="s">
        <v>558</v>
      </c>
      <c r="AI846" s="322"/>
      <c r="AJ846" s="322"/>
      <c r="AK846" s="322"/>
      <c r="AL846" s="323" t="s">
        <v>558</v>
      </c>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582</v>
      </c>
      <c r="D870" s="416"/>
      <c r="E870" s="416"/>
      <c r="F870" s="416"/>
      <c r="G870" s="416"/>
      <c r="H870" s="416"/>
      <c r="I870" s="416"/>
      <c r="J870" s="417">
        <v>1020005005090</v>
      </c>
      <c r="K870" s="418"/>
      <c r="L870" s="418"/>
      <c r="M870" s="418"/>
      <c r="N870" s="418"/>
      <c r="O870" s="418"/>
      <c r="P870" s="315" t="s">
        <v>550</v>
      </c>
      <c r="Q870" s="315"/>
      <c r="R870" s="315"/>
      <c r="S870" s="315"/>
      <c r="T870" s="315"/>
      <c r="U870" s="315"/>
      <c r="V870" s="315"/>
      <c r="W870" s="315"/>
      <c r="X870" s="315"/>
      <c r="Y870" s="316">
        <v>18</v>
      </c>
      <c r="Z870" s="317"/>
      <c r="AA870" s="317"/>
      <c r="AB870" s="318"/>
      <c r="AC870" s="326" t="s">
        <v>580</v>
      </c>
      <c r="AD870" s="424"/>
      <c r="AE870" s="424"/>
      <c r="AF870" s="424"/>
      <c r="AG870" s="424"/>
      <c r="AH870" s="419" t="s">
        <v>558</v>
      </c>
      <c r="AI870" s="420"/>
      <c r="AJ870" s="420"/>
      <c r="AK870" s="420"/>
      <c r="AL870" s="323" t="s">
        <v>558</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583</v>
      </c>
      <c r="D903" s="416"/>
      <c r="E903" s="416"/>
      <c r="F903" s="416"/>
      <c r="G903" s="416"/>
      <c r="H903" s="416"/>
      <c r="I903" s="416"/>
      <c r="J903" s="417">
        <v>4011101036787</v>
      </c>
      <c r="K903" s="418"/>
      <c r="L903" s="418"/>
      <c r="M903" s="418"/>
      <c r="N903" s="418"/>
      <c r="O903" s="418"/>
      <c r="P903" s="426" t="s">
        <v>603</v>
      </c>
      <c r="Q903" s="315"/>
      <c r="R903" s="315"/>
      <c r="S903" s="315"/>
      <c r="T903" s="315"/>
      <c r="U903" s="315"/>
      <c r="V903" s="315"/>
      <c r="W903" s="315"/>
      <c r="X903" s="315"/>
      <c r="Y903" s="316">
        <v>9</v>
      </c>
      <c r="Z903" s="317"/>
      <c r="AA903" s="317"/>
      <c r="AB903" s="318"/>
      <c r="AC903" s="326" t="s">
        <v>519</v>
      </c>
      <c r="AD903" s="424"/>
      <c r="AE903" s="424"/>
      <c r="AF903" s="424"/>
      <c r="AG903" s="424"/>
      <c r="AH903" s="419">
        <v>4</v>
      </c>
      <c r="AI903" s="420"/>
      <c r="AJ903" s="420"/>
      <c r="AK903" s="420"/>
      <c r="AL903" s="323">
        <v>84.9</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583</v>
      </c>
      <c r="D904" s="416"/>
      <c r="E904" s="416"/>
      <c r="F904" s="416"/>
      <c r="G904" s="416"/>
      <c r="H904" s="416"/>
      <c r="I904" s="416"/>
      <c r="J904" s="417">
        <v>4011101036787</v>
      </c>
      <c r="K904" s="418"/>
      <c r="L904" s="418"/>
      <c r="M904" s="418"/>
      <c r="N904" s="418"/>
      <c r="O904" s="418"/>
      <c r="P904" s="426" t="s">
        <v>603</v>
      </c>
      <c r="Q904" s="315"/>
      <c r="R904" s="315"/>
      <c r="S904" s="315"/>
      <c r="T904" s="315"/>
      <c r="U904" s="315"/>
      <c r="V904" s="315"/>
      <c r="W904" s="315"/>
      <c r="X904" s="315"/>
      <c r="Y904" s="316">
        <v>3</v>
      </c>
      <c r="Z904" s="317"/>
      <c r="AA904" s="317"/>
      <c r="AB904" s="318"/>
      <c r="AC904" s="326" t="s">
        <v>519</v>
      </c>
      <c r="AD904" s="424"/>
      <c r="AE904" s="424"/>
      <c r="AF904" s="424"/>
      <c r="AG904" s="424"/>
      <c r="AH904" s="419">
        <v>5</v>
      </c>
      <c r="AI904" s="420"/>
      <c r="AJ904" s="420"/>
      <c r="AK904" s="420"/>
      <c r="AL904" s="323">
        <v>92.9</v>
      </c>
      <c r="AM904" s="324"/>
      <c r="AN904" s="324"/>
      <c r="AO904" s="325"/>
      <c r="AP904" s="319"/>
      <c r="AQ904" s="319"/>
      <c r="AR904" s="319"/>
      <c r="AS904" s="319"/>
      <c r="AT904" s="319"/>
      <c r="AU904" s="319"/>
      <c r="AV904" s="319"/>
      <c r="AW904" s="319"/>
      <c r="AX904" s="319"/>
    </row>
    <row r="905" spans="1:50" ht="30" customHeight="1" x14ac:dyDescent="0.15">
      <c r="A905" s="402">
        <v>3</v>
      </c>
      <c r="B905" s="402">
        <v>1</v>
      </c>
      <c r="C905" s="416" t="s">
        <v>584</v>
      </c>
      <c r="D905" s="416"/>
      <c r="E905" s="416"/>
      <c r="F905" s="416"/>
      <c r="G905" s="416"/>
      <c r="H905" s="416"/>
      <c r="I905" s="416"/>
      <c r="J905" s="417">
        <v>5430001072841</v>
      </c>
      <c r="K905" s="418"/>
      <c r="L905" s="418"/>
      <c r="M905" s="418"/>
      <c r="N905" s="418"/>
      <c r="O905" s="418"/>
      <c r="P905" s="426" t="s">
        <v>604</v>
      </c>
      <c r="Q905" s="315"/>
      <c r="R905" s="315"/>
      <c r="S905" s="315"/>
      <c r="T905" s="315"/>
      <c r="U905" s="315"/>
      <c r="V905" s="315"/>
      <c r="W905" s="315"/>
      <c r="X905" s="315"/>
      <c r="Y905" s="316">
        <v>4</v>
      </c>
      <c r="Z905" s="317"/>
      <c r="AA905" s="317"/>
      <c r="AB905" s="318"/>
      <c r="AC905" s="326" t="s">
        <v>519</v>
      </c>
      <c r="AD905" s="424"/>
      <c r="AE905" s="424"/>
      <c r="AF905" s="424"/>
      <c r="AG905" s="424"/>
      <c r="AH905" s="321">
        <v>5</v>
      </c>
      <c r="AI905" s="322"/>
      <c r="AJ905" s="322"/>
      <c r="AK905" s="322"/>
      <c r="AL905" s="323">
        <v>85.5</v>
      </c>
      <c r="AM905" s="324"/>
      <c r="AN905" s="324"/>
      <c r="AO905" s="325"/>
      <c r="AP905" s="319"/>
      <c r="AQ905" s="319"/>
      <c r="AR905" s="319"/>
      <c r="AS905" s="319"/>
      <c r="AT905" s="319"/>
      <c r="AU905" s="319"/>
      <c r="AV905" s="319"/>
      <c r="AW905" s="319"/>
      <c r="AX905" s="319"/>
    </row>
    <row r="906" spans="1:50" ht="30" customHeight="1" x14ac:dyDescent="0.15">
      <c r="A906" s="402">
        <v>4</v>
      </c>
      <c r="B906" s="402">
        <v>1</v>
      </c>
      <c r="C906" s="416" t="s">
        <v>585</v>
      </c>
      <c r="D906" s="416"/>
      <c r="E906" s="416"/>
      <c r="F906" s="416"/>
      <c r="G906" s="416"/>
      <c r="H906" s="416"/>
      <c r="I906" s="416"/>
      <c r="J906" s="417">
        <v>7010001018827</v>
      </c>
      <c r="K906" s="418"/>
      <c r="L906" s="418"/>
      <c r="M906" s="418"/>
      <c r="N906" s="418"/>
      <c r="O906" s="418"/>
      <c r="P906" s="426" t="s">
        <v>605</v>
      </c>
      <c r="Q906" s="315"/>
      <c r="R906" s="315"/>
      <c r="S906" s="315"/>
      <c r="T906" s="315"/>
      <c r="U906" s="315"/>
      <c r="V906" s="315"/>
      <c r="W906" s="315"/>
      <c r="X906" s="315"/>
      <c r="Y906" s="316">
        <v>2</v>
      </c>
      <c r="Z906" s="317"/>
      <c r="AA906" s="317"/>
      <c r="AB906" s="318"/>
      <c r="AC906" s="326" t="s">
        <v>520</v>
      </c>
      <c r="AD906" s="424"/>
      <c r="AE906" s="424"/>
      <c r="AF906" s="424"/>
      <c r="AG906" s="424"/>
      <c r="AH906" s="321">
        <v>10</v>
      </c>
      <c r="AI906" s="322"/>
      <c r="AJ906" s="322"/>
      <c r="AK906" s="322"/>
      <c r="AL906" s="323">
        <v>72.7</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c r="D907" s="416"/>
      <c r="E907" s="416"/>
      <c r="F907" s="416"/>
      <c r="G907" s="416"/>
      <c r="H907" s="416"/>
      <c r="I907" s="416"/>
      <c r="J907" s="417"/>
      <c r="K907" s="418"/>
      <c r="L907" s="418"/>
      <c r="M907" s="418"/>
      <c r="N907" s="418"/>
      <c r="O907" s="418"/>
      <c r="P907" s="426"/>
      <c r="Q907" s="315"/>
      <c r="R907" s="315"/>
      <c r="S907" s="315"/>
      <c r="T907" s="315"/>
      <c r="U907" s="315"/>
      <c r="V907" s="315"/>
      <c r="W907" s="315"/>
      <c r="X907" s="315"/>
      <c r="Y907" s="316"/>
      <c r="Z907" s="317"/>
      <c r="AA907" s="317"/>
      <c r="AB907" s="318"/>
      <c r="AC907" s="326"/>
      <c r="AD907" s="424"/>
      <c r="AE907" s="424"/>
      <c r="AF907" s="424"/>
      <c r="AG907" s="424"/>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91">
    <cfRule type="expression" dxfId="2817" priority="13921">
      <formula>IF(RIGHT(TEXT(Y791,"0.#"),1)=".",FALSE,TRUE)</formula>
    </cfRule>
    <cfRule type="expression" dxfId="2816" priority="13922">
      <formula>IF(RIGHT(TEXT(Y791,"0.#"),1)=".",TRUE,FALSE)</formula>
    </cfRule>
  </conditionalFormatting>
  <conditionalFormatting sqref="Y822:Y829 Y820 Y809:Y816 Y807 Y796:Y803">
    <cfRule type="expression" dxfId="2815" priority="13703">
      <formula>IF(RIGHT(TEXT(Y796,"0.#"),1)=".",FALSE,TRUE)</formula>
    </cfRule>
    <cfRule type="expression" dxfId="2814" priority="13704">
      <formula>IF(RIGHT(TEXT(Y796,"0.#"),1)=".",TRUE,FALSE)</formula>
    </cfRule>
  </conditionalFormatting>
  <conditionalFormatting sqref="P16:AQ17 P15:AX15 P13:AX13">
    <cfRule type="expression" dxfId="2813" priority="13751">
      <formula>IF(RIGHT(TEXT(P13,"0.#"),1)=".",FALSE,TRUE)</formula>
    </cfRule>
    <cfRule type="expression" dxfId="2812" priority="13752">
      <formula>IF(RIGHT(TEXT(P13,"0.#"),1)=".",TRUE,FALSE)</formula>
    </cfRule>
  </conditionalFormatting>
  <conditionalFormatting sqref="P19:AJ19">
    <cfRule type="expression" dxfId="2811" priority="13749">
      <formula>IF(RIGHT(TEXT(P19,"0.#"),1)=".",FALSE,TRUE)</formula>
    </cfRule>
    <cfRule type="expression" dxfId="2810" priority="13750">
      <formula>IF(RIGHT(TEXT(P19,"0.#"),1)=".",TRUE,FALSE)</formula>
    </cfRule>
  </conditionalFormatting>
  <conditionalFormatting sqref="AE101 AQ101">
    <cfRule type="expression" dxfId="2809" priority="13741">
      <formula>IF(RIGHT(TEXT(AE101,"0.#"),1)=".",FALSE,TRUE)</formula>
    </cfRule>
    <cfRule type="expression" dxfId="2808" priority="13742">
      <formula>IF(RIGHT(TEXT(AE101,"0.#"),1)=".",TRUE,FALSE)</formula>
    </cfRule>
  </conditionalFormatting>
  <conditionalFormatting sqref="Y786:Y790">
    <cfRule type="expression" dxfId="2807" priority="13727">
      <formula>IF(RIGHT(TEXT(Y786,"0.#"),1)=".",FALSE,TRUE)</formula>
    </cfRule>
    <cfRule type="expression" dxfId="2806" priority="13728">
      <formula>IF(RIGHT(TEXT(Y786,"0.#"),1)=".",TRUE,FALSE)</formula>
    </cfRule>
  </conditionalFormatting>
  <conditionalFormatting sqref="AU791">
    <cfRule type="expression" dxfId="2805" priority="13723">
      <formula>IF(RIGHT(TEXT(AU791,"0.#"),1)=".",FALSE,TRUE)</formula>
    </cfRule>
    <cfRule type="expression" dxfId="2804" priority="13724">
      <formula>IF(RIGHT(TEXT(AU791,"0.#"),1)=".",TRUE,FALSE)</formula>
    </cfRule>
  </conditionalFormatting>
  <conditionalFormatting sqref="AU786:AU790">
    <cfRule type="expression" dxfId="2803" priority="13721">
      <formula>IF(RIGHT(TEXT(AU786,"0.#"),1)=".",FALSE,TRUE)</formula>
    </cfRule>
    <cfRule type="expression" dxfId="2802" priority="13722">
      <formula>IF(RIGHT(TEXT(AU786,"0.#"),1)=".",TRUE,FALSE)</formula>
    </cfRule>
  </conditionalFormatting>
  <conditionalFormatting sqref="Y821 Y808 Y795">
    <cfRule type="expression" dxfId="2801" priority="13707">
      <formula>IF(RIGHT(TEXT(Y795,"0.#"),1)=".",FALSE,TRUE)</formula>
    </cfRule>
    <cfRule type="expression" dxfId="2800" priority="13708">
      <formula>IF(RIGHT(TEXT(Y795,"0.#"),1)=".",TRUE,FALSE)</formula>
    </cfRule>
  </conditionalFormatting>
  <conditionalFormatting sqref="Y830 Y817 Y804">
    <cfRule type="expression" dxfId="2799" priority="13705">
      <formula>IF(RIGHT(TEXT(Y804,"0.#"),1)=".",FALSE,TRUE)</formula>
    </cfRule>
    <cfRule type="expression" dxfId="2798" priority="13706">
      <formula>IF(RIGHT(TEXT(Y804,"0.#"),1)=".",TRUE,FALSE)</formula>
    </cfRule>
  </conditionalFormatting>
  <conditionalFormatting sqref="AU821 AU808 AU795">
    <cfRule type="expression" dxfId="2797" priority="13701">
      <formula>IF(RIGHT(TEXT(AU795,"0.#"),1)=".",FALSE,TRUE)</formula>
    </cfRule>
    <cfRule type="expression" dxfId="2796" priority="13702">
      <formula>IF(RIGHT(TEXT(AU795,"0.#"),1)=".",TRUE,FALSE)</formula>
    </cfRule>
  </conditionalFormatting>
  <conditionalFormatting sqref="AU830 AU817 AU804">
    <cfRule type="expression" dxfId="2795" priority="13699">
      <formula>IF(RIGHT(TEXT(AU804,"0.#"),1)=".",FALSE,TRUE)</formula>
    </cfRule>
    <cfRule type="expression" dxfId="2794" priority="13700">
      <formula>IF(RIGHT(TEXT(AU804,"0.#"),1)=".",TRUE,FALSE)</formula>
    </cfRule>
  </conditionalFormatting>
  <conditionalFormatting sqref="AU822:AU829 AU820 AU809:AU816 AU807 AU796:AU803 AU794">
    <cfRule type="expression" dxfId="2793" priority="13697">
      <formula>IF(RIGHT(TEXT(AU794,"0.#"),1)=".",FALSE,TRUE)</formula>
    </cfRule>
    <cfRule type="expression" dxfId="2792" priority="13698">
      <formula>IF(RIGHT(TEXT(AU794,"0.#"),1)=".",TRUE,FALSE)</formula>
    </cfRule>
  </conditionalFormatting>
  <conditionalFormatting sqref="AM87">
    <cfRule type="expression" dxfId="2791" priority="13351">
      <formula>IF(RIGHT(TEXT(AM87,"0.#"),1)=".",FALSE,TRUE)</formula>
    </cfRule>
    <cfRule type="expression" dxfId="2790" priority="13352">
      <formula>IF(RIGHT(TEXT(AM87,"0.#"),1)=".",TRUE,FALSE)</formula>
    </cfRule>
  </conditionalFormatting>
  <conditionalFormatting sqref="AE55">
    <cfRule type="expression" dxfId="2789" priority="13419">
      <formula>IF(RIGHT(TEXT(AE55,"0.#"),1)=".",FALSE,TRUE)</formula>
    </cfRule>
    <cfRule type="expression" dxfId="2788" priority="13420">
      <formula>IF(RIGHT(TEXT(AE55,"0.#"),1)=".",TRUE,FALSE)</formula>
    </cfRule>
  </conditionalFormatting>
  <conditionalFormatting sqref="AI55">
    <cfRule type="expression" dxfId="2787" priority="13417">
      <formula>IF(RIGHT(TEXT(AI55,"0.#"),1)=".",FALSE,TRUE)</formula>
    </cfRule>
    <cfRule type="expression" dxfId="2786" priority="13418">
      <formula>IF(RIGHT(TEXT(AI55,"0.#"),1)=".",TRUE,FALSE)</formula>
    </cfRule>
  </conditionalFormatting>
  <conditionalFormatting sqref="AM34 AE34 AI34">
    <cfRule type="expression" dxfId="2785" priority="13497">
      <formula>IF(RIGHT(TEXT(AE34,"0.#"),1)=".",FALSE,TRUE)</formula>
    </cfRule>
    <cfRule type="expression" dxfId="2784" priority="13498">
      <formula>IF(RIGHT(TEXT(AE34,"0.#"),1)=".",TRUE,FALSE)</formula>
    </cfRule>
  </conditionalFormatting>
  <conditionalFormatting sqref="AE33">
    <cfRule type="expression" dxfId="2783" priority="13511">
      <formula>IF(RIGHT(TEXT(AE33,"0.#"),1)=".",FALSE,TRUE)</formula>
    </cfRule>
    <cfRule type="expression" dxfId="2782" priority="13512">
      <formula>IF(RIGHT(TEXT(AE33,"0.#"),1)=".",TRUE,FALSE)</formula>
    </cfRule>
  </conditionalFormatting>
  <conditionalFormatting sqref="AI33">
    <cfRule type="expression" dxfId="2781" priority="13505">
      <formula>IF(RIGHT(TEXT(AI33,"0.#"),1)=".",FALSE,TRUE)</formula>
    </cfRule>
    <cfRule type="expression" dxfId="2780" priority="13506">
      <formula>IF(RIGHT(TEXT(AI33,"0.#"),1)=".",TRUE,FALSE)</formula>
    </cfRule>
  </conditionalFormatting>
  <conditionalFormatting sqref="AI32">
    <cfRule type="expression" dxfId="2779" priority="13503">
      <formula>IF(RIGHT(TEXT(AI32,"0.#"),1)=".",FALSE,TRUE)</formula>
    </cfRule>
    <cfRule type="expression" dxfId="2778" priority="13504">
      <formula>IF(RIGHT(TEXT(AI32,"0.#"),1)=".",TRUE,FALSE)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U32:AU34">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19 AQ119">
    <cfRule type="expression" dxfId="2613" priority="13191">
      <formula>IF(RIGHT(TEXT(AE119,"0.#"),1)=".",FALSE,TRUE)</formula>
    </cfRule>
    <cfRule type="expression" dxfId="2612" priority="13192">
      <formula>IF(RIGHT(TEXT(AE119,"0.#"),1)=".",TRUE,FALSE)</formula>
    </cfRule>
  </conditionalFormatting>
  <conditionalFormatting sqref="AI119">
    <cfRule type="expression" dxfId="2611" priority="13189">
      <formula>IF(RIGHT(TEXT(AI119,"0.#"),1)=".",FALSE,TRUE)</formula>
    </cfRule>
    <cfRule type="expression" dxfId="2610" priority="13190">
      <formula>IF(RIGHT(TEXT(AI119,"0.#"),1)=".",TRUE,FALSE)</formula>
    </cfRule>
  </conditionalFormatting>
  <conditionalFormatting sqref="AM119">
    <cfRule type="expression" dxfId="2609" priority="13187">
      <formula>IF(RIGHT(TEXT(AM119,"0.#"),1)=".",FALSE,TRUE)</formula>
    </cfRule>
    <cfRule type="expression" dxfId="2608" priority="13188">
      <formula>IF(RIGHT(TEXT(AM119,"0.#"),1)=".",TRUE,FALSE)</formula>
    </cfRule>
  </conditionalFormatting>
  <conditionalFormatting sqref="AQ120">
    <cfRule type="expression" dxfId="2607" priority="13179">
      <formula>IF(RIGHT(TEXT(AQ120,"0.#"),1)=".",FALSE,TRUE)</formula>
    </cfRule>
    <cfRule type="expression" dxfId="2606" priority="13180">
      <formula>IF(RIGHT(TEXT(AQ120,"0.#"),1)=".",TRUE,FALSE)</formula>
    </cfRule>
  </conditionalFormatting>
  <conditionalFormatting sqref="AE122 AQ122">
    <cfRule type="expression" dxfId="2605" priority="13177">
      <formula>IF(RIGHT(TEXT(AE122,"0.#"),1)=".",FALSE,TRUE)</formula>
    </cfRule>
    <cfRule type="expression" dxfId="2604" priority="13178">
      <formula>IF(RIGHT(TEXT(AE122,"0.#"),1)=".",TRUE,FALSE)</formula>
    </cfRule>
  </conditionalFormatting>
  <conditionalFormatting sqref="AI122">
    <cfRule type="expression" dxfId="2603" priority="13175">
      <formula>IF(RIGHT(TEXT(AI122,"0.#"),1)=".",FALSE,TRUE)</formula>
    </cfRule>
    <cfRule type="expression" dxfId="2602" priority="13176">
      <formula>IF(RIGHT(TEXT(AI122,"0.#"),1)=".",TRUE,FALSE)</formula>
    </cfRule>
  </conditionalFormatting>
  <conditionalFormatting sqref="AM122">
    <cfRule type="expression" dxfId="2601" priority="13173">
      <formula>IF(RIGHT(TEXT(AM122,"0.#"),1)=".",FALSE,TRUE)</formula>
    </cfRule>
    <cfRule type="expression" dxfId="2600" priority="13174">
      <formula>IF(RIGHT(TEXT(AM122,"0.#"),1)=".",TRUE,FALSE)</formula>
    </cfRule>
  </conditionalFormatting>
  <conditionalFormatting sqref="AQ123">
    <cfRule type="expression" dxfId="2599" priority="13165">
      <formula>IF(RIGHT(TEXT(AQ123,"0.#"),1)=".",FALSE,TRUE)</formula>
    </cfRule>
    <cfRule type="expression" dxfId="2598" priority="13166">
      <formula>IF(RIGHT(TEXT(AQ123,"0.#"),1)=".",TRUE,FALSE)</formula>
    </cfRule>
  </conditionalFormatting>
  <conditionalFormatting sqref="AE125 AQ125">
    <cfRule type="expression" dxfId="2597" priority="13163">
      <formula>IF(RIGHT(TEXT(AE125,"0.#"),1)=".",FALSE,TRUE)</formula>
    </cfRule>
    <cfRule type="expression" dxfId="2596" priority="13164">
      <formula>IF(RIGHT(TEXT(AE125,"0.#"),1)=".",TRUE,FALSE)</formula>
    </cfRule>
  </conditionalFormatting>
  <conditionalFormatting sqref="AI125">
    <cfRule type="expression" dxfId="2595" priority="13161">
      <formula>IF(RIGHT(TEXT(AI125,"0.#"),1)=".",FALSE,TRUE)</formula>
    </cfRule>
    <cfRule type="expression" dxfId="2594" priority="13162">
      <formula>IF(RIGHT(TEXT(AI125,"0.#"),1)=".",TRUE,FALSE)</formula>
    </cfRule>
  </conditionalFormatting>
  <conditionalFormatting sqref="AM125">
    <cfRule type="expression" dxfId="2593" priority="13159">
      <formula>IF(RIGHT(TEXT(AM125,"0.#"),1)=".",FALSE,TRUE)</formula>
    </cfRule>
    <cfRule type="expression" dxfId="2592" priority="13160">
      <formula>IF(RIGHT(TEXT(AM125,"0.#"),1)=".",TRUE,FALSE)</formula>
    </cfRule>
  </conditionalFormatting>
  <conditionalFormatting sqref="AQ126">
    <cfRule type="expression" dxfId="2591" priority="13151">
      <formula>IF(RIGHT(TEXT(AQ126,"0.#"),1)=".",FALSE,TRUE)</formula>
    </cfRule>
    <cfRule type="expression" dxfId="2590" priority="13152">
      <formula>IF(RIGHT(TEXT(AQ126,"0.#"),1)=".",TRUE,FALSE)</formula>
    </cfRule>
  </conditionalFormatting>
  <conditionalFormatting sqref="AE128 AQ128">
    <cfRule type="expression" dxfId="2589" priority="13149">
      <formula>IF(RIGHT(TEXT(AE128,"0.#"),1)=".",FALSE,TRUE)</formula>
    </cfRule>
    <cfRule type="expression" dxfId="2588" priority="13150">
      <formula>IF(RIGHT(TEXT(AE128,"0.#"),1)=".",TRUE,FALSE)</formula>
    </cfRule>
  </conditionalFormatting>
  <conditionalFormatting sqref="AI128">
    <cfRule type="expression" dxfId="2587" priority="13147">
      <formula>IF(RIGHT(TEXT(AI128,"0.#"),1)=".",FALSE,TRUE)</formula>
    </cfRule>
    <cfRule type="expression" dxfId="2586" priority="13148">
      <formula>IF(RIGHT(TEXT(AI128,"0.#"),1)=".",TRUE,FALSE)</formula>
    </cfRule>
  </conditionalFormatting>
  <conditionalFormatting sqref="AM128">
    <cfRule type="expression" dxfId="2585" priority="13145">
      <formula>IF(RIGHT(TEXT(AM128,"0.#"),1)=".",FALSE,TRUE)</formula>
    </cfRule>
    <cfRule type="expression" dxfId="2584" priority="13146">
      <formula>IF(RIGHT(TEXT(AM128,"0.#"),1)=".",TRUE,FALSE)</formula>
    </cfRule>
  </conditionalFormatting>
  <conditionalFormatting sqref="AQ129">
    <cfRule type="expression" dxfId="2583" priority="13137">
      <formula>IF(RIGHT(TEXT(AQ129,"0.#"),1)=".",FALSE,TRUE)</formula>
    </cfRule>
    <cfRule type="expression" dxfId="2582" priority="13138">
      <formula>IF(RIGHT(TEXT(AQ129,"0.#"),1)=".",TRUE,FALSE)</formula>
    </cfRule>
  </conditionalFormatting>
  <conditionalFormatting sqref="AE75">
    <cfRule type="expression" dxfId="2581" priority="13135">
      <formula>IF(RIGHT(TEXT(AE75,"0.#"),1)=".",FALSE,TRUE)</formula>
    </cfRule>
    <cfRule type="expression" dxfId="2580" priority="13136">
      <formula>IF(RIGHT(TEXT(AE75,"0.#"),1)=".",TRUE,FALSE)</formula>
    </cfRule>
  </conditionalFormatting>
  <conditionalFormatting sqref="AE76">
    <cfRule type="expression" dxfId="2579" priority="13133">
      <formula>IF(RIGHT(TEXT(AE76,"0.#"),1)=".",FALSE,TRUE)</formula>
    </cfRule>
    <cfRule type="expression" dxfId="2578" priority="13134">
      <formula>IF(RIGHT(TEXT(AE76,"0.#"),1)=".",TRUE,FALSE)</formula>
    </cfRule>
  </conditionalFormatting>
  <conditionalFormatting sqref="AE77">
    <cfRule type="expression" dxfId="2577" priority="13131">
      <formula>IF(RIGHT(TEXT(AE77,"0.#"),1)=".",FALSE,TRUE)</formula>
    </cfRule>
    <cfRule type="expression" dxfId="2576" priority="13132">
      <formula>IF(RIGHT(TEXT(AE77,"0.#"),1)=".",TRUE,FALSE)</formula>
    </cfRule>
  </conditionalFormatting>
  <conditionalFormatting sqref="AI77">
    <cfRule type="expression" dxfId="2575" priority="13129">
      <formula>IF(RIGHT(TEXT(AI77,"0.#"),1)=".",FALSE,TRUE)</formula>
    </cfRule>
    <cfRule type="expression" dxfId="2574" priority="13130">
      <formula>IF(RIGHT(TEXT(AI77,"0.#"),1)=".",TRUE,FALSE)</formula>
    </cfRule>
  </conditionalFormatting>
  <conditionalFormatting sqref="AI76">
    <cfRule type="expression" dxfId="2573" priority="13127">
      <formula>IF(RIGHT(TEXT(AI76,"0.#"),1)=".",FALSE,TRUE)</formula>
    </cfRule>
    <cfRule type="expression" dxfId="2572" priority="13128">
      <formula>IF(RIGHT(TEXT(AI76,"0.#"),1)=".",TRUE,FALSE)</formula>
    </cfRule>
  </conditionalFormatting>
  <conditionalFormatting sqref="AI75">
    <cfRule type="expression" dxfId="2571" priority="13125">
      <formula>IF(RIGHT(TEXT(AI75,"0.#"),1)=".",FALSE,TRUE)</formula>
    </cfRule>
    <cfRule type="expression" dxfId="2570" priority="13126">
      <formula>IF(RIGHT(TEXT(AI75,"0.#"),1)=".",TRUE,FALSE)</formula>
    </cfRule>
  </conditionalFormatting>
  <conditionalFormatting sqref="AM75">
    <cfRule type="expression" dxfId="2569" priority="13123">
      <formula>IF(RIGHT(TEXT(AM75,"0.#"),1)=".",FALSE,TRUE)</formula>
    </cfRule>
    <cfRule type="expression" dxfId="2568" priority="13124">
      <formula>IF(RIGHT(TEXT(AM75,"0.#"),1)=".",TRUE,FALSE)</formula>
    </cfRule>
  </conditionalFormatting>
  <conditionalFormatting sqref="AM76">
    <cfRule type="expression" dxfId="2567" priority="13121">
      <formula>IF(RIGHT(TEXT(AM76,"0.#"),1)=".",FALSE,TRUE)</formula>
    </cfRule>
    <cfRule type="expression" dxfId="2566" priority="13122">
      <formula>IF(RIGHT(TEXT(AM76,"0.#"),1)=".",TRUE,FALSE)</formula>
    </cfRule>
  </conditionalFormatting>
  <conditionalFormatting sqref="AM77">
    <cfRule type="expression" dxfId="2565" priority="13119">
      <formula>IF(RIGHT(TEXT(AM77,"0.#"),1)=".",FALSE,TRUE)</formula>
    </cfRule>
    <cfRule type="expression" dxfId="2564" priority="13120">
      <formula>IF(RIGHT(TEXT(AM77,"0.#"),1)=".",TRUE,FALSE)</formula>
    </cfRule>
  </conditionalFormatting>
  <conditionalFormatting sqref="AE134:AE135 AI134:AI135 AM134:AM135 AQ134:AQ135 AU134:AU135">
    <cfRule type="expression" dxfId="2563" priority="13105">
      <formula>IF(RIGHT(TEXT(AE134,"0.#"),1)=".",FALSE,TRUE)</formula>
    </cfRule>
    <cfRule type="expression" dxfId="2562" priority="13106">
      <formula>IF(RIGHT(TEXT(AE134,"0.#"),1)=".",TRUE,FALSE)</formula>
    </cfRule>
  </conditionalFormatting>
  <conditionalFormatting sqref="AE433">
    <cfRule type="expression" dxfId="2561" priority="13075">
      <formula>IF(RIGHT(TEXT(AE433,"0.#"),1)=".",FALSE,TRUE)</formula>
    </cfRule>
    <cfRule type="expression" dxfId="2560" priority="13076">
      <formula>IF(RIGHT(TEXT(AE433,"0.#"),1)=".",TRUE,FALSE)</formula>
    </cfRule>
  </conditionalFormatting>
  <conditionalFormatting sqref="AM435">
    <cfRule type="expression" dxfId="2559" priority="13059">
      <formula>IF(RIGHT(TEXT(AM435,"0.#"),1)=".",FALSE,TRUE)</formula>
    </cfRule>
    <cfRule type="expression" dxfId="2558" priority="13060">
      <formula>IF(RIGHT(TEXT(AM435,"0.#"),1)=".",TRUE,FALSE)</formula>
    </cfRule>
  </conditionalFormatting>
  <conditionalFormatting sqref="AE434">
    <cfRule type="expression" dxfId="2557" priority="13073">
      <formula>IF(RIGHT(TEXT(AE434,"0.#"),1)=".",FALSE,TRUE)</formula>
    </cfRule>
    <cfRule type="expression" dxfId="2556" priority="13074">
      <formula>IF(RIGHT(TEXT(AE434,"0.#"),1)=".",TRUE,FALSE)</formula>
    </cfRule>
  </conditionalFormatting>
  <conditionalFormatting sqref="AE435">
    <cfRule type="expression" dxfId="2555" priority="13071">
      <formula>IF(RIGHT(TEXT(AE435,"0.#"),1)=".",FALSE,TRUE)</formula>
    </cfRule>
    <cfRule type="expression" dxfId="2554" priority="13072">
      <formula>IF(RIGHT(TEXT(AE435,"0.#"),1)=".",TRUE,FALSE)</formula>
    </cfRule>
  </conditionalFormatting>
  <conditionalFormatting sqref="AM433">
    <cfRule type="expression" dxfId="2553" priority="13063">
      <formula>IF(RIGHT(TEXT(AM433,"0.#"),1)=".",FALSE,TRUE)</formula>
    </cfRule>
    <cfRule type="expression" dxfId="2552" priority="13064">
      <formula>IF(RIGHT(TEXT(AM433,"0.#"),1)=".",TRUE,FALSE)</formula>
    </cfRule>
  </conditionalFormatting>
  <conditionalFormatting sqref="AM434">
    <cfRule type="expression" dxfId="2551" priority="13061">
      <formula>IF(RIGHT(TEXT(AM434,"0.#"),1)=".",FALSE,TRUE)</formula>
    </cfRule>
    <cfRule type="expression" dxfId="2550" priority="13062">
      <formula>IF(RIGHT(TEXT(AM434,"0.#"),1)=".",TRUE,FALSE)</formula>
    </cfRule>
  </conditionalFormatting>
  <conditionalFormatting sqref="AU433">
    <cfRule type="expression" dxfId="2549" priority="13051">
      <formula>IF(RIGHT(TEXT(AU433,"0.#"),1)=".",FALSE,TRUE)</formula>
    </cfRule>
    <cfRule type="expression" dxfId="2548" priority="13052">
      <formula>IF(RIGHT(TEXT(AU433,"0.#"),1)=".",TRUE,FALSE)</formula>
    </cfRule>
  </conditionalFormatting>
  <conditionalFormatting sqref="AU434">
    <cfRule type="expression" dxfId="2547" priority="13049">
      <formula>IF(RIGHT(TEXT(AU434,"0.#"),1)=".",FALSE,TRUE)</formula>
    </cfRule>
    <cfRule type="expression" dxfId="2546" priority="13050">
      <formula>IF(RIGHT(TEXT(AU434,"0.#"),1)=".",TRUE,FALSE)</formula>
    </cfRule>
  </conditionalFormatting>
  <conditionalFormatting sqref="AU435">
    <cfRule type="expression" dxfId="2545" priority="13047">
      <formula>IF(RIGHT(TEXT(AU435,"0.#"),1)=".",FALSE,TRUE)</formula>
    </cfRule>
    <cfRule type="expression" dxfId="2544" priority="13048">
      <formula>IF(RIGHT(TEXT(AU435,"0.#"),1)=".",TRUE,FALSE)</formula>
    </cfRule>
  </conditionalFormatting>
  <conditionalFormatting sqref="AI435">
    <cfRule type="expression" dxfId="2543" priority="12981">
      <formula>IF(RIGHT(TEXT(AI435,"0.#"),1)=".",FALSE,TRUE)</formula>
    </cfRule>
    <cfRule type="expression" dxfId="2542" priority="12982">
      <formula>IF(RIGHT(TEXT(AI435,"0.#"),1)=".",TRUE,FALSE)</formula>
    </cfRule>
  </conditionalFormatting>
  <conditionalFormatting sqref="AI433">
    <cfRule type="expression" dxfId="2541" priority="12985">
      <formula>IF(RIGHT(TEXT(AI433,"0.#"),1)=".",FALSE,TRUE)</formula>
    </cfRule>
    <cfRule type="expression" dxfId="2540" priority="12986">
      <formula>IF(RIGHT(TEXT(AI433,"0.#"),1)=".",TRUE,FALSE)</formula>
    </cfRule>
  </conditionalFormatting>
  <conditionalFormatting sqref="AI434">
    <cfRule type="expression" dxfId="2539" priority="12983">
      <formula>IF(RIGHT(TEXT(AI434,"0.#"),1)=".",FALSE,TRUE)</formula>
    </cfRule>
    <cfRule type="expression" dxfId="2538" priority="12984">
      <formula>IF(RIGHT(TEXT(AI434,"0.#"),1)=".",TRUE,FALSE)</formula>
    </cfRule>
  </conditionalFormatting>
  <conditionalFormatting sqref="AQ434">
    <cfRule type="expression" dxfId="2537" priority="12967">
      <formula>IF(RIGHT(TEXT(AQ434,"0.#"),1)=".",FALSE,TRUE)</formula>
    </cfRule>
    <cfRule type="expression" dxfId="2536" priority="12968">
      <formula>IF(RIGHT(TEXT(AQ434,"0.#"),1)=".",TRUE,FALSE)</formula>
    </cfRule>
  </conditionalFormatting>
  <conditionalFormatting sqref="AQ435">
    <cfRule type="expression" dxfId="2535" priority="12953">
      <formula>IF(RIGHT(TEXT(AQ435,"0.#"),1)=".",FALSE,TRUE)</formula>
    </cfRule>
    <cfRule type="expression" dxfId="2534" priority="12954">
      <formula>IF(RIGHT(TEXT(AQ435,"0.#"),1)=".",TRUE,FALSE)</formula>
    </cfRule>
  </conditionalFormatting>
  <conditionalFormatting sqref="AQ433">
    <cfRule type="expression" dxfId="2533" priority="12951">
      <formula>IF(RIGHT(TEXT(AQ433,"0.#"),1)=".",FALSE,TRUE)</formula>
    </cfRule>
    <cfRule type="expression" dxfId="2532" priority="12952">
      <formula>IF(RIGHT(TEXT(AQ433,"0.#"),1)=".",TRUE,FALSE)</formula>
    </cfRule>
  </conditionalFormatting>
  <conditionalFormatting sqref="AL847:AO866">
    <cfRule type="expression" dxfId="2531" priority="6675">
      <formula>IF(AND(AL847&gt;=0, RIGHT(TEXT(AL847,"0.#"),1)&lt;&gt;"."),TRUE,FALSE)</formula>
    </cfRule>
    <cfRule type="expression" dxfId="2530" priority="6676">
      <formula>IF(AND(AL847&gt;=0, RIGHT(TEXT(AL847,"0.#"),1)="."),TRUE,FALSE)</formula>
    </cfRule>
    <cfRule type="expression" dxfId="2529" priority="6677">
      <formula>IF(AND(AL847&lt;0, RIGHT(TEXT(AL847,"0.#"),1)&lt;&gt;"."),TRUE,FALSE)</formula>
    </cfRule>
    <cfRule type="expression" dxfId="2528" priority="6678">
      <formula>IF(AND(AL847&lt;0, RIGHT(TEXT(AL847,"0.#"),1)="."),TRUE,FALSE)</formula>
    </cfRule>
  </conditionalFormatting>
  <conditionalFormatting sqref="AQ53:AQ55">
    <cfRule type="expression" dxfId="2527" priority="4697">
      <formula>IF(RIGHT(TEXT(AQ53,"0.#"),1)=".",FALSE,TRUE)</formula>
    </cfRule>
    <cfRule type="expression" dxfId="2526" priority="4698">
      <formula>IF(RIGHT(TEXT(AQ53,"0.#"),1)=".",TRUE,FALSE)</formula>
    </cfRule>
  </conditionalFormatting>
  <conditionalFormatting sqref="AU53:AU55">
    <cfRule type="expression" dxfId="2525" priority="4695">
      <formula>IF(RIGHT(TEXT(AU53,"0.#"),1)=".",FALSE,TRUE)</formula>
    </cfRule>
    <cfRule type="expression" dxfId="2524" priority="4696">
      <formula>IF(RIGHT(TEXT(AU53,"0.#"),1)=".",TRUE,FALSE)</formula>
    </cfRule>
  </conditionalFormatting>
  <conditionalFormatting sqref="AQ60:AQ62">
    <cfRule type="expression" dxfId="2523" priority="4693">
      <formula>IF(RIGHT(TEXT(AQ60,"0.#"),1)=".",FALSE,TRUE)</formula>
    </cfRule>
    <cfRule type="expression" dxfId="2522" priority="4694">
      <formula>IF(RIGHT(TEXT(AQ60,"0.#"),1)=".",TRUE,FALSE)</formula>
    </cfRule>
  </conditionalFormatting>
  <conditionalFormatting sqref="AU60:AU62">
    <cfRule type="expression" dxfId="2521" priority="4691">
      <formula>IF(RIGHT(TEXT(AU60,"0.#"),1)=".",FALSE,TRUE)</formula>
    </cfRule>
    <cfRule type="expression" dxfId="2520" priority="4692">
      <formula>IF(RIGHT(TEXT(AU60,"0.#"),1)=".",TRUE,FALSE)</formula>
    </cfRule>
  </conditionalFormatting>
  <conditionalFormatting sqref="AQ75:AQ77">
    <cfRule type="expression" dxfId="2519" priority="4689">
      <formula>IF(RIGHT(TEXT(AQ75,"0.#"),1)=".",FALSE,TRUE)</formula>
    </cfRule>
    <cfRule type="expression" dxfId="2518" priority="4690">
      <formula>IF(RIGHT(TEXT(AQ75,"0.#"),1)=".",TRUE,FALSE)</formula>
    </cfRule>
  </conditionalFormatting>
  <conditionalFormatting sqref="AU75:AU77">
    <cfRule type="expression" dxfId="2517" priority="4687">
      <formula>IF(RIGHT(TEXT(AU75,"0.#"),1)=".",FALSE,TRUE)</formula>
    </cfRule>
    <cfRule type="expression" dxfId="2516" priority="4688">
      <formula>IF(RIGHT(TEXT(AU75,"0.#"),1)=".",TRUE,FALSE)</formula>
    </cfRule>
  </conditionalFormatting>
  <conditionalFormatting sqref="AQ87:AQ89">
    <cfRule type="expression" dxfId="2515" priority="4685">
      <formula>IF(RIGHT(TEXT(AQ87,"0.#"),1)=".",FALSE,TRUE)</formula>
    </cfRule>
    <cfRule type="expression" dxfId="2514" priority="4686">
      <formula>IF(RIGHT(TEXT(AQ87,"0.#"),1)=".",TRUE,FALSE)</formula>
    </cfRule>
  </conditionalFormatting>
  <conditionalFormatting sqref="AU87:AU89">
    <cfRule type="expression" dxfId="2513" priority="4683">
      <formula>IF(RIGHT(TEXT(AU87,"0.#"),1)=".",FALSE,TRUE)</formula>
    </cfRule>
    <cfRule type="expression" dxfId="2512" priority="4684">
      <formula>IF(RIGHT(TEXT(AU87,"0.#"),1)=".",TRUE,FALSE)</formula>
    </cfRule>
  </conditionalFormatting>
  <conditionalFormatting sqref="AQ92:AQ94">
    <cfRule type="expression" dxfId="2511" priority="4681">
      <formula>IF(RIGHT(TEXT(AQ92,"0.#"),1)=".",FALSE,TRUE)</formula>
    </cfRule>
    <cfRule type="expression" dxfId="2510" priority="4682">
      <formula>IF(RIGHT(TEXT(AQ92,"0.#"),1)=".",TRUE,FALSE)</formula>
    </cfRule>
  </conditionalFormatting>
  <conditionalFormatting sqref="AU92:AU94">
    <cfRule type="expression" dxfId="2509" priority="4679">
      <formula>IF(RIGHT(TEXT(AU92,"0.#"),1)=".",FALSE,TRUE)</formula>
    </cfRule>
    <cfRule type="expression" dxfId="2508" priority="4680">
      <formula>IF(RIGHT(TEXT(AU92,"0.#"),1)=".",TRUE,FALSE)</formula>
    </cfRule>
  </conditionalFormatting>
  <conditionalFormatting sqref="AQ97:AQ99">
    <cfRule type="expression" dxfId="2507" priority="4677">
      <formula>IF(RIGHT(TEXT(AQ97,"0.#"),1)=".",FALSE,TRUE)</formula>
    </cfRule>
    <cfRule type="expression" dxfId="2506" priority="4678">
      <formula>IF(RIGHT(TEXT(AQ97,"0.#"),1)=".",TRUE,FALSE)</formula>
    </cfRule>
  </conditionalFormatting>
  <conditionalFormatting sqref="AU97:AU99">
    <cfRule type="expression" dxfId="2505" priority="4675">
      <formula>IF(RIGHT(TEXT(AU97,"0.#"),1)=".",FALSE,TRUE)</formula>
    </cfRule>
    <cfRule type="expression" dxfId="2504" priority="4676">
      <formula>IF(RIGHT(TEXT(AU97,"0.#"),1)=".",TRUE,FALSE)</formula>
    </cfRule>
  </conditionalFormatting>
  <conditionalFormatting sqref="AE458">
    <cfRule type="expression" dxfId="2503" priority="4369">
      <formula>IF(RIGHT(TEXT(AE458,"0.#"),1)=".",FALSE,TRUE)</formula>
    </cfRule>
    <cfRule type="expression" dxfId="2502" priority="4370">
      <formula>IF(RIGHT(TEXT(AE458,"0.#"),1)=".",TRUE,FALSE)</formula>
    </cfRule>
  </conditionalFormatting>
  <conditionalFormatting sqref="AM460">
    <cfRule type="expression" dxfId="2501" priority="4359">
      <formula>IF(RIGHT(TEXT(AM460,"0.#"),1)=".",FALSE,TRUE)</formula>
    </cfRule>
    <cfRule type="expression" dxfId="2500" priority="4360">
      <formula>IF(RIGHT(TEXT(AM460,"0.#"),1)=".",TRUE,FALSE)</formula>
    </cfRule>
  </conditionalFormatting>
  <conditionalFormatting sqref="AE459">
    <cfRule type="expression" dxfId="2499" priority="4367">
      <formula>IF(RIGHT(TEXT(AE459,"0.#"),1)=".",FALSE,TRUE)</formula>
    </cfRule>
    <cfRule type="expression" dxfId="2498" priority="4368">
      <formula>IF(RIGHT(TEXT(AE459,"0.#"),1)=".",TRUE,FALSE)</formula>
    </cfRule>
  </conditionalFormatting>
  <conditionalFormatting sqref="AE460">
    <cfRule type="expression" dxfId="2497" priority="4365">
      <formula>IF(RIGHT(TEXT(AE460,"0.#"),1)=".",FALSE,TRUE)</formula>
    </cfRule>
    <cfRule type="expression" dxfId="2496" priority="4366">
      <formula>IF(RIGHT(TEXT(AE460,"0.#"),1)=".",TRUE,FALSE)</formula>
    </cfRule>
  </conditionalFormatting>
  <conditionalFormatting sqref="AM458">
    <cfRule type="expression" dxfId="2495" priority="4363">
      <formula>IF(RIGHT(TEXT(AM458,"0.#"),1)=".",FALSE,TRUE)</formula>
    </cfRule>
    <cfRule type="expression" dxfId="2494" priority="4364">
      <formula>IF(RIGHT(TEXT(AM458,"0.#"),1)=".",TRUE,FALSE)</formula>
    </cfRule>
  </conditionalFormatting>
  <conditionalFormatting sqref="AM459">
    <cfRule type="expression" dxfId="2493" priority="4361">
      <formula>IF(RIGHT(TEXT(AM459,"0.#"),1)=".",FALSE,TRUE)</formula>
    </cfRule>
    <cfRule type="expression" dxfId="2492" priority="4362">
      <formula>IF(RIGHT(TEXT(AM459,"0.#"),1)=".",TRUE,FALSE)</formula>
    </cfRule>
  </conditionalFormatting>
  <conditionalFormatting sqref="AU458">
    <cfRule type="expression" dxfId="2491" priority="4357">
      <formula>IF(RIGHT(TEXT(AU458,"0.#"),1)=".",FALSE,TRUE)</formula>
    </cfRule>
    <cfRule type="expression" dxfId="2490" priority="4358">
      <formula>IF(RIGHT(TEXT(AU458,"0.#"),1)=".",TRUE,FALSE)</formula>
    </cfRule>
  </conditionalFormatting>
  <conditionalFormatting sqref="AU459">
    <cfRule type="expression" dxfId="2489" priority="4355">
      <formula>IF(RIGHT(TEXT(AU459,"0.#"),1)=".",FALSE,TRUE)</formula>
    </cfRule>
    <cfRule type="expression" dxfId="2488" priority="4356">
      <formula>IF(RIGHT(TEXT(AU459,"0.#"),1)=".",TRUE,FALSE)</formula>
    </cfRule>
  </conditionalFormatting>
  <conditionalFormatting sqref="AU460">
    <cfRule type="expression" dxfId="2487" priority="4353">
      <formula>IF(RIGHT(TEXT(AU460,"0.#"),1)=".",FALSE,TRUE)</formula>
    </cfRule>
    <cfRule type="expression" dxfId="2486" priority="4354">
      <formula>IF(RIGHT(TEXT(AU460,"0.#"),1)=".",TRUE,FALSE)</formula>
    </cfRule>
  </conditionalFormatting>
  <conditionalFormatting sqref="AI460">
    <cfRule type="expression" dxfId="2485" priority="4347">
      <formula>IF(RIGHT(TEXT(AI460,"0.#"),1)=".",FALSE,TRUE)</formula>
    </cfRule>
    <cfRule type="expression" dxfId="2484" priority="4348">
      <formula>IF(RIGHT(TEXT(AI460,"0.#"),1)=".",TRUE,FALSE)</formula>
    </cfRule>
  </conditionalFormatting>
  <conditionalFormatting sqref="AI458">
    <cfRule type="expression" dxfId="2483" priority="4351">
      <formula>IF(RIGHT(TEXT(AI458,"0.#"),1)=".",FALSE,TRUE)</formula>
    </cfRule>
    <cfRule type="expression" dxfId="2482" priority="4352">
      <formula>IF(RIGHT(TEXT(AI458,"0.#"),1)=".",TRUE,FALSE)</formula>
    </cfRule>
  </conditionalFormatting>
  <conditionalFormatting sqref="AI459">
    <cfRule type="expression" dxfId="2481" priority="4349">
      <formula>IF(RIGHT(TEXT(AI459,"0.#"),1)=".",FALSE,TRUE)</formula>
    </cfRule>
    <cfRule type="expression" dxfId="2480" priority="4350">
      <formula>IF(RIGHT(TEXT(AI459,"0.#"),1)=".",TRUE,FALSE)</formula>
    </cfRule>
  </conditionalFormatting>
  <conditionalFormatting sqref="AQ459">
    <cfRule type="expression" dxfId="2479" priority="4345">
      <formula>IF(RIGHT(TEXT(AQ459,"0.#"),1)=".",FALSE,TRUE)</formula>
    </cfRule>
    <cfRule type="expression" dxfId="2478" priority="4346">
      <formula>IF(RIGHT(TEXT(AQ459,"0.#"),1)=".",TRUE,FALSE)</formula>
    </cfRule>
  </conditionalFormatting>
  <conditionalFormatting sqref="AQ460">
    <cfRule type="expression" dxfId="2477" priority="4343">
      <formula>IF(RIGHT(TEXT(AQ460,"0.#"),1)=".",FALSE,TRUE)</formula>
    </cfRule>
    <cfRule type="expression" dxfId="2476" priority="4344">
      <formula>IF(RIGHT(TEXT(AQ460,"0.#"),1)=".",TRUE,FALSE)</formula>
    </cfRule>
  </conditionalFormatting>
  <conditionalFormatting sqref="AQ458">
    <cfRule type="expression" dxfId="2475" priority="4341">
      <formula>IF(RIGHT(TEXT(AQ458,"0.#"),1)=".",FALSE,TRUE)</formula>
    </cfRule>
    <cfRule type="expression" dxfId="2474" priority="4342">
      <formula>IF(RIGHT(TEXT(AQ458,"0.#"),1)=".",TRUE,FALSE)</formula>
    </cfRule>
  </conditionalFormatting>
  <conditionalFormatting sqref="AE120 AM120">
    <cfRule type="expression" dxfId="2473" priority="3019">
      <formula>IF(RIGHT(TEXT(AE120,"0.#"),1)=".",FALSE,TRUE)</formula>
    </cfRule>
    <cfRule type="expression" dxfId="2472" priority="3020">
      <formula>IF(RIGHT(TEXT(AE120,"0.#"),1)=".",TRUE,FALSE)</formula>
    </cfRule>
  </conditionalFormatting>
  <conditionalFormatting sqref="AI126">
    <cfRule type="expression" dxfId="2471" priority="3009">
      <formula>IF(RIGHT(TEXT(AI126,"0.#"),1)=".",FALSE,TRUE)</formula>
    </cfRule>
    <cfRule type="expression" dxfId="2470" priority="3010">
      <formula>IF(RIGHT(TEXT(AI126,"0.#"),1)=".",TRUE,FALSE)</formula>
    </cfRule>
  </conditionalFormatting>
  <conditionalFormatting sqref="AI120">
    <cfRule type="expression" dxfId="2469" priority="3017">
      <formula>IF(RIGHT(TEXT(AI120,"0.#"),1)=".",FALSE,TRUE)</formula>
    </cfRule>
    <cfRule type="expression" dxfId="2468" priority="3018">
      <formula>IF(RIGHT(TEXT(AI120,"0.#"),1)=".",TRUE,FALSE)</formula>
    </cfRule>
  </conditionalFormatting>
  <conditionalFormatting sqref="AE123 AM123">
    <cfRule type="expression" dxfId="2467" priority="3015">
      <formula>IF(RIGHT(TEXT(AE123,"0.#"),1)=".",FALSE,TRUE)</formula>
    </cfRule>
    <cfRule type="expression" dxfId="2466" priority="3016">
      <formula>IF(RIGHT(TEXT(AE123,"0.#"),1)=".",TRUE,FALSE)</formula>
    </cfRule>
  </conditionalFormatting>
  <conditionalFormatting sqref="AI123">
    <cfRule type="expression" dxfId="2465" priority="3013">
      <formula>IF(RIGHT(TEXT(AI123,"0.#"),1)=".",FALSE,TRUE)</formula>
    </cfRule>
    <cfRule type="expression" dxfId="2464" priority="3014">
      <formula>IF(RIGHT(TEXT(AI123,"0.#"),1)=".",TRUE,FALSE)</formula>
    </cfRule>
  </conditionalFormatting>
  <conditionalFormatting sqref="AE126 AM126">
    <cfRule type="expression" dxfId="2463" priority="3011">
      <formula>IF(RIGHT(TEXT(AE126,"0.#"),1)=".",FALSE,TRUE)</formula>
    </cfRule>
    <cfRule type="expression" dxfId="2462" priority="3012">
      <formula>IF(RIGHT(TEXT(AE126,"0.#"),1)=".",TRUE,FALSE)</formula>
    </cfRule>
  </conditionalFormatting>
  <conditionalFormatting sqref="AE129 AM129">
    <cfRule type="expression" dxfId="2461" priority="3007">
      <formula>IF(RIGHT(TEXT(AE129,"0.#"),1)=".",FALSE,TRUE)</formula>
    </cfRule>
    <cfRule type="expression" dxfId="2460" priority="3008">
      <formula>IF(RIGHT(TEXT(AE129,"0.#"),1)=".",TRUE,FALSE)</formula>
    </cfRule>
  </conditionalFormatting>
  <conditionalFormatting sqref="AI129">
    <cfRule type="expression" dxfId="2459" priority="3005">
      <formula>IF(RIGHT(TEXT(AI129,"0.#"),1)=".",FALSE,TRUE)</formula>
    </cfRule>
    <cfRule type="expression" dxfId="2458" priority="3006">
      <formula>IF(RIGHT(TEXT(AI129,"0.#"),1)=".",TRUE,FALSE)</formula>
    </cfRule>
  </conditionalFormatting>
  <conditionalFormatting sqref="Y841:Y866">
    <cfRule type="expression" dxfId="2457" priority="3003">
      <formula>IF(RIGHT(TEXT(Y841,"0.#"),1)=".",FALSE,TRUE)</formula>
    </cfRule>
    <cfRule type="expression" dxfId="2456" priority="3004">
      <formula>IF(RIGHT(TEXT(Y841,"0.#"),1)=".",TRUE,FALSE)</formula>
    </cfRule>
  </conditionalFormatting>
  <conditionalFormatting sqref="AU518">
    <cfRule type="expression" dxfId="2455" priority="1513">
      <formula>IF(RIGHT(TEXT(AU518,"0.#"),1)=".",FALSE,TRUE)</formula>
    </cfRule>
    <cfRule type="expression" dxfId="2454" priority="1514">
      <formula>IF(RIGHT(TEXT(AU518,"0.#"),1)=".",TRUE,FALSE)</formula>
    </cfRule>
  </conditionalFormatting>
  <conditionalFormatting sqref="AQ551">
    <cfRule type="expression" dxfId="2453" priority="1289">
      <formula>IF(RIGHT(TEXT(AQ551,"0.#"),1)=".",FALSE,TRUE)</formula>
    </cfRule>
    <cfRule type="expression" dxfId="2452" priority="1290">
      <formula>IF(RIGHT(TEXT(AQ551,"0.#"),1)=".",TRUE,FALSE)</formula>
    </cfRule>
  </conditionalFormatting>
  <conditionalFormatting sqref="AE556">
    <cfRule type="expression" dxfId="2451" priority="1287">
      <formula>IF(RIGHT(TEXT(AE556,"0.#"),1)=".",FALSE,TRUE)</formula>
    </cfRule>
    <cfRule type="expression" dxfId="2450" priority="1288">
      <formula>IF(RIGHT(TEXT(AE556,"0.#"),1)=".",TRUE,FALSE)</formula>
    </cfRule>
  </conditionalFormatting>
  <conditionalFormatting sqref="AE557">
    <cfRule type="expression" dxfId="2449" priority="1285">
      <formula>IF(RIGHT(TEXT(AE557,"0.#"),1)=".",FALSE,TRUE)</formula>
    </cfRule>
    <cfRule type="expression" dxfId="2448" priority="1286">
      <formula>IF(RIGHT(TEXT(AE557,"0.#"),1)=".",TRUE,FALSE)</formula>
    </cfRule>
  </conditionalFormatting>
  <conditionalFormatting sqref="AE558">
    <cfRule type="expression" dxfId="2447" priority="1283">
      <formula>IF(RIGHT(TEXT(AE558,"0.#"),1)=".",FALSE,TRUE)</formula>
    </cfRule>
    <cfRule type="expression" dxfId="2446" priority="1284">
      <formula>IF(RIGHT(TEXT(AE558,"0.#"),1)=".",TRUE,FALSE)</formula>
    </cfRule>
  </conditionalFormatting>
  <conditionalFormatting sqref="AU556">
    <cfRule type="expression" dxfId="2445" priority="1275">
      <formula>IF(RIGHT(TEXT(AU556,"0.#"),1)=".",FALSE,TRUE)</formula>
    </cfRule>
    <cfRule type="expression" dxfId="2444" priority="1276">
      <formula>IF(RIGHT(TEXT(AU556,"0.#"),1)=".",TRUE,FALSE)</formula>
    </cfRule>
  </conditionalFormatting>
  <conditionalFormatting sqref="AU557">
    <cfRule type="expression" dxfId="2443" priority="1273">
      <formula>IF(RIGHT(TEXT(AU557,"0.#"),1)=".",FALSE,TRUE)</formula>
    </cfRule>
    <cfRule type="expression" dxfId="2442" priority="1274">
      <formula>IF(RIGHT(TEXT(AU557,"0.#"),1)=".",TRUE,FALSE)</formula>
    </cfRule>
  </conditionalFormatting>
  <conditionalFormatting sqref="AU558">
    <cfRule type="expression" dxfId="2441" priority="1271">
      <formula>IF(RIGHT(TEXT(AU558,"0.#"),1)=".",FALSE,TRUE)</formula>
    </cfRule>
    <cfRule type="expression" dxfId="2440" priority="1272">
      <formula>IF(RIGHT(TEXT(AU558,"0.#"),1)=".",TRUE,FALSE)</formula>
    </cfRule>
  </conditionalFormatting>
  <conditionalFormatting sqref="AQ557">
    <cfRule type="expression" dxfId="2439" priority="1263">
      <formula>IF(RIGHT(TEXT(AQ557,"0.#"),1)=".",FALSE,TRUE)</formula>
    </cfRule>
    <cfRule type="expression" dxfId="2438" priority="1264">
      <formula>IF(RIGHT(TEXT(AQ557,"0.#"),1)=".",TRUE,FALSE)</formula>
    </cfRule>
  </conditionalFormatting>
  <conditionalFormatting sqref="AQ558">
    <cfRule type="expression" dxfId="2437" priority="1261">
      <formula>IF(RIGHT(TEXT(AQ558,"0.#"),1)=".",FALSE,TRUE)</formula>
    </cfRule>
    <cfRule type="expression" dxfId="2436" priority="1262">
      <formula>IF(RIGHT(TEXT(AQ558,"0.#"),1)=".",TRUE,FALSE)</formula>
    </cfRule>
  </conditionalFormatting>
  <conditionalFormatting sqref="AQ556">
    <cfRule type="expression" dxfId="2435" priority="1259">
      <formula>IF(RIGHT(TEXT(AQ556,"0.#"),1)=".",FALSE,TRUE)</formula>
    </cfRule>
    <cfRule type="expression" dxfId="2434" priority="1260">
      <formula>IF(RIGHT(TEXT(AQ556,"0.#"),1)=".",TRUE,FALSE)</formula>
    </cfRule>
  </conditionalFormatting>
  <conditionalFormatting sqref="AE561">
    <cfRule type="expression" dxfId="2433" priority="1257">
      <formula>IF(RIGHT(TEXT(AE561,"0.#"),1)=".",FALSE,TRUE)</formula>
    </cfRule>
    <cfRule type="expression" dxfId="2432" priority="1258">
      <formula>IF(RIGHT(TEXT(AE561,"0.#"),1)=".",TRUE,FALSE)</formula>
    </cfRule>
  </conditionalFormatting>
  <conditionalFormatting sqref="AE562">
    <cfRule type="expression" dxfId="2431" priority="1255">
      <formula>IF(RIGHT(TEXT(AE562,"0.#"),1)=".",FALSE,TRUE)</formula>
    </cfRule>
    <cfRule type="expression" dxfId="2430" priority="1256">
      <formula>IF(RIGHT(TEXT(AE562,"0.#"),1)=".",TRUE,FALSE)</formula>
    </cfRule>
  </conditionalFormatting>
  <conditionalFormatting sqref="AE563">
    <cfRule type="expression" dxfId="2429" priority="1253">
      <formula>IF(RIGHT(TEXT(AE563,"0.#"),1)=".",FALSE,TRUE)</formula>
    </cfRule>
    <cfRule type="expression" dxfId="2428" priority="1254">
      <formula>IF(RIGHT(TEXT(AE563,"0.#"),1)=".",TRUE,FALSE)</formula>
    </cfRule>
  </conditionalFormatting>
  <conditionalFormatting sqref="AL1102:AO1131">
    <cfRule type="expression" dxfId="2427" priority="2909">
      <formula>IF(AND(AL1102&gt;=0, RIGHT(TEXT(AL1102,"0.#"),1)&lt;&gt;"."),TRUE,FALSE)</formula>
    </cfRule>
    <cfRule type="expression" dxfId="2426" priority="2910">
      <formula>IF(AND(AL1102&gt;=0, RIGHT(TEXT(AL1102,"0.#"),1)="."),TRUE,FALSE)</formula>
    </cfRule>
    <cfRule type="expression" dxfId="2425" priority="2911">
      <formula>IF(AND(AL1102&lt;0, RIGHT(TEXT(AL1102,"0.#"),1)&lt;&gt;"."),TRUE,FALSE)</formula>
    </cfRule>
    <cfRule type="expression" dxfId="2424" priority="2912">
      <formula>IF(AND(AL1102&lt;0, RIGHT(TEXT(AL1102,"0.#"),1)="."),TRUE,FALSE)</formula>
    </cfRule>
  </conditionalFormatting>
  <conditionalFormatting sqref="Y1102:Y1131">
    <cfRule type="expression" dxfId="2423" priority="2907">
      <formula>IF(RIGHT(TEXT(Y1102,"0.#"),1)=".",FALSE,TRUE)</formula>
    </cfRule>
    <cfRule type="expression" dxfId="2422" priority="2908">
      <formula>IF(RIGHT(TEXT(Y1102,"0.#"),1)=".",TRUE,FALSE)</formula>
    </cfRule>
  </conditionalFormatting>
  <conditionalFormatting sqref="AQ553">
    <cfRule type="expression" dxfId="2421" priority="1291">
      <formula>IF(RIGHT(TEXT(AQ553,"0.#"),1)=".",FALSE,TRUE)</formula>
    </cfRule>
    <cfRule type="expression" dxfId="2420" priority="1292">
      <formula>IF(RIGHT(TEXT(AQ553,"0.#"),1)=".",TRUE,FALSE)</formula>
    </cfRule>
  </conditionalFormatting>
  <conditionalFormatting sqref="AU552">
    <cfRule type="expression" dxfId="2419" priority="1303">
      <formula>IF(RIGHT(TEXT(AU552,"0.#"),1)=".",FALSE,TRUE)</formula>
    </cfRule>
    <cfRule type="expression" dxfId="2418" priority="1304">
      <formula>IF(RIGHT(TEXT(AU552,"0.#"),1)=".",TRUE,FALSE)</formula>
    </cfRule>
  </conditionalFormatting>
  <conditionalFormatting sqref="AE552">
    <cfRule type="expression" dxfId="2417" priority="1315">
      <formula>IF(RIGHT(TEXT(AE552,"0.#"),1)=".",FALSE,TRUE)</formula>
    </cfRule>
    <cfRule type="expression" dxfId="2416" priority="1316">
      <formula>IF(RIGHT(TEXT(AE552,"0.#"),1)=".",TRUE,FALSE)</formula>
    </cfRule>
  </conditionalFormatting>
  <conditionalFormatting sqref="AQ548">
    <cfRule type="expression" dxfId="2415" priority="1321">
      <formula>IF(RIGHT(TEXT(AQ548,"0.#"),1)=".",FALSE,TRUE)</formula>
    </cfRule>
    <cfRule type="expression" dxfId="2414" priority="1322">
      <formula>IF(RIGHT(TEXT(AQ548,"0.#"),1)=".",TRUE,FALSE)</formula>
    </cfRule>
  </conditionalFormatting>
  <conditionalFormatting sqref="AE492">
    <cfRule type="expression" dxfId="2413" priority="1647">
      <formula>IF(RIGHT(TEXT(AE492,"0.#"),1)=".",FALSE,TRUE)</formula>
    </cfRule>
    <cfRule type="expression" dxfId="2412" priority="1648">
      <formula>IF(RIGHT(TEXT(AE492,"0.#"),1)=".",TRUE,FALSE)</formula>
    </cfRule>
  </conditionalFormatting>
  <conditionalFormatting sqref="AE493">
    <cfRule type="expression" dxfId="2411" priority="1645">
      <formula>IF(RIGHT(TEXT(AE493,"0.#"),1)=".",FALSE,TRUE)</formula>
    </cfRule>
    <cfRule type="expression" dxfId="2410" priority="1646">
      <formula>IF(RIGHT(TEXT(AE493,"0.#"),1)=".",TRUE,FALSE)</formula>
    </cfRule>
  </conditionalFormatting>
  <conditionalFormatting sqref="AE494">
    <cfRule type="expression" dxfId="2409" priority="1643">
      <formula>IF(RIGHT(TEXT(AE494,"0.#"),1)=".",FALSE,TRUE)</formula>
    </cfRule>
    <cfRule type="expression" dxfId="2408" priority="1644">
      <formula>IF(RIGHT(TEXT(AE494,"0.#"),1)=".",TRUE,FALSE)</formula>
    </cfRule>
  </conditionalFormatting>
  <conditionalFormatting sqref="AQ493">
    <cfRule type="expression" dxfId="2407" priority="1623">
      <formula>IF(RIGHT(TEXT(AQ493,"0.#"),1)=".",FALSE,TRUE)</formula>
    </cfRule>
    <cfRule type="expression" dxfId="2406" priority="1624">
      <formula>IF(RIGHT(TEXT(AQ493,"0.#"),1)=".",TRUE,FALSE)</formula>
    </cfRule>
  </conditionalFormatting>
  <conditionalFormatting sqref="AQ494">
    <cfRule type="expression" dxfId="2405" priority="1621">
      <formula>IF(RIGHT(TEXT(AQ494,"0.#"),1)=".",FALSE,TRUE)</formula>
    </cfRule>
    <cfRule type="expression" dxfId="2404" priority="1622">
      <formula>IF(RIGHT(TEXT(AQ494,"0.#"),1)=".",TRUE,FALSE)</formula>
    </cfRule>
  </conditionalFormatting>
  <conditionalFormatting sqref="AQ492">
    <cfRule type="expression" dxfId="2403" priority="1619">
      <formula>IF(RIGHT(TEXT(AQ492,"0.#"),1)=".",FALSE,TRUE)</formula>
    </cfRule>
    <cfRule type="expression" dxfId="2402" priority="1620">
      <formula>IF(RIGHT(TEXT(AQ492,"0.#"),1)=".",TRUE,FALSE)</formula>
    </cfRule>
  </conditionalFormatting>
  <conditionalFormatting sqref="AU494">
    <cfRule type="expression" dxfId="2401" priority="1631">
      <formula>IF(RIGHT(TEXT(AU494,"0.#"),1)=".",FALSE,TRUE)</formula>
    </cfRule>
    <cfRule type="expression" dxfId="2400" priority="1632">
      <formula>IF(RIGHT(TEXT(AU494,"0.#"),1)=".",TRUE,FALSE)</formula>
    </cfRule>
  </conditionalFormatting>
  <conditionalFormatting sqref="AU492">
    <cfRule type="expression" dxfId="2399" priority="1635">
      <formula>IF(RIGHT(TEXT(AU492,"0.#"),1)=".",FALSE,TRUE)</formula>
    </cfRule>
    <cfRule type="expression" dxfId="2398" priority="1636">
      <formula>IF(RIGHT(TEXT(AU492,"0.#"),1)=".",TRUE,FALSE)</formula>
    </cfRule>
  </conditionalFormatting>
  <conditionalFormatting sqref="AU493">
    <cfRule type="expression" dxfId="2397" priority="1633">
      <formula>IF(RIGHT(TEXT(AU493,"0.#"),1)=".",FALSE,TRUE)</formula>
    </cfRule>
    <cfRule type="expression" dxfId="2396" priority="1634">
      <formula>IF(RIGHT(TEXT(AU493,"0.#"),1)=".",TRUE,FALSE)</formula>
    </cfRule>
  </conditionalFormatting>
  <conditionalFormatting sqref="AU583">
    <cfRule type="expression" dxfId="2395" priority="1151">
      <formula>IF(RIGHT(TEXT(AU583,"0.#"),1)=".",FALSE,TRUE)</formula>
    </cfRule>
    <cfRule type="expression" dxfId="2394" priority="1152">
      <formula>IF(RIGHT(TEXT(AU583,"0.#"),1)=".",TRUE,FALSE)</formula>
    </cfRule>
  </conditionalFormatting>
  <conditionalFormatting sqref="AU582">
    <cfRule type="expression" dxfId="2393" priority="1153">
      <formula>IF(RIGHT(TEXT(AU582,"0.#"),1)=".",FALSE,TRUE)</formula>
    </cfRule>
    <cfRule type="expression" dxfId="2392" priority="1154">
      <formula>IF(RIGHT(TEXT(AU582,"0.#"),1)=".",TRUE,FALSE)</formula>
    </cfRule>
  </conditionalFormatting>
  <conditionalFormatting sqref="AE499">
    <cfRule type="expression" dxfId="2391" priority="1613">
      <formula>IF(RIGHT(TEXT(AE499,"0.#"),1)=".",FALSE,TRUE)</formula>
    </cfRule>
    <cfRule type="expression" dxfId="2390" priority="1614">
      <formula>IF(RIGHT(TEXT(AE499,"0.#"),1)=".",TRUE,FALSE)</formula>
    </cfRule>
  </conditionalFormatting>
  <conditionalFormatting sqref="AE497">
    <cfRule type="expression" dxfId="2389" priority="1617">
      <formula>IF(RIGHT(TEXT(AE497,"0.#"),1)=".",FALSE,TRUE)</formula>
    </cfRule>
    <cfRule type="expression" dxfId="2388" priority="1618">
      <formula>IF(RIGHT(TEXT(AE497,"0.#"),1)=".",TRUE,FALSE)</formula>
    </cfRule>
  </conditionalFormatting>
  <conditionalFormatting sqref="AE498">
    <cfRule type="expression" dxfId="2387" priority="1615">
      <formula>IF(RIGHT(TEXT(AE498,"0.#"),1)=".",FALSE,TRUE)</formula>
    </cfRule>
    <cfRule type="expression" dxfId="2386" priority="1616">
      <formula>IF(RIGHT(TEXT(AE498,"0.#"),1)=".",TRUE,FALSE)</formula>
    </cfRule>
  </conditionalFormatting>
  <conditionalFormatting sqref="AU499">
    <cfRule type="expression" dxfId="2385" priority="1601">
      <formula>IF(RIGHT(TEXT(AU499,"0.#"),1)=".",FALSE,TRUE)</formula>
    </cfRule>
    <cfRule type="expression" dxfId="2384" priority="1602">
      <formula>IF(RIGHT(TEXT(AU499,"0.#"),1)=".",TRUE,FALSE)</formula>
    </cfRule>
  </conditionalFormatting>
  <conditionalFormatting sqref="AU497">
    <cfRule type="expression" dxfId="2383" priority="1605">
      <formula>IF(RIGHT(TEXT(AU497,"0.#"),1)=".",FALSE,TRUE)</formula>
    </cfRule>
    <cfRule type="expression" dxfId="2382" priority="1606">
      <formula>IF(RIGHT(TEXT(AU497,"0.#"),1)=".",TRUE,FALSE)</formula>
    </cfRule>
  </conditionalFormatting>
  <conditionalFormatting sqref="AU498">
    <cfRule type="expression" dxfId="2381" priority="1603">
      <formula>IF(RIGHT(TEXT(AU498,"0.#"),1)=".",FALSE,TRUE)</formula>
    </cfRule>
    <cfRule type="expression" dxfId="2380" priority="1604">
      <formula>IF(RIGHT(TEXT(AU498,"0.#"),1)=".",TRUE,FALSE)</formula>
    </cfRule>
  </conditionalFormatting>
  <conditionalFormatting sqref="AQ497">
    <cfRule type="expression" dxfId="2379" priority="1589">
      <formula>IF(RIGHT(TEXT(AQ497,"0.#"),1)=".",FALSE,TRUE)</formula>
    </cfRule>
    <cfRule type="expression" dxfId="2378" priority="1590">
      <formula>IF(RIGHT(TEXT(AQ497,"0.#"),1)=".",TRUE,FALSE)</formula>
    </cfRule>
  </conditionalFormatting>
  <conditionalFormatting sqref="AQ498">
    <cfRule type="expression" dxfId="2377" priority="1593">
      <formula>IF(RIGHT(TEXT(AQ498,"0.#"),1)=".",FALSE,TRUE)</formula>
    </cfRule>
    <cfRule type="expression" dxfId="2376" priority="1594">
      <formula>IF(RIGHT(TEXT(AQ498,"0.#"),1)=".",TRUE,FALSE)</formula>
    </cfRule>
  </conditionalFormatting>
  <conditionalFormatting sqref="AQ499">
    <cfRule type="expression" dxfId="2375" priority="1591">
      <formula>IF(RIGHT(TEXT(AQ499,"0.#"),1)=".",FALSE,TRUE)</formula>
    </cfRule>
    <cfRule type="expression" dxfId="2374" priority="1592">
      <formula>IF(RIGHT(TEXT(AQ499,"0.#"),1)=".",TRUE,FALSE)</formula>
    </cfRule>
  </conditionalFormatting>
  <conditionalFormatting sqref="AE504">
    <cfRule type="expression" dxfId="2373" priority="1583">
      <formula>IF(RIGHT(TEXT(AE504,"0.#"),1)=".",FALSE,TRUE)</formula>
    </cfRule>
    <cfRule type="expression" dxfId="2372" priority="1584">
      <formula>IF(RIGHT(TEXT(AE504,"0.#"),1)=".",TRUE,FALSE)</formula>
    </cfRule>
  </conditionalFormatting>
  <conditionalFormatting sqref="AE502">
    <cfRule type="expression" dxfId="2371" priority="1587">
      <formula>IF(RIGHT(TEXT(AE502,"0.#"),1)=".",FALSE,TRUE)</formula>
    </cfRule>
    <cfRule type="expression" dxfId="2370" priority="1588">
      <formula>IF(RIGHT(TEXT(AE502,"0.#"),1)=".",TRUE,FALSE)</formula>
    </cfRule>
  </conditionalFormatting>
  <conditionalFormatting sqref="AE503">
    <cfRule type="expression" dxfId="2369" priority="1585">
      <formula>IF(RIGHT(TEXT(AE503,"0.#"),1)=".",FALSE,TRUE)</formula>
    </cfRule>
    <cfRule type="expression" dxfId="2368" priority="1586">
      <formula>IF(RIGHT(TEXT(AE503,"0.#"),1)=".",TRUE,FALSE)</formula>
    </cfRule>
  </conditionalFormatting>
  <conditionalFormatting sqref="AU504">
    <cfRule type="expression" dxfId="2367" priority="1571">
      <formula>IF(RIGHT(TEXT(AU504,"0.#"),1)=".",FALSE,TRUE)</formula>
    </cfRule>
    <cfRule type="expression" dxfId="2366" priority="1572">
      <formula>IF(RIGHT(TEXT(AU504,"0.#"),1)=".",TRUE,FALSE)</formula>
    </cfRule>
  </conditionalFormatting>
  <conditionalFormatting sqref="AU502">
    <cfRule type="expression" dxfId="2365" priority="1575">
      <formula>IF(RIGHT(TEXT(AU502,"0.#"),1)=".",FALSE,TRUE)</formula>
    </cfRule>
    <cfRule type="expression" dxfId="2364" priority="1576">
      <formula>IF(RIGHT(TEXT(AU502,"0.#"),1)=".",TRUE,FALSE)</formula>
    </cfRule>
  </conditionalFormatting>
  <conditionalFormatting sqref="AU503">
    <cfRule type="expression" dxfId="2363" priority="1573">
      <formula>IF(RIGHT(TEXT(AU503,"0.#"),1)=".",FALSE,TRUE)</formula>
    </cfRule>
    <cfRule type="expression" dxfId="2362" priority="1574">
      <formula>IF(RIGHT(TEXT(AU503,"0.#"),1)=".",TRUE,FALSE)</formula>
    </cfRule>
  </conditionalFormatting>
  <conditionalFormatting sqref="AQ502">
    <cfRule type="expression" dxfId="2361" priority="1559">
      <formula>IF(RIGHT(TEXT(AQ502,"0.#"),1)=".",FALSE,TRUE)</formula>
    </cfRule>
    <cfRule type="expression" dxfId="2360" priority="1560">
      <formula>IF(RIGHT(TEXT(AQ502,"0.#"),1)=".",TRUE,FALSE)</formula>
    </cfRule>
  </conditionalFormatting>
  <conditionalFormatting sqref="AQ503">
    <cfRule type="expression" dxfId="2359" priority="1563">
      <formula>IF(RIGHT(TEXT(AQ503,"0.#"),1)=".",FALSE,TRUE)</formula>
    </cfRule>
    <cfRule type="expression" dxfId="2358" priority="1564">
      <formula>IF(RIGHT(TEXT(AQ503,"0.#"),1)=".",TRUE,FALSE)</formula>
    </cfRule>
  </conditionalFormatting>
  <conditionalFormatting sqref="AQ504">
    <cfRule type="expression" dxfId="2357" priority="1561">
      <formula>IF(RIGHT(TEXT(AQ504,"0.#"),1)=".",FALSE,TRUE)</formula>
    </cfRule>
    <cfRule type="expression" dxfId="2356" priority="1562">
      <formula>IF(RIGHT(TEXT(AQ504,"0.#"),1)=".",TRUE,FALSE)</formula>
    </cfRule>
  </conditionalFormatting>
  <conditionalFormatting sqref="AE509">
    <cfRule type="expression" dxfId="2355" priority="1553">
      <formula>IF(RIGHT(TEXT(AE509,"0.#"),1)=".",FALSE,TRUE)</formula>
    </cfRule>
    <cfRule type="expression" dxfId="2354" priority="1554">
      <formula>IF(RIGHT(TEXT(AE509,"0.#"),1)=".",TRUE,FALSE)</formula>
    </cfRule>
  </conditionalFormatting>
  <conditionalFormatting sqref="AE507">
    <cfRule type="expression" dxfId="2353" priority="1557">
      <formula>IF(RIGHT(TEXT(AE507,"0.#"),1)=".",FALSE,TRUE)</formula>
    </cfRule>
    <cfRule type="expression" dxfId="2352" priority="1558">
      <formula>IF(RIGHT(TEXT(AE507,"0.#"),1)=".",TRUE,FALSE)</formula>
    </cfRule>
  </conditionalFormatting>
  <conditionalFormatting sqref="AE508">
    <cfRule type="expression" dxfId="2351" priority="1555">
      <formula>IF(RIGHT(TEXT(AE508,"0.#"),1)=".",FALSE,TRUE)</formula>
    </cfRule>
    <cfRule type="expression" dxfId="2350" priority="1556">
      <formula>IF(RIGHT(TEXT(AE508,"0.#"),1)=".",TRUE,FALSE)</formula>
    </cfRule>
  </conditionalFormatting>
  <conditionalFormatting sqref="AU509">
    <cfRule type="expression" dxfId="2349" priority="1541">
      <formula>IF(RIGHT(TEXT(AU509,"0.#"),1)=".",FALSE,TRUE)</formula>
    </cfRule>
    <cfRule type="expression" dxfId="2348" priority="1542">
      <formula>IF(RIGHT(TEXT(AU509,"0.#"),1)=".",TRUE,FALSE)</formula>
    </cfRule>
  </conditionalFormatting>
  <conditionalFormatting sqref="AU507">
    <cfRule type="expression" dxfId="2347" priority="1545">
      <formula>IF(RIGHT(TEXT(AU507,"0.#"),1)=".",FALSE,TRUE)</formula>
    </cfRule>
    <cfRule type="expression" dxfId="2346" priority="1546">
      <formula>IF(RIGHT(TEXT(AU507,"0.#"),1)=".",TRUE,FALSE)</formula>
    </cfRule>
  </conditionalFormatting>
  <conditionalFormatting sqref="AU508">
    <cfRule type="expression" dxfId="2345" priority="1543">
      <formula>IF(RIGHT(TEXT(AU508,"0.#"),1)=".",FALSE,TRUE)</formula>
    </cfRule>
    <cfRule type="expression" dxfId="2344" priority="1544">
      <formula>IF(RIGHT(TEXT(AU508,"0.#"),1)=".",TRUE,FALSE)</formula>
    </cfRule>
  </conditionalFormatting>
  <conditionalFormatting sqref="AQ507">
    <cfRule type="expression" dxfId="2343" priority="1529">
      <formula>IF(RIGHT(TEXT(AQ507,"0.#"),1)=".",FALSE,TRUE)</formula>
    </cfRule>
    <cfRule type="expression" dxfId="2342" priority="1530">
      <formula>IF(RIGHT(TEXT(AQ507,"0.#"),1)=".",TRUE,FALSE)</formula>
    </cfRule>
  </conditionalFormatting>
  <conditionalFormatting sqref="AQ508">
    <cfRule type="expression" dxfId="2341" priority="1533">
      <formula>IF(RIGHT(TEXT(AQ508,"0.#"),1)=".",FALSE,TRUE)</formula>
    </cfRule>
    <cfRule type="expression" dxfId="2340" priority="1534">
      <formula>IF(RIGHT(TEXT(AQ508,"0.#"),1)=".",TRUE,FALSE)</formula>
    </cfRule>
  </conditionalFormatting>
  <conditionalFormatting sqref="AQ509">
    <cfRule type="expression" dxfId="2339" priority="1531">
      <formula>IF(RIGHT(TEXT(AQ509,"0.#"),1)=".",FALSE,TRUE)</formula>
    </cfRule>
    <cfRule type="expression" dxfId="2338" priority="1532">
      <formula>IF(RIGHT(TEXT(AQ509,"0.#"),1)=".",TRUE,FALSE)</formula>
    </cfRule>
  </conditionalFormatting>
  <conditionalFormatting sqref="AE465">
    <cfRule type="expression" dxfId="2337" priority="1823">
      <formula>IF(RIGHT(TEXT(AE465,"0.#"),1)=".",FALSE,TRUE)</formula>
    </cfRule>
    <cfRule type="expression" dxfId="2336" priority="1824">
      <formula>IF(RIGHT(TEXT(AE465,"0.#"),1)=".",TRUE,FALSE)</formula>
    </cfRule>
  </conditionalFormatting>
  <conditionalFormatting sqref="AE463">
    <cfRule type="expression" dxfId="2335" priority="1827">
      <formula>IF(RIGHT(TEXT(AE463,"0.#"),1)=".",FALSE,TRUE)</formula>
    </cfRule>
    <cfRule type="expression" dxfId="2334" priority="1828">
      <formula>IF(RIGHT(TEXT(AE463,"0.#"),1)=".",TRUE,FALSE)</formula>
    </cfRule>
  </conditionalFormatting>
  <conditionalFormatting sqref="AE464">
    <cfRule type="expression" dxfId="2333" priority="1825">
      <formula>IF(RIGHT(TEXT(AE464,"0.#"),1)=".",FALSE,TRUE)</formula>
    </cfRule>
    <cfRule type="expression" dxfId="2332" priority="1826">
      <formula>IF(RIGHT(TEXT(AE464,"0.#"),1)=".",TRUE,FALSE)</formula>
    </cfRule>
  </conditionalFormatting>
  <conditionalFormatting sqref="AM465">
    <cfRule type="expression" dxfId="2331" priority="1817">
      <formula>IF(RIGHT(TEXT(AM465,"0.#"),1)=".",FALSE,TRUE)</formula>
    </cfRule>
    <cfRule type="expression" dxfId="2330" priority="1818">
      <formula>IF(RIGHT(TEXT(AM465,"0.#"),1)=".",TRUE,FALSE)</formula>
    </cfRule>
  </conditionalFormatting>
  <conditionalFormatting sqref="AM463">
    <cfRule type="expression" dxfId="2329" priority="1821">
      <formula>IF(RIGHT(TEXT(AM463,"0.#"),1)=".",FALSE,TRUE)</formula>
    </cfRule>
    <cfRule type="expression" dxfId="2328" priority="1822">
      <formula>IF(RIGHT(TEXT(AM463,"0.#"),1)=".",TRUE,FALSE)</formula>
    </cfRule>
  </conditionalFormatting>
  <conditionalFormatting sqref="AM464">
    <cfRule type="expression" dxfId="2327" priority="1819">
      <formula>IF(RIGHT(TEXT(AM464,"0.#"),1)=".",FALSE,TRUE)</formula>
    </cfRule>
    <cfRule type="expression" dxfId="2326" priority="1820">
      <formula>IF(RIGHT(TEXT(AM464,"0.#"),1)=".",TRUE,FALSE)</formula>
    </cfRule>
  </conditionalFormatting>
  <conditionalFormatting sqref="AU465">
    <cfRule type="expression" dxfId="2325" priority="1811">
      <formula>IF(RIGHT(TEXT(AU465,"0.#"),1)=".",FALSE,TRUE)</formula>
    </cfRule>
    <cfRule type="expression" dxfId="2324" priority="1812">
      <formula>IF(RIGHT(TEXT(AU465,"0.#"),1)=".",TRUE,FALSE)</formula>
    </cfRule>
  </conditionalFormatting>
  <conditionalFormatting sqref="AU463">
    <cfRule type="expression" dxfId="2323" priority="1815">
      <formula>IF(RIGHT(TEXT(AU463,"0.#"),1)=".",FALSE,TRUE)</formula>
    </cfRule>
    <cfRule type="expression" dxfId="2322" priority="1816">
      <formula>IF(RIGHT(TEXT(AU463,"0.#"),1)=".",TRUE,FALSE)</formula>
    </cfRule>
  </conditionalFormatting>
  <conditionalFormatting sqref="AU464">
    <cfRule type="expression" dxfId="2321" priority="1813">
      <formula>IF(RIGHT(TEXT(AU464,"0.#"),1)=".",FALSE,TRUE)</formula>
    </cfRule>
    <cfRule type="expression" dxfId="2320" priority="1814">
      <formula>IF(RIGHT(TEXT(AU464,"0.#"),1)=".",TRUE,FALSE)</formula>
    </cfRule>
  </conditionalFormatting>
  <conditionalFormatting sqref="AI465">
    <cfRule type="expression" dxfId="2319" priority="1805">
      <formula>IF(RIGHT(TEXT(AI465,"0.#"),1)=".",FALSE,TRUE)</formula>
    </cfRule>
    <cfRule type="expression" dxfId="2318" priority="1806">
      <formula>IF(RIGHT(TEXT(AI465,"0.#"),1)=".",TRUE,FALSE)</formula>
    </cfRule>
  </conditionalFormatting>
  <conditionalFormatting sqref="AI463">
    <cfRule type="expression" dxfId="2317" priority="1809">
      <formula>IF(RIGHT(TEXT(AI463,"0.#"),1)=".",FALSE,TRUE)</formula>
    </cfRule>
    <cfRule type="expression" dxfId="2316" priority="1810">
      <formula>IF(RIGHT(TEXT(AI463,"0.#"),1)=".",TRUE,FALSE)</formula>
    </cfRule>
  </conditionalFormatting>
  <conditionalFormatting sqref="AI464">
    <cfRule type="expression" dxfId="2315" priority="1807">
      <formula>IF(RIGHT(TEXT(AI464,"0.#"),1)=".",FALSE,TRUE)</formula>
    </cfRule>
    <cfRule type="expression" dxfId="2314" priority="1808">
      <formula>IF(RIGHT(TEXT(AI464,"0.#"),1)=".",TRUE,FALSE)</formula>
    </cfRule>
  </conditionalFormatting>
  <conditionalFormatting sqref="AQ463">
    <cfRule type="expression" dxfId="2313" priority="1799">
      <formula>IF(RIGHT(TEXT(AQ463,"0.#"),1)=".",FALSE,TRUE)</formula>
    </cfRule>
    <cfRule type="expression" dxfId="2312" priority="1800">
      <formula>IF(RIGHT(TEXT(AQ463,"0.#"),1)=".",TRUE,FALSE)</formula>
    </cfRule>
  </conditionalFormatting>
  <conditionalFormatting sqref="AQ464">
    <cfRule type="expression" dxfId="2311" priority="1803">
      <formula>IF(RIGHT(TEXT(AQ464,"0.#"),1)=".",FALSE,TRUE)</formula>
    </cfRule>
    <cfRule type="expression" dxfId="2310" priority="1804">
      <formula>IF(RIGHT(TEXT(AQ464,"0.#"),1)=".",TRUE,FALSE)</formula>
    </cfRule>
  </conditionalFormatting>
  <conditionalFormatting sqref="AQ465">
    <cfRule type="expression" dxfId="2309" priority="1801">
      <formula>IF(RIGHT(TEXT(AQ465,"0.#"),1)=".",FALSE,TRUE)</formula>
    </cfRule>
    <cfRule type="expression" dxfId="2308" priority="1802">
      <formula>IF(RIGHT(TEXT(AQ465,"0.#"),1)=".",TRUE,FALSE)</formula>
    </cfRule>
  </conditionalFormatting>
  <conditionalFormatting sqref="AE470">
    <cfRule type="expression" dxfId="2307" priority="1793">
      <formula>IF(RIGHT(TEXT(AE470,"0.#"),1)=".",FALSE,TRUE)</formula>
    </cfRule>
    <cfRule type="expression" dxfId="2306" priority="1794">
      <formula>IF(RIGHT(TEXT(AE470,"0.#"),1)=".",TRUE,FALSE)</formula>
    </cfRule>
  </conditionalFormatting>
  <conditionalFormatting sqref="AE468">
    <cfRule type="expression" dxfId="2305" priority="1797">
      <formula>IF(RIGHT(TEXT(AE468,"0.#"),1)=".",FALSE,TRUE)</formula>
    </cfRule>
    <cfRule type="expression" dxfId="2304" priority="1798">
      <formula>IF(RIGHT(TEXT(AE468,"0.#"),1)=".",TRUE,FALSE)</formula>
    </cfRule>
  </conditionalFormatting>
  <conditionalFormatting sqref="AE469">
    <cfRule type="expression" dxfId="2303" priority="1795">
      <formula>IF(RIGHT(TEXT(AE469,"0.#"),1)=".",FALSE,TRUE)</formula>
    </cfRule>
    <cfRule type="expression" dxfId="2302" priority="1796">
      <formula>IF(RIGHT(TEXT(AE469,"0.#"),1)=".",TRUE,FALSE)</formula>
    </cfRule>
  </conditionalFormatting>
  <conditionalFormatting sqref="AM470">
    <cfRule type="expression" dxfId="2301" priority="1787">
      <formula>IF(RIGHT(TEXT(AM470,"0.#"),1)=".",FALSE,TRUE)</formula>
    </cfRule>
    <cfRule type="expression" dxfId="2300" priority="1788">
      <formula>IF(RIGHT(TEXT(AM470,"0.#"),1)=".",TRUE,FALSE)</formula>
    </cfRule>
  </conditionalFormatting>
  <conditionalFormatting sqref="AM468">
    <cfRule type="expression" dxfId="2299" priority="1791">
      <formula>IF(RIGHT(TEXT(AM468,"0.#"),1)=".",FALSE,TRUE)</formula>
    </cfRule>
    <cfRule type="expression" dxfId="2298" priority="1792">
      <formula>IF(RIGHT(TEXT(AM468,"0.#"),1)=".",TRUE,FALSE)</formula>
    </cfRule>
  </conditionalFormatting>
  <conditionalFormatting sqref="AM469">
    <cfRule type="expression" dxfId="2297" priority="1789">
      <formula>IF(RIGHT(TEXT(AM469,"0.#"),1)=".",FALSE,TRUE)</formula>
    </cfRule>
    <cfRule type="expression" dxfId="2296" priority="1790">
      <formula>IF(RIGHT(TEXT(AM469,"0.#"),1)=".",TRUE,FALSE)</formula>
    </cfRule>
  </conditionalFormatting>
  <conditionalFormatting sqref="AU470">
    <cfRule type="expression" dxfId="2295" priority="1781">
      <formula>IF(RIGHT(TEXT(AU470,"0.#"),1)=".",FALSE,TRUE)</formula>
    </cfRule>
    <cfRule type="expression" dxfId="2294" priority="1782">
      <formula>IF(RIGHT(TEXT(AU470,"0.#"),1)=".",TRUE,FALSE)</formula>
    </cfRule>
  </conditionalFormatting>
  <conditionalFormatting sqref="AU468">
    <cfRule type="expression" dxfId="2293" priority="1785">
      <formula>IF(RIGHT(TEXT(AU468,"0.#"),1)=".",FALSE,TRUE)</formula>
    </cfRule>
    <cfRule type="expression" dxfId="2292" priority="1786">
      <formula>IF(RIGHT(TEXT(AU468,"0.#"),1)=".",TRUE,FALSE)</formula>
    </cfRule>
  </conditionalFormatting>
  <conditionalFormatting sqref="AU469">
    <cfRule type="expression" dxfId="2291" priority="1783">
      <formula>IF(RIGHT(TEXT(AU469,"0.#"),1)=".",FALSE,TRUE)</formula>
    </cfRule>
    <cfRule type="expression" dxfId="2290" priority="1784">
      <formula>IF(RIGHT(TEXT(AU469,"0.#"),1)=".",TRUE,FALSE)</formula>
    </cfRule>
  </conditionalFormatting>
  <conditionalFormatting sqref="AI470">
    <cfRule type="expression" dxfId="2289" priority="1775">
      <formula>IF(RIGHT(TEXT(AI470,"0.#"),1)=".",FALSE,TRUE)</formula>
    </cfRule>
    <cfRule type="expression" dxfId="2288" priority="1776">
      <formula>IF(RIGHT(TEXT(AI470,"0.#"),1)=".",TRUE,FALSE)</formula>
    </cfRule>
  </conditionalFormatting>
  <conditionalFormatting sqref="AI468">
    <cfRule type="expression" dxfId="2287" priority="1779">
      <formula>IF(RIGHT(TEXT(AI468,"0.#"),1)=".",FALSE,TRUE)</formula>
    </cfRule>
    <cfRule type="expression" dxfId="2286" priority="1780">
      <formula>IF(RIGHT(TEXT(AI468,"0.#"),1)=".",TRUE,FALSE)</formula>
    </cfRule>
  </conditionalFormatting>
  <conditionalFormatting sqref="AI469">
    <cfRule type="expression" dxfId="2285" priority="1777">
      <formula>IF(RIGHT(TEXT(AI469,"0.#"),1)=".",FALSE,TRUE)</formula>
    </cfRule>
    <cfRule type="expression" dxfId="2284" priority="1778">
      <formula>IF(RIGHT(TEXT(AI469,"0.#"),1)=".",TRUE,FALSE)</formula>
    </cfRule>
  </conditionalFormatting>
  <conditionalFormatting sqref="AQ468">
    <cfRule type="expression" dxfId="2283" priority="1769">
      <formula>IF(RIGHT(TEXT(AQ468,"0.#"),1)=".",FALSE,TRUE)</formula>
    </cfRule>
    <cfRule type="expression" dxfId="2282" priority="1770">
      <formula>IF(RIGHT(TEXT(AQ468,"0.#"),1)=".",TRUE,FALSE)</formula>
    </cfRule>
  </conditionalFormatting>
  <conditionalFormatting sqref="AQ469">
    <cfRule type="expression" dxfId="2281" priority="1773">
      <formula>IF(RIGHT(TEXT(AQ469,"0.#"),1)=".",FALSE,TRUE)</formula>
    </cfRule>
    <cfRule type="expression" dxfId="2280" priority="1774">
      <formula>IF(RIGHT(TEXT(AQ469,"0.#"),1)=".",TRUE,FALSE)</formula>
    </cfRule>
  </conditionalFormatting>
  <conditionalFormatting sqref="AQ470">
    <cfRule type="expression" dxfId="2279" priority="1771">
      <formula>IF(RIGHT(TEXT(AQ470,"0.#"),1)=".",FALSE,TRUE)</formula>
    </cfRule>
    <cfRule type="expression" dxfId="2278" priority="1772">
      <formula>IF(RIGHT(TEXT(AQ470,"0.#"),1)=".",TRUE,FALSE)</formula>
    </cfRule>
  </conditionalFormatting>
  <conditionalFormatting sqref="AE475">
    <cfRule type="expression" dxfId="2277" priority="1763">
      <formula>IF(RIGHT(TEXT(AE475,"0.#"),1)=".",FALSE,TRUE)</formula>
    </cfRule>
    <cfRule type="expression" dxfId="2276" priority="1764">
      <formula>IF(RIGHT(TEXT(AE475,"0.#"),1)=".",TRUE,FALSE)</formula>
    </cfRule>
  </conditionalFormatting>
  <conditionalFormatting sqref="AE473">
    <cfRule type="expression" dxfId="2275" priority="1767">
      <formula>IF(RIGHT(TEXT(AE473,"0.#"),1)=".",FALSE,TRUE)</formula>
    </cfRule>
    <cfRule type="expression" dxfId="2274" priority="1768">
      <formula>IF(RIGHT(TEXT(AE473,"0.#"),1)=".",TRUE,FALSE)</formula>
    </cfRule>
  </conditionalFormatting>
  <conditionalFormatting sqref="AE474">
    <cfRule type="expression" dxfId="2273" priority="1765">
      <formula>IF(RIGHT(TEXT(AE474,"0.#"),1)=".",FALSE,TRUE)</formula>
    </cfRule>
    <cfRule type="expression" dxfId="2272" priority="1766">
      <formula>IF(RIGHT(TEXT(AE474,"0.#"),1)=".",TRUE,FALSE)</formula>
    </cfRule>
  </conditionalFormatting>
  <conditionalFormatting sqref="AM475">
    <cfRule type="expression" dxfId="2271" priority="1757">
      <formula>IF(RIGHT(TEXT(AM475,"0.#"),1)=".",FALSE,TRUE)</formula>
    </cfRule>
    <cfRule type="expression" dxfId="2270" priority="1758">
      <formula>IF(RIGHT(TEXT(AM475,"0.#"),1)=".",TRUE,FALSE)</formula>
    </cfRule>
  </conditionalFormatting>
  <conditionalFormatting sqref="AM473">
    <cfRule type="expression" dxfId="2269" priority="1761">
      <formula>IF(RIGHT(TEXT(AM473,"0.#"),1)=".",FALSE,TRUE)</formula>
    </cfRule>
    <cfRule type="expression" dxfId="2268" priority="1762">
      <formula>IF(RIGHT(TEXT(AM473,"0.#"),1)=".",TRUE,FALSE)</formula>
    </cfRule>
  </conditionalFormatting>
  <conditionalFormatting sqref="AM474">
    <cfRule type="expression" dxfId="2267" priority="1759">
      <formula>IF(RIGHT(TEXT(AM474,"0.#"),1)=".",FALSE,TRUE)</formula>
    </cfRule>
    <cfRule type="expression" dxfId="2266" priority="1760">
      <formula>IF(RIGHT(TEXT(AM474,"0.#"),1)=".",TRUE,FALSE)</formula>
    </cfRule>
  </conditionalFormatting>
  <conditionalFormatting sqref="AU475">
    <cfRule type="expression" dxfId="2265" priority="1751">
      <formula>IF(RIGHT(TEXT(AU475,"0.#"),1)=".",FALSE,TRUE)</formula>
    </cfRule>
    <cfRule type="expression" dxfId="2264" priority="1752">
      <formula>IF(RIGHT(TEXT(AU475,"0.#"),1)=".",TRUE,FALSE)</formula>
    </cfRule>
  </conditionalFormatting>
  <conditionalFormatting sqref="AU473">
    <cfRule type="expression" dxfId="2263" priority="1755">
      <formula>IF(RIGHT(TEXT(AU473,"0.#"),1)=".",FALSE,TRUE)</formula>
    </cfRule>
    <cfRule type="expression" dxfId="2262" priority="1756">
      <formula>IF(RIGHT(TEXT(AU473,"0.#"),1)=".",TRUE,FALSE)</formula>
    </cfRule>
  </conditionalFormatting>
  <conditionalFormatting sqref="AU474">
    <cfRule type="expression" dxfId="2261" priority="1753">
      <formula>IF(RIGHT(TEXT(AU474,"0.#"),1)=".",FALSE,TRUE)</formula>
    </cfRule>
    <cfRule type="expression" dxfId="2260" priority="1754">
      <formula>IF(RIGHT(TEXT(AU474,"0.#"),1)=".",TRUE,FALSE)</formula>
    </cfRule>
  </conditionalFormatting>
  <conditionalFormatting sqref="AI475">
    <cfRule type="expression" dxfId="2259" priority="1745">
      <formula>IF(RIGHT(TEXT(AI475,"0.#"),1)=".",FALSE,TRUE)</formula>
    </cfRule>
    <cfRule type="expression" dxfId="2258" priority="1746">
      <formula>IF(RIGHT(TEXT(AI475,"0.#"),1)=".",TRUE,FALSE)</formula>
    </cfRule>
  </conditionalFormatting>
  <conditionalFormatting sqref="AI473">
    <cfRule type="expression" dxfId="2257" priority="1749">
      <formula>IF(RIGHT(TEXT(AI473,"0.#"),1)=".",FALSE,TRUE)</formula>
    </cfRule>
    <cfRule type="expression" dxfId="2256" priority="1750">
      <formula>IF(RIGHT(TEXT(AI473,"0.#"),1)=".",TRUE,FALSE)</formula>
    </cfRule>
  </conditionalFormatting>
  <conditionalFormatting sqref="AI474">
    <cfRule type="expression" dxfId="2255" priority="1747">
      <formula>IF(RIGHT(TEXT(AI474,"0.#"),1)=".",FALSE,TRUE)</formula>
    </cfRule>
    <cfRule type="expression" dxfId="2254" priority="1748">
      <formula>IF(RIGHT(TEXT(AI474,"0.#"),1)=".",TRUE,FALSE)</formula>
    </cfRule>
  </conditionalFormatting>
  <conditionalFormatting sqref="AQ473">
    <cfRule type="expression" dxfId="2253" priority="1739">
      <formula>IF(RIGHT(TEXT(AQ473,"0.#"),1)=".",FALSE,TRUE)</formula>
    </cfRule>
    <cfRule type="expression" dxfId="2252" priority="1740">
      <formula>IF(RIGHT(TEXT(AQ473,"0.#"),1)=".",TRUE,FALSE)</formula>
    </cfRule>
  </conditionalFormatting>
  <conditionalFormatting sqref="AQ474">
    <cfRule type="expression" dxfId="2251" priority="1743">
      <formula>IF(RIGHT(TEXT(AQ474,"0.#"),1)=".",FALSE,TRUE)</formula>
    </cfRule>
    <cfRule type="expression" dxfId="2250" priority="1744">
      <formula>IF(RIGHT(TEXT(AQ474,"0.#"),1)=".",TRUE,FALSE)</formula>
    </cfRule>
  </conditionalFormatting>
  <conditionalFormatting sqref="AQ475">
    <cfRule type="expression" dxfId="2249" priority="1741">
      <formula>IF(RIGHT(TEXT(AQ475,"0.#"),1)=".",FALSE,TRUE)</formula>
    </cfRule>
    <cfRule type="expression" dxfId="2248" priority="1742">
      <formula>IF(RIGHT(TEXT(AQ475,"0.#"),1)=".",TRUE,FALSE)</formula>
    </cfRule>
  </conditionalFormatting>
  <conditionalFormatting sqref="AE480">
    <cfRule type="expression" dxfId="2247" priority="1733">
      <formula>IF(RIGHT(TEXT(AE480,"0.#"),1)=".",FALSE,TRUE)</formula>
    </cfRule>
    <cfRule type="expression" dxfId="2246" priority="1734">
      <formula>IF(RIGHT(TEXT(AE480,"0.#"),1)=".",TRUE,FALSE)</formula>
    </cfRule>
  </conditionalFormatting>
  <conditionalFormatting sqref="AE478">
    <cfRule type="expression" dxfId="2245" priority="1737">
      <formula>IF(RIGHT(TEXT(AE478,"0.#"),1)=".",FALSE,TRUE)</formula>
    </cfRule>
    <cfRule type="expression" dxfId="2244" priority="1738">
      <formula>IF(RIGHT(TEXT(AE478,"0.#"),1)=".",TRUE,FALSE)</formula>
    </cfRule>
  </conditionalFormatting>
  <conditionalFormatting sqref="AE479">
    <cfRule type="expression" dxfId="2243" priority="1735">
      <formula>IF(RIGHT(TEXT(AE479,"0.#"),1)=".",FALSE,TRUE)</formula>
    </cfRule>
    <cfRule type="expression" dxfId="2242" priority="1736">
      <formula>IF(RIGHT(TEXT(AE479,"0.#"),1)=".",TRUE,FALSE)</formula>
    </cfRule>
  </conditionalFormatting>
  <conditionalFormatting sqref="AM480">
    <cfRule type="expression" dxfId="2241" priority="1727">
      <formula>IF(RIGHT(TEXT(AM480,"0.#"),1)=".",FALSE,TRUE)</formula>
    </cfRule>
    <cfRule type="expression" dxfId="2240" priority="1728">
      <formula>IF(RIGHT(TEXT(AM480,"0.#"),1)=".",TRUE,FALSE)</formula>
    </cfRule>
  </conditionalFormatting>
  <conditionalFormatting sqref="AM478">
    <cfRule type="expression" dxfId="2239" priority="1731">
      <formula>IF(RIGHT(TEXT(AM478,"0.#"),1)=".",FALSE,TRUE)</formula>
    </cfRule>
    <cfRule type="expression" dxfId="2238" priority="1732">
      <formula>IF(RIGHT(TEXT(AM478,"0.#"),1)=".",TRUE,FALSE)</formula>
    </cfRule>
  </conditionalFormatting>
  <conditionalFormatting sqref="AM479">
    <cfRule type="expression" dxfId="2237" priority="1729">
      <formula>IF(RIGHT(TEXT(AM479,"0.#"),1)=".",FALSE,TRUE)</formula>
    </cfRule>
    <cfRule type="expression" dxfId="2236" priority="1730">
      <formula>IF(RIGHT(TEXT(AM479,"0.#"),1)=".",TRUE,FALSE)</formula>
    </cfRule>
  </conditionalFormatting>
  <conditionalFormatting sqref="AU480">
    <cfRule type="expression" dxfId="2235" priority="1721">
      <formula>IF(RIGHT(TEXT(AU480,"0.#"),1)=".",FALSE,TRUE)</formula>
    </cfRule>
    <cfRule type="expression" dxfId="2234" priority="1722">
      <formula>IF(RIGHT(TEXT(AU480,"0.#"),1)=".",TRUE,FALSE)</formula>
    </cfRule>
  </conditionalFormatting>
  <conditionalFormatting sqref="AU478">
    <cfRule type="expression" dxfId="2233" priority="1725">
      <formula>IF(RIGHT(TEXT(AU478,"0.#"),1)=".",FALSE,TRUE)</formula>
    </cfRule>
    <cfRule type="expression" dxfId="2232" priority="1726">
      <formula>IF(RIGHT(TEXT(AU478,"0.#"),1)=".",TRUE,FALSE)</formula>
    </cfRule>
  </conditionalFormatting>
  <conditionalFormatting sqref="AU479">
    <cfRule type="expression" dxfId="2231" priority="1723">
      <formula>IF(RIGHT(TEXT(AU479,"0.#"),1)=".",FALSE,TRUE)</formula>
    </cfRule>
    <cfRule type="expression" dxfId="2230" priority="1724">
      <formula>IF(RIGHT(TEXT(AU479,"0.#"),1)=".",TRUE,FALSE)</formula>
    </cfRule>
  </conditionalFormatting>
  <conditionalFormatting sqref="AI480">
    <cfRule type="expression" dxfId="2229" priority="1715">
      <formula>IF(RIGHT(TEXT(AI480,"0.#"),1)=".",FALSE,TRUE)</formula>
    </cfRule>
    <cfRule type="expression" dxfId="2228" priority="1716">
      <formula>IF(RIGHT(TEXT(AI480,"0.#"),1)=".",TRUE,FALSE)</formula>
    </cfRule>
  </conditionalFormatting>
  <conditionalFormatting sqref="AI478">
    <cfRule type="expression" dxfId="2227" priority="1719">
      <formula>IF(RIGHT(TEXT(AI478,"0.#"),1)=".",FALSE,TRUE)</formula>
    </cfRule>
    <cfRule type="expression" dxfId="2226" priority="1720">
      <formula>IF(RIGHT(TEXT(AI478,"0.#"),1)=".",TRUE,FALSE)</formula>
    </cfRule>
  </conditionalFormatting>
  <conditionalFormatting sqref="AI479">
    <cfRule type="expression" dxfId="2225" priority="1717">
      <formula>IF(RIGHT(TEXT(AI479,"0.#"),1)=".",FALSE,TRUE)</formula>
    </cfRule>
    <cfRule type="expression" dxfId="2224" priority="1718">
      <formula>IF(RIGHT(TEXT(AI479,"0.#"),1)=".",TRUE,FALSE)</formula>
    </cfRule>
  </conditionalFormatting>
  <conditionalFormatting sqref="AQ478">
    <cfRule type="expression" dxfId="2223" priority="1709">
      <formula>IF(RIGHT(TEXT(AQ478,"0.#"),1)=".",FALSE,TRUE)</formula>
    </cfRule>
    <cfRule type="expression" dxfId="2222" priority="1710">
      <formula>IF(RIGHT(TEXT(AQ478,"0.#"),1)=".",TRUE,FALSE)</formula>
    </cfRule>
  </conditionalFormatting>
  <conditionalFormatting sqref="AQ479">
    <cfRule type="expression" dxfId="2221" priority="1713">
      <formula>IF(RIGHT(TEXT(AQ479,"0.#"),1)=".",FALSE,TRUE)</formula>
    </cfRule>
    <cfRule type="expression" dxfId="2220" priority="1714">
      <formula>IF(RIGHT(TEXT(AQ479,"0.#"),1)=".",TRUE,FALSE)</formula>
    </cfRule>
  </conditionalFormatting>
  <conditionalFormatting sqref="AQ480">
    <cfRule type="expression" dxfId="2219" priority="1711">
      <formula>IF(RIGHT(TEXT(AQ480,"0.#"),1)=".",FALSE,TRUE)</formula>
    </cfRule>
    <cfRule type="expression" dxfId="2218" priority="1712">
      <formula>IF(RIGHT(TEXT(AQ480,"0.#"),1)=".",TRUE,FALSE)</formula>
    </cfRule>
  </conditionalFormatting>
  <conditionalFormatting sqref="AM47">
    <cfRule type="expression" dxfId="2217" priority="2003">
      <formula>IF(RIGHT(TEXT(AM47,"0.#"),1)=".",FALSE,TRUE)</formula>
    </cfRule>
    <cfRule type="expression" dxfId="2216" priority="2004">
      <formula>IF(RIGHT(TEXT(AM47,"0.#"),1)=".",TRUE,FALSE)</formula>
    </cfRule>
  </conditionalFormatting>
  <conditionalFormatting sqref="AI46">
    <cfRule type="expression" dxfId="2215" priority="2007">
      <formula>IF(RIGHT(TEXT(AI46,"0.#"),1)=".",FALSE,TRUE)</formula>
    </cfRule>
    <cfRule type="expression" dxfId="2214" priority="2008">
      <formula>IF(RIGHT(TEXT(AI46,"0.#"),1)=".",TRUE,FALSE)</formula>
    </cfRule>
  </conditionalFormatting>
  <conditionalFormatting sqref="AM46">
    <cfRule type="expression" dxfId="2213" priority="2005">
      <formula>IF(RIGHT(TEXT(AM46,"0.#"),1)=".",FALSE,TRUE)</formula>
    </cfRule>
    <cfRule type="expression" dxfId="2212" priority="2006">
      <formula>IF(RIGHT(TEXT(AM46,"0.#"),1)=".",TRUE,FALSE)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2:Y899">
    <cfRule type="expression" dxfId="2097" priority="2119">
      <formula>IF(RIGHT(TEXT(Y872,"0.#"),1)=".",FALSE,TRUE)</formula>
    </cfRule>
    <cfRule type="expression" dxfId="2096" priority="2120">
      <formula>IF(RIGHT(TEXT(Y872,"0.#"),1)=".",TRUE,FALSE)</formula>
    </cfRule>
  </conditionalFormatting>
  <conditionalFormatting sqref="Y871">
    <cfRule type="expression" dxfId="2095" priority="2113">
      <formula>IF(RIGHT(TEXT(Y871,"0.#"),1)=".",FALSE,TRUE)</formula>
    </cfRule>
    <cfRule type="expression" dxfId="2094" priority="2114">
      <formula>IF(RIGHT(TEXT(Y871,"0.#"),1)=".",TRUE,FALSE)</formula>
    </cfRule>
  </conditionalFormatting>
  <conditionalFormatting sqref="Y906:Y932">
    <cfRule type="expression" dxfId="2093" priority="2107">
      <formula>IF(RIGHT(TEXT(Y906,"0.#"),1)=".",FALSE,TRUE)</formula>
    </cfRule>
    <cfRule type="expression" dxfId="2092" priority="2108">
      <formula>IF(RIGHT(TEXT(Y906,"0.#"),1)=".",TRUE,FALSE)</formula>
    </cfRule>
  </conditionalFormatting>
  <conditionalFormatting sqref="Y938:Y965">
    <cfRule type="expression" dxfId="2091" priority="2095">
      <formula>IF(RIGHT(TEXT(Y938,"0.#"),1)=".",FALSE,TRUE)</formula>
    </cfRule>
    <cfRule type="expression" dxfId="2090" priority="2096">
      <formula>IF(RIGHT(TEXT(Y938,"0.#"),1)=".",TRUE,FALSE)</formula>
    </cfRule>
  </conditionalFormatting>
  <conditionalFormatting sqref="Y936:Y937">
    <cfRule type="expression" dxfId="2089" priority="2089">
      <formula>IF(RIGHT(TEXT(Y936,"0.#"),1)=".",FALSE,TRUE)</formula>
    </cfRule>
    <cfRule type="expression" dxfId="2088" priority="2090">
      <formula>IF(RIGHT(TEXT(Y936,"0.#"),1)=".",TRUE,FALSE)</formula>
    </cfRule>
  </conditionalFormatting>
  <conditionalFormatting sqref="Y971:Y998">
    <cfRule type="expression" dxfId="2087" priority="2083">
      <formula>IF(RIGHT(TEXT(Y971,"0.#"),1)=".",FALSE,TRUE)</formula>
    </cfRule>
    <cfRule type="expression" dxfId="2086" priority="2084">
      <formula>IF(RIGHT(TEXT(Y971,"0.#"),1)=".",TRUE,FALSE)</formula>
    </cfRule>
  </conditionalFormatting>
  <conditionalFormatting sqref="Y969:Y970">
    <cfRule type="expression" dxfId="2085" priority="2077">
      <formula>IF(RIGHT(TEXT(Y969,"0.#"),1)=".",FALSE,TRUE)</formula>
    </cfRule>
    <cfRule type="expression" dxfId="2084" priority="2078">
      <formula>IF(RIGHT(TEXT(Y969,"0.#"),1)=".",TRUE,FALSE)</formula>
    </cfRule>
  </conditionalFormatting>
  <conditionalFormatting sqref="Y1004:Y1031">
    <cfRule type="expression" dxfId="2083" priority="2071">
      <formula>IF(RIGHT(TEXT(Y1004,"0.#"),1)=".",FALSE,TRUE)</formula>
    </cfRule>
    <cfRule type="expression" dxfId="2082" priority="2072">
      <formula>IF(RIGHT(TEXT(Y1004,"0.#"),1)=".",TRUE,FALSE)</formula>
    </cfRule>
  </conditionalFormatting>
  <conditionalFormatting sqref="W23">
    <cfRule type="expression" dxfId="2081" priority="2355">
      <formula>IF(RIGHT(TEXT(W23,"0.#"),1)=".",FALSE,TRUE)</formula>
    </cfRule>
    <cfRule type="expression" dxfId="2080" priority="2356">
      <formula>IF(RIGHT(TEXT(W23,"0.#"),1)=".",TRUE,FALSE)</formula>
    </cfRule>
  </conditionalFormatting>
  <conditionalFormatting sqref="W24:W27">
    <cfRule type="expression" dxfId="2079" priority="2353">
      <formula>IF(RIGHT(TEXT(W24,"0.#"),1)=".",FALSE,TRUE)</formula>
    </cfRule>
    <cfRule type="expression" dxfId="2078" priority="2354">
      <formula>IF(RIGHT(TEXT(W24,"0.#"),1)=".",TRUE,FALSE)</formula>
    </cfRule>
  </conditionalFormatting>
  <conditionalFormatting sqref="W28">
    <cfRule type="expression" dxfId="2077" priority="2345">
      <formula>IF(RIGHT(TEXT(W28,"0.#"),1)=".",FALSE,TRUE)</formula>
    </cfRule>
    <cfRule type="expression" dxfId="2076" priority="2346">
      <formula>IF(RIGHT(TEXT(W28,"0.#"),1)=".",TRUE,FALSE)</formula>
    </cfRule>
  </conditionalFormatting>
  <conditionalFormatting sqref="P23">
    <cfRule type="expression" dxfId="2075" priority="2343">
      <formula>IF(RIGHT(TEXT(P23,"0.#"),1)=".",FALSE,TRUE)</formula>
    </cfRule>
    <cfRule type="expression" dxfId="2074" priority="2344">
      <formula>IF(RIGHT(TEXT(P23,"0.#"),1)=".",TRUE,FALSE)</formula>
    </cfRule>
  </conditionalFormatting>
  <conditionalFormatting sqref="P24:P27">
    <cfRule type="expression" dxfId="2073" priority="2341">
      <formula>IF(RIGHT(TEXT(P24,"0.#"),1)=".",FALSE,TRUE)</formula>
    </cfRule>
    <cfRule type="expression" dxfId="2072" priority="2342">
      <formula>IF(RIGHT(TEXT(P24,"0.#"),1)=".",TRUE,FALSE)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2:AO899">
    <cfRule type="expression" dxfId="2001" priority="2121">
      <formula>IF(AND(AL872&gt;=0, RIGHT(TEXT(AL872,"0.#"),1)&lt;&gt;"."),TRUE,FALSE)</formula>
    </cfRule>
    <cfRule type="expression" dxfId="2000" priority="2122">
      <formula>IF(AND(AL872&gt;=0, RIGHT(TEXT(AL872,"0.#"),1)="."),TRUE,FALSE)</formula>
    </cfRule>
    <cfRule type="expression" dxfId="1999" priority="2123">
      <formula>IF(AND(AL872&lt;0, RIGHT(TEXT(AL872,"0.#"),1)&lt;&gt;"."),TRUE,FALSE)</formula>
    </cfRule>
    <cfRule type="expression" dxfId="1998" priority="2124">
      <formula>IF(AND(AL872&lt;0, RIGHT(TEXT(AL872,"0.#"),1)="."),TRUE,FALSE)</formula>
    </cfRule>
  </conditionalFormatting>
  <conditionalFormatting sqref="AL871:AO871">
    <cfRule type="expression" dxfId="1997" priority="2115">
      <formula>IF(AND(AL871&gt;=0, RIGHT(TEXT(AL871,"0.#"),1)&lt;&gt;"."),TRUE,FALSE)</formula>
    </cfRule>
    <cfRule type="expression" dxfId="1996" priority="2116">
      <formula>IF(AND(AL871&gt;=0, RIGHT(TEXT(AL871,"0.#"),1)="."),TRUE,FALSE)</formula>
    </cfRule>
    <cfRule type="expression" dxfId="1995" priority="2117">
      <formula>IF(AND(AL871&lt;0, RIGHT(TEXT(AL871,"0.#"),1)&lt;&gt;"."),TRUE,FALSE)</formula>
    </cfRule>
    <cfRule type="expression" dxfId="1994" priority="2118">
      <formula>IF(AND(AL871&lt;0, RIGHT(TEXT(AL871,"0.#"),1)="."),TRUE,FALSE)</formula>
    </cfRule>
  </conditionalFormatting>
  <conditionalFormatting sqref="AL908:AO932">
    <cfRule type="expression" dxfId="1993" priority="2109">
      <formula>IF(AND(AL908&gt;=0, RIGHT(TEXT(AL908,"0.#"),1)&lt;&gt;"."),TRUE,FALSE)</formula>
    </cfRule>
    <cfRule type="expression" dxfId="1992" priority="2110">
      <formula>IF(AND(AL908&gt;=0, RIGHT(TEXT(AL908,"0.#"),1)="."),TRUE,FALSE)</formula>
    </cfRule>
    <cfRule type="expression" dxfId="1991" priority="2111">
      <formula>IF(AND(AL908&lt;0, RIGHT(TEXT(AL908,"0.#"),1)&lt;&gt;"."),TRUE,FALSE)</formula>
    </cfRule>
    <cfRule type="expression" dxfId="1990" priority="2112">
      <formula>IF(AND(AL908&lt;0, RIGHT(TEXT(AL908,"0.#"),1)="."),TRUE,FALSE)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Y782">
    <cfRule type="expression" dxfId="747" priority="51">
      <formula>IF(RIGHT(TEXT(Y782,"0.#"),1)=".",FALSE,TRUE)</formula>
    </cfRule>
    <cfRule type="expression" dxfId="746" priority="52">
      <formula>IF(RIGHT(TEXT(Y782,"0.#"),1)=".",TRUE,FALSE)</formula>
    </cfRule>
  </conditionalFormatting>
  <conditionalFormatting sqref="Y783:Y785 Y781">
    <cfRule type="expression" dxfId="745" priority="49">
      <formula>IF(RIGHT(TEXT(Y781,"0.#"),1)=".",FALSE,TRUE)</formula>
    </cfRule>
    <cfRule type="expression" dxfId="744" priority="50">
      <formula>IF(RIGHT(TEXT(Y781,"0.#"),1)=".",TRUE,FALSE)</formula>
    </cfRule>
  </conditionalFormatting>
  <conditionalFormatting sqref="AU782">
    <cfRule type="expression" dxfId="743" priority="47">
      <formula>IF(RIGHT(TEXT(AU782,"0.#"),1)=".",FALSE,TRUE)</formula>
    </cfRule>
    <cfRule type="expression" dxfId="742" priority="48">
      <formula>IF(RIGHT(TEXT(AU782,"0.#"),1)=".",TRUE,FALSE)</formula>
    </cfRule>
  </conditionalFormatting>
  <conditionalFormatting sqref="AU783:AU785 AU781">
    <cfRule type="expression" dxfId="741" priority="45">
      <formula>IF(RIGHT(TEXT(AU781,"0.#"),1)=".",FALSE,TRUE)</formula>
    </cfRule>
    <cfRule type="expression" dxfId="740" priority="46">
      <formula>IF(RIGHT(TEXT(AU781,"0.#"),1)=".",TRUE,FALSE)</formula>
    </cfRule>
  </conditionalFormatting>
  <conditionalFormatting sqref="Y794">
    <cfRule type="expression" dxfId="739" priority="43">
      <formula>IF(RIGHT(TEXT(Y794,"0.#"),1)=".",FALSE,TRUE)</formula>
    </cfRule>
    <cfRule type="expression" dxfId="738" priority="44">
      <formula>IF(RIGHT(TEXT(Y794,"0.#"),1)=".",TRUE,FALSE)</formula>
    </cfRule>
  </conditionalFormatting>
  <conditionalFormatting sqref="AL839:AO840">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Y839:Y840">
    <cfRule type="expression" dxfId="733" priority="37">
      <formula>IF(RIGHT(TEXT(Y839,"0.#"),1)=".",FALSE,TRUE)</formula>
    </cfRule>
    <cfRule type="expression" dxfId="732" priority="38">
      <formula>IF(RIGHT(TEXT(Y839,"0.#"),1)=".",TRUE,FALSE)</formula>
    </cfRule>
  </conditionalFormatting>
  <conditionalFormatting sqref="AL837:AO838">
    <cfRule type="expression" dxfId="731" priority="33">
      <formula>IF(AND(AL837&gt;=0, RIGHT(TEXT(AL837,"0.#"),1)&lt;&gt;"."),TRUE,FALSE)</formula>
    </cfRule>
    <cfRule type="expression" dxfId="730" priority="34">
      <formula>IF(AND(AL837&gt;=0, RIGHT(TEXT(AL837,"0.#"),1)="."),TRUE,FALSE)</formula>
    </cfRule>
    <cfRule type="expression" dxfId="729" priority="35">
      <formula>IF(AND(AL837&lt;0, RIGHT(TEXT(AL837,"0.#"),1)&lt;&gt;"."),TRUE,FALSE)</formula>
    </cfRule>
    <cfRule type="expression" dxfId="728" priority="36">
      <formula>IF(AND(AL837&lt;0, RIGHT(TEXT(AL837,"0.#"),1)="."),TRUE,FALSE)</formula>
    </cfRule>
  </conditionalFormatting>
  <conditionalFormatting sqref="Y837:Y838">
    <cfRule type="expression" dxfId="727" priority="31">
      <formula>IF(RIGHT(TEXT(Y837,"0.#"),1)=".",FALSE,TRUE)</formula>
    </cfRule>
    <cfRule type="expression" dxfId="726" priority="32">
      <formula>IF(RIGHT(TEXT(Y837,"0.#"),1)=".",TRUE,FALSE)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AL870:AO870">
    <cfRule type="expression" dxfId="723" priority="27">
      <formula>IF(AND(AL870&gt;=0, RIGHT(TEXT(AL870,"0.#"),1)&lt;&gt;"."),TRUE,FALSE)</formula>
    </cfRule>
    <cfRule type="expression" dxfId="722" priority="28">
      <formula>IF(AND(AL870&gt;=0, RIGHT(TEXT(AL870,"0.#"),1)="."),TRUE,FALSE)</formula>
    </cfRule>
    <cfRule type="expression" dxfId="721" priority="29">
      <formula>IF(AND(AL870&lt;0, RIGHT(TEXT(AL870,"0.#"),1)&lt;&gt;"."),TRUE,FALSE)</formula>
    </cfRule>
    <cfRule type="expression" dxfId="720" priority="30">
      <formula>IF(AND(AL870&lt;0, RIGHT(TEXT(AL870,"0.#"),1)="."),TRUE,FALSE)</formula>
    </cfRule>
  </conditionalFormatting>
  <conditionalFormatting sqref="Y905">
    <cfRule type="expression" dxfId="719" priority="23">
      <formula>IF(RIGHT(TEXT(Y905,"0.#"),1)=".",FALSE,TRUE)</formula>
    </cfRule>
    <cfRule type="expression" dxfId="718" priority="24">
      <formula>IF(RIGHT(TEXT(Y905,"0.#"),1)=".",TRUE,FALSE)</formula>
    </cfRule>
  </conditionalFormatting>
  <conditionalFormatting sqref="Y903:Y904">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9">
      <formula>IF(AND(AL903&gt;=0, RIGHT(TEXT(AL903,"0.#"),1)&lt;&gt;"."),TRUE,FALSE)</formula>
    </cfRule>
    <cfRule type="expression" dxfId="714" priority="20">
      <formula>IF(AND(AL903&gt;=0, RIGHT(TEXT(AL903,"0.#"),1)="."),TRUE,FALSE)</formula>
    </cfRule>
    <cfRule type="expression" dxfId="713" priority="21">
      <formula>IF(AND(AL903&lt;0, RIGHT(TEXT(AL903,"0.#"),1)&lt;&gt;"."),TRUE,FALSE)</formula>
    </cfRule>
    <cfRule type="expression" dxfId="712" priority="22">
      <formula>IF(AND(AL903&lt;0, RIGHT(TEXT(AL903,"0.#"),1)="."),TRUE,FALSE)</formula>
    </cfRule>
  </conditionalFormatting>
  <conditionalFormatting sqref="AL906:AO907">
    <cfRule type="expression" dxfId="711" priority="9">
      <formula>IF(AND(AL906&gt;=0, RIGHT(TEXT(AL906,"0.#"),1)&lt;&gt;"."),TRUE,FALSE)</formula>
    </cfRule>
    <cfRule type="expression" dxfId="710" priority="10">
      <formula>IF(AND(AL906&gt;=0, RIGHT(TEXT(AL906,"0.#"),1)="."),TRUE,FALSE)</formula>
    </cfRule>
    <cfRule type="expression" dxfId="709" priority="11">
      <formula>IF(AND(AL906&lt;0, RIGHT(TEXT(AL906,"0.#"),1)&lt;&gt;"."),TRUE,FALSE)</formula>
    </cfRule>
    <cfRule type="expression" dxfId="708" priority="12">
      <formula>IF(AND(AL906&lt;0, RIGHT(TEXT(AL906,"0.#"),1)="."),TRUE,FALSE)</formula>
    </cfRule>
  </conditionalFormatting>
  <conditionalFormatting sqref="AL904:AO905">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841:AO846">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554</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2018-06-18T13:59:23Z</cp:lastPrinted>
  <dcterms:created xsi:type="dcterms:W3CDTF">2012-03-13T00:50:25Z</dcterms:created>
  <dcterms:modified xsi:type="dcterms:W3CDTF">2020-12-07T11:13:07Z</dcterms:modified>
</cp:coreProperties>
</file>