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③河川保全企画室\戦略的維持管理係（R2）\02_調査物\02_調査された物\201104【作業依頼（11／18（水）まで）】行政事業レビューシートの記載の確認等について【H28年度以降公表分が対象】\03回答\河川・ダム維持\"/>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 name="別紙4" sheetId="8" r:id="rId5"/>
  </sheets>
  <externalReferences>
    <externalReference r:id="rId6"/>
  </externalReferences>
  <definedNames>
    <definedName name="_xlnm._FilterDatabase" localSheetId="3" hidden="1">別紙3!$AP$1:$AP$1320</definedName>
    <definedName name="_xlnm.Print_Area" localSheetId="0">行政事業レビューシート!$A$1:$AX$1135</definedName>
    <definedName name="_xlnm.Print_Area" localSheetId="2">別紙2!$A$1:$AX$53</definedName>
    <definedName name="T開始年度" localSheetId="4">[1]入力規則等!$Y$2:$Y$94</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[1]入力規則等!$AA$3:$AA$34</definedName>
    <definedName name="T終了年度">入力規則等!$AA$2:$AA$32</definedName>
    <definedName name="T所見を踏まえた改善点" localSheetId="4">[1]入力規則等!$AE$2:$AE$6</definedName>
    <definedName name="T所見を踏まえた改善点">入力規則等!$AE$2:$AE$7</definedName>
    <definedName name="T省庁" localSheetId="4">[1]入力規則等!$W$2:$W$22</definedName>
    <definedName name="T省庁">入力規則等!$W$2:$W$22</definedName>
    <definedName name="別紙4">#REF!</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<sst xmlns="http://schemas.openxmlformats.org/spreadsheetml/2006/main" count="3314" uniqueCount="840">
  <si>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</si>
  <si>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</si>
  <si>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</si>
  <si>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</si>
  <si>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</si>
  <si>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</si>
  <si>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</si>
  <si>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</si>
  <si>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</si>
  <si>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</si>
  <si>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</si>
  <si>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</si>
  <si>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</si>
  <si>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</si>
  <si>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</si>
  <si>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</si>
  <si>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</si>
  <si>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</si>
  <si>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</si>
  <si>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</si>
  <si>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</si>
  <si>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</si>
  <si>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</si>
  <si>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</si>
  <si>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</si>
  <si>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</si>
  <si>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</si>
  <si>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</si>
  <si>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</si>
  <si>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</si>
  <si>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</si>
  <si>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</si>
  <si>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</si>
  <si>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</si>
  <si>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</si>
  <si>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</si>
  <si>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</si>
  <si>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</si>
  <si>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</si>
  <si>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</si>
  <si>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</si>
  <si>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</si>
  <si>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</si>
  <si>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</si>
  <si>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</si>
  <si>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</si>
  <si>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</si>
  <si>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</si>
  <si>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</si>
  <si>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</si>
  <si>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</si>
  <si>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</si>
  <si>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</si>
  <si>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</si>
  <si>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</si>
  <si>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</si>
  <si>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</si>
  <si>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</si>
  <si>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</si>
  <si>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</si>
  <si>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</si>
  <si>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</si>
  <si>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</si>
  <si>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</si>
  <si>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</si>
  <si>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</si>
  <si>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</si>
  <si>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</si>
  <si>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</si>
  <si>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</si>
  <si>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</si>
  <si>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</si>
  <si>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</si>
  <si>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</si>
  <si>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</si>
  <si>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</si>
  <si>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</si>
  <si>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</si>
  <si>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</si>
  <si>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</si>
  <si>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</si>
  <si>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</si>
  <si>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</si>
  <si>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</si>
  <si>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</si>
  <si>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</si>
  <si>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</si>
  <si>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</si>
  <si>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</si>
  <si>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</si>
  <si>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</si>
  <si>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</si>
  <si>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</si>
  <si>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</si>
  <si>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</si>
  <si>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</si>
  <si>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</si>
  <si>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</si>
  <si>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</si>
  <si>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</si>
  <si>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</si>
  <si>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</si>
  <si>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</si>
  <si>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</si>
  <si>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</si>
  <si>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</si>
  <si>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</si>
  <si>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</si>
  <si>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</si>
  <si>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</si>
  <si>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</si>
  <si>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</si>
  <si>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</si>
  <si>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</si>
  <si>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</si>
  <si>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</si>
  <si>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</si>
  <si>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</si>
  <si>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</si>
  <si>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</si>
  <si>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</si>
  <si>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</si>
  <si>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</si>
  <si>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</si>
  <si>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</si>
  <si>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</si>
  <si>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</si>
  <si>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</si>
  <si>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</si>
  <si>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</si>
  <si>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</si>
  <si>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</si>
  <si>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</si>
  <si>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</si>
  <si>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</si>
  <si>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</si>
  <si>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</si>
  <si>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</si>
  <si>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</si>
  <si>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</si>
  <si>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</si>
  <si>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</si>
  <si>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</si>
  <si>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</si>
  <si>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</si>
  <si>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</si>
  <si>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</si>
  <si>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</si>
  <si>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</si>
  <si>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</si>
  <si>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</si>
  <si>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</si>
  <si>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</si>
  <si>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</si>
  <si>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</si>
  <si>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</si>
  <si>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</si>
  <si>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</si>
  <si>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</si>
  <si>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</si>
  <si>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</si>
  <si>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</si>
  <si>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</si>
  <si>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</si>
  <si>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</si>
  <si>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</si>
  <si>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</si>
  <si>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</si>
  <si>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</si>
  <si>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</si>
  <si>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</si>
  <si>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</si>
  <si>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</si>
  <si>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</si>
  <si>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</si>
  <si>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</si>
  <si>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</si>
  <si>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</si>
  <si>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</si>
  <si>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</si>
  <si>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</si>
  <si>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</si>
  <si>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</si>
  <si>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</si>
  <si>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</si>
  <si>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</si>
  <si>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</si>
  <si>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</si>
  <si>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</si>
  <si>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</si>
  <si>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</si>
  <si>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</si>
  <si>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</si>
  <si>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</si>
  <si>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</si>
  <si>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</si>
  <si>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</si>
  <si>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</si>
  <si>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</si>
  <si>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</si>
  <si>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</si>
  <si>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</si>
  <si>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</si>
  <si>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</si>
  <si>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</si>
  <si>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</si>
  <si>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</si>
  <si>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</si>
  <si>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</si>
  <si>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</si>
  <si>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</si>
  <si>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</si>
  <si>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</si>
  <si>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</si>
  <si>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</si>
  <si>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</si>
  <si>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</si>
  <si>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</si>
  <si>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</si>
  <si>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</si>
  <si>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</si>
  <si>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</si>
  <si>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</si>
  <si>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</si>
  <si>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</si>
  <si>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</si>
  <si>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</si>
  <si>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</si>
  <si>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</si>
  <si>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</si>
  <si>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</si>
  <si>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</si>
  <si>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</si>
  <si>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</si>
  <si>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</si>
  <si>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</si>
  <si>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</si>
  <si>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</si>
  <si>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</si>
  <si>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</si>
  <si>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</si>
  <si>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</si>
  <si>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</si>
  <si>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</si>
  <si>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</si>
  <si>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</si>
  <si>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</si>
  <si>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</si>
  <si>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</si>
  <si>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</si>
  <si>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</si>
  <si>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</si>
  <si>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</si>
  <si>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</si>
  <si>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</si>
  <si>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</si>
  <si>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</si>
  <si>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</si>
  <si>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</si>
  <si>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</si>
  <si>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</si>
  <si>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</si>
  <si>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</si>
  <si>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</si>
  <si>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</si>
  <si>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</si>
  <si>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</si>
  <si>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</si>
  <si>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</si>
  <si>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</si>
  <si>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</si>
  <si>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</si>
  <si>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</si>
  <si>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</si>
  <si>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</si>
  <si>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</si>
  <si>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</si>
  <si>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</si>
  <si>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</si>
  <si>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</si>
  <si>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</si>
  <si>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</si>
  <si>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</si>
  <si>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</si>
  <si>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</si>
  <si>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</si>
  <si>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</si>
  <si>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</si>
  <si>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</si>
  <si>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</si>
  <si>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</si>
  <si>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</si>
  <si>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</si>
  <si>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</si>
  <si>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</si>
  <si>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</si>
  <si>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</si>
  <si>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</si>
  <si>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</si>
  <si>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</si>
  <si>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</si>
  <si>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</si>
  <si>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</si>
  <si>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</si>
  <si>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</si>
  <si>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</si>
  <si>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</si>
  <si>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</si>
  <si>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</si>
  <si>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</si>
  <si>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</si>
  <si>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</si>
  <si>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</si>
  <si>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</si>
  <si>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</si>
  <si>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</si>
  <si>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</si>
  <si>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</si>
  <si>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</si>
  <si>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</si>
  <si>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</si>
  <si>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</si>
  <si>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</si>
  <si>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</si>
  <si>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</si>
  <si>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</si>
  <si>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</si>
  <si>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</si>
  <si>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</si>
  <si>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</si>
  <si>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</si>
  <si>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</si>
  <si>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</si>
  <si>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</si>
  <si>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</si>
  <si>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</si>
  <si>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</si>
  <si>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</si>
  <si>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</si>
  <si>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</si>
  <si>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</si>
  <si>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</si>
  <si>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</si>
  <si>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</si>
  <si>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</si>
  <si>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</si>
  <si>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</si>
  <si>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</si>
  <si>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</si>
  <si>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</si>
  <si>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</si>
  <si>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</si>
  <si>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</si>
  <si>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</si>
  <si>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</si>
  <si>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</si>
  <si>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</si>
  <si>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</si>
  <si>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</si>
  <si>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</si>
  <si>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</si>
  <si>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</si>
  <si>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</si>
  <si>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</si>
  <si>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</si>
  <si>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</si>
  <si>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</si>
  <si>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</si>
  <si>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</si>
  <si>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</si>
  <si>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</si>
  <si>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</si>
  <si>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</si>
  <si>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</si>
  <si>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</si>
  <si>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</si>
  <si>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</si>
  <si>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</si>
  <si>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</si>
  <si>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</si>
  <si>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</si>
  <si>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</si>
  <si>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</si>
  <si>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</si>
  <si>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</si>
  <si>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</si>
  <si>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</si>
  <si>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</si>
  <si>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</si>
  <si>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</si>
  <si>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</si>
  <si>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</si>
  <si>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</si>
  <si>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</si>
  <si>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</si>
  <si>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</si>
  <si>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</si>
  <si>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</si>
  <si>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</si>
  <si>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</si>
  <si>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</si>
  <si>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</si>
  <si>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</si>
  <si>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</si>
  <si>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</si>
  <si>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</si>
  <si>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</si>
  <si>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</si>
  <si>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</si>
  <si>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</si>
  <si>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</si>
  <si>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</si>
  <si>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</si>
  <si>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</si>
  <si>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</si>
  <si>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</si>
  <si>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</si>
  <si>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</si>
  <si>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</si>
  <si>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</si>
  <si>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</si>
  <si>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</si>
  <si>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</si>
  <si>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</si>
  <si>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</si>
  <si>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</si>
  <si>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</si>
  <si>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</si>
  <si>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</si>
  <si>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</si>
  <si>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</si>
  <si>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</si>
  <si>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</si>
  <si>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</si>
  <si>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</si>
  <si>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</si>
  <si>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</si>
  <si>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</si>
  <si>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</si>
  <si>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</si>
  <si>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</si>
  <si>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</si>
  <si>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</si>
  <si>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</si>
  <si>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</si>
  <si>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</si>
  <si>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</si>
  <si>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</si>
  <si>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</si>
  <si>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</si>
  <si>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</si>
  <si>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</si>
  <si>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</si>
  <si>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</si>
  <si>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</si>
  <si>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</si>
  <si>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</si>
  <si>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</si>
  <si>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</si>
  <si>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</si>
  <si>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</si>
  <si>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</si>
  <si>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</si>
  <si>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</si>
  <si>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</si>
  <si>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</si>
  <si>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</si>
  <si>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</si>
  <si>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</si>
  <si>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</si>
  <si>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</si>
  <si>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</si>
  <si>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</si>
  <si>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</si>
  <si>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</si>
  <si>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</si>
  <si>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</si>
  <si>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</si>
  <si>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</si>
  <si>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</si>
  <si>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</si>
  <si>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</si>
  <si>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</si>
  <si>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</si>
  <si>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</si>
  <si>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</si>
  <si>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</si>
  <si>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</si>
  <si>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</si>
  <si>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</si>
  <si>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</si>
  <si>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</si>
  <si>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</si>
  <si>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</si>
  <si>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</si>
  <si>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</si>
  <si>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</si>
  <si>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</si>
  <si>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</si>
  <si>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</si>
  <si>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</si>
  <si>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</si>
  <si>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</si>
  <si>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</si>
  <si>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</si>
  <si>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</si>
  <si>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</si>
  <si>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</si>
  <si>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</si>
  <si>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</si>
  <si>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</si>
  <si>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</si>
  <si>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</si>
  <si>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</si>
  <si>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</si>
  <si>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</si>
  <si>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</si>
  <si>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</si>
  <si>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</si>
  <si>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</si>
  <si>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</si>
  <si>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</si>
  <si>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</si>
  <si>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</si>
  <si>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</si>
  <si>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</si>
  <si>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</si>
  <si>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</si>
  <si>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</si>
  <si>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</si>
  <si>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</si>
  <si>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</si>
  <si>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</si>
  <si>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</si>
  <si>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</si>
  <si>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</si>
  <si>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</si>
  <si>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</si>
  <si>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</si>
  <si>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</si>
  <si>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</si>
  <si>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</si>
  <si>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</si>
  <si>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</si>
  <si>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</si>
  <si>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</si>
  <si>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河川・ダムの維持管理事業</t>
    <rPh sb="0" eb="2">
      <t>カセン</t>
    </rPh>
    <rPh sb="6" eb="8">
      <t>イジ</t>
    </rPh>
    <rPh sb="8" eb="10">
      <t>カンリ</t>
    </rPh>
    <rPh sb="10" eb="12">
      <t>ジギョウ</t>
    </rPh>
    <phoneticPr fontId="5"/>
  </si>
  <si>
    <t>○</t>
  </si>
  <si>
    <t>河川法　第1条、9条、59条、60条、63条、66条、70条の２
特定多目的ダム法　第1条、30条、33条
沖縄振興特別措置法　第107条
独立行政法人水資源機構法　第12条、22条</t>
  </si>
  <si>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</si>
  <si>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</si>
  <si>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</si>
  <si>
    <t>河川整備事業費</t>
    <rPh sb="0" eb="2">
      <t>カセン</t>
    </rPh>
    <rPh sb="2" eb="4">
      <t>セイビ</t>
    </rPh>
    <rPh sb="4" eb="7">
      <t>ジギョウヒ</t>
    </rPh>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</si>
  <si>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</si>
  <si>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河川管理施設の補修等により安全が保持された河川周辺の人口</t>
    <rPh sb="2" eb="4">
      <t>カンリ</t>
    </rPh>
    <rPh sb="4" eb="6">
      <t>シセツ</t>
    </rPh>
    <rPh sb="21" eb="23">
      <t>カセン</t>
    </rPh>
    <rPh sb="23" eb="25">
      <t>シュウヘン</t>
    </rPh>
    <phoneticPr fontId="5"/>
  </si>
  <si>
    <t>河川管理施設の補修等により安全が保持された人口（国土交通省　水管理・国土保全局調べ（令和2年3月））</t>
    <rPh sb="2" eb="4">
      <t>カンリ</t>
    </rPh>
    <rPh sb="4" eb="6">
      <t>シセツ</t>
    </rPh>
    <rPh sb="30" eb="31">
      <t>ミズ</t>
    </rPh>
    <rPh sb="31" eb="33">
      <t>カンリ</t>
    </rPh>
    <rPh sb="34" eb="36">
      <t>コクド</t>
    </rPh>
    <rPh sb="36" eb="38">
      <t>ホゼン</t>
    </rPh>
    <rPh sb="42" eb="44">
      <t>レイワ</t>
    </rPh>
    <phoneticPr fontId="5"/>
  </si>
  <si>
    <t>現在管理しているダムの機能を適正に保持する</t>
    <rPh sb="0" eb="2">
      <t>ゲンザイ</t>
    </rPh>
    <rPh sb="2" eb="4">
      <t>カンリ</t>
    </rPh>
    <rPh sb="11" eb="13">
      <t>キノウ</t>
    </rPh>
    <rPh sb="14" eb="16">
      <t>テキセイ</t>
    </rPh>
    <rPh sb="17" eb="19">
      <t>ホジ</t>
    </rPh>
    <phoneticPr fontId="5"/>
  </si>
  <si>
    <t>ダムの補修等により安全が保持されたダム下流の人口
※直轄管理区間のみ</t>
    <rPh sb="19" eb="21">
      <t>カリュウ</t>
    </rPh>
    <rPh sb="26" eb="28">
      <t>チョッカツ</t>
    </rPh>
    <rPh sb="28" eb="30">
      <t>カンリ</t>
    </rPh>
    <rPh sb="30" eb="32">
      <t>クカン</t>
    </rPh>
    <phoneticPr fontId="5"/>
  </si>
  <si>
    <t>-</t>
  </si>
  <si>
    <t>千人</t>
    <rPh sb="0" eb="2">
      <t>センニン</t>
    </rPh>
    <phoneticPr fontId="5"/>
  </si>
  <si>
    <t>河川管理延長（河川区間）</t>
    <rPh sb="0" eb="2">
      <t>カセン</t>
    </rPh>
    <rPh sb="2" eb="4">
      <t>カンリ</t>
    </rPh>
    <rPh sb="4" eb="6">
      <t>エンチョウ</t>
    </rPh>
    <rPh sb="7" eb="9">
      <t>カセン</t>
    </rPh>
    <rPh sb="9" eb="11">
      <t>クカン</t>
    </rPh>
    <phoneticPr fontId="5"/>
  </si>
  <si>
    <t>河川管理施設数</t>
    <rPh sb="0" eb="2">
      <t>カセン</t>
    </rPh>
    <rPh sb="2" eb="4">
      <t>カンリ</t>
    </rPh>
    <phoneticPr fontId="5"/>
  </si>
  <si>
    <t>ｋｍ</t>
  </si>
  <si>
    <t>施設</t>
    <rPh sb="0" eb="2">
      <t>シセツ</t>
    </rPh>
    <phoneticPr fontId="5"/>
  </si>
  <si>
    <t>ダム</t>
  </si>
  <si>
    <t>ダム数（国・水資源機構）</t>
    <rPh sb="2" eb="3">
      <t>スウ</t>
    </rPh>
    <rPh sb="4" eb="5">
      <t>コク</t>
    </rPh>
    <rPh sb="6" eb="9">
      <t>ミズシゲン</t>
    </rPh>
    <rPh sb="9" eb="11">
      <t>キコウ</t>
    </rPh>
    <phoneticPr fontId="5"/>
  </si>
  <si>
    <t>-</t>
    <phoneticPr fontId="5"/>
  </si>
  <si>
    <t>-</t>
    <phoneticPr fontId="5"/>
  </si>
  <si>
    <t>-</t>
    <phoneticPr fontId="5"/>
  </si>
  <si>
    <t>-</t>
    <phoneticPr fontId="5"/>
  </si>
  <si>
    <t>-</t>
    <phoneticPr fontId="5"/>
  </si>
  <si>
    <t>-</t>
    <phoneticPr fontId="5"/>
  </si>
  <si>
    <t>河川や河川管理施設の機能保持等を目的とした重要な事業であり、国民や社会のニーズは高い。</t>
  </si>
  <si>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</si>
  <si>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</si>
  <si>
    <t>有</t>
  </si>
  <si>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5"/>
  </si>
  <si>
    <t>現地の施工条件に合わせ経済的な施工を行っている。</t>
  </si>
  <si>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</si>
  <si>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</si>
  <si>
    <t>関係法令に基づいて費用を国と地方公共団体等で分担している。関係都府県に対して、毎年度、事業費や実施内容等を説明するなど、効率的な事業執行及び透明性の確保に努めている。</t>
  </si>
  <si>
    <t>‐</t>
  </si>
  <si>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</si>
  <si>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</si>
  <si>
    <t>予算の平準化、トータルコストの縮減の観点を踏まえ、手段・方法等を決定している。</t>
  </si>
  <si>
    <t>活動実績は見込みに見合った実績をあげている。</t>
  </si>
  <si>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</si>
  <si>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</si>
  <si>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5"/>
  </si>
  <si>
    <t>別紙４参照</t>
    <rPh sb="0" eb="2">
      <t>ベッシ</t>
    </rPh>
    <rPh sb="3" eb="5">
      <t>サンショウ</t>
    </rPh>
    <phoneticPr fontId="5"/>
  </si>
  <si>
    <t>194</t>
  </si>
  <si>
    <t>158,164</t>
  </si>
  <si>
    <t>165,167</t>
  </si>
  <si>
    <t>119</t>
  </si>
  <si>
    <t>116</t>
  </si>
  <si>
    <t>121</t>
  </si>
  <si>
    <t>132</t>
  </si>
  <si>
    <t>123</t>
  </si>
  <si>
    <t>120</t>
    <phoneticPr fontId="5"/>
  </si>
  <si>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</si>
  <si>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</si>
  <si>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課長　高村　裕平</t>
    <rPh sb="0" eb="2">
      <t>カチョウ</t>
    </rPh>
    <rPh sb="3" eb="5">
      <t>タカムラ</t>
    </rPh>
    <rPh sb="6" eb="8">
      <t>ユウヘイ</t>
    </rPh>
    <phoneticPr fontId="5"/>
  </si>
  <si>
    <t>-</t>
    <phoneticPr fontId="5"/>
  </si>
  <si>
    <t>-</t>
    <phoneticPr fontId="5"/>
  </si>
  <si>
    <t>ダムの補修等により安全が保持された人口（国土交通省　水管理・国土保全局調べ（令和2年3月））</t>
    <rPh sb="26" eb="27">
      <t>ミズ</t>
    </rPh>
    <rPh sb="27" eb="29">
      <t>カンリ</t>
    </rPh>
    <rPh sb="30" eb="32">
      <t>コクド</t>
    </rPh>
    <rPh sb="32" eb="34">
      <t>ホゼン</t>
    </rPh>
    <rPh sb="38" eb="40">
      <t>レイワ</t>
    </rPh>
    <phoneticPr fontId="5"/>
  </si>
  <si>
    <t>-</t>
    <phoneticPr fontId="5"/>
  </si>
  <si>
    <t>-</t>
    <phoneticPr fontId="5"/>
  </si>
  <si>
    <t>G.国土技術政策総合研究所</t>
    <rPh sb="2" eb="4">
      <t>コクド</t>
    </rPh>
    <rPh sb="4" eb="6">
      <t>ギジュツ</t>
    </rPh>
    <rPh sb="6" eb="8">
      <t>セイサク</t>
    </rPh>
    <rPh sb="8" eb="10">
      <t>ソウゴウ</t>
    </rPh>
    <rPh sb="10" eb="13">
      <t>ケンキュウジョ</t>
    </rPh>
    <phoneticPr fontId="5"/>
  </si>
  <si>
    <t>直轄事業費</t>
    <rPh sb="0" eb="2">
      <t>チョッカツ</t>
    </rPh>
    <rPh sb="2" eb="4">
      <t>ジギョウ</t>
    </rPh>
    <rPh sb="4" eb="5">
      <t>ヒ</t>
    </rPh>
    <phoneticPr fontId="5"/>
  </si>
  <si>
    <t>河川・ダムの維持管理にかかる調査・検討等</t>
    <rPh sb="0" eb="2">
      <t>カセン</t>
    </rPh>
    <rPh sb="6" eb="8">
      <t>イジ</t>
    </rPh>
    <rPh sb="8" eb="10">
      <t>カンリ</t>
    </rPh>
    <rPh sb="14" eb="16">
      <t>チョウサ</t>
    </rPh>
    <rPh sb="17" eb="19">
      <t>ケントウ</t>
    </rPh>
    <rPh sb="19" eb="20">
      <t>ナド</t>
    </rPh>
    <phoneticPr fontId="5"/>
  </si>
  <si>
    <t>A.関東地方整備局</t>
    <rPh sb="2" eb="4">
      <t>カントウ</t>
    </rPh>
    <rPh sb="4" eb="6">
      <t>チホウ</t>
    </rPh>
    <rPh sb="6" eb="8">
      <t>セイビ</t>
    </rPh>
    <rPh sb="8" eb="9">
      <t>キョク</t>
    </rPh>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</si>
  <si>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</si>
  <si>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</si>
  <si>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B</t>
  </si>
  <si>
    <t>（株）荏原製作所　北関東支社</t>
  </si>
  <si>
    <t>工事費</t>
    <rPh sb="0" eb="3">
      <t>コウジヒ</t>
    </rPh>
    <phoneticPr fontId="5"/>
  </si>
  <si>
    <t>B.（株）荏原製作所　北関東支社</t>
    <phoneticPr fontId="5"/>
  </si>
  <si>
    <t>ポンプ設備改良等</t>
  </si>
  <si>
    <t>ポンプ設備改良等</t>
    <phoneticPr fontId="5"/>
  </si>
  <si>
    <t>C.（公財）リバーフロント研究所</t>
    <phoneticPr fontId="5"/>
  </si>
  <si>
    <t>水辺の国勢調査</t>
  </si>
  <si>
    <t>水辺の国勢調査</t>
    <phoneticPr fontId="5"/>
  </si>
  <si>
    <t>維持管理委託</t>
  </si>
  <si>
    <t>E.常陸太田市長</t>
    <phoneticPr fontId="5"/>
  </si>
  <si>
    <t>操作委託</t>
  </si>
  <si>
    <t>F. 個人A</t>
    <phoneticPr fontId="5"/>
  </si>
  <si>
    <t>土地使用料</t>
    <phoneticPr fontId="5"/>
  </si>
  <si>
    <t>関東地方整備局</t>
    <rPh sb="0" eb="2">
      <t>カントウ</t>
    </rPh>
    <rPh sb="2" eb="7">
      <t>チホウセイビキョク</t>
    </rPh>
    <phoneticPr fontId="5"/>
  </si>
  <si>
    <t>東北地方整備局</t>
    <rPh sb="0" eb="2">
      <t>トウホク</t>
    </rPh>
    <rPh sb="2" eb="7">
      <t>チホウセイビキョク</t>
    </rPh>
    <phoneticPr fontId="5"/>
  </si>
  <si>
    <t>中部地方整備局</t>
    <rPh sb="0" eb="2">
      <t>チュウブ</t>
    </rPh>
    <rPh sb="2" eb="7">
      <t>チホウセイビキョク</t>
    </rPh>
    <phoneticPr fontId="5"/>
  </si>
  <si>
    <t>近畿地方整備局</t>
    <rPh sb="0" eb="2">
      <t>キンキ</t>
    </rPh>
    <rPh sb="2" eb="7">
      <t>チホウセイビキョク</t>
    </rPh>
    <phoneticPr fontId="5"/>
  </si>
  <si>
    <t>中国地方整備局</t>
    <rPh sb="0" eb="2">
      <t>チュウゴク</t>
    </rPh>
    <rPh sb="2" eb="7">
      <t>チホウセイビキョク</t>
    </rPh>
    <phoneticPr fontId="5"/>
  </si>
  <si>
    <t>北陸地方整備局</t>
    <rPh sb="0" eb="2">
      <t>ホクリク</t>
    </rPh>
    <rPh sb="2" eb="7">
      <t>チホウセイビキョク</t>
    </rPh>
    <phoneticPr fontId="5"/>
  </si>
  <si>
    <t>四国地方整備局</t>
    <rPh sb="0" eb="2">
      <t>シコク</t>
    </rPh>
    <rPh sb="2" eb="7">
      <t>チホウセイビキョク</t>
    </rPh>
    <phoneticPr fontId="5"/>
  </si>
  <si>
    <t>九州地方整備局</t>
    <rPh sb="0" eb="2">
      <t>キュウシュウ</t>
    </rPh>
    <rPh sb="2" eb="7">
      <t>チホウセイビキョク</t>
    </rPh>
    <phoneticPr fontId="5"/>
  </si>
  <si>
    <t>河川・ダムの維持管理にかかる調査・検討等</t>
    <phoneticPr fontId="5"/>
  </si>
  <si>
    <t>-</t>
    <phoneticPr fontId="5"/>
  </si>
  <si>
    <t>（株）荏原製作所　東京支社</t>
  </si>
  <si>
    <t>（株）大林組　東京本店</t>
  </si>
  <si>
    <t>（株）浜屋組</t>
  </si>
  <si>
    <t>（株）東日本土木</t>
  </si>
  <si>
    <t>（株）ケーネス　関東支社</t>
  </si>
  <si>
    <t>東亜建設工業（株）　東京支店</t>
  </si>
  <si>
    <t>関東建設マネジメント（株）</t>
  </si>
  <si>
    <t>金杉建設（株）</t>
  </si>
  <si>
    <t>（株）日立テクノロジーアンドサービス　サービス統括部</t>
  </si>
  <si>
    <t>9060001013417</t>
  </si>
  <si>
    <t>8010401009458</t>
  </si>
  <si>
    <t>1030001098427</t>
  </si>
  <si>
    <t>ダム周辺部補強</t>
  </si>
  <si>
    <t>河道整備</t>
  </si>
  <si>
    <t>制御設備更新</t>
  </si>
  <si>
    <t>河道掘削</t>
  </si>
  <si>
    <t>電気通信施設等保守</t>
  </si>
  <si>
    <t>浚渫</t>
  </si>
  <si>
    <t>施設管理支援</t>
  </si>
  <si>
    <t>河川管理施設補修他</t>
  </si>
  <si>
    <t>ポンプ設備点検整備</t>
  </si>
  <si>
    <t>（公財）リバーフロント研究所</t>
    <phoneticPr fontId="5"/>
  </si>
  <si>
    <t>（公財）日本生態系協会</t>
    <phoneticPr fontId="5"/>
  </si>
  <si>
    <t>（公財）埼玉県生態系保護協会</t>
  </si>
  <si>
    <t>（公社）千葉県浄化槽検査センター</t>
  </si>
  <si>
    <t>（公財）足利市みどりと文化・スポーツ財団</t>
  </si>
  <si>
    <t>（公社）茨城県水質保全協会</t>
  </si>
  <si>
    <t>国立大学法人　東京大学</t>
  </si>
  <si>
    <t>遊水地周辺利活用検討</t>
  </si>
  <si>
    <t>多自然川づくり検討</t>
  </si>
  <si>
    <t>手数料</t>
  </si>
  <si>
    <t>水道料</t>
    <rPh sb="0" eb="2">
      <t>スイドウ</t>
    </rPh>
    <rPh sb="2" eb="3">
      <t>リョウ</t>
    </rPh>
    <phoneticPr fontId="1"/>
  </si>
  <si>
    <t>土地使用料</t>
    <rPh sb="0" eb="2">
      <t>トチ</t>
    </rPh>
    <rPh sb="2" eb="4">
      <t>シヨウ</t>
    </rPh>
    <rPh sb="4" eb="5">
      <t>リョウ</t>
    </rPh>
    <phoneticPr fontId="1"/>
  </si>
  <si>
    <t>常陸太田市</t>
    <phoneticPr fontId="5"/>
  </si>
  <si>
    <t>水戸市</t>
    <phoneticPr fontId="5"/>
  </si>
  <si>
    <t>筑西市</t>
    <phoneticPr fontId="5"/>
  </si>
  <si>
    <t>常総市</t>
    <phoneticPr fontId="5"/>
  </si>
  <si>
    <t>神栖市</t>
    <phoneticPr fontId="5"/>
  </si>
  <si>
    <t>下妻市</t>
    <phoneticPr fontId="5"/>
  </si>
  <si>
    <t>成田市</t>
    <phoneticPr fontId="5"/>
  </si>
  <si>
    <t>つくば市</t>
    <phoneticPr fontId="5"/>
  </si>
  <si>
    <t>栃木市</t>
    <phoneticPr fontId="5"/>
  </si>
  <si>
    <t>南部町</t>
    <phoneticPr fontId="5"/>
  </si>
  <si>
    <t>個人A</t>
    <rPh sb="0" eb="2">
      <t>コジン</t>
    </rPh>
    <phoneticPr fontId="1"/>
  </si>
  <si>
    <t>個人B</t>
    <rPh sb="0" eb="2">
      <t>コジン</t>
    </rPh>
    <phoneticPr fontId="1"/>
  </si>
  <si>
    <t>個人C</t>
    <rPh sb="0" eb="2">
      <t>コジン</t>
    </rPh>
    <phoneticPr fontId="1"/>
  </si>
  <si>
    <t>個人D</t>
    <rPh sb="0" eb="2">
      <t>コジン</t>
    </rPh>
    <phoneticPr fontId="1"/>
  </si>
  <si>
    <t>個人E</t>
    <rPh sb="0" eb="2">
      <t>コジン</t>
    </rPh>
    <phoneticPr fontId="1"/>
  </si>
  <si>
    <t>個人F</t>
    <rPh sb="0" eb="2">
      <t>コジン</t>
    </rPh>
    <phoneticPr fontId="1"/>
  </si>
  <si>
    <t>個人G</t>
    <rPh sb="0" eb="2">
      <t>コジン</t>
    </rPh>
    <phoneticPr fontId="1"/>
  </si>
  <si>
    <t>個人H</t>
    <rPh sb="0" eb="2">
      <t>コジン</t>
    </rPh>
    <phoneticPr fontId="1"/>
  </si>
  <si>
    <t>個人I</t>
    <rPh sb="0" eb="2">
      <t>コジン</t>
    </rPh>
    <phoneticPr fontId="1"/>
  </si>
  <si>
    <t>個人J</t>
    <rPh sb="0" eb="2">
      <t>コジン</t>
    </rPh>
    <phoneticPr fontId="1"/>
  </si>
  <si>
    <t>土地使用料</t>
    <rPh sb="0" eb="2">
      <t>トチ</t>
    </rPh>
    <rPh sb="2" eb="5">
      <t>シヨウリョウ</t>
    </rPh>
    <phoneticPr fontId="1"/>
  </si>
  <si>
    <t>操作委託</t>
    <rPh sb="0" eb="2">
      <t>ソウサ</t>
    </rPh>
    <rPh sb="2" eb="4">
      <t>イタク</t>
    </rPh>
    <phoneticPr fontId="1"/>
  </si>
  <si>
    <t>-</t>
    <phoneticPr fontId="5"/>
  </si>
  <si>
    <t>日産緑化（株）</t>
  </si>
  <si>
    <t>（一財）渡良瀬遊水地アクリメーション振興財団</t>
  </si>
  <si>
    <t>ノダック（株）</t>
  </si>
  <si>
    <t>（株）ケイミックス</t>
  </si>
  <si>
    <t>排水機場等点検整備</t>
    <rPh sb="0" eb="2">
      <t>ハイスイ</t>
    </rPh>
    <rPh sb="2" eb="3">
      <t>キ</t>
    </rPh>
    <rPh sb="3" eb="5">
      <t>バナド</t>
    </rPh>
    <rPh sb="5" eb="7">
      <t>テンケン</t>
    </rPh>
    <rPh sb="7" eb="9">
      <t>セイビ</t>
    </rPh>
    <phoneticPr fontId="1"/>
  </si>
  <si>
    <t>ポンプ設備修繕</t>
  </si>
  <si>
    <t>排水機場等点検整備</t>
    <rPh sb="0" eb="2">
      <t>ハイスイ</t>
    </rPh>
    <rPh sb="2" eb="3">
      <t>キ</t>
    </rPh>
    <rPh sb="3" eb="4">
      <t>バ</t>
    </rPh>
    <rPh sb="4" eb="5">
      <t>トウ</t>
    </rPh>
    <rPh sb="5" eb="7">
      <t>テンケン</t>
    </rPh>
    <rPh sb="7" eb="9">
      <t>セイビ</t>
    </rPh>
    <phoneticPr fontId="1"/>
  </si>
  <si>
    <t>排水機場等点検整備</t>
  </si>
  <si>
    <t>操作制御設備更新</t>
  </si>
  <si>
    <t>ダム管理支援</t>
  </si>
  <si>
    <t>許認可審査支援</t>
  </si>
  <si>
    <t>工事監督支援</t>
  </si>
  <si>
    <t>技術審査業務</t>
  </si>
  <si>
    <t>データベースシステム活用検討</t>
  </si>
  <si>
    <t>ポンプ設備点検整備</t>
    <rPh sb="3" eb="5">
      <t>セツビ</t>
    </rPh>
    <rPh sb="5" eb="7">
      <t>テンケン</t>
    </rPh>
    <rPh sb="7" eb="9">
      <t>セイビ</t>
    </rPh>
    <phoneticPr fontId="1"/>
  </si>
  <si>
    <t>河川管理施設点検整備</t>
  </si>
  <si>
    <t>河川維持管理工事</t>
    <rPh sb="0" eb="2">
      <t>カセン</t>
    </rPh>
    <phoneticPr fontId="1"/>
  </si>
  <si>
    <t>貯水池周辺施設保全業務</t>
    <rPh sb="9" eb="11">
      <t>ギョウム</t>
    </rPh>
    <phoneticPr fontId="1"/>
  </si>
  <si>
    <t>係船設備新設工事</t>
  </si>
  <si>
    <t>H.（株）建設技術研究所</t>
    <phoneticPr fontId="5"/>
  </si>
  <si>
    <t>調査検討業務</t>
    <phoneticPr fontId="5"/>
  </si>
  <si>
    <t>測量設計費</t>
    <rPh sb="0" eb="2">
      <t>ソクリョウ</t>
    </rPh>
    <rPh sb="2" eb="4">
      <t>セッケイ</t>
    </rPh>
    <rPh sb="4" eb="5">
      <t>ヒ</t>
    </rPh>
    <phoneticPr fontId="5"/>
  </si>
  <si>
    <t>（株）建設技術研究所</t>
  </si>
  <si>
    <t>八千代エンジニヤリング（株）</t>
  </si>
  <si>
    <t>ダム技術センター・建設技術研究所設計共同体</t>
  </si>
  <si>
    <t>一般財団法人　日本気象協会</t>
  </si>
  <si>
    <t>（株）第一コンサルタンツ</t>
  </si>
  <si>
    <t>一般財団法人　日本建設情報総合センター</t>
  </si>
  <si>
    <t>一般社団法人　日本建設機械施工協会</t>
  </si>
  <si>
    <t>一般財団法人　国土技術研究センター</t>
  </si>
  <si>
    <t>一般社団法人　国際建設技術協会</t>
  </si>
  <si>
    <t>ユニコシステム（株）</t>
  </si>
  <si>
    <t>-</t>
    <phoneticPr fontId="5"/>
  </si>
  <si>
    <t>調査検討業務</t>
    <rPh sb="0" eb="2">
      <t>チョウサ</t>
    </rPh>
    <rPh sb="2" eb="4">
      <t>ケントウ</t>
    </rPh>
    <rPh sb="4" eb="6">
      <t>ギョウム</t>
    </rPh>
    <phoneticPr fontId="18"/>
  </si>
  <si>
    <t>システム開発業務</t>
  </si>
  <si>
    <t>調査検討業務</t>
  </si>
  <si>
    <t>システム開発業務</t>
    <rPh sb="4" eb="6">
      <t>カイハツ</t>
    </rPh>
    <rPh sb="6" eb="8">
      <t>ギョウム</t>
    </rPh>
    <phoneticPr fontId="18"/>
  </si>
  <si>
    <t>随意契約
（企画競争）</t>
    <rPh sb="2" eb="4">
      <t>ケイヤク</t>
    </rPh>
    <rPh sb="6" eb="8">
      <t>キカク</t>
    </rPh>
    <rPh sb="8" eb="10">
      <t>キョウソウ</t>
    </rPh>
    <phoneticPr fontId="23"/>
  </si>
  <si>
    <t>-</t>
    <phoneticPr fontId="5"/>
  </si>
  <si>
    <t>国土技術政策総合研究所</t>
    <phoneticPr fontId="5"/>
  </si>
  <si>
    <t>本省</t>
    <rPh sb="0" eb="2">
      <t>ホンショウ</t>
    </rPh>
    <phoneticPr fontId="5"/>
  </si>
  <si>
    <t>国土地理院</t>
    <rPh sb="0" eb="2">
      <t>コクド</t>
    </rPh>
    <rPh sb="2" eb="4">
      <t>チリ</t>
    </rPh>
    <rPh sb="4" eb="5">
      <t>イン</t>
    </rPh>
    <phoneticPr fontId="5"/>
  </si>
  <si>
    <t>-</t>
    <phoneticPr fontId="5"/>
  </si>
  <si>
    <t>I.独立行政法人水資源機構</t>
    <rPh sb="2" eb="8">
      <t>ドクリツギョウセイホウジン</t>
    </rPh>
    <rPh sb="8" eb="11">
      <t>ミズシゲン</t>
    </rPh>
    <rPh sb="11" eb="13">
      <t>キコウ</t>
    </rPh>
    <phoneticPr fontId="5"/>
  </si>
  <si>
    <t>水資源開発事業交付金</t>
    <rPh sb="0" eb="1">
      <t>ミズ</t>
    </rPh>
    <rPh sb="1" eb="3">
      <t>シゲン</t>
    </rPh>
    <rPh sb="3" eb="5">
      <t>カイハツ</t>
    </rPh>
    <rPh sb="5" eb="7">
      <t>ジギョウ</t>
    </rPh>
    <rPh sb="7" eb="10">
      <t>コウフキン</t>
    </rPh>
    <phoneticPr fontId="5"/>
  </si>
  <si>
    <t>水資源開発事業交付金</t>
    <rPh sb="0" eb="3">
      <t>ミズシゲン</t>
    </rPh>
    <rPh sb="3" eb="5">
      <t>カイハツ</t>
    </rPh>
    <rPh sb="5" eb="7">
      <t>ジギョウ</t>
    </rPh>
    <rPh sb="7" eb="10">
      <t>コウフキン</t>
    </rPh>
    <phoneticPr fontId="5"/>
  </si>
  <si>
    <t>ダムの維持管理に係る費用等</t>
    <rPh sb="3" eb="5">
      <t>イジ</t>
    </rPh>
    <rPh sb="5" eb="7">
      <t>カンリ</t>
    </rPh>
    <rPh sb="8" eb="9">
      <t>カカワ</t>
    </rPh>
    <rPh sb="10" eb="12">
      <t>ヒヨウ</t>
    </rPh>
    <rPh sb="12" eb="13">
      <t>ナド</t>
    </rPh>
    <phoneticPr fontId="5"/>
  </si>
  <si>
    <t>人件費等</t>
    <rPh sb="0" eb="3">
      <t>ジンケンヒ</t>
    </rPh>
    <rPh sb="3" eb="4">
      <t>ナド</t>
    </rPh>
    <phoneticPr fontId="5"/>
  </si>
  <si>
    <t>独立行政法人水資源機構</t>
    <rPh sb="0" eb="2">
      <t>ドクリツ</t>
    </rPh>
    <rPh sb="2" eb="4">
      <t>ギョウセイ</t>
    </rPh>
    <rPh sb="4" eb="6">
      <t>ホウジン</t>
    </rPh>
    <rPh sb="6" eb="7">
      <t>ミズ</t>
    </rPh>
    <rPh sb="7" eb="9">
      <t>シゲン</t>
    </rPh>
    <rPh sb="9" eb="11">
      <t>キコウ</t>
    </rPh>
    <phoneticPr fontId="5"/>
  </si>
  <si>
    <t>ダムの維持管理にかかる費用等</t>
    <rPh sb="3" eb="5">
      <t>イジ</t>
    </rPh>
    <rPh sb="5" eb="7">
      <t>カンリ</t>
    </rPh>
    <rPh sb="11" eb="13">
      <t>ヒヨウ</t>
    </rPh>
    <rPh sb="13" eb="14">
      <t>ナド</t>
    </rPh>
    <phoneticPr fontId="5"/>
  </si>
  <si>
    <t>人件費等</t>
    <rPh sb="0" eb="3">
      <t>ジンケンヒ</t>
    </rPh>
    <rPh sb="3" eb="4">
      <t>ナド</t>
    </rPh>
    <phoneticPr fontId="5"/>
  </si>
  <si>
    <t>-</t>
    <phoneticPr fontId="5"/>
  </si>
  <si>
    <t>I.独立行政法人　水資源機構</t>
    <rPh sb="2" eb="4">
      <t>ドクリツ</t>
    </rPh>
    <rPh sb="4" eb="6">
      <t>ギョウセイ</t>
    </rPh>
    <rPh sb="6" eb="8">
      <t>ホウジン</t>
    </rPh>
    <rPh sb="9" eb="12">
      <t>ミズシゲン</t>
    </rPh>
    <rPh sb="12" eb="14">
      <t>キコウ</t>
    </rPh>
    <phoneticPr fontId="5"/>
  </si>
  <si>
    <t>J.民間企業等</t>
    <rPh sb="2" eb="4">
      <t>ミンカン</t>
    </rPh>
    <rPh sb="4" eb="6">
      <t>キギョウ</t>
    </rPh>
    <rPh sb="6" eb="7">
      <t>ナド</t>
    </rPh>
    <phoneticPr fontId="5"/>
  </si>
  <si>
    <t>K.公益法人</t>
    <rPh sb="2" eb="4">
      <t>コウエキ</t>
    </rPh>
    <rPh sb="4" eb="6">
      <t>ホウジン</t>
    </rPh>
    <phoneticPr fontId="5"/>
  </si>
  <si>
    <t>L.独立行政法人</t>
    <rPh sb="2" eb="4">
      <t>ドクリツ</t>
    </rPh>
    <rPh sb="4" eb="6">
      <t>ギョウセイ</t>
    </rPh>
    <rPh sb="6" eb="8">
      <t>ホウジン</t>
    </rPh>
    <phoneticPr fontId="5"/>
  </si>
  <si>
    <t>M.地方公共団体等</t>
    <rPh sb="2" eb="4">
      <t>チホウ</t>
    </rPh>
    <rPh sb="4" eb="6">
      <t>コウキョウ</t>
    </rPh>
    <rPh sb="6" eb="8">
      <t>ダンタイ</t>
    </rPh>
    <rPh sb="8" eb="9">
      <t>ナド</t>
    </rPh>
    <phoneticPr fontId="5"/>
  </si>
  <si>
    <t>N.個人</t>
    <rPh sb="2" eb="4">
      <t>コジン</t>
    </rPh>
    <phoneticPr fontId="5"/>
  </si>
  <si>
    <t>-</t>
    <phoneticPr fontId="5"/>
  </si>
  <si>
    <t>-</t>
    <phoneticPr fontId="5"/>
  </si>
  <si>
    <t>☑</t>
  </si>
  <si>
    <t>独立行政法人水資源機構</t>
    <phoneticPr fontId="5"/>
  </si>
  <si>
    <t>維持管理等</t>
    <rPh sb="0" eb="2">
      <t>イジ</t>
    </rPh>
    <rPh sb="2" eb="4">
      <t>カンリ</t>
    </rPh>
    <rPh sb="4" eb="5">
      <t>ナド</t>
    </rPh>
    <phoneticPr fontId="5"/>
  </si>
  <si>
    <t>河川財団・八千代エンジニヤリング設計共同体</t>
    <rPh sb="16" eb="18">
      <t>セッケイ</t>
    </rPh>
    <rPh sb="18" eb="21">
      <t>キョウドウタイ</t>
    </rPh>
    <phoneticPr fontId="1"/>
  </si>
  <si>
    <t>D.独立行政法人水資源機構</t>
    <phoneticPr fontId="5"/>
  </si>
  <si>
    <t>J.（株）アクアテルス</t>
    <phoneticPr fontId="5"/>
  </si>
  <si>
    <t>維持管理費</t>
    <phoneticPr fontId="5"/>
  </si>
  <si>
    <t>現場技術業務</t>
    <phoneticPr fontId="5"/>
  </si>
  <si>
    <t>管理業務費</t>
    <phoneticPr fontId="5"/>
  </si>
  <si>
    <t>K.（公社）千葉県公共嘱託登記土地家屋調査士協会</t>
    <phoneticPr fontId="5"/>
  </si>
  <si>
    <t>登記業務</t>
    <phoneticPr fontId="5"/>
  </si>
  <si>
    <t>L.（独）水資源機構健康保険組合</t>
    <phoneticPr fontId="5"/>
  </si>
  <si>
    <t>M.国土交通省関東地方整備局</t>
    <phoneticPr fontId="5"/>
  </si>
  <si>
    <t>施設管理業務</t>
    <phoneticPr fontId="5"/>
  </si>
  <si>
    <t>N.個人a</t>
    <phoneticPr fontId="5"/>
  </si>
  <si>
    <t>（株）アクアテルス</t>
  </si>
  <si>
    <t>（株）ＩＨＩインフラ建設</t>
  </si>
  <si>
    <t>日本無線（株）</t>
  </si>
  <si>
    <t>（株）ミトモ製作所</t>
  </si>
  <si>
    <t>（株）アイ・ディー・エー</t>
  </si>
  <si>
    <t>佐藤鉄工（株）</t>
  </si>
  <si>
    <t>電源開発（株）</t>
    <rPh sb="4" eb="7">
      <t>カブ</t>
    </rPh>
    <phoneticPr fontId="1"/>
  </si>
  <si>
    <t>（株）ニチゾウテック</t>
  </si>
  <si>
    <t>木津川ダム水門設備点検整備業務</t>
  </si>
  <si>
    <t>比奈知ダム・初瀬水路利水放流設備その他整備工事</t>
  </si>
  <si>
    <t>寺内ダム管理用制御処理設備工事</t>
  </si>
  <si>
    <t>（旧吉野川河口堰）修理用ゲート整備工事</t>
    <rPh sb="1" eb="4">
      <t>キュウヨシノ</t>
    </rPh>
    <rPh sb="4" eb="5">
      <t>カワ</t>
    </rPh>
    <rPh sb="5" eb="7">
      <t>カコウ</t>
    </rPh>
    <rPh sb="7" eb="8">
      <t>セキ</t>
    </rPh>
    <phoneticPr fontId="1"/>
  </si>
  <si>
    <t>木津川総管土木管理技術補助業務</t>
  </si>
  <si>
    <t>一庫ダム流出予測システム等検討改良業務</t>
  </si>
  <si>
    <t>霞ヶ浦湖底ケーブル張替外工事</t>
  </si>
  <si>
    <t>長良川河口堰調節ゲート設備外点検業務</t>
  </si>
  <si>
    <t>早明浦ダム選択取水設備管理業務費</t>
  </si>
  <si>
    <t>筑後大堰制水ゲート整備工事</t>
  </si>
  <si>
    <t>一般競争契約
（総合評価）</t>
    <rPh sb="0" eb="2">
      <t>イッパン</t>
    </rPh>
    <rPh sb="2" eb="4">
      <t>キョウソウ</t>
    </rPh>
    <rPh sb="4" eb="6">
      <t>ケイヤク</t>
    </rPh>
    <rPh sb="8" eb="10">
      <t>ソウゴウ</t>
    </rPh>
    <rPh sb="10" eb="12">
      <t>ヒョウカ</t>
    </rPh>
    <phoneticPr fontId="1"/>
  </si>
  <si>
    <t>-</t>
    <phoneticPr fontId="5"/>
  </si>
  <si>
    <t>-</t>
    <phoneticPr fontId="5"/>
  </si>
  <si>
    <t>（公社）千葉県公共嘱託登記土地家屋調査士協会</t>
  </si>
  <si>
    <t>（公社）京都保健衛生協会</t>
  </si>
  <si>
    <t>（公社）長野県浄化槽協会</t>
  </si>
  <si>
    <t>（公社）滋賀県生活環境事業協会</t>
  </si>
  <si>
    <t>登記業務</t>
  </si>
  <si>
    <t>浄化槽法定検査</t>
  </si>
  <si>
    <t>（独）水資源機構健康保険組合</t>
  </si>
  <si>
    <t>（独）国立病院機構沼田病院</t>
    <rPh sb="1" eb="2">
      <t>ドク</t>
    </rPh>
    <phoneticPr fontId="1"/>
  </si>
  <si>
    <t>人材活用業務委託費</t>
  </si>
  <si>
    <t xml:space="preserve">光ケーブル電柱共架に伴う土地使用料 </t>
  </si>
  <si>
    <t>関東地方整備局</t>
  </si>
  <si>
    <t>四国地方整備局</t>
  </si>
  <si>
    <t>四国中央市</t>
  </si>
  <si>
    <t>九州地方整備局</t>
  </si>
  <si>
    <t>近畿地方整備局</t>
  </si>
  <si>
    <t>中部地方整備局</t>
  </si>
  <si>
    <t>揖斐川町</t>
  </si>
  <si>
    <t>朝倉市</t>
  </si>
  <si>
    <t>土佐町</t>
  </si>
  <si>
    <t>行方市</t>
  </si>
  <si>
    <t>霞ヶ浦開発施設の操作等に関する管理業務</t>
  </si>
  <si>
    <t>吉野川ダム統合管理業務</t>
  </si>
  <si>
    <t>固定資産税</t>
  </si>
  <si>
    <t>筑後川ダム統合管理業務</t>
  </si>
  <si>
    <t>瀬田川洗堰の改築により生じた施設の管理業務</t>
  </si>
  <si>
    <t>木曽川水系ダム群の統合管理業務</t>
  </si>
  <si>
    <t>度徳山ダム上流域自然環境保全等</t>
  </si>
  <si>
    <t>霞ヶ浦資料館維持管理等契約</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</si>
  <si>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</si>
  <si>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</si>
  <si>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</si>
  <si>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</si>
  <si>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</si>
  <si>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</si>
  <si>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</si>
  <si>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</si>
  <si>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</si>
  <si>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</si>
  <si>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</si>
  <si>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</si>
  <si>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制御設備は各メーカのノウハウでシステム構成されていることから、既設設備の設計思想等を熟知していないと応募しづらいのではないかと思慮。
今後、設計条件を明確にすることで競争性の確保に努める。</t>
    <rPh sb="0" eb="2">
      <t>セイギョ</t>
    </rPh>
    <phoneticPr fontId="5"/>
  </si>
  <si>
    <t>ポンプ設備は各メーカのノウハウでシステム構成されていることから、既設設備の設計思想等を熟知していないと応募しづらいのではないかと思慮。
今後、設計条件を明確にすることで競争性の確保に努める。</t>
    <phoneticPr fontId="5"/>
  </si>
  <si>
    <t>河川・ダムの維持管理事業の実施に当たり、計画に関する諸条件により、事業の執行が見込みを下回ったこと等のため。</t>
    <rPh sb="0" eb="2">
      <t>カセン</t>
    </rPh>
    <rPh sb="6" eb="8">
      <t>イジ</t>
    </rPh>
    <rPh sb="8" eb="10">
      <t>カンリ</t>
    </rPh>
    <rPh sb="10" eb="12">
      <t>ジギョウ</t>
    </rPh>
    <rPh sb="13" eb="15">
      <t>ジッシ</t>
    </rPh>
    <rPh sb="16" eb="17">
      <t>ア</t>
    </rPh>
    <rPh sb="20" eb="22">
      <t>ケイカク</t>
    </rPh>
    <rPh sb="23" eb="24">
      <t>カン</t>
    </rPh>
    <rPh sb="26" eb="29">
      <t>ショジョウケン</t>
    </rPh>
    <rPh sb="33" eb="35">
      <t>ジギョウ</t>
    </rPh>
    <rPh sb="36" eb="38">
      <t>シッコウ</t>
    </rPh>
    <rPh sb="39" eb="41">
      <t>ミコ</t>
    </rPh>
    <rPh sb="43" eb="45">
      <t>シタマワ</t>
    </rPh>
    <rPh sb="49" eb="50">
      <t>ナド</t>
    </rPh>
    <phoneticPr fontId="5"/>
  </si>
  <si>
    <t>堰堤管理事業費</t>
    <rPh sb="0" eb="2">
      <t>エンテイ</t>
    </rPh>
    <rPh sb="2" eb="4">
      <t>カンリ</t>
    </rPh>
    <rPh sb="4" eb="6">
      <t>ジギョウ</t>
    </rPh>
    <rPh sb="6" eb="7">
      <t>ヒ</t>
    </rPh>
    <phoneticPr fontId="5"/>
  </si>
  <si>
    <t>維持管理</t>
    <phoneticPr fontId="5"/>
  </si>
  <si>
    <t>施設操作</t>
    <rPh sb="0" eb="2">
      <t>シセツ</t>
    </rPh>
    <rPh sb="2" eb="4">
      <t>ソウサ</t>
    </rPh>
    <phoneticPr fontId="5"/>
  </si>
  <si>
    <t>人材活用業務</t>
    <rPh sb="0" eb="2">
      <t>ジンザイ</t>
    </rPh>
    <rPh sb="2" eb="4">
      <t>カツヨウ</t>
    </rPh>
    <rPh sb="4" eb="6">
      <t>ギョウム</t>
    </rPh>
    <phoneticPr fontId="5"/>
  </si>
  <si>
    <t>気候変動に伴い頻発・激甚化する水災害の発生を防止するためには、施設の適切な維持管理が不可欠であることから、新技術の活用を図るなど、効果的・効率的な維持管理を推進するよう努めるとともに、透明性の確保に努めるべき。</t>
    <rPh sb="31" eb="33">
      <t>シセツ</t>
    </rPh>
    <rPh sb="34" eb="36">
      <t>テキセツ</t>
    </rPh>
    <rPh sb="37" eb="39">
      <t>イジ</t>
    </rPh>
    <rPh sb="39" eb="41">
      <t>カンリ</t>
    </rPh>
    <rPh sb="42" eb="45">
      <t>フカケツ</t>
    </rPh>
    <rPh sb="53" eb="56">
      <t>シンギジュツ</t>
    </rPh>
    <rPh sb="57" eb="59">
      <t>カツヨウ</t>
    </rPh>
    <rPh sb="60" eb="61">
      <t>ハカ</t>
    </rPh>
    <rPh sb="78" eb="80">
      <t>スイシン</t>
    </rPh>
    <rPh sb="84" eb="85">
      <t>ツト</t>
    </rPh>
    <phoneticPr fontId="5"/>
  </si>
  <si>
    <t>執行等改善</t>
  </si>
  <si>
    <t>引き続き、革新的河川技術プロジェクト等を通じて、新技術の活用を図りながら、効果的・効率的な維持管理を推進するよう努めるとともに、社会資本情報プラットフォームを活用して点検結果等を公表する等、透明性の確保に努める。</t>
    <rPh sb="0" eb="1">
      <t>ヒ</t>
    </rPh>
    <rPh sb="2" eb="3">
      <t>ツヅ</t>
    </rPh>
    <rPh sb="5" eb="8">
      <t>カクシンテキ</t>
    </rPh>
    <rPh sb="8" eb="10">
      <t>カセン</t>
    </rPh>
    <rPh sb="10" eb="12">
      <t>ギジュツ</t>
    </rPh>
    <rPh sb="18" eb="19">
      <t>ナド</t>
    </rPh>
    <rPh sb="20" eb="21">
      <t>ツウ</t>
    </rPh>
    <rPh sb="64" eb="66">
      <t>シャカイ</t>
    </rPh>
    <rPh sb="66" eb="68">
      <t>シホン</t>
    </rPh>
    <rPh sb="68" eb="70">
      <t>ジョウホウ</t>
    </rPh>
    <rPh sb="79" eb="81">
      <t>カツヨウ</t>
    </rPh>
    <rPh sb="83" eb="85">
      <t>テンケン</t>
    </rPh>
    <rPh sb="85" eb="87">
      <t>ケッカ</t>
    </rPh>
    <rPh sb="87" eb="88">
      <t>ナド</t>
    </rPh>
    <rPh sb="89" eb="91">
      <t>コウヒョウ</t>
    </rPh>
    <rPh sb="93" eb="94">
      <t>ナド</t>
    </rPh>
    <phoneticPr fontId="5"/>
  </si>
  <si>
    <t xml:space="preserve">「新型コロナウイルス感染症への対応など緊要な経費の要望額」として所要の要望を行っている。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</si>
</sst>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832</xdr:row>
      <xdr:rowOff>8282</xdr:rowOff>
    </xdr:from>
    <xdr:ext cx="11620500" cy="617477"/>
    <xdr:sp macro="" textlink="">
      <xdr:nvSpPr>
        <xdr:cNvPr id="4" name="テキスト ボックス 3"/>
        <xdr:cNvSpPr txBox="1"/>
      </xdr:nvSpPr>
      <xdr:spPr>
        <a:xfrm>
          <a:off x="28575" y="76113032"/>
          <a:ext cx="11620500" cy="61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）の上位１者を記載。</a:t>
          </a:r>
          <a:endParaRPr kumimoji="1" lang="en-US" altLang="ja-JP" sz="1050">
            <a:latin typeface="+mn-ea"/>
            <a:ea typeface="+mn-ea"/>
          </a:endParaRPr>
        </a:p>
      </xdr:txBody>
    </xdr:sp>
    <xdr:clientData/>
  </xdr:oneCellAnchor>
  <xdr:oneCellAnchor>
    <xdr:from>
      <xdr:col>0</xdr:col>
      <xdr:colOff>21948</xdr:colOff>
      <xdr:row>1099</xdr:row>
      <xdr:rowOff>24848</xdr:rowOff>
    </xdr:from>
    <xdr:ext cx="11217551" cy="792525"/>
    <xdr:sp macro="" textlink="">
      <xdr:nvSpPr>
        <xdr:cNvPr id="5" name="テキスト ボックス 4"/>
        <xdr:cNvSpPr txBox="1"/>
      </xdr:nvSpPr>
      <xdr:spPr>
        <a:xfrm>
          <a:off x="21948" y="112305548"/>
          <a:ext cx="11217551" cy="79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endParaRPr kumimoji="1" lang="en-US" altLang="ja-JP" sz="1050">
            <a:latin typeface="+mn-ea"/>
            <a:ea typeface="+mn-ea"/>
          </a:endParaRPr>
        </a:p>
        <a:p>
          <a:r>
            <a:rPr kumimoji="1" lang="en-US" altLang="ja-JP" sz="1050">
              <a:latin typeface="+mn-ea"/>
              <a:ea typeface="+mn-ea"/>
            </a:rPr>
            <a:t>※</a:t>
          </a:r>
          <a:r>
            <a:rPr kumimoji="1" lang="ja-JP" altLang="ja-JP" sz="1050">
              <a:solidFill>
                <a:schemeClr val="dk1"/>
              </a:solidFill>
              <a:effectLst/>
              <a:latin typeface="+mn-lt"/>
              <a:ea typeface="+mn-ea"/>
              <a:cs typeface="+mn-cs"/>
            </a:rPr>
            <a:t>Ｂ，Ｃ，</a:t>
          </a:r>
          <a:r>
            <a:rPr kumimoji="1" lang="ja-JP" altLang="en-US" sz="1050">
              <a:solidFill>
                <a:schemeClr val="dk1"/>
              </a:solidFill>
              <a:effectLst/>
              <a:latin typeface="+mn-lt"/>
              <a:ea typeface="+mn-ea"/>
              <a:cs typeface="+mn-cs"/>
            </a:rPr>
            <a:t>Ｄ</a:t>
          </a:r>
          <a:r>
            <a:rPr kumimoji="1" lang="ja-JP" altLang="ja-JP" sz="1050">
              <a:solidFill>
                <a:schemeClr val="dk1"/>
              </a:solidFill>
              <a:effectLst/>
              <a:latin typeface="+mn-lt"/>
              <a:ea typeface="+mn-ea"/>
              <a:cs typeface="+mn-cs"/>
            </a:rPr>
            <a:t>，Ｅ，Ｆ，Ｈ</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J</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n-lt"/>
              <a:ea typeface="+mn-ea"/>
              <a:cs typeface="+mn-cs"/>
            </a:rPr>
            <a:t>Ｋ，Ｌ，Ｍ，Ｎ</a:t>
          </a:r>
          <a:r>
            <a:rPr kumimoji="1" lang="ja-JP" altLang="en-US" sz="105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050">
            <a:latin typeface="+mn-ea"/>
            <a:ea typeface="+mn-ea"/>
          </a:endParaRPr>
        </a:p>
      </xdr:txBody>
    </xdr:sp>
    <xdr:clientData/>
  </xdr:oneCellAnchor>
  <xdr:twoCellAnchor>
    <xdr:from>
      <xdr:col>0</xdr:col>
      <xdr:colOff>57978</xdr:colOff>
      <xdr:row>1132</xdr:row>
      <xdr:rowOff>41413</xdr:rowOff>
    </xdr:from>
    <xdr:to>
      <xdr:col>52</xdr:col>
      <xdr:colOff>52986</xdr:colOff>
      <xdr:row>1135</xdr:row>
      <xdr:rowOff>88228</xdr:rowOff>
    </xdr:to>
    <xdr:sp macro="" textlink="">
      <xdr:nvSpPr>
        <xdr:cNvPr id="6" name="テキスト ボックス 5"/>
        <xdr:cNvSpPr txBox="1"/>
      </xdr:nvSpPr>
      <xdr:spPr>
        <a:xfrm>
          <a:off x="57978" y="125125370"/>
          <a:ext cx="10588465" cy="56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者リストについては、「Ａ．地方整備局（８機関）」のうち、最も支出額が大きい関東地方整備局を代表として記載。</a:t>
          </a:r>
          <a:endParaRPr kumimoji="1" lang="en-US" altLang="ja-JP" sz="1100"/>
        </a:p>
      </xdr:txBody>
    </xdr:sp>
    <xdr:clientData/>
  </xdr:twoCellAnchor>
  <xdr:twoCellAnchor editAs="oneCell">
    <xdr:from>
      <xdr:col>17</xdr:col>
      <xdr:colOff>152401</xdr:colOff>
      <xdr:row>741</xdr:row>
      <xdr:rowOff>9525</xdr:rowOff>
    </xdr:from>
    <xdr:to>
      <xdr:col>48</xdr:col>
      <xdr:colOff>115218</xdr:colOff>
      <xdr:row>778</xdr:row>
      <xdr:rowOff>171450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6" y="45662850"/>
          <a:ext cx="6163592" cy="136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777</xdr:row>
      <xdr:rowOff>123825</xdr:rowOff>
    </xdr:from>
    <xdr:to>
      <xdr:col>46</xdr:col>
      <xdr:colOff>9525</xdr:colOff>
      <xdr:row>779</xdr:row>
      <xdr:rowOff>38100</xdr:rowOff>
    </xdr:to>
    <xdr:sp macro="" textlink="">
      <xdr:nvSpPr>
        <xdr:cNvPr id="2" name="テキスト ボックス 1"/>
        <xdr:cNvSpPr txBox="1"/>
      </xdr:nvSpPr>
      <xdr:spPr>
        <a:xfrm>
          <a:off x="1323975" y="58931175"/>
          <a:ext cx="78867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契約ベース（ただし、</a:t>
          </a:r>
          <a:r>
            <a:rPr kumimoji="1" lang="en-US" altLang="ja-JP" sz="1000"/>
            <a:t>I</a:t>
          </a:r>
          <a:r>
            <a:rPr kumimoji="1" lang="ja-JP" altLang="en-US" sz="1000"/>
            <a:t>、Ｊ、Ｋ、Ｌ、Ｍ、Ｎの独立行政法人水資源機構については、公共費ベースで記載）</a:t>
          </a:r>
          <a:endParaRPr kumimoji="1" lang="en-US" altLang="ja-JP" sz="1000"/>
        </a:p>
        <a:p>
          <a:r>
            <a:rPr kumimoji="1" lang="en-US" altLang="ja-JP" sz="1000"/>
            <a:t>※</a:t>
          </a:r>
          <a:r>
            <a:rPr kumimoji="1" lang="ja-JP" altLang="en-US" sz="1000"/>
            <a:t>営繕宿舎費を除く。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121</v>
      </c>
      <c r="AT2" s="979"/>
      <c r="AU2" s="979"/>
      <c r="AV2" s="51" t="str">
        <f>IF(AW2="", "", "-")</f>
        <v/>
      </c>
      <c r="AW2" s="924"/>
      <c r="AX2" s="924"/>
    </row>
    <row r="3" spans="1:50" ht="21" customHeight="1" thickBot="1" x14ac:dyDescent="0.2">
      <c r="A3" s="874" t="s">
        <v>413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545</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599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69</v>
      </c>
      <c r="H5" s="847"/>
      <c r="I5" s="847"/>
      <c r="J5" s="847"/>
      <c r="K5" s="847"/>
      <c r="L5" s="847"/>
      <c r="M5" s="848" t="s">
        <v>66</v>
      </c>
      <c r="N5" s="849"/>
      <c r="O5" s="849"/>
      <c r="P5" s="849"/>
      <c r="Q5" s="849"/>
      <c r="R5" s="850"/>
      <c r="S5" s="851" t="s">
        <v>70</v>
      </c>
      <c r="T5" s="847"/>
      <c r="U5" s="847"/>
      <c r="V5" s="847"/>
      <c r="W5" s="847"/>
      <c r="X5" s="852"/>
      <c r="Y5" s="705" t="s">
        <v>3</v>
      </c>
      <c r="Z5" s="553"/>
      <c r="AA5" s="553"/>
      <c r="AB5" s="553"/>
      <c r="AC5" s="553"/>
      <c r="AD5" s="554"/>
      <c r="AE5" s="706" t="s">
        <v>600</v>
      </c>
      <c r="AF5" s="706"/>
      <c r="AG5" s="706"/>
      <c r="AH5" s="706"/>
      <c r="AI5" s="706"/>
      <c r="AJ5" s="706"/>
      <c r="AK5" s="706"/>
      <c r="AL5" s="706"/>
      <c r="AM5" s="706"/>
      <c r="AN5" s="706"/>
      <c r="AO5" s="706"/>
      <c r="AP5" s="707"/>
      <c r="AQ5" s="708" t="s">
        <v>601</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112.5" customHeight="1" x14ac:dyDescent="0.15">
      <c r="A7" s="505" t="s">
        <v>22</v>
      </c>
      <c r="B7" s="506"/>
      <c r="C7" s="506"/>
      <c r="D7" s="506"/>
      <c r="E7" s="506"/>
      <c r="F7" s="507"/>
      <c r="G7" s="508" t="s">
        <v>548</v>
      </c>
      <c r="H7" s="509"/>
      <c r="I7" s="509"/>
      <c r="J7" s="509"/>
      <c r="K7" s="509"/>
      <c r="L7" s="509"/>
      <c r="M7" s="509"/>
      <c r="N7" s="509"/>
      <c r="O7" s="509"/>
      <c r="P7" s="509"/>
      <c r="Q7" s="509"/>
      <c r="R7" s="509"/>
      <c r="S7" s="509"/>
      <c r="T7" s="509"/>
      <c r="U7" s="509"/>
      <c r="V7" s="509"/>
      <c r="W7" s="509"/>
      <c r="X7" s="510"/>
      <c r="Y7" s="935" t="s">
        <v>377</v>
      </c>
      <c r="Z7" s="453"/>
      <c r="AA7" s="453"/>
      <c r="AB7" s="453"/>
      <c r="AC7" s="453"/>
      <c r="AD7" s="936"/>
      <c r="AE7" s="925" t="s">
        <v>549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254</v>
      </c>
      <c r="B8" s="506"/>
      <c r="C8" s="506"/>
      <c r="D8" s="506"/>
      <c r="E8" s="506"/>
      <c r="F8" s="507"/>
      <c r="G8" s="946" t="str">
        <f>入力規則等!A27</f>
        <v>国土強靱化施策</v>
      </c>
      <c r="H8" s="727"/>
      <c r="I8" s="727"/>
      <c r="J8" s="727"/>
      <c r="K8" s="727"/>
      <c r="L8" s="727"/>
      <c r="M8" s="727"/>
      <c r="N8" s="727"/>
      <c r="O8" s="727"/>
      <c r="P8" s="727"/>
      <c r="Q8" s="727"/>
      <c r="R8" s="727"/>
      <c r="S8" s="727"/>
      <c r="T8" s="727"/>
      <c r="U8" s="727"/>
      <c r="V8" s="727"/>
      <c r="W8" s="727"/>
      <c r="X8" s="947"/>
      <c r="Y8" s="853" t="s">
        <v>255</v>
      </c>
      <c r="Z8" s="854"/>
      <c r="AA8" s="854"/>
      <c r="AB8" s="854"/>
      <c r="AC8" s="854"/>
      <c r="AD8" s="855"/>
      <c r="AE8" s="726" t="str">
        <f>入力規則等!K13</f>
        <v>公共事業</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551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9" t="s">
        <v>24</v>
      </c>
      <c r="B12" s="990"/>
      <c r="C12" s="990"/>
      <c r="D12" s="990"/>
      <c r="E12" s="990"/>
      <c r="F12" s="991"/>
      <c r="G12" s="767"/>
      <c r="H12" s="768"/>
      <c r="I12" s="768"/>
      <c r="J12" s="768"/>
      <c r="K12" s="768"/>
      <c r="L12" s="768"/>
      <c r="M12" s="768"/>
      <c r="N12" s="768"/>
      <c r="O12" s="768"/>
      <c r="P12" s="425" t="s">
        <v>380</v>
      </c>
      <c r="Q12" s="426"/>
      <c r="R12" s="426"/>
      <c r="S12" s="426"/>
      <c r="T12" s="426"/>
      <c r="U12" s="426"/>
      <c r="V12" s="427"/>
      <c r="W12" s="425" t="s">
        <v>400</v>
      </c>
      <c r="X12" s="426"/>
      <c r="Y12" s="426"/>
      <c r="Z12" s="426"/>
      <c r="AA12" s="426"/>
      <c r="AB12" s="426"/>
      <c r="AC12" s="427"/>
      <c r="AD12" s="425" t="s">
        <v>407</v>
      </c>
      <c r="AE12" s="426"/>
      <c r="AF12" s="426"/>
      <c r="AG12" s="426"/>
      <c r="AH12" s="426"/>
      <c r="AI12" s="426"/>
      <c r="AJ12" s="427"/>
      <c r="AK12" s="425" t="s">
        <v>414</v>
      </c>
      <c r="AL12" s="426"/>
      <c r="AM12" s="426"/>
      <c r="AN12" s="426"/>
      <c r="AO12" s="426"/>
      <c r="AP12" s="426"/>
      <c r="AQ12" s="427"/>
      <c r="AR12" s="425" t="s">
        <v>415</v>
      </c>
      <c r="AS12" s="426"/>
      <c r="AT12" s="426"/>
      <c r="AU12" s="426"/>
      <c r="AV12" s="426"/>
      <c r="AW12" s="42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149916</v>
      </c>
      <c r="Q13" s="665"/>
      <c r="R13" s="665"/>
      <c r="S13" s="665"/>
      <c r="T13" s="665"/>
      <c r="U13" s="665"/>
      <c r="V13" s="666"/>
      <c r="W13" s="664">
        <v>151579</v>
      </c>
      <c r="X13" s="665"/>
      <c r="Y13" s="665"/>
      <c r="Z13" s="665"/>
      <c r="AA13" s="665"/>
      <c r="AB13" s="665"/>
      <c r="AC13" s="666"/>
      <c r="AD13" s="664">
        <v>167905</v>
      </c>
      <c r="AE13" s="665"/>
      <c r="AF13" s="665"/>
      <c r="AG13" s="665"/>
      <c r="AH13" s="665"/>
      <c r="AI13" s="665"/>
      <c r="AJ13" s="666"/>
      <c r="AK13" s="664">
        <v>178115</v>
      </c>
      <c r="AL13" s="665"/>
      <c r="AM13" s="665"/>
      <c r="AN13" s="665"/>
      <c r="AO13" s="665"/>
      <c r="AP13" s="665"/>
      <c r="AQ13" s="666"/>
      <c r="AR13" s="932">
        <v>164591</v>
      </c>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v>7507</v>
      </c>
      <c r="Q14" s="665"/>
      <c r="R14" s="665"/>
      <c r="S14" s="665"/>
      <c r="T14" s="665"/>
      <c r="U14" s="665"/>
      <c r="V14" s="666"/>
      <c r="W14" s="664">
        <v>54897</v>
      </c>
      <c r="X14" s="665"/>
      <c r="Y14" s="665"/>
      <c r="Z14" s="665"/>
      <c r="AA14" s="665"/>
      <c r="AB14" s="665"/>
      <c r="AC14" s="666"/>
      <c r="AD14" s="664">
        <v>86805</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v>20097</v>
      </c>
      <c r="Q15" s="665"/>
      <c r="R15" s="665"/>
      <c r="S15" s="665"/>
      <c r="T15" s="665"/>
      <c r="U15" s="665"/>
      <c r="V15" s="666"/>
      <c r="W15" s="664">
        <v>16248</v>
      </c>
      <c r="X15" s="665"/>
      <c r="Y15" s="665"/>
      <c r="Z15" s="665"/>
      <c r="AA15" s="665"/>
      <c r="AB15" s="665"/>
      <c r="AC15" s="666"/>
      <c r="AD15" s="664">
        <v>63835</v>
      </c>
      <c r="AE15" s="665"/>
      <c r="AF15" s="665"/>
      <c r="AG15" s="665"/>
      <c r="AH15" s="665"/>
      <c r="AI15" s="665"/>
      <c r="AJ15" s="666"/>
      <c r="AK15" s="664">
        <v>103868</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v>-16248</v>
      </c>
      <c r="Q16" s="665"/>
      <c r="R16" s="665"/>
      <c r="S16" s="665"/>
      <c r="T16" s="665"/>
      <c r="U16" s="665"/>
      <c r="V16" s="666"/>
      <c r="W16" s="664">
        <v>-63835</v>
      </c>
      <c r="X16" s="665"/>
      <c r="Y16" s="665"/>
      <c r="Z16" s="665"/>
      <c r="AA16" s="665"/>
      <c r="AB16" s="665"/>
      <c r="AC16" s="666"/>
      <c r="AD16" s="664">
        <v>-103868</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v>0</v>
      </c>
      <c r="Q17" s="665"/>
      <c r="R17" s="665"/>
      <c r="S17" s="665"/>
      <c r="T17" s="665"/>
      <c r="U17" s="665"/>
      <c r="V17" s="666"/>
      <c r="W17" s="664">
        <v>615</v>
      </c>
      <c r="X17" s="665"/>
      <c r="Y17" s="665"/>
      <c r="Z17" s="665"/>
      <c r="AA17" s="665"/>
      <c r="AB17" s="665"/>
      <c r="AC17" s="666"/>
      <c r="AD17" s="664">
        <v>4830</v>
      </c>
      <c r="AE17" s="665"/>
      <c r="AF17" s="665"/>
      <c r="AG17" s="665"/>
      <c r="AH17" s="665"/>
      <c r="AI17" s="665"/>
      <c r="AJ17" s="666"/>
      <c r="AK17" s="664"/>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5">
        <f>SUM(P13:V17)</f>
        <v>161272</v>
      </c>
      <c r="Q18" s="886"/>
      <c r="R18" s="886"/>
      <c r="S18" s="886"/>
      <c r="T18" s="886"/>
      <c r="U18" s="886"/>
      <c r="V18" s="887"/>
      <c r="W18" s="885">
        <f>SUM(W13:AC17)</f>
        <v>159504</v>
      </c>
      <c r="X18" s="886"/>
      <c r="Y18" s="886"/>
      <c r="Z18" s="886"/>
      <c r="AA18" s="886"/>
      <c r="AB18" s="886"/>
      <c r="AC18" s="887"/>
      <c r="AD18" s="885">
        <f>SUM(AD13:AJ17)</f>
        <v>219507</v>
      </c>
      <c r="AE18" s="886"/>
      <c r="AF18" s="886"/>
      <c r="AG18" s="886"/>
      <c r="AH18" s="886"/>
      <c r="AI18" s="886"/>
      <c r="AJ18" s="887"/>
      <c r="AK18" s="885">
        <f>SUM(AK13:AQ17)</f>
        <v>281983</v>
      </c>
      <c r="AL18" s="886"/>
      <c r="AM18" s="886"/>
      <c r="AN18" s="886"/>
      <c r="AO18" s="886"/>
      <c r="AP18" s="886"/>
      <c r="AQ18" s="887"/>
      <c r="AR18" s="885">
        <f>SUM(AR13:AX17)</f>
        <v>164591</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160916</v>
      </c>
      <c r="Q19" s="665"/>
      <c r="R19" s="665"/>
      <c r="S19" s="665"/>
      <c r="T19" s="665"/>
      <c r="U19" s="665"/>
      <c r="V19" s="666"/>
      <c r="W19" s="664">
        <v>159303</v>
      </c>
      <c r="X19" s="665"/>
      <c r="Y19" s="665"/>
      <c r="Z19" s="665"/>
      <c r="AA19" s="665"/>
      <c r="AB19" s="665"/>
      <c r="AC19" s="666"/>
      <c r="AD19" s="664">
        <v>218998</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83" t="s">
        <v>10</v>
      </c>
      <c r="H20" s="884"/>
      <c r="I20" s="884"/>
      <c r="J20" s="884"/>
      <c r="K20" s="884"/>
      <c r="L20" s="884"/>
      <c r="M20" s="884"/>
      <c r="N20" s="884"/>
      <c r="O20" s="884"/>
      <c r="P20" s="317">
        <f>IF(P18=0, "-", SUM(P19)/P18)</f>
        <v>0.99779254923359295</v>
      </c>
      <c r="Q20" s="317"/>
      <c r="R20" s="317"/>
      <c r="S20" s="317"/>
      <c r="T20" s="317"/>
      <c r="U20" s="317"/>
      <c r="V20" s="317"/>
      <c r="W20" s="317">
        <f t="shared" ref="W20" si="0">IF(W18=0, "-", SUM(W19)/W18)</f>
        <v>0.9987398435148962</v>
      </c>
      <c r="X20" s="317"/>
      <c r="Y20" s="317"/>
      <c r="Z20" s="317"/>
      <c r="AA20" s="317"/>
      <c r="AB20" s="317"/>
      <c r="AC20" s="317"/>
      <c r="AD20" s="317">
        <f t="shared" ref="AD20" si="1">IF(AD18=0, "-", SUM(AD19)/AD18)</f>
        <v>0.99768116734318268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6"/>
      <c r="B21" s="857"/>
      <c r="C21" s="857"/>
      <c r="D21" s="857"/>
      <c r="E21" s="857"/>
      <c r="F21" s="992"/>
      <c r="G21" s="315" t="s">
        <v>342</v>
      </c>
      <c r="H21" s="316"/>
      <c r="I21" s="316"/>
      <c r="J21" s="316"/>
      <c r="K21" s="316"/>
      <c r="L21" s="316"/>
      <c r="M21" s="316"/>
      <c r="N21" s="316"/>
      <c r="O21" s="316"/>
      <c r="P21" s="317">
        <f>IF(P19=0, "-", SUM(P19)/SUM(P13,P14))</f>
        <v>1.022188625550269</v>
      </c>
      <c r="Q21" s="317"/>
      <c r="R21" s="317"/>
      <c r="S21" s="317"/>
      <c r="T21" s="317"/>
      <c r="U21" s="317"/>
      <c r="V21" s="317"/>
      <c r="W21" s="317">
        <f t="shared" ref="W21" si="2">IF(W19=0, "-", SUM(W19)/SUM(W13,W14))</f>
        <v>0.77153276894166878</v>
      </c>
      <c r="X21" s="317"/>
      <c r="Y21" s="317"/>
      <c r="Z21" s="317"/>
      <c r="AA21" s="317"/>
      <c r="AB21" s="317"/>
      <c r="AC21" s="317"/>
      <c r="AD21" s="317">
        <f t="shared" ref="AD21" si="3">IF(AD19=0, "-", SUM(AD19)/SUM(AD13,AD14))</f>
        <v>0.85979349063641008</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9" t="s">
        <v>416</v>
      </c>
      <c r="B22" s="960"/>
      <c r="C22" s="960"/>
      <c r="D22" s="960"/>
      <c r="E22" s="960"/>
      <c r="F22" s="961"/>
      <c r="G22" s="997" t="s">
        <v>321</v>
      </c>
      <c r="H22" s="221"/>
      <c r="I22" s="221"/>
      <c r="J22" s="221"/>
      <c r="K22" s="221"/>
      <c r="L22" s="221"/>
      <c r="M22" s="221"/>
      <c r="N22" s="221"/>
      <c r="O22" s="222"/>
      <c r="P22" s="948" t="s">
        <v>417</v>
      </c>
      <c r="Q22" s="221"/>
      <c r="R22" s="221"/>
      <c r="S22" s="221"/>
      <c r="T22" s="221"/>
      <c r="U22" s="221"/>
      <c r="V22" s="222"/>
      <c r="W22" s="948" t="s">
        <v>418</v>
      </c>
      <c r="X22" s="221"/>
      <c r="Y22" s="221"/>
      <c r="Z22" s="221"/>
      <c r="AA22" s="221"/>
      <c r="AB22" s="221"/>
      <c r="AC22" s="222"/>
      <c r="AD22" s="948" t="s">
        <v>320</v>
      </c>
      <c r="AE22" s="221"/>
      <c r="AF22" s="221"/>
      <c r="AG22" s="221"/>
      <c r="AH22" s="221"/>
      <c r="AI22" s="221"/>
      <c r="AJ22" s="221"/>
      <c r="AK22" s="221"/>
      <c r="AL22" s="221"/>
      <c r="AM22" s="221"/>
      <c r="AN22" s="221"/>
      <c r="AO22" s="221"/>
      <c r="AP22" s="221"/>
      <c r="AQ22" s="221"/>
      <c r="AR22" s="221"/>
      <c r="AS22" s="221"/>
      <c r="AT22" s="221"/>
      <c r="AU22" s="221"/>
      <c r="AV22" s="221"/>
      <c r="AW22" s="221"/>
      <c r="AX22" s="968"/>
    </row>
    <row r="23" spans="1:50" ht="25.5" customHeight="1" x14ac:dyDescent="0.15">
      <c r="A23" s="962"/>
      <c r="B23" s="963"/>
      <c r="C23" s="963"/>
      <c r="D23" s="963"/>
      <c r="E23" s="963"/>
      <c r="F23" s="964"/>
      <c r="G23" s="998" t="s">
        <v>552</v>
      </c>
      <c r="H23" s="999"/>
      <c r="I23" s="999"/>
      <c r="J23" s="999"/>
      <c r="K23" s="999"/>
      <c r="L23" s="999"/>
      <c r="M23" s="999"/>
      <c r="N23" s="999"/>
      <c r="O23" s="1000"/>
      <c r="P23" s="932">
        <v>178115</v>
      </c>
      <c r="Q23" s="933"/>
      <c r="R23" s="933"/>
      <c r="S23" s="933"/>
      <c r="T23" s="933"/>
      <c r="U23" s="933"/>
      <c r="V23" s="949"/>
      <c r="W23" s="932">
        <v>164591</v>
      </c>
      <c r="X23" s="933"/>
      <c r="Y23" s="933"/>
      <c r="Z23" s="933"/>
      <c r="AA23" s="933"/>
      <c r="AB23" s="933"/>
      <c r="AC23" s="949"/>
      <c r="AD23" s="969" t="s">
        <v>839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64"/>
      <c r="Q24" s="665"/>
      <c r="R24" s="665"/>
      <c r="S24" s="665"/>
      <c r="T24" s="665"/>
      <c r="U24" s="665"/>
      <c r="V24" s="666"/>
      <c r="W24" s="664"/>
      <c r="X24" s="665"/>
      <c r="Y24" s="665"/>
      <c r="Z24" s="665"/>
      <c r="AA24" s="665"/>
      <c r="AB24" s="665"/>
      <c r="AC24" s="66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64"/>
      <c r="Q25" s="665"/>
      <c r="R25" s="665"/>
      <c r="S25" s="665"/>
      <c r="T25" s="665"/>
      <c r="U25" s="665"/>
      <c r="V25" s="666"/>
      <c r="W25" s="664"/>
      <c r="X25" s="665"/>
      <c r="Y25" s="665"/>
      <c r="Z25" s="665"/>
      <c r="AA25" s="665"/>
      <c r="AB25" s="665"/>
      <c r="AC25" s="66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64"/>
      <c r="Q26" s="665"/>
      <c r="R26" s="665"/>
      <c r="S26" s="665"/>
      <c r="T26" s="665"/>
      <c r="U26" s="665"/>
      <c r="V26" s="666"/>
      <c r="W26" s="664"/>
      <c r="X26" s="665"/>
      <c r="Y26" s="665"/>
      <c r="Z26" s="665"/>
      <c r="AA26" s="665"/>
      <c r="AB26" s="665"/>
      <c r="AC26" s="66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64"/>
      <c r="Q27" s="665"/>
      <c r="R27" s="665"/>
      <c r="S27" s="665"/>
      <c r="T27" s="665"/>
      <c r="U27" s="665"/>
      <c r="V27" s="666"/>
      <c r="W27" s="664"/>
      <c r="X27" s="665"/>
      <c r="Y27" s="665"/>
      <c r="Z27" s="665"/>
      <c r="AA27" s="665"/>
      <c r="AB27" s="665"/>
      <c r="AC27" s="66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325</v>
      </c>
      <c r="H28" s="954"/>
      <c r="I28" s="954"/>
      <c r="J28" s="954"/>
      <c r="K28" s="954"/>
      <c r="L28" s="954"/>
      <c r="M28" s="954"/>
      <c r="N28" s="954"/>
      <c r="O28" s="955"/>
      <c r="P28" s="885">
        <f>P29-SUM(P23:P27)</f>
        <v>0</v>
      </c>
      <c r="Q28" s="886"/>
      <c r="R28" s="886"/>
      <c r="S28" s="886"/>
      <c r="T28" s="886"/>
      <c r="U28" s="886"/>
      <c r="V28" s="887"/>
      <c r="W28" s="885">
        <f>W29-SUM(W23:W27)</f>
        <v>0</v>
      </c>
      <c r="X28" s="886"/>
      <c r="Y28" s="886"/>
      <c r="Z28" s="886"/>
      <c r="AA28" s="886"/>
      <c r="AB28" s="886"/>
      <c r="AC28" s="88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322</v>
      </c>
      <c r="H29" s="957"/>
      <c r="I29" s="957"/>
      <c r="J29" s="957"/>
      <c r="K29" s="957"/>
      <c r="L29" s="957"/>
      <c r="M29" s="957"/>
      <c r="N29" s="957"/>
      <c r="O29" s="958"/>
      <c r="P29" s="664">
        <f>AK13</f>
        <v>178115</v>
      </c>
      <c r="Q29" s="665"/>
      <c r="R29" s="665"/>
      <c r="S29" s="665"/>
      <c r="T29" s="665"/>
      <c r="U29" s="665"/>
      <c r="V29" s="666"/>
      <c r="W29" s="980">
        <f>AR13</f>
        <v>164591</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68" t="s">
        <v>337</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380</v>
      </c>
      <c r="AF30" s="866"/>
      <c r="AG30" s="866"/>
      <c r="AH30" s="867"/>
      <c r="AI30" s="865" t="s">
        <v>402</v>
      </c>
      <c r="AJ30" s="866"/>
      <c r="AK30" s="866"/>
      <c r="AL30" s="867"/>
      <c r="AM30" s="928" t="s">
        <v>407</v>
      </c>
      <c r="AN30" s="928"/>
      <c r="AO30" s="928"/>
      <c r="AP30" s="865"/>
      <c r="AQ30" s="774" t="s">
        <v>230</v>
      </c>
      <c r="AR30" s="775"/>
      <c r="AS30" s="775"/>
      <c r="AT30" s="776"/>
      <c r="AU30" s="781" t="s">
        <v>134</v>
      </c>
      <c r="AV30" s="781"/>
      <c r="AW30" s="781"/>
      <c r="AX30" s="929"/>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6"/>
      <c r="AC31" s="247"/>
      <c r="AD31" s="248"/>
      <c r="AE31" s="246"/>
      <c r="AF31" s="247"/>
      <c r="AG31" s="247"/>
      <c r="AH31" s="248"/>
      <c r="AI31" s="246"/>
      <c r="AJ31" s="247"/>
      <c r="AK31" s="247"/>
      <c r="AL31" s="248"/>
      <c r="AM31" s="250"/>
      <c r="AN31" s="250"/>
      <c r="AO31" s="250"/>
      <c r="AP31" s="246"/>
      <c r="AQ31" s="597" t="s">
        <v>751</v>
      </c>
      <c r="AR31" s="200"/>
      <c r="AS31" s="133" t="s">
        <v>231</v>
      </c>
      <c r="AT31" s="134"/>
      <c r="AU31" s="199" t="s">
        <v>751</v>
      </c>
      <c r="AV31" s="199"/>
      <c r="AW31" s="405" t="s">
        <v>181</v>
      </c>
      <c r="AX31" s="406"/>
    </row>
    <row r="32" spans="1:50" ht="23.25" customHeight="1" x14ac:dyDescent="0.15">
      <c r="A32" s="410"/>
      <c r="B32" s="408"/>
      <c r="C32" s="408"/>
      <c r="D32" s="408"/>
      <c r="E32" s="408"/>
      <c r="F32" s="409"/>
      <c r="G32" s="571" t="s">
        <v>553</v>
      </c>
      <c r="H32" s="572"/>
      <c r="I32" s="572"/>
      <c r="J32" s="572"/>
      <c r="K32" s="572"/>
      <c r="L32" s="572"/>
      <c r="M32" s="572"/>
      <c r="N32" s="572"/>
      <c r="O32" s="573"/>
      <c r="P32" s="105" t="s">
        <v>554</v>
      </c>
      <c r="Q32" s="105"/>
      <c r="R32" s="105"/>
      <c r="S32" s="105"/>
      <c r="T32" s="105"/>
      <c r="U32" s="105"/>
      <c r="V32" s="105"/>
      <c r="W32" s="105"/>
      <c r="X32" s="106"/>
      <c r="Y32" s="481" t="s">
        <v>12</v>
      </c>
      <c r="Z32" s="541"/>
      <c r="AA32" s="542"/>
      <c r="AB32" s="471" t="s">
        <v>559</v>
      </c>
      <c r="AC32" s="471"/>
      <c r="AD32" s="471"/>
      <c r="AE32" s="217">
        <v>21474</v>
      </c>
      <c r="AF32" s="218"/>
      <c r="AG32" s="218"/>
      <c r="AH32" s="218"/>
      <c r="AI32" s="217">
        <v>22476</v>
      </c>
      <c r="AJ32" s="218"/>
      <c r="AK32" s="218"/>
      <c r="AL32" s="218"/>
      <c r="AM32" s="217">
        <v>24078</v>
      </c>
      <c r="AN32" s="218"/>
      <c r="AO32" s="218"/>
      <c r="AP32" s="218"/>
      <c r="AQ32" s="341" t="s">
        <v>558</v>
      </c>
      <c r="AR32" s="207"/>
      <c r="AS32" s="207"/>
      <c r="AT32" s="342"/>
      <c r="AU32" s="218" t="s">
        <v>558</v>
      </c>
      <c r="AV32" s="218"/>
      <c r="AW32" s="218"/>
      <c r="AX32" s="220"/>
    </row>
    <row r="33" spans="1:50" ht="23.25" customHeight="1" x14ac:dyDescent="0.15">
      <c r="A33" s="411"/>
      <c r="B33" s="412"/>
      <c r="C33" s="412"/>
      <c r="D33" s="412"/>
      <c r="E33" s="412"/>
      <c r="F33" s="413"/>
      <c r="G33" s="574"/>
      <c r="H33" s="575"/>
      <c r="I33" s="575"/>
      <c r="J33" s="575"/>
      <c r="K33" s="575"/>
      <c r="L33" s="575"/>
      <c r="M33" s="575"/>
      <c r="N33" s="575"/>
      <c r="O33" s="576"/>
      <c r="P33" s="108"/>
      <c r="Q33" s="108"/>
      <c r="R33" s="108"/>
      <c r="S33" s="108"/>
      <c r="T33" s="108"/>
      <c r="U33" s="108"/>
      <c r="V33" s="108"/>
      <c r="W33" s="108"/>
      <c r="X33" s="109"/>
      <c r="Y33" s="425" t="s">
        <v>54</v>
      </c>
      <c r="Z33" s="426"/>
      <c r="AA33" s="427"/>
      <c r="AB33" s="533" t="s">
        <v>558</v>
      </c>
      <c r="AC33" s="533"/>
      <c r="AD33" s="533"/>
      <c r="AE33" s="217" t="s">
        <v>558</v>
      </c>
      <c r="AF33" s="218"/>
      <c r="AG33" s="218"/>
      <c r="AH33" s="218"/>
      <c r="AI33" s="217" t="s">
        <v>558</v>
      </c>
      <c r="AJ33" s="218"/>
      <c r="AK33" s="218"/>
      <c r="AL33" s="218"/>
      <c r="AM33" s="217" t="s">
        <v>602</v>
      </c>
      <c r="AN33" s="218"/>
      <c r="AO33" s="218"/>
      <c r="AP33" s="218"/>
      <c r="AQ33" s="341" t="s">
        <v>558</v>
      </c>
      <c r="AR33" s="207"/>
      <c r="AS33" s="207"/>
      <c r="AT33" s="342"/>
      <c r="AU33" s="218" t="s">
        <v>558</v>
      </c>
      <c r="AV33" s="218"/>
      <c r="AW33" s="218"/>
      <c r="AX33" s="220"/>
    </row>
    <row r="34" spans="1:50" ht="23.25" customHeight="1" x14ac:dyDescent="0.15">
      <c r="A34" s="410"/>
      <c r="B34" s="408"/>
      <c r="C34" s="408"/>
      <c r="D34" s="408"/>
      <c r="E34" s="408"/>
      <c r="F34" s="409"/>
      <c r="G34" s="577"/>
      <c r="H34" s="578"/>
      <c r="I34" s="578"/>
      <c r="J34" s="578"/>
      <c r="K34" s="578"/>
      <c r="L34" s="578"/>
      <c r="M34" s="578"/>
      <c r="N34" s="578"/>
      <c r="O34" s="579"/>
      <c r="P34" s="111"/>
      <c r="Q34" s="111"/>
      <c r="R34" s="111"/>
      <c r="S34" s="111"/>
      <c r="T34" s="111"/>
      <c r="U34" s="111"/>
      <c r="V34" s="111"/>
      <c r="W34" s="111"/>
      <c r="X34" s="112"/>
      <c r="Y34" s="425" t="s">
        <v>13</v>
      </c>
      <c r="Z34" s="426"/>
      <c r="AA34" s="427"/>
      <c r="AB34" s="566" t="s">
        <v>182</v>
      </c>
      <c r="AC34" s="566"/>
      <c r="AD34" s="566"/>
      <c r="AE34" s="217" t="s">
        <v>558</v>
      </c>
      <c r="AF34" s="218"/>
      <c r="AG34" s="218"/>
      <c r="AH34" s="218"/>
      <c r="AI34" s="217" t="s">
        <v>558</v>
      </c>
      <c r="AJ34" s="218"/>
      <c r="AK34" s="218"/>
      <c r="AL34" s="218"/>
      <c r="AM34" s="217" t="s">
        <v>603</v>
      </c>
      <c r="AN34" s="218"/>
      <c r="AO34" s="218"/>
      <c r="AP34" s="218"/>
      <c r="AQ34" s="341" t="s">
        <v>558</v>
      </c>
      <c r="AR34" s="207"/>
      <c r="AS34" s="207"/>
      <c r="AT34" s="342"/>
      <c r="AU34" s="218" t="s">
        <v>558</v>
      </c>
      <c r="AV34" s="218"/>
      <c r="AW34" s="218"/>
      <c r="AX34" s="220"/>
    </row>
    <row r="35" spans="1:50" ht="23.25" customHeight="1" x14ac:dyDescent="0.15">
      <c r="A35" s="225" t="s">
        <v>367</v>
      </c>
      <c r="B35" s="226"/>
      <c r="C35" s="226"/>
      <c r="D35" s="226"/>
      <c r="E35" s="226"/>
      <c r="F35" s="227"/>
      <c r="G35" s="231" t="s">
        <v>555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7" t="s">
        <v>337</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3" t="s">
        <v>380</v>
      </c>
      <c r="AF37" s="244"/>
      <c r="AG37" s="244"/>
      <c r="AH37" s="245"/>
      <c r="AI37" s="243" t="s">
        <v>378</v>
      </c>
      <c r="AJ37" s="244"/>
      <c r="AK37" s="244"/>
      <c r="AL37" s="245"/>
      <c r="AM37" s="249" t="s">
        <v>407</v>
      </c>
      <c r="AN37" s="249"/>
      <c r="AO37" s="249"/>
      <c r="AP37" s="249"/>
      <c r="AQ37" s="151" t="s">
        <v>230</v>
      </c>
      <c r="AR37" s="152"/>
      <c r="AS37" s="152"/>
      <c r="AT37" s="153"/>
      <c r="AU37" s="421" t="s">
        <v>134</v>
      </c>
      <c r="AV37" s="421"/>
      <c r="AW37" s="421"/>
      <c r="AX37" s="923"/>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6"/>
      <c r="AC38" s="247"/>
      <c r="AD38" s="248"/>
      <c r="AE38" s="246"/>
      <c r="AF38" s="247"/>
      <c r="AG38" s="247"/>
      <c r="AH38" s="248"/>
      <c r="AI38" s="246"/>
      <c r="AJ38" s="247"/>
      <c r="AK38" s="247"/>
      <c r="AL38" s="248"/>
      <c r="AM38" s="250"/>
      <c r="AN38" s="250"/>
      <c r="AO38" s="250"/>
      <c r="AP38" s="250"/>
      <c r="AQ38" s="597" t="s">
        <v>751</v>
      </c>
      <c r="AR38" s="200"/>
      <c r="AS38" s="133" t="s">
        <v>231</v>
      </c>
      <c r="AT38" s="134"/>
      <c r="AU38" s="199" t="s">
        <v>752</v>
      </c>
      <c r="AV38" s="199"/>
      <c r="AW38" s="405" t="s">
        <v>181</v>
      </c>
      <c r="AX38" s="406"/>
    </row>
    <row r="39" spans="1:50" ht="23.25" customHeight="1" x14ac:dyDescent="0.15">
      <c r="A39" s="410"/>
      <c r="B39" s="408"/>
      <c r="C39" s="408"/>
      <c r="D39" s="408"/>
      <c r="E39" s="408"/>
      <c r="F39" s="409"/>
      <c r="G39" s="571" t="s">
        <v>556</v>
      </c>
      <c r="H39" s="572"/>
      <c r="I39" s="572"/>
      <c r="J39" s="572"/>
      <c r="K39" s="572"/>
      <c r="L39" s="572"/>
      <c r="M39" s="572"/>
      <c r="N39" s="572"/>
      <c r="O39" s="573"/>
      <c r="P39" s="105" t="s">
        <v>557</v>
      </c>
      <c r="Q39" s="105"/>
      <c r="R39" s="105"/>
      <c r="S39" s="105"/>
      <c r="T39" s="105"/>
      <c r="U39" s="105"/>
      <c r="V39" s="105"/>
      <c r="W39" s="105"/>
      <c r="X39" s="106"/>
      <c r="Y39" s="481" t="s">
        <v>12</v>
      </c>
      <c r="Z39" s="541"/>
      <c r="AA39" s="542"/>
      <c r="AB39" s="471" t="s">
        <v>559</v>
      </c>
      <c r="AC39" s="471"/>
      <c r="AD39" s="471"/>
      <c r="AE39" s="217">
        <v>24337</v>
      </c>
      <c r="AF39" s="218"/>
      <c r="AG39" s="218"/>
      <c r="AH39" s="219"/>
      <c r="AI39" s="217">
        <v>24737</v>
      </c>
      <c r="AJ39" s="218"/>
      <c r="AK39" s="218"/>
      <c r="AL39" s="219"/>
      <c r="AM39" s="217">
        <v>24719</v>
      </c>
      <c r="AN39" s="218"/>
      <c r="AO39" s="218"/>
      <c r="AP39" s="218"/>
      <c r="AQ39" s="341" t="s">
        <v>558</v>
      </c>
      <c r="AR39" s="207"/>
      <c r="AS39" s="207"/>
      <c r="AT39" s="342"/>
      <c r="AU39" s="218" t="s">
        <v>558</v>
      </c>
      <c r="AV39" s="218"/>
      <c r="AW39" s="218"/>
      <c r="AX39" s="220"/>
    </row>
    <row r="40" spans="1:50" ht="23.25" customHeight="1" x14ac:dyDescent="0.15">
      <c r="A40" s="411"/>
      <c r="B40" s="412"/>
      <c r="C40" s="412"/>
      <c r="D40" s="412"/>
      <c r="E40" s="412"/>
      <c r="F40" s="413"/>
      <c r="G40" s="574"/>
      <c r="H40" s="575"/>
      <c r="I40" s="575"/>
      <c r="J40" s="575"/>
      <c r="K40" s="575"/>
      <c r="L40" s="575"/>
      <c r="M40" s="575"/>
      <c r="N40" s="575"/>
      <c r="O40" s="576"/>
      <c r="P40" s="108"/>
      <c r="Q40" s="108"/>
      <c r="R40" s="108"/>
      <c r="S40" s="108"/>
      <c r="T40" s="108"/>
      <c r="U40" s="108"/>
      <c r="V40" s="108"/>
      <c r="W40" s="108"/>
      <c r="X40" s="109"/>
      <c r="Y40" s="425" t="s">
        <v>54</v>
      </c>
      <c r="Z40" s="426"/>
      <c r="AA40" s="427"/>
      <c r="AB40" s="533" t="s">
        <v>558</v>
      </c>
      <c r="AC40" s="533"/>
      <c r="AD40" s="533"/>
      <c r="AE40" s="217" t="s">
        <v>558</v>
      </c>
      <c r="AF40" s="218"/>
      <c r="AG40" s="218"/>
      <c r="AH40" s="219"/>
      <c r="AI40" s="217" t="s">
        <v>558</v>
      </c>
      <c r="AJ40" s="218"/>
      <c r="AK40" s="218"/>
      <c r="AL40" s="219"/>
      <c r="AM40" s="217" t="s">
        <v>605</v>
      </c>
      <c r="AN40" s="218"/>
      <c r="AO40" s="218"/>
      <c r="AP40" s="218"/>
      <c r="AQ40" s="341" t="s">
        <v>558</v>
      </c>
      <c r="AR40" s="207"/>
      <c r="AS40" s="207"/>
      <c r="AT40" s="342"/>
      <c r="AU40" s="218" t="s">
        <v>558</v>
      </c>
      <c r="AV40" s="218"/>
      <c r="AW40" s="218"/>
      <c r="AX40" s="220"/>
    </row>
    <row r="41" spans="1:50" ht="23.25" customHeight="1" x14ac:dyDescent="0.15">
      <c r="A41" s="414"/>
      <c r="B41" s="415"/>
      <c r="C41" s="415"/>
      <c r="D41" s="415"/>
      <c r="E41" s="415"/>
      <c r="F41" s="416"/>
      <c r="G41" s="577"/>
      <c r="H41" s="578"/>
      <c r="I41" s="578"/>
      <c r="J41" s="578"/>
      <c r="K41" s="578"/>
      <c r="L41" s="578"/>
      <c r="M41" s="578"/>
      <c r="N41" s="578"/>
      <c r="O41" s="579"/>
      <c r="P41" s="111"/>
      <c r="Q41" s="111"/>
      <c r="R41" s="111"/>
      <c r="S41" s="111"/>
      <c r="T41" s="111"/>
      <c r="U41" s="111"/>
      <c r="V41" s="111"/>
      <c r="W41" s="111"/>
      <c r="X41" s="112"/>
      <c r="Y41" s="425" t="s">
        <v>13</v>
      </c>
      <c r="Z41" s="426"/>
      <c r="AA41" s="427"/>
      <c r="AB41" s="566" t="s">
        <v>182</v>
      </c>
      <c r="AC41" s="566"/>
      <c r="AD41" s="566"/>
      <c r="AE41" s="217" t="s">
        <v>558</v>
      </c>
      <c r="AF41" s="218"/>
      <c r="AG41" s="218"/>
      <c r="AH41" s="219"/>
      <c r="AI41" s="217" t="s">
        <v>558</v>
      </c>
      <c r="AJ41" s="218"/>
      <c r="AK41" s="218"/>
      <c r="AL41" s="219"/>
      <c r="AM41" s="217" t="s">
        <v>606</v>
      </c>
      <c r="AN41" s="218"/>
      <c r="AO41" s="218"/>
      <c r="AP41" s="218"/>
      <c r="AQ41" s="341" t="s">
        <v>558</v>
      </c>
      <c r="AR41" s="207"/>
      <c r="AS41" s="207"/>
      <c r="AT41" s="342"/>
      <c r="AU41" s="218" t="s">
        <v>558</v>
      </c>
      <c r="AV41" s="218"/>
      <c r="AW41" s="218"/>
      <c r="AX41" s="220"/>
    </row>
    <row r="42" spans="1:50" ht="23.25" customHeight="1" x14ac:dyDescent="0.15">
      <c r="A42" s="225" t="s">
        <v>367</v>
      </c>
      <c r="B42" s="226"/>
      <c r="C42" s="226"/>
      <c r="D42" s="226"/>
      <c r="E42" s="226"/>
      <c r="F42" s="227"/>
      <c r="G42" s="231" t="s">
        <v>604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7" t="s">
        <v>337</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3" t="s">
        <v>380</v>
      </c>
      <c r="AF44" s="244"/>
      <c r="AG44" s="244"/>
      <c r="AH44" s="245"/>
      <c r="AI44" s="243" t="s">
        <v>378</v>
      </c>
      <c r="AJ44" s="244"/>
      <c r="AK44" s="244"/>
      <c r="AL44" s="245"/>
      <c r="AM44" s="249" t="s">
        <v>407</v>
      </c>
      <c r="AN44" s="249"/>
      <c r="AO44" s="249"/>
      <c r="AP44" s="249"/>
      <c r="AQ44" s="151" t="s">
        <v>230</v>
      </c>
      <c r="AR44" s="152"/>
      <c r="AS44" s="152"/>
      <c r="AT44" s="153"/>
      <c r="AU44" s="421" t="s">
        <v>134</v>
      </c>
      <c r="AV44" s="421"/>
      <c r="AW44" s="421"/>
      <c r="AX44" s="923"/>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6"/>
      <c r="AC45" s="247"/>
      <c r="AD45" s="248"/>
      <c r="AE45" s="246"/>
      <c r="AF45" s="247"/>
      <c r="AG45" s="247"/>
      <c r="AH45" s="248"/>
      <c r="AI45" s="246"/>
      <c r="AJ45" s="247"/>
      <c r="AK45" s="247"/>
      <c r="AL45" s="248"/>
      <c r="AM45" s="250"/>
      <c r="AN45" s="250"/>
      <c r="AO45" s="250"/>
      <c r="AP45" s="250"/>
      <c r="AQ45" s="597"/>
      <c r="AR45" s="200"/>
      <c r="AS45" s="133" t="s">
        <v>231</v>
      </c>
      <c r="AT45" s="134"/>
      <c r="AU45" s="199"/>
      <c r="AV45" s="199"/>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05"/>
      <c r="Q46" s="105"/>
      <c r="R46" s="105"/>
      <c r="S46" s="105"/>
      <c r="T46" s="105"/>
      <c r="U46" s="105"/>
      <c r="V46" s="105"/>
      <c r="W46" s="105"/>
      <c r="X46" s="106"/>
      <c r="Y46" s="481" t="s">
        <v>12</v>
      </c>
      <c r="Z46" s="541"/>
      <c r="AA46" s="542"/>
      <c r="AB46" s="471"/>
      <c r="AC46" s="471"/>
      <c r="AD46" s="47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11"/>
      <c r="B47" s="412"/>
      <c r="C47" s="412"/>
      <c r="D47" s="412"/>
      <c r="E47" s="412"/>
      <c r="F47" s="413"/>
      <c r="G47" s="574"/>
      <c r="H47" s="575"/>
      <c r="I47" s="575"/>
      <c r="J47" s="575"/>
      <c r="K47" s="575"/>
      <c r="L47" s="575"/>
      <c r="M47" s="575"/>
      <c r="N47" s="575"/>
      <c r="O47" s="576"/>
      <c r="P47" s="108"/>
      <c r="Q47" s="108"/>
      <c r="R47" s="108"/>
      <c r="S47" s="108"/>
      <c r="T47" s="108"/>
      <c r="U47" s="108"/>
      <c r="V47" s="108"/>
      <c r="W47" s="108"/>
      <c r="X47" s="109"/>
      <c r="Y47" s="425" t="s">
        <v>54</v>
      </c>
      <c r="Z47" s="426"/>
      <c r="AA47" s="427"/>
      <c r="AB47" s="533"/>
      <c r="AC47" s="533"/>
      <c r="AD47" s="533"/>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14"/>
      <c r="B48" s="415"/>
      <c r="C48" s="415"/>
      <c r="D48" s="415"/>
      <c r="E48" s="415"/>
      <c r="F48" s="416"/>
      <c r="G48" s="577"/>
      <c r="H48" s="578"/>
      <c r="I48" s="578"/>
      <c r="J48" s="578"/>
      <c r="K48" s="578"/>
      <c r="L48" s="578"/>
      <c r="M48" s="578"/>
      <c r="N48" s="578"/>
      <c r="O48" s="579"/>
      <c r="P48" s="111"/>
      <c r="Q48" s="111"/>
      <c r="R48" s="111"/>
      <c r="S48" s="111"/>
      <c r="T48" s="111"/>
      <c r="U48" s="111"/>
      <c r="V48" s="111"/>
      <c r="W48" s="111"/>
      <c r="X48" s="112"/>
      <c r="Y48" s="425" t="s">
        <v>13</v>
      </c>
      <c r="Z48" s="426"/>
      <c r="AA48" s="427"/>
      <c r="AB48" s="566" t="s">
        <v>182</v>
      </c>
      <c r="AC48" s="566"/>
      <c r="AD48" s="56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367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7" t="s">
        <v>337</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3" t="s">
        <v>380</v>
      </c>
      <c r="AF51" s="244"/>
      <c r="AG51" s="244"/>
      <c r="AH51" s="245"/>
      <c r="AI51" s="243" t="s">
        <v>378</v>
      </c>
      <c r="AJ51" s="244"/>
      <c r="AK51" s="244"/>
      <c r="AL51" s="245"/>
      <c r="AM51" s="249" t="s">
        <v>407</v>
      </c>
      <c r="AN51" s="249"/>
      <c r="AO51" s="249"/>
      <c r="AP51" s="249"/>
      <c r="AQ51" s="151" t="s">
        <v>230</v>
      </c>
      <c r="AR51" s="152"/>
      <c r="AS51" s="152"/>
      <c r="AT51" s="153"/>
      <c r="AU51" s="937" t="s">
        <v>134</v>
      </c>
      <c r="AV51" s="937"/>
      <c r="AW51" s="937"/>
      <c r="AX51" s="938"/>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6"/>
      <c r="AC52" s="247"/>
      <c r="AD52" s="248"/>
      <c r="AE52" s="246"/>
      <c r="AF52" s="247"/>
      <c r="AG52" s="247"/>
      <c r="AH52" s="248"/>
      <c r="AI52" s="246"/>
      <c r="AJ52" s="247"/>
      <c r="AK52" s="247"/>
      <c r="AL52" s="248"/>
      <c r="AM52" s="250"/>
      <c r="AN52" s="250"/>
      <c r="AO52" s="250"/>
      <c r="AP52" s="250"/>
      <c r="AQ52" s="597"/>
      <c r="AR52" s="200"/>
      <c r="AS52" s="133" t="s">
        <v>231</v>
      </c>
      <c r="AT52" s="134"/>
      <c r="AU52" s="199"/>
      <c r="AV52" s="199"/>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05"/>
      <c r="Q53" s="105"/>
      <c r="R53" s="105"/>
      <c r="S53" s="105"/>
      <c r="T53" s="105"/>
      <c r="U53" s="105"/>
      <c r="V53" s="105"/>
      <c r="W53" s="105"/>
      <c r="X53" s="106"/>
      <c r="Y53" s="481" t="s">
        <v>12</v>
      </c>
      <c r="Z53" s="541"/>
      <c r="AA53" s="542"/>
      <c r="AB53" s="471"/>
      <c r="AC53" s="471"/>
      <c r="AD53" s="47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11"/>
      <c r="B54" s="412"/>
      <c r="C54" s="412"/>
      <c r="D54" s="412"/>
      <c r="E54" s="412"/>
      <c r="F54" s="413"/>
      <c r="G54" s="574"/>
      <c r="H54" s="575"/>
      <c r="I54" s="575"/>
      <c r="J54" s="575"/>
      <c r="K54" s="575"/>
      <c r="L54" s="575"/>
      <c r="M54" s="575"/>
      <c r="N54" s="575"/>
      <c r="O54" s="576"/>
      <c r="P54" s="108"/>
      <c r="Q54" s="108"/>
      <c r="R54" s="108"/>
      <c r="S54" s="108"/>
      <c r="T54" s="108"/>
      <c r="U54" s="108"/>
      <c r="V54" s="108"/>
      <c r="W54" s="108"/>
      <c r="X54" s="109"/>
      <c r="Y54" s="425" t="s">
        <v>54</v>
      </c>
      <c r="Z54" s="426"/>
      <c r="AA54" s="427"/>
      <c r="AB54" s="533"/>
      <c r="AC54" s="533"/>
      <c r="AD54" s="533"/>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14"/>
      <c r="B55" s="415"/>
      <c r="C55" s="415"/>
      <c r="D55" s="415"/>
      <c r="E55" s="415"/>
      <c r="F55" s="416"/>
      <c r="G55" s="577"/>
      <c r="H55" s="578"/>
      <c r="I55" s="578"/>
      <c r="J55" s="578"/>
      <c r="K55" s="578"/>
      <c r="L55" s="578"/>
      <c r="M55" s="578"/>
      <c r="N55" s="578"/>
      <c r="O55" s="579"/>
      <c r="P55" s="111"/>
      <c r="Q55" s="111"/>
      <c r="R55" s="111"/>
      <c r="S55" s="111"/>
      <c r="T55" s="111"/>
      <c r="U55" s="111"/>
      <c r="V55" s="111"/>
      <c r="W55" s="111"/>
      <c r="X55" s="112"/>
      <c r="Y55" s="425" t="s">
        <v>13</v>
      </c>
      <c r="Z55" s="426"/>
      <c r="AA55" s="427"/>
      <c r="AB55" s="601" t="s">
        <v>14</v>
      </c>
      <c r="AC55" s="601"/>
      <c r="AD55" s="60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367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7" t="s">
        <v>337</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3" t="s">
        <v>380</v>
      </c>
      <c r="AF58" s="244"/>
      <c r="AG58" s="244"/>
      <c r="AH58" s="245"/>
      <c r="AI58" s="243" t="s">
        <v>378</v>
      </c>
      <c r="AJ58" s="244"/>
      <c r="AK58" s="244"/>
      <c r="AL58" s="245"/>
      <c r="AM58" s="249" t="s">
        <v>407</v>
      </c>
      <c r="AN58" s="249"/>
      <c r="AO58" s="249"/>
      <c r="AP58" s="249"/>
      <c r="AQ58" s="151" t="s">
        <v>230</v>
      </c>
      <c r="AR58" s="152"/>
      <c r="AS58" s="152"/>
      <c r="AT58" s="153"/>
      <c r="AU58" s="937" t="s">
        <v>134</v>
      </c>
      <c r="AV58" s="937"/>
      <c r="AW58" s="937"/>
      <c r="AX58" s="938"/>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6"/>
      <c r="AC59" s="247"/>
      <c r="AD59" s="248"/>
      <c r="AE59" s="246"/>
      <c r="AF59" s="247"/>
      <c r="AG59" s="247"/>
      <c r="AH59" s="248"/>
      <c r="AI59" s="246"/>
      <c r="AJ59" s="247"/>
      <c r="AK59" s="247"/>
      <c r="AL59" s="248"/>
      <c r="AM59" s="250"/>
      <c r="AN59" s="250"/>
      <c r="AO59" s="250"/>
      <c r="AP59" s="250"/>
      <c r="AQ59" s="597"/>
      <c r="AR59" s="200"/>
      <c r="AS59" s="133" t="s">
        <v>231</v>
      </c>
      <c r="AT59" s="134"/>
      <c r="AU59" s="199"/>
      <c r="AV59" s="199"/>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05"/>
      <c r="Q60" s="105"/>
      <c r="R60" s="105"/>
      <c r="S60" s="105"/>
      <c r="T60" s="105"/>
      <c r="U60" s="105"/>
      <c r="V60" s="105"/>
      <c r="W60" s="105"/>
      <c r="X60" s="106"/>
      <c r="Y60" s="481" t="s">
        <v>12</v>
      </c>
      <c r="Z60" s="541"/>
      <c r="AA60" s="542"/>
      <c r="AB60" s="471"/>
      <c r="AC60" s="471"/>
      <c r="AD60" s="47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11"/>
      <c r="B61" s="412"/>
      <c r="C61" s="412"/>
      <c r="D61" s="412"/>
      <c r="E61" s="412"/>
      <c r="F61" s="413"/>
      <c r="G61" s="574"/>
      <c r="H61" s="575"/>
      <c r="I61" s="575"/>
      <c r="J61" s="575"/>
      <c r="K61" s="575"/>
      <c r="L61" s="575"/>
      <c r="M61" s="575"/>
      <c r="N61" s="575"/>
      <c r="O61" s="576"/>
      <c r="P61" s="108"/>
      <c r="Q61" s="108"/>
      <c r="R61" s="108"/>
      <c r="S61" s="108"/>
      <c r="T61" s="108"/>
      <c r="U61" s="108"/>
      <c r="V61" s="108"/>
      <c r="W61" s="108"/>
      <c r="X61" s="109"/>
      <c r="Y61" s="425" t="s">
        <v>54</v>
      </c>
      <c r="Z61" s="426"/>
      <c r="AA61" s="427"/>
      <c r="AB61" s="533"/>
      <c r="AC61" s="533"/>
      <c r="AD61" s="533"/>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11"/>
      <c r="B62" s="412"/>
      <c r="C62" s="412"/>
      <c r="D62" s="412"/>
      <c r="E62" s="412"/>
      <c r="F62" s="413"/>
      <c r="G62" s="577"/>
      <c r="H62" s="578"/>
      <c r="I62" s="578"/>
      <c r="J62" s="578"/>
      <c r="K62" s="578"/>
      <c r="L62" s="578"/>
      <c r="M62" s="578"/>
      <c r="N62" s="578"/>
      <c r="O62" s="579"/>
      <c r="P62" s="111"/>
      <c r="Q62" s="111"/>
      <c r="R62" s="111"/>
      <c r="S62" s="111"/>
      <c r="T62" s="111"/>
      <c r="U62" s="111"/>
      <c r="V62" s="111"/>
      <c r="W62" s="111"/>
      <c r="X62" s="112"/>
      <c r="Y62" s="425" t="s">
        <v>13</v>
      </c>
      <c r="Z62" s="426"/>
      <c r="AA62" s="427"/>
      <c r="AB62" s="566" t="s">
        <v>14</v>
      </c>
      <c r="AC62" s="566"/>
      <c r="AD62" s="56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367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2" t="s">
        <v>338</v>
      </c>
      <c r="B65" s="493"/>
      <c r="C65" s="493"/>
      <c r="D65" s="493"/>
      <c r="E65" s="493"/>
      <c r="F65" s="494"/>
      <c r="G65" s="495"/>
      <c r="H65" s="238" t="s">
        <v>146</v>
      </c>
      <c r="I65" s="238"/>
      <c r="J65" s="238"/>
      <c r="K65" s="238"/>
      <c r="L65" s="238"/>
      <c r="M65" s="238"/>
      <c r="N65" s="238"/>
      <c r="O65" s="239"/>
      <c r="P65" s="237" t="s">
        <v>59</v>
      </c>
      <c r="Q65" s="238"/>
      <c r="R65" s="238"/>
      <c r="S65" s="238"/>
      <c r="T65" s="238"/>
      <c r="U65" s="238"/>
      <c r="V65" s="239"/>
      <c r="W65" s="497" t="s">
        <v>333</v>
      </c>
      <c r="X65" s="498"/>
      <c r="Y65" s="501"/>
      <c r="Z65" s="501"/>
      <c r="AA65" s="502"/>
      <c r="AB65" s="237" t="s">
        <v>11</v>
      </c>
      <c r="AC65" s="238"/>
      <c r="AD65" s="239"/>
      <c r="AE65" s="243" t="s">
        <v>380</v>
      </c>
      <c r="AF65" s="244"/>
      <c r="AG65" s="244"/>
      <c r="AH65" s="245"/>
      <c r="AI65" s="243" t="s">
        <v>378</v>
      </c>
      <c r="AJ65" s="244"/>
      <c r="AK65" s="244"/>
      <c r="AL65" s="245"/>
      <c r="AM65" s="249" t="s">
        <v>407</v>
      </c>
      <c r="AN65" s="249"/>
      <c r="AO65" s="249"/>
      <c r="AP65" s="249"/>
      <c r="AQ65" s="237" t="s">
        <v>230</v>
      </c>
      <c r="AR65" s="238"/>
      <c r="AS65" s="238"/>
      <c r="AT65" s="239"/>
      <c r="AU65" s="251" t="s">
        <v>134</v>
      </c>
      <c r="AV65" s="251"/>
      <c r="AW65" s="251"/>
      <c r="AX65" s="252"/>
    </row>
    <row r="66" spans="1:50" ht="18.75" hidden="1" customHeight="1" x14ac:dyDescent="0.15">
      <c r="A66" s="485"/>
      <c r="B66" s="486"/>
      <c r="C66" s="486"/>
      <c r="D66" s="486"/>
      <c r="E66" s="486"/>
      <c r="F66" s="487"/>
      <c r="G66" s="496"/>
      <c r="H66" s="241"/>
      <c r="I66" s="241"/>
      <c r="J66" s="241"/>
      <c r="K66" s="241"/>
      <c r="L66" s="241"/>
      <c r="M66" s="241"/>
      <c r="N66" s="241"/>
      <c r="O66" s="242"/>
      <c r="P66" s="240"/>
      <c r="Q66" s="241"/>
      <c r="R66" s="241"/>
      <c r="S66" s="241"/>
      <c r="T66" s="241"/>
      <c r="U66" s="241"/>
      <c r="V66" s="242"/>
      <c r="W66" s="499"/>
      <c r="X66" s="500"/>
      <c r="Y66" s="503"/>
      <c r="Z66" s="503"/>
      <c r="AA66" s="504"/>
      <c r="AB66" s="240"/>
      <c r="AC66" s="241"/>
      <c r="AD66" s="242"/>
      <c r="AE66" s="246"/>
      <c r="AF66" s="247"/>
      <c r="AG66" s="247"/>
      <c r="AH66" s="248"/>
      <c r="AI66" s="246"/>
      <c r="AJ66" s="247"/>
      <c r="AK66" s="247"/>
      <c r="AL66" s="248"/>
      <c r="AM66" s="250"/>
      <c r="AN66" s="250"/>
      <c r="AO66" s="250"/>
      <c r="AP66" s="250"/>
      <c r="AQ66" s="198"/>
      <c r="AR66" s="199"/>
      <c r="AS66" s="241" t="s">
        <v>231</v>
      </c>
      <c r="AT66" s="242"/>
      <c r="AU66" s="199"/>
      <c r="AV66" s="199"/>
      <c r="AW66" s="241" t="s">
        <v>336</v>
      </c>
      <c r="AX66" s="253"/>
    </row>
    <row r="67" spans="1:50" ht="23.25" hidden="1" customHeight="1" x14ac:dyDescent="0.15">
      <c r="A67" s="485"/>
      <c r="B67" s="486"/>
      <c r="C67" s="486"/>
      <c r="D67" s="486"/>
      <c r="E67" s="486"/>
      <c r="F67" s="487"/>
      <c r="G67" s="254" t="s">
        <v>232</v>
      </c>
      <c r="H67" s="257"/>
      <c r="I67" s="258"/>
      <c r="J67" s="258"/>
      <c r="K67" s="258"/>
      <c r="L67" s="258"/>
      <c r="M67" s="258"/>
      <c r="N67" s="258"/>
      <c r="O67" s="259"/>
      <c r="P67" s="257"/>
      <c r="Q67" s="258"/>
      <c r="R67" s="258"/>
      <c r="S67" s="258"/>
      <c r="T67" s="258"/>
      <c r="U67" s="258"/>
      <c r="V67" s="259"/>
      <c r="W67" s="263"/>
      <c r="X67" s="264"/>
      <c r="Y67" s="269" t="s">
        <v>12</v>
      </c>
      <c r="Z67" s="269"/>
      <c r="AA67" s="270"/>
      <c r="AB67" s="271" t="s">
        <v>357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5"/>
      <c r="B68" s="486"/>
      <c r="C68" s="486"/>
      <c r="D68" s="486"/>
      <c r="E68" s="486"/>
      <c r="F68" s="48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357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5"/>
      <c r="B69" s="486"/>
      <c r="C69" s="486"/>
      <c r="D69" s="486"/>
      <c r="E69" s="486"/>
      <c r="F69" s="48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358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5" t="s">
        <v>343</v>
      </c>
      <c r="B70" s="486"/>
      <c r="C70" s="486"/>
      <c r="D70" s="486"/>
      <c r="E70" s="486"/>
      <c r="F70" s="487"/>
      <c r="G70" s="255" t="s">
        <v>233</v>
      </c>
      <c r="H70" s="306"/>
      <c r="I70" s="306"/>
      <c r="J70" s="306"/>
      <c r="K70" s="306"/>
      <c r="L70" s="306"/>
      <c r="M70" s="306"/>
      <c r="N70" s="306"/>
      <c r="O70" s="306"/>
      <c r="P70" s="306"/>
      <c r="Q70" s="306"/>
      <c r="R70" s="306"/>
      <c r="S70" s="306"/>
      <c r="T70" s="306"/>
      <c r="U70" s="306"/>
      <c r="V70" s="306"/>
      <c r="W70" s="309" t="s">
        <v>356</v>
      </c>
      <c r="X70" s="310"/>
      <c r="Y70" s="269" t="s">
        <v>12</v>
      </c>
      <c r="Z70" s="269"/>
      <c r="AA70" s="270"/>
      <c r="AB70" s="271" t="s">
        <v>357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5"/>
      <c r="B71" s="486"/>
      <c r="C71" s="486"/>
      <c r="D71" s="486"/>
      <c r="E71" s="486"/>
      <c r="F71" s="48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357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8"/>
      <c r="B72" s="489"/>
      <c r="C72" s="489"/>
      <c r="D72" s="489"/>
      <c r="E72" s="489"/>
      <c r="F72" s="49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358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6" t="s">
        <v>338</v>
      </c>
      <c r="B73" s="517"/>
      <c r="C73" s="517"/>
      <c r="D73" s="517"/>
      <c r="E73" s="517"/>
      <c r="F73" s="518"/>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380</v>
      </c>
      <c r="AF73" s="244"/>
      <c r="AG73" s="244"/>
      <c r="AH73" s="245"/>
      <c r="AI73" s="243" t="s">
        <v>378</v>
      </c>
      <c r="AJ73" s="244"/>
      <c r="AK73" s="244"/>
      <c r="AL73" s="245"/>
      <c r="AM73" s="249" t="s">
        <v>407</v>
      </c>
      <c r="AN73" s="249"/>
      <c r="AO73" s="249"/>
      <c r="AP73" s="249"/>
      <c r="AQ73" s="159" t="s">
        <v>230</v>
      </c>
      <c r="AR73" s="130"/>
      <c r="AS73" s="130"/>
      <c r="AT73" s="131"/>
      <c r="AU73" s="135" t="s">
        <v>134</v>
      </c>
      <c r="AV73" s="136"/>
      <c r="AW73" s="136"/>
      <c r="AX73" s="137"/>
    </row>
    <row r="74" spans="1:50" ht="18.75" hidden="1" customHeight="1" x14ac:dyDescent="0.15">
      <c r="A74" s="519"/>
      <c r="B74" s="520"/>
      <c r="C74" s="520"/>
      <c r="D74" s="520"/>
      <c r="E74" s="520"/>
      <c r="F74" s="521"/>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231</v>
      </c>
      <c r="AT74" s="134"/>
      <c r="AU74" s="597"/>
      <c r="AV74" s="200"/>
      <c r="AW74" s="133" t="s">
        <v>181</v>
      </c>
      <c r="AX74" s="195"/>
    </row>
    <row r="75" spans="1:50" ht="23.25" hidden="1" customHeight="1" x14ac:dyDescent="0.15">
      <c r="A75" s="519"/>
      <c r="B75" s="520"/>
      <c r="C75" s="520"/>
      <c r="D75" s="520"/>
      <c r="E75" s="520"/>
      <c r="F75" s="521"/>
      <c r="G75" s="616" t="s">
        <v>232</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9"/>
      <c r="B76" s="520"/>
      <c r="C76" s="520"/>
      <c r="D76" s="520"/>
      <c r="E76" s="520"/>
      <c r="F76" s="52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9"/>
      <c r="B77" s="520"/>
      <c r="C77" s="520"/>
      <c r="D77" s="520"/>
      <c r="E77" s="520"/>
      <c r="F77" s="521"/>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7"/>
      <c r="AF77" s="898"/>
      <c r="AG77" s="898"/>
      <c r="AH77" s="898"/>
      <c r="AI77" s="897"/>
      <c r="AJ77" s="898"/>
      <c r="AK77" s="898"/>
      <c r="AL77" s="898"/>
      <c r="AM77" s="897"/>
      <c r="AN77" s="898"/>
      <c r="AO77" s="898"/>
      <c r="AP77" s="898"/>
      <c r="AQ77" s="341"/>
      <c r="AR77" s="207"/>
      <c r="AS77" s="207"/>
      <c r="AT77" s="342"/>
      <c r="AU77" s="218"/>
      <c r="AV77" s="218"/>
      <c r="AW77" s="218"/>
      <c r="AX77" s="220"/>
    </row>
    <row r="78" spans="1:50" ht="69.75" hidden="1" customHeight="1" x14ac:dyDescent="0.15">
      <c r="A78" s="335" t="s">
        <v>370</v>
      </c>
      <c r="B78" s="336"/>
      <c r="C78" s="336"/>
      <c r="D78" s="336"/>
      <c r="E78" s="333" t="s">
        <v>316</v>
      </c>
      <c r="F78" s="334"/>
      <c r="G78" s="56" t="s">
        <v>233</v>
      </c>
      <c r="H78" s="594"/>
      <c r="I78" s="595"/>
      <c r="J78" s="595"/>
      <c r="K78" s="595"/>
      <c r="L78" s="595"/>
      <c r="M78" s="595"/>
      <c r="N78" s="595"/>
      <c r="O78" s="596"/>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332</v>
      </c>
      <c r="AP79" s="278"/>
      <c r="AQ79" s="278"/>
      <c r="AR79" s="80" t="s">
        <v>330</v>
      </c>
      <c r="AS79" s="277"/>
      <c r="AT79" s="278"/>
      <c r="AU79" s="278"/>
      <c r="AV79" s="278"/>
      <c r="AW79" s="278"/>
      <c r="AX79" s="993"/>
    </row>
    <row r="80" spans="1:50" ht="18.75" hidden="1" customHeight="1" x14ac:dyDescent="0.15">
      <c r="A80" s="871" t="s">
        <v>147</v>
      </c>
      <c r="B80" s="534" t="s">
        <v>329</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419</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2"/>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243" t="s">
        <v>11</v>
      </c>
      <c r="AC85" s="244"/>
      <c r="AD85" s="245"/>
      <c r="AE85" s="243" t="s">
        <v>380</v>
      </c>
      <c r="AF85" s="244"/>
      <c r="AG85" s="244"/>
      <c r="AH85" s="245"/>
      <c r="AI85" s="243" t="s">
        <v>378</v>
      </c>
      <c r="AJ85" s="244"/>
      <c r="AK85" s="244"/>
      <c r="AL85" s="245"/>
      <c r="AM85" s="249" t="s">
        <v>407</v>
      </c>
      <c r="AN85" s="249"/>
      <c r="AO85" s="249"/>
      <c r="AP85" s="249"/>
      <c r="AQ85" s="159" t="s">
        <v>230</v>
      </c>
      <c r="AR85" s="130"/>
      <c r="AS85" s="130"/>
      <c r="AT85" s="131"/>
      <c r="AU85" s="543" t="s">
        <v>134</v>
      </c>
      <c r="AV85" s="543"/>
      <c r="AW85" s="543"/>
      <c r="AX85" s="544"/>
      <c r="AY85" s="10"/>
      <c r="AZ85" s="10"/>
      <c r="BA85" s="10"/>
      <c r="BB85" s="10"/>
      <c r="BC85" s="10"/>
    </row>
    <row r="86" spans="1:60" ht="18.75" hidden="1" customHeight="1" x14ac:dyDescent="0.15">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4"/>
      <c r="Z86" s="165"/>
      <c r="AA86" s="166"/>
      <c r="AB86" s="246"/>
      <c r="AC86" s="247"/>
      <c r="AD86" s="248"/>
      <c r="AE86" s="246"/>
      <c r="AF86" s="247"/>
      <c r="AG86" s="247"/>
      <c r="AH86" s="248"/>
      <c r="AI86" s="246"/>
      <c r="AJ86" s="247"/>
      <c r="AK86" s="247"/>
      <c r="AL86" s="248"/>
      <c r="AM86" s="250"/>
      <c r="AN86" s="250"/>
      <c r="AO86" s="250"/>
      <c r="AP86" s="250"/>
      <c r="AQ86" s="198"/>
      <c r="AR86" s="199"/>
      <c r="AS86" s="133" t="s">
        <v>231</v>
      </c>
      <c r="AT86" s="134"/>
      <c r="AU86" s="199"/>
      <c r="AV86" s="199"/>
      <c r="AW86" s="405" t="s">
        <v>181</v>
      </c>
      <c r="AX86" s="406"/>
      <c r="AY86" s="10"/>
      <c r="AZ86" s="10"/>
      <c r="BA86" s="10"/>
      <c r="BB86" s="10"/>
      <c r="BC86" s="10"/>
      <c r="BD86" s="10"/>
      <c r="BE86" s="10"/>
      <c r="BF86" s="10"/>
      <c r="BG86" s="10"/>
      <c r="BH86" s="10"/>
    </row>
    <row r="87" spans="1:60" ht="23.25" hidden="1" customHeight="1" x14ac:dyDescent="0.15">
      <c r="A87" s="872"/>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68" t="s">
        <v>62</v>
      </c>
      <c r="Z87" s="569"/>
      <c r="AA87" s="570"/>
      <c r="AB87" s="471"/>
      <c r="AC87" s="471"/>
      <c r="AD87" s="471"/>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72"/>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3"/>
      <c r="AC88" s="533"/>
      <c r="AD88" s="533"/>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72"/>
      <c r="B89" s="539"/>
      <c r="C89" s="539"/>
      <c r="D89" s="539"/>
      <c r="E89" s="539"/>
      <c r="F89" s="540"/>
      <c r="G89" s="110"/>
      <c r="H89" s="111"/>
      <c r="I89" s="111"/>
      <c r="J89" s="111"/>
      <c r="K89" s="111"/>
      <c r="L89" s="111"/>
      <c r="M89" s="111"/>
      <c r="N89" s="111"/>
      <c r="O89" s="112"/>
      <c r="P89" s="176"/>
      <c r="Q89" s="176"/>
      <c r="R89" s="176"/>
      <c r="S89" s="176"/>
      <c r="T89" s="176"/>
      <c r="U89" s="176"/>
      <c r="V89" s="176"/>
      <c r="W89" s="176"/>
      <c r="X89" s="567"/>
      <c r="Y89" s="468" t="s">
        <v>13</v>
      </c>
      <c r="Z89" s="469"/>
      <c r="AA89" s="470"/>
      <c r="AB89" s="601" t="s">
        <v>14</v>
      </c>
      <c r="AC89" s="601"/>
      <c r="AD89" s="601"/>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243" t="s">
        <v>11</v>
      </c>
      <c r="AC90" s="244"/>
      <c r="AD90" s="245"/>
      <c r="AE90" s="243" t="s">
        <v>380</v>
      </c>
      <c r="AF90" s="244"/>
      <c r="AG90" s="244"/>
      <c r="AH90" s="245"/>
      <c r="AI90" s="243" t="s">
        <v>378</v>
      </c>
      <c r="AJ90" s="244"/>
      <c r="AK90" s="244"/>
      <c r="AL90" s="245"/>
      <c r="AM90" s="249" t="s">
        <v>407</v>
      </c>
      <c r="AN90" s="249"/>
      <c r="AO90" s="249"/>
      <c r="AP90" s="249"/>
      <c r="AQ90" s="159" t="s">
        <v>230</v>
      </c>
      <c r="AR90" s="130"/>
      <c r="AS90" s="130"/>
      <c r="AT90" s="131"/>
      <c r="AU90" s="543" t="s">
        <v>134</v>
      </c>
      <c r="AV90" s="543"/>
      <c r="AW90" s="543"/>
      <c r="AX90" s="544"/>
    </row>
    <row r="91" spans="1:60" ht="18.75" hidden="1" customHeight="1" x14ac:dyDescent="0.15">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4"/>
      <c r="Z91" s="165"/>
      <c r="AA91" s="166"/>
      <c r="AB91" s="246"/>
      <c r="AC91" s="247"/>
      <c r="AD91" s="248"/>
      <c r="AE91" s="246"/>
      <c r="AF91" s="247"/>
      <c r="AG91" s="247"/>
      <c r="AH91" s="248"/>
      <c r="AI91" s="246"/>
      <c r="AJ91" s="247"/>
      <c r="AK91" s="247"/>
      <c r="AL91" s="248"/>
      <c r="AM91" s="250"/>
      <c r="AN91" s="250"/>
      <c r="AO91" s="250"/>
      <c r="AP91" s="250"/>
      <c r="AQ91" s="198"/>
      <c r="AR91" s="199"/>
      <c r="AS91" s="133" t="s">
        <v>231</v>
      </c>
      <c r="AT91" s="134"/>
      <c r="AU91" s="199"/>
      <c r="AV91" s="199"/>
      <c r="AW91" s="405" t="s">
        <v>181</v>
      </c>
      <c r="AX91" s="406"/>
      <c r="AY91" s="10"/>
      <c r="AZ91" s="10"/>
      <c r="BA91" s="10"/>
      <c r="BB91" s="10"/>
      <c r="BC91" s="10"/>
    </row>
    <row r="92" spans="1:60" ht="23.25" hidden="1" customHeight="1" x14ac:dyDescent="0.15">
      <c r="A92" s="872"/>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68" t="s">
        <v>62</v>
      </c>
      <c r="Z92" s="569"/>
      <c r="AA92" s="570"/>
      <c r="AB92" s="471"/>
      <c r="AC92" s="471"/>
      <c r="AD92" s="471"/>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2"/>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2"/>
      <c r="B94" s="539"/>
      <c r="C94" s="539"/>
      <c r="D94" s="539"/>
      <c r="E94" s="539"/>
      <c r="F94" s="540"/>
      <c r="G94" s="110"/>
      <c r="H94" s="111"/>
      <c r="I94" s="111"/>
      <c r="J94" s="111"/>
      <c r="K94" s="111"/>
      <c r="L94" s="111"/>
      <c r="M94" s="111"/>
      <c r="N94" s="111"/>
      <c r="O94" s="112"/>
      <c r="P94" s="176"/>
      <c r="Q94" s="176"/>
      <c r="R94" s="176"/>
      <c r="S94" s="176"/>
      <c r="T94" s="176"/>
      <c r="U94" s="176"/>
      <c r="V94" s="176"/>
      <c r="W94" s="176"/>
      <c r="X94" s="567"/>
      <c r="Y94" s="468" t="s">
        <v>13</v>
      </c>
      <c r="Z94" s="469"/>
      <c r="AA94" s="470"/>
      <c r="AB94" s="601" t="s">
        <v>14</v>
      </c>
      <c r="AC94" s="601"/>
      <c r="AD94" s="601"/>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243" t="s">
        <v>11</v>
      </c>
      <c r="AC95" s="244"/>
      <c r="AD95" s="245"/>
      <c r="AE95" s="243" t="s">
        <v>380</v>
      </c>
      <c r="AF95" s="244"/>
      <c r="AG95" s="244"/>
      <c r="AH95" s="245"/>
      <c r="AI95" s="243" t="s">
        <v>378</v>
      </c>
      <c r="AJ95" s="244"/>
      <c r="AK95" s="244"/>
      <c r="AL95" s="245"/>
      <c r="AM95" s="249" t="s">
        <v>407</v>
      </c>
      <c r="AN95" s="249"/>
      <c r="AO95" s="249"/>
      <c r="AP95" s="249"/>
      <c r="AQ95" s="159" t="s">
        <v>230</v>
      </c>
      <c r="AR95" s="130"/>
      <c r="AS95" s="130"/>
      <c r="AT95" s="131"/>
      <c r="AU95" s="543" t="s">
        <v>134</v>
      </c>
      <c r="AV95" s="543"/>
      <c r="AW95" s="543"/>
      <c r="AX95" s="544"/>
      <c r="AY95" s="10"/>
      <c r="AZ95" s="10"/>
      <c r="BA95" s="10"/>
      <c r="BB95" s="10"/>
      <c r="BC95" s="10"/>
      <c r="BD95" s="10"/>
      <c r="BE95" s="10"/>
      <c r="BF95" s="10"/>
      <c r="BG95" s="10"/>
      <c r="BH95" s="10"/>
    </row>
    <row r="96" spans="1:60" ht="18.75" hidden="1" customHeight="1" x14ac:dyDescent="0.15">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4"/>
      <c r="Z96" s="165"/>
      <c r="AA96" s="166"/>
      <c r="AB96" s="246"/>
      <c r="AC96" s="247"/>
      <c r="AD96" s="248"/>
      <c r="AE96" s="246"/>
      <c r="AF96" s="247"/>
      <c r="AG96" s="247"/>
      <c r="AH96" s="248"/>
      <c r="AI96" s="246"/>
      <c r="AJ96" s="247"/>
      <c r="AK96" s="247"/>
      <c r="AL96" s="248"/>
      <c r="AM96" s="250"/>
      <c r="AN96" s="250"/>
      <c r="AO96" s="250"/>
      <c r="AP96" s="250"/>
      <c r="AQ96" s="198"/>
      <c r="AR96" s="199"/>
      <c r="AS96" s="133" t="s">
        <v>231</v>
      </c>
      <c r="AT96" s="134"/>
      <c r="AU96" s="199"/>
      <c r="AV96" s="199"/>
      <c r="AW96" s="405" t="s">
        <v>181</v>
      </c>
      <c r="AX96" s="406"/>
    </row>
    <row r="97" spans="1:60" ht="23.25" hidden="1" customHeight="1" x14ac:dyDescent="0.15">
      <c r="A97" s="872"/>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68" t="s">
        <v>62</v>
      </c>
      <c r="Z97" s="569"/>
      <c r="AA97" s="570"/>
      <c r="AB97" s="478"/>
      <c r="AC97" s="479"/>
      <c r="AD97" s="480"/>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2"/>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3"/>
      <c r="B99" s="440"/>
      <c r="C99" s="440"/>
      <c r="D99" s="440"/>
      <c r="E99" s="440"/>
      <c r="F99" s="441"/>
      <c r="G99" s="587"/>
      <c r="H99" s="215"/>
      <c r="I99" s="215"/>
      <c r="J99" s="215"/>
      <c r="K99" s="215"/>
      <c r="L99" s="215"/>
      <c r="M99" s="215"/>
      <c r="N99" s="215"/>
      <c r="O99" s="588"/>
      <c r="P99" s="528"/>
      <c r="Q99" s="528"/>
      <c r="R99" s="528"/>
      <c r="S99" s="528"/>
      <c r="T99" s="528"/>
      <c r="U99" s="528"/>
      <c r="V99" s="528"/>
      <c r="W99" s="528"/>
      <c r="X99" s="529"/>
      <c r="Y99" s="902" t="s">
        <v>13</v>
      </c>
      <c r="Z99" s="903"/>
      <c r="AA99" s="904"/>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339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380</v>
      </c>
      <c r="AF100" s="550"/>
      <c r="AG100" s="550"/>
      <c r="AH100" s="551"/>
      <c r="AI100" s="549" t="s">
        <v>400</v>
      </c>
      <c r="AJ100" s="550"/>
      <c r="AK100" s="550"/>
      <c r="AL100" s="551"/>
      <c r="AM100" s="549" t="s">
        <v>407</v>
      </c>
      <c r="AN100" s="550"/>
      <c r="AO100" s="550"/>
      <c r="AP100" s="551"/>
      <c r="AQ100" s="319" t="s">
        <v>420</v>
      </c>
      <c r="AR100" s="320"/>
      <c r="AS100" s="320"/>
      <c r="AT100" s="321"/>
      <c r="AU100" s="319" t="s">
        <v>421</v>
      </c>
      <c r="AV100" s="320"/>
      <c r="AW100" s="320"/>
      <c r="AX100" s="322"/>
    </row>
    <row r="101" spans="1:60" ht="23.25" customHeight="1" x14ac:dyDescent="0.15">
      <c r="A101" s="432"/>
      <c r="B101" s="433"/>
      <c r="C101" s="433"/>
      <c r="D101" s="433"/>
      <c r="E101" s="433"/>
      <c r="F101" s="434"/>
      <c r="G101" s="105" t="s">
        <v>560</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t="s">
        <v>562</v>
      </c>
      <c r="AC101" s="471"/>
      <c r="AD101" s="471"/>
      <c r="AE101" s="217">
        <v>6940</v>
      </c>
      <c r="AF101" s="218"/>
      <c r="AG101" s="218"/>
      <c r="AH101" s="219"/>
      <c r="AI101" s="217">
        <v>6940</v>
      </c>
      <c r="AJ101" s="218"/>
      <c r="AK101" s="218"/>
      <c r="AL101" s="219"/>
      <c r="AM101" s="217">
        <v>6950</v>
      </c>
      <c r="AN101" s="218"/>
      <c r="AO101" s="218"/>
      <c r="AP101" s="219"/>
      <c r="AQ101" s="217"/>
      <c r="AR101" s="218"/>
      <c r="AS101" s="218"/>
      <c r="AT101" s="219"/>
      <c r="AU101" s="217"/>
      <c r="AV101" s="218"/>
      <c r="AW101" s="218"/>
      <c r="AX101" s="219"/>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562</v>
      </c>
      <c r="AC102" s="471"/>
      <c r="AD102" s="471"/>
      <c r="AE102" s="428">
        <v>6940</v>
      </c>
      <c r="AF102" s="428"/>
      <c r="AG102" s="428"/>
      <c r="AH102" s="428"/>
      <c r="AI102" s="428">
        <v>6940</v>
      </c>
      <c r="AJ102" s="428"/>
      <c r="AK102" s="428"/>
      <c r="AL102" s="428"/>
      <c r="AM102" s="428">
        <v>6950</v>
      </c>
      <c r="AN102" s="428"/>
      <c r="AO102" s="428"/>
      <c r="AP102" s="428"/>
      <c r="AQ102" s="272">
        <v>6950</v>
      </c>
      <c r="AR102" s="273"/>
      <c r="AS102" s="273"/>
      <c r="AT102" s="318"/>
      <c r="AU102" s="272"/>
      <c r="AV102" s="273"/>
      <c r="AW102" s="273"/>
      <c r="AX102" s="318"/>
    </row>
    <row r="103" spans="1:60" ht="31.5" customHeight="1" x14ac:dyDescent="0.15">
      <c r="A103" s="429" t="s">
        <v>339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380</v>
      </c>
      <c r="AF103" s="426"/>
      <c r="AG103" s="426"/>
      <c r="AH103" s="427"/>
      <c r="AI103" s="425" t="s">
        <v>378</v>
      </c>
      <c r="AJ103" s="426"/>
      <c r="AK103" s="426"/>
      <c r="AL103" s="427"/>
      <c r="AM103" s="425" t="s">
        <v>407</v>
      </c>
      <c r="AN103" s="426"/>
      <c r="AO103" s="426"/>
      <c r="AP103" s="427"/>
      <c r="AQ103" s="283" t="s">
        <v>420</v>
      </c>
      <c r="AR103" s="284"/>
      <c r="AS103" s="284"/>
      <c r="AT103" s="323"/>
      <c r="AU103" s="283" t="s">
        <v>421</v>
      </c>
      <c r="AV103" s="284"/>
      <c r="AW103" s="284"/>
      <c r="AX103" s="285"/>
    </row>
    <row r="104" spans="1:60" ht="23.25" customHeight="1" x14ac:dyDescent="0.15">
      <c r="A104" s="432"/>
      <c r="B104" s="433"/>
      <c r="C104" s="433"/>
      <c r="D104" s="433"/>
      <c r="E104" s="433"/>
      <c r="F104" s="434"/>
      <c r="G104" s="105" t="s">
        <v>561</v>
      </c>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t="s">
        <v>563</v>
      </c>
      <c r="AC104" s="556"/>
      <c r="AD104" s="557"/>
      <c r="AE104" s="217">
        <v>8400</v>
      </c>
      <c r="AF104" s="218"/>
      <c r="AG104" s="218"/>
      <c r="AH104" s="219"/>
      <c r="AI104" s="217">
        <v>8400</v>
      </c>
      <c r="AJ104" s="218"/>
      <c r="AK104" s="218"/>
      <c r="AL104" s="219"/>
      <c r="AM104" s="217">
        <v>8400</v>
      </c>
      <c r="AN104" s="218"/>
      <c r="AO104" s="218"/>
      <c r="AP104" s="219"/>
      <c r="AQ104" s="217"/>
      <c r="AR104" s="218"/>
      <c r="AS104" s="218"/>
      <c r="AT104" s="219"/>
      <c r="AU104" s="217"/>
      <c r="AV104" s="218"/>
      <c r="AW104" s="218"/>
      <c r="AX104" s="219"/>
    </row>
    <row r="105" spans="1:60" ht="23.25"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478" t="s">
        <v>563</v>
      </c>
      <c r="AC105" s="479"/>
      <c r="AD105" s="480"/>
      <c r="AE105" s="428">
        <v>8500</v>
      </c>
      <c r="AF105" s="428"/>
      <c r="AG105" s="428"/>
      <c r="AH105" s="428"/>
      <c r="AI105" s="428">
        <v>8400</v>
      </c>
      <c r="AJ105" s="428"/>
      <c r="AK105" s="428"/>
      <c r="AL105" s="428"/>
      <c r="AM105" s="428">
        <v>8500</v>
      </c>
      <c r="AN105" s="428"/>
      <c r="AO105" s="428"/>
      <c r="AP105" s="428"/>
      <c r="AQ105" s="217">
        <v>8400</v>
      </c>
      <c r="AR105" s="218"/>
      <c r="AS105" s="218"/>
      <c r="AT105" s="219"/>
      <c r="AU105" s="272"/>
      <c r="AV105" s="273"/>
      <c r="AW105" s="273"/>
      <c r="AX105" s="318"/>
    </row>
    <row r="106" spans="1:60" ht="31.5" customHeight="1" x14ac:dyDescent="0.15">
      <c r="A106" s="429" t="s">
        <v>339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380</v>
      </c>
      <c r="AF106" s="426"/>
      <c r="AG106" s="426"/>
      <c r="AH106" s="427"/>
      <c r="AI106" s="425" t="s">
        <v>378</v>
      </c>
      <c r="AJ106" s="426"/>
      <c r="AK106" s="426"/>
      <c r="AL106" s="427"/>
      <c r="AM106" s="425" t="s">
        <v>407</v>
      </c>
      <c r="AN106" s="426"/>
      <c r="AO106" s="426"/>
      <c r="AP106" s="427"/>
      <c r="AQ106" s="283" t="s">
        <v>420</v>
      </c>
      <c r="AR106" s="284"/>
      <c r="AS106" s="284"/>
      <c r="AT106" s="323"/>
      <c r="AU106" s="283" t="s">
        <v>421</v>
      </c>
      <c r="AV106" s="284"/>
      <c r="AW106" s="284"/>
      <c r="AX106" s="285"/>
    </row>
    <row r="107" spans="1:60" ht="23.25" customHeight="1" x14ac:dyDescent="0.15">
      <c r="A107" s="432"/>
      <c r="B107" s="433"/>
      <c r="C107" s="433"/>
      <c r="D107" s="433"/>
      <c r="E107" s="433"/>
      <c r="F107" s="434"/>
      <c r="G107" s="105" t="s">
        <v>565</v>
      </c>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t="s">
        <v>564</v>
      </c>
      <c r="AC107" s="556"/>
      <c r="AD107" s="557"/>
      <c r="AE107" s="428">
        <v>96</v>
      </c>
      <c r="AF107" s="428"/>
      <c r="AG107" s="428"/>
      <c r="AH107" s="428"/>
      <c r="AI107" s="428">
        <v>96</v>
      </c>
      <c r="AJ107" s="428"/>
      <c r="AK107" s="428"/>
      <c r="AL107" s="428"/>
      <c r="AM107" s="428">
        <v>98</v>
      </c>
      <c r="AN107" s="428"/>
      <c r="AO107" s="428"/>
      <c r="AP107" s="428"/>
      <c r="AQ107" s="217"/>
      <c r="AR107" s="218"/>
      <c r="AS107" s="218"/>
      <c r="AT107" s="219"/>
      <c r="AU107" s="217"/>
      <c r="AV107" s="218"/>
      <c r="AW107" s="218"/>
      <c r="AX107" s="219"/>
    </row>
    <row r="108" spans="1:60" ht="23.25"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t="s">
        <v>564</v>
      </c>
      <c r="AC108" s="479"/>
      <c r="AD108" s="480"/>
      <c r="AE108" s="428">
        <v>96</v>
      </c>
      <c r="AF108" s="428"/>
      <c r="AG108" s="428"/>
      <c r="AH108" s="428"/>
      <c r="AI108" s="428">
        <v>96</v>
      </c>
      <c r="AJ108" s="428"/>
      <c r="AK108" s="428"/>
      <c r="AL108" s="428"/>
      <c r="AM108" s="428">
        <v>98</v>
      </c>
      <c r="AN108" s="428"/>
      <c r="AO108" s="428"/>
      <c r="AP108" s="428"/>
      <c r="AQ108" s="217">
        <v>102</v>
      </c>
      <c r="AR108" s="218"/>
      <c r="AS108" s="218"/>
      <c r="AT108" s="219"/>
      <c r="AU108" s="272"/>
      <c r="AV108" s="273"/>
      <c r="AW108" s="273"/>
      <c r="AX108" s="318"/>
    </row>
    <row r="109" spans="1:60" ht="31.5" hidden="1" customHeight="1" x14ac:dyDescent="0.15">
      <c r="A109" s="429" t="s">
        <v>339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380</v>
      </c>
      <c r="AF109" s="426"/>
      <c r="AG109" s="426"/>
      <c r="AH109" s="427"/>
      <c r="AI109" s="425" t="s">
        <v>378</v>
      </c>
      <c r="AJ109" s="426"/>
      <c r="AK109" s="426"/>
      <c r="AL109" s="427"/>
      <c r="AM109" s="425" t="s">
        <v>407</v>
      </c>
      <c r="AN109" s="426"/>
      <c r="AO109" s="426"/>
      <c r="AP109" s="427"/>
      <c r="AQ109" s="283" t="s">
        <v>420</v>
      </c>
      <c r="AR109" s="284"/>
      <c r="AS109" s="284"/>
      <c r="AT109" s="323"/>
      <c r="AU109" s="283" t="s">
        <v>421</v>
      </c>
      <c r="AV109" s="284"/>
      <c r="AW109" s="284"/>
      <c r="AX109" s="285"/>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c r="AC110" s="556"/>
      <c r="AD110" s="557"/>
      <c r="AE110" s="428"/>
      <c r="AF110" s="428"/>
      <c r="AG110" s="428"/>
      <c r="AH110" s="428"/>
      <c r="AI110" s="428"/>
      <c r="AJ110" s="428"/>
      <c r="AK110" s="428"/>
      <c r="AL110" s="428"/>
      <c r="AM110" s="428"/>
      <c r="AN110" s="428"/>
      <c r="AO110" s="428"/>
      <c r="AP110" s="428"/>
      <c r="AQ110" s="217"/>
      <c r="AR110" s="218"/>
      <c r="AS110" s="218"/>
      <c r="AT110" s="219"/>
      <c r="AU110" s="217"/>
      <c r="AV110" s="218"/>
      <c r="AW110" s="218"/>
      <c r="AX110" s="219"/>
    </row>
    <row r="111" spans="1:60" ht="23.25" hidden="1"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c r="AC111" s="479"/>
      <c r="AD111" s="480"/>
      <c r="AE111" s="428"/>
      <c r="AF111" s="428"/>
      <c r="AG111" s="428"/>
      <c r="AH111" s="428"/>
      <c r="AI111" s="428"/>
      <c r="AJ111" s="428"/>
      <c r="AK111" s="428"/>
      <c r="AL111" s="428"/>
      <c r="AM111" s="428"/>
      <c r="AN111" s="428"/>
      <c r="AO111" s="428"/>
      <c r="AP111" s="428"/>
      <c r="AQ111" s="217"/>
      <c r="AR111" s="218"/>
      <c r="AS111" s="218"/>
      <c r="AT111" s="219"/>
      <c r="AU111" s="272"/>
      <c r="AV111" s="273"/>
      <c r="AW111" s="273"/>
      <c r="AX111" s="318"/>
    </row>
    <row r="112" spans="1:60" ht="31.5" hidden="1" customHeight="1" x14ac:dyDescent="0.15">
      <c r="A112" s="429" t="s">
        <v>339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380</v>
      </c>
      <c r="AF112" s="426"/>
      <c r="AG112" s="426"/>
      <c r="AH112" s="427"/>
      <c r="AI112" s="425" t="s">
        <v>378</v>
      </c>
      <c r="AJ112" s="426"/>
      <c r="AK112" s="426"/>
      <c r="AL112" s="427"/>
      <c r="AM112" s="425" t="s">
        <v>407</v>
      </c>
      <c r="AN112" s="426"/>
      <c r="AO112" s="426"/>
      <c r="AP112" s="427"/>
      <c r="AQ112" s="283" t="s">
        <v>420</v>
      </c>
      <c r="AR112" s="284"/>
      <c r="AS112" s="284"/>
      <c r="AT112" s="323"/>
      <c r="AU112" s="283" t="s">
        <v>421</v>
      </c>
      <c r="AV112" s="284"/>
      <c r="AW112" s="284"/>
      <c r="AX112" s="285"/>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428"/>
      <c r="AF113" s="428"/>
      <c r="AG113" s="428"/>
      <c r="AH113" s="428"/>
      <c r="AI113" s="428"/>
      <c r="AJ113" s="428"/>
      <c r="AK113" s="428"/>
      <c r="AL113" s="428"/>
      <c r="AM113" s="428"/>
      <c r="AN113" s="428"/>
      <c r="AO113" s="428"/>
      <c r="AP113" s="428"/>
      <c r="AQ113" s="217"/>
      <c r="AR113" s="218"/>
      <c r="AS113" s="218"/>
      <c r="AT113" s="219"/>
      <c r="AU113" s="217"/>
      <c r="AV113" s="218"/>
      <c r="AW113" s="218"/>
      <c r="AX113" s="219"/>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428"/>
      <c r="AF114" s="428"/>
      <c r="AG114" s="428"/>
      <c r="AH114" s="428"/>
      <c r="AI114" s="428"/>
      <c r="AJ114" s="428"/>
      <c r="AK114" s="428"/>
      <c r="AL114" s="428"/>
      <c r="AM114" s="428"/>
      <c r="AN114" s="428"/>
      <c r="AO114" s="428"/>
      <c r="AP114" s="428"/>
      <c r="AQ114" s="217"/>
      <c r="AR114" s="218"/>
      <c r="AS114" s="218"/>
      <c r="AT114" s="219"/>
      <c r="AU114" s="217"/>
      <c r="AV114" s="218"/>
      <c r="AW114" s="218"/>
      <c r="AX114" s="219"/>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380</v>
      </c>
      <c r="AF115" s="426"/>
      <c r="AG115" s="426"/>
      <c r="AH115" s="427"/>
      <c r="AI115" s="425" t="s">
        <v>378</v>
      </c>
      <c r="AJ115" s="426"/>
      <c r="AK115" s="426"/>
      <c r="AL115" s="427"/>
      <c r="AM115" s="425" t="s">
        <v>407</v>
      </c>
      <c r="AN115" s="426"/>
      <c r="AO115" s="426"/>
      <c r="AP115" s="427"/>
      <c r="AQ115" s="598" t="s">
        <v>422</v>
      </c>
      <c r="AR115" s="599"/>
      <c r="AS115" s="599"/>
      <c r="AT115" s="599"/>
      <c r="AU115" s="599"/>
      <c r="AV115" s="599"/>
      <c r="AW115" s="599"/>
      <c r="AX115" s="600"/>
    </row>
    <row r="116" spans="1:50" ht="23.25" customHeight="1" x14ac:dyDescent="0.15">
      <c r="A116" s="449"/>
      <c r="B116" s="450"/>
      <c r="C116" s="450"/>
      <c r="D116" s="450"/>
      <c r="E116" s="450"/>
      <c r="F116" s="451"/>
      <c r="G116" s="400" t="s">
        <v>374</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c r="AC116" s="473"/>
      <c r="AD116" s="474"/>
      <c r="AE116" s="428"/>
      <c r="AF116" s="428"/>
      <c r="AG116" s="428"/>
      <c r="AH116" s="428"/>
      <c r="AI116" s="428"/>
      <c r="AJ116" s="428"/>
      <c r="AK116" s="428"/>
      <c r="AL116" s="428"/>
      <c r="AM116" s="428"/>
      <c r="AN116" s="428"/>
      <c r="AO116" s="428"/>
      <c r="AP116" s="428"/>
      <c r="AQ116" s="217"/>
      <c r="AR116" s="218"/>
      <c r="AS116" s="218"/>
      <c r="AT116" s="218"/>
      <c r="AU116" s="218"/>
      <c r="AV116" s="218"/>
      <c r="AW116" s="218"/>
      <c r="AX116" s="220"/>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346</v>
      </c>
      <c r="AC117" s="483"/>
      <c r="AD117" s="484"/>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380</v>
      </c>
      <c r="AF118" s="426"/>
      <c r="AG118" s="426"/>
      <c r="AH118" s="427"/>
      <c r="AI118" s="425" t="s">
        <v>378</v>
      </c>
      <c r="AJ118" s="426"/>
      <c r="AK118" s="426"/>
      <c r="AL118" s="427"/>
      <c r="AM118" s="425" t="s">
        <v>407</v>
      </c>
      <c r="AN118" s="426"/>
      <c r="AO118" s="426"/>
      <c r="AP118" s="427"/>
      <c r="AQ118" s="598" t="s">
        <v>422</v>
      </c>
      <c r="AR118" s="599"/>
      <c r="AS118" s="599"/>
      <c r="AT118" s="599"/>
      <c r="AU118" s="599"/>
      <c r="AV118" s="599"/>
      <c r="AW118" s="599"/>
      <c r="AX118" s="600"/>
    </row>
    <row r="119" spans="1:50" ht="23.25" hidden="1" customHeight="1" x14ac:dyDescent="0.15">
      <c r="A119" s="449"/>
      <c r="B119" s="450"/>
      <c r="C119" s="450"/>
      <c r="D119" s="450"/>
      <c r="E119" s="450"/>
      <c r="F119" s="451"/>
      <c r="G119" s="400" t="s">
        <v>347</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346</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380</v>
      </c>
      <c r="AF121" s="426"/>
      <c r="AG121" s="426"/>
      <c r="AH121" s="427"/>
      <c r="AI121" s="425" t="s">
        <v>378</v>
      </c>
      <c r="AJ121" s="426"/>
      <c r="AK121" s="426"/>
      <c r="AL121" s="427"/>
      <c r="AM121" s="425" t="s">
        <v>407</v>
      </c>
      <c r="AN121" s="426"/>
      <c r="AO121" s="426"/>
      <c r="AP121" s="427"/>
      <c r="AQ121" s="598" t="s">
        <v>422</v>
      </c>
      <c r="AR121" s="599"/>
      <c r="AS121" s="599"/>
      <c r="AT121" s="599"/>
      <c r="AU121" s="599"/>
      <c r="AV121" s="599"/>
      <c r="AW121" s="599"/>
      <c r="AX121" s="600"/>
    </row>
    <row r="122" spans="1:50" ht="23.25" hidden="1" customHeight="1" x14ac:dyDescent="0.15">
      <c r="A122" s="449"/>
      <c r="B122" s="450"/>
      <c r="C122" s="450"/>
      <c r="D122" s="450"/>
      <c r="E122" s="450"/>
      <c r="F122" s="451"/>
      <c r="G122" s="400" t="s">
        <v>348</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349</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380</v>
      </c>
      <c r="AF124" s="426"/>
      <c r="AG124" s="426"/>
      <c r="AH124" s="427"/>
      <c r="AI124" s="425" t="s">
        <v>378</v>
      </c>
      <c r="AJ124" s="426"/>
      <c r="AK124" s="426"/>
      <c r="AL124" s="427"/>
      <c r="AM124" s="425" t="s">
        <v>407</v>
      </c>
      <c r="AN124" s="426"/>
      <c r="AO124" s="426"/>
      <c r="AP124" s="427"/>
      <c r="AQ124" s="598" t="s">
        <v>422</v>
      </c>
      <c r="AR124" s="599"/>
      <c r="AS124" s="599"/>
      <c r="AT124" s="599"/>
      <c r="AU124" s="599"/>
      <c r="AV124" s="599"/>
      <c r="AW124" s="599"/>
      <c r="AX124" s="600"/>
    </row>
    <row r="125" spans="1:50" ht="23.25" hidden="1" customHeight="1" x14ac:dyDescent="0.15">
      <c r="A125" s="449"/>
      <c r="B125" s="450"/>
      <c r="C125" s="450"/>
      <c r="D125" s="450"/>
      <c r="E125" s="450"/>
      <c r="F125" s="451"/>
      <c r="G125" s="400" t="s">
        <v>348</v>
      </c>
      <c r="H125" s="400"/>
      <c r="I125" s="400"/>
      <c r="J125" s="400"/>
      <c r="K125" s="400"/>
      <c r="L125" s="400"/>
      <c r="M125" s="400"/>
      <c r="N125" s="400"/>
      <c r="O125" s="400"/>
      <c r="P125" s="400"/>
      <c r="Q125" s="400"/>
      <c r="R125" s="400"/>
      <c r="S125" s="400"/>
      <c r="T125" s="400"/>
      <c r="U125" s="400"/>
      <c r="V125" s="400"/>
      <c r="W125" s="400"/>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3"/>
      <c r="Y126" s="481" t="s">
        <v>49</v>
      </c>
      <c r="Z126" s="456"/>
      <c r="AA126" s="457"/>
      <c r="AB126" s="482" t="s">
        <v>346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50"/>
      <c r="C127" s="450"/>
      <c r="D127" s="450"/>
      <c r="E127" s="450"/>
      <c r="F127" s="451"/>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25" t="s">
        <v>380</v>
      </c>
      <c r="AF127" s="426"/>
      <c r="AG127" s="426"/>
      <c r="AH127" s="427"/>
      <c r="AI127" s="425" t="s">
        <v>378</v>
      </c>
      <c r="AJ127" s="426"/>
      <c r="AK127" s="426"/>
      <c r="AL127" s="427"/>
      <c r="AM127" s="425" t="s">
        <v>407</v>
      </c>
      <c r="AN127" s="426"/>
      <c r="AO127" s="426"/>
      <c r="AP127" s="427"/>
      <c r="AQ127" s="598" t="s">
        <v>422</v>
      </c>
      <c r="AR127" s="599"/>
      <c r="AS127" s="599"/>
      <c r="AT127" s="599"/>
      <c r="AU127" s="599"/>
      <c r="AV127" s="599"/>
      <c r="AW127" s="599"/>
      <c r="AX127" s="600"/>
    </row>
    <row r="128" spans="1:50" ht="23.25" hidden="1" customHeight="1" x14ac:dyDescent="0.15">
      <c r="A128" s="449"/>
      <c r="B128" s="450"/>
      <c r="C128" s="450"/>
      <c r="D128" s="450"/>
      <c r="E128" s="450"/>
      <c r="F128" s="451"/>
      <c r="G128" s="400" t="s">
        <v>348</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346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8" t="s">
        <v>395</v>
      </c>
      <c r="B130" s="185"/>
      <c r="C130" s="184" t="s">
        <v>234</v>
      </c>
      <c r="D130" s="185"/>
      <c r="E130" s="169" t="s">
        <v>263</v>
      </c>
      <c r="F130" s="170"/>
      <c r="G130" s="171" t="s">
        <v>566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262</v>
      </c>
      <c r="F131" s="175"/>
      <c r="G131" s="110" t="s">
        <v>566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235</v>
      </c>
      <c r="F132" s="179"/>
      <c r="G132" s="160" t="s">
        <v>244</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380</v>
      </c>
      <c r="AF132" s="155"/>
      <c r="AG132" s="155"/>
      <c r="AH132" s="155"/>
      <c r="AI132" s="155" t="s">
        <v>400</v>
      </c>
      <c r="AJ132" s="155"/>
      <c r="AK132" s="155"/>
      <c r="AL132" s="155"/>
      <c r="AM132" s="155" t="s">
        <v>407</v>
      </c>
      <c r="AN132" s="155"/>
      <c r="AO132" s="155"/>
      <c r="AP132" s="151"/>
      <c r="AQ132" s="151" t="s">
        <v>230</v>
      </c>
      <c r="AR132" s="152"/>
      <c r="AS132" s="152"/>
      <c r="AT132" s="153"/>
      <c r="AU132" s="196" t="s">
        <v>246</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231</v>
      </c>
      <c r="AT133" s="134"/>
      <c r="AU133" s="200" t="s">
        <v>566</v>
      </c>
      <c r="AV133" s="200"/>
      <c r="AW133" s="133" t="s">
        <v>181</v>
      </c>
      <c r="AX133" s="195"/>
    </row>
    <row r="134" spans="1:50" ht="39.75" customHeight="1" x14ac:dyDescent="0.15">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245</v>
      </c>
      <c r="Z134" s="202"/>
      <c r="AA134" s="203"/>
      <c r="AB134" s="204" t="s">
        <v>566</v>
      </c>
      <c r="AC134" s="205"/>
      <c r="AD134" s="205"/>
      <c r="AE134" s="206" t="s">
        <v>566</v>
      </c>
      <c r="AF134" s="207"/>
      <c r="AG134" s="207"/>
      <c r="AH134" s="207"/>
      <c r="AI134" s="206" t="s">
        <v>566</v>
      </c>
      <c r="AJ134" s="207"/>
      <c r="AK134" s="207"/>
      <c r="AL134" s="207"/>
      <c r="AM134" s="206" t="s">
        <v>567</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567</v>
      </c>
      <c r="AF135" s="207"/>
      <c r="AG135" s="207"/>
      <c r="AH135" s="207"/>
      <c r="AI135" s="206" t="s">
        <v>568</v>
      </c>
      <c r="AJ135" s="207"/>
      <c r="AK135" s="207"/>
      <c r="AL135" s="207"/>
      <c r="AM135" s="206" t="s">
        <v>569</v>
      </c>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244</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380</v>
      </c>
      <c r="AF136" s="155"/>
      <c r="AG136" s="155"/>
      <c r="AH136" s="155"/>
      <c r="AI136" s="155" t="s">
        <v>378</v>
      </c>
      <c r="AJ136" s="155"/>
      <c r="AK136" s="155"/>
      <c r="AL136" s="155"/>
      <c r="AM136" s="155" t="s">
        <v>407</v>
      </c>
      <c r="AN136" s="155"/>
      <c r="AO136" s="155"/>
      <c r="AP136" s="151"/>
      <c r="AQ136" s="151" t="s">
        <v>230</v>
      </c>
      <c r="AR136" s="152"/>
      <c r="AS136" s="152"/>
      <c r="AT136" s="153"/>
      <c r="AU136" s="196" t="s">
        <v>246</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231</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245</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244</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380</v>
      </c>
      <c r="AF140" s="155"/>
      <c r="AG140" s="155"/>
      <c r="AH140" s="155"/>
      <c r="AI140" s="155" t="s">
        <v>378</v>
      </c>
      <c r="AJ140" s="155"/>
      <c r="AK140" s="155"/>
      <c r="AL140" s="155"/>
      <c r="AM140" s="155" t="s">
        <v>407</v>
      </c>
      <c r="AN140" s="155"/>
      <c r="AO140" s="155"/>
      <c r="AP140" s="151"/>
      <c r="AQ140" s="151" t="s">
        <v>230</v>
      </c>
      <c r="AR140" s="152"/>
      <c r="AS140" s="152"/>
      <c r="AT140" s="153"/>
      <c r="AU140" s="196" t="s">
        <v>246</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231</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245</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244</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380</v>
      </c>
      <c r="AF144" s="155"/>
      <c r="AG144" s="155"/>
      <c r="AH144" s="155"/>
      <c r="AI144" s="155" t="s">
        <v>378</v>
      </c>
      <c r="AJ144" s="155"/>
      <c r="AK144" s="155"/>
      <c r="AL144" s="155"/>
      <c r="AM144" s="155" t="s">
        <v>407</v>
      </c>
      <c r="AN144" s="155"/>
      <c r="AO144" s="155"/>
      <c r="AP144" s="151"/>
      <c r="AQ144" s="151" t="s">
        <v>230</v>
      </c>
      <c r="AR144" s="152"/>
      <c r="AS144" s="152"/>
      <c r="AT144" s="153"/>
      <c r="AU144" s="196" t="s">
        <v>246</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231</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244</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380</v>
      </c>
      <c r="AF148" s="155"/>
      <c r="AG148" s="155"/>
      <c r="AH148" s="155"/>
      <c r="AI148" s="155" t="s">
        <v>378</v>
      </c>
      <c r="AJ148" s="155"/>
      <c r="AK148" s="155"/>
      <c r="AL148" s="155"/>
      <c r="AM148" s="155" t="s">
        <v>407</v>
      </c>
      <c r="AN148" s="155"/>
      <c r="AO148" s="155"/>
      <c r="AP148" s="151"/>
      <c r="AQ148" s="151" t="s">
        <v>230</v>
      </c>
      <c r="AR148" s="152"/>
      <c r="AS148" s="152"/>
      <c r="AT148" s="153"/>
      <c r="AU148" s="196" t="s">
        <v>246</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231</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247</v>
      </c>
      <c r="H152" s="130"/>
      <c r="I152" s="130"/>
      <c r="J152" s="130"/>
      <c r="K152" s="130"/>
      <c r="L152" s="130"/>
      <c r="M152" s="130"/>
      <c r="N152" s="130"/>
      <c r="O152" s="130"/>
      <c r="P152" s="131"/>
      <c r="Q152" s="159" t="s">
        <v>323</v>
      </c>
      <c r="R152" s="130"/>
      <c r="S152" s="130"/>
      <c r="T152" s="130"/>
      <c r="U152" s="130"/>
      <c r="V152" s="130"/>
      <c r="W152" s="130"/>
      <c r="X152" s="130"/>
      <c r="Y152" s="130"/>
      <c r="Z152" s="130"/>
      <c r="AA152" s="130"/>
      <c r="AB152" s="129" t="s">
        <v>324</v>
      </c>
      <c r="AC152" s="130"/>
      <c r="AD152" s="131"/>
      <c r="AE152" s="159" t="s">
        <v>248</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249</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247</v>
      </c>
      <c r="H159" s="130"/>
      <c r="I159" s="130"/>
      <c r="J159" s="130"/>
      <c r="K159" s="130"/>
      <c r="L159" s="130"/>
      <c r="M159" s="130"/>
      <c r="N159" s="130"/>
      <c r="O159" s="130"/>
      <c r="P159" s="131"/>
      <c r="Q159" s="159" t="s">
        <v>323</v>
      </c>
      <c r="R159" s="130"/>
      <c r="S159" s="130"/>
      <c r="T159" s="130"/>
      <c r="U159" s="130"/>
      <c r="V159" s="130"/>
      <c r="W159" s="130"/>
      <c r="X159" s="130"/>
      <c r="Y159" s="130"/>
      <c r="Z159" s="130"/>
      <c r="AA159" s="130"/>
      <c r="AB159" s="129" t="s">
        <v>324</v>
      </c>
      <c r="AC159" s="130"/>
      <c r="AD159" s="131"/>
      <c r="AE159" s="135" t="s">
        <v>248</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249</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247</v>
      </c>
      <c r="H166" s="130"/>
      <c r="I166" s="130"/>
      <c r="J166" s="130"/>
      <c r="K166" s="130"/>
      <c r="L166" s="130"/>
      <c r="M166" s="130"/>
      <c r="N166" s="130"/>
      <c r="O166" s="130"/>
      <c r="P166" s="131"/>
      <c r="Q166" s="159" t="s">
        <v>323</v>
      </c>
      <c r="R166" s="130"/>
      <c r="S166" s="130"/>
      <c r="T166" s="130"/>
      <c r="U166" s="130"/>
      <c r="V166" s="130"/>
      <c r="W166" s="130"/>
      <c r="X166" s="130"/>
      <c r="Y166" s="130"/>
      <c r="Z166" s="130"/>
      <c r="AA166" s="130"/>
      <c r="AB166" s="129" t="s">
        <v>324</v>
      </c>
      <c r="AC166" s="130"/>
      <c r="AD166" s="131"/>
      <c r="AE166" s="135" t="s">
        <v>248</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249</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247</v>
      </c>
      <c r="H173" s="130"/>
      <c r="I173" s="130"/>
      <c r="J173" s="130"/>
      <c r="K173" s="130"/>
      <c r="L173" s="130"/>
      <c r="M173" s="130"/>
      <c r="N173" s="130"/>
      <c r="O173" s="130"/>
      <c r="P173" s="131"/>
      <c r="Q173" s="159" t="s">
        <v>323</v>
      </c>
      <c r="R173" s="130"/>
      <c r="S173" s="130"/>
      <c r="T173" s="130"/>
      <c r="U173" s="130"/>
      <c r="V173" s="130"/>
      <c r="W173" s="130"/>
      <c r="X173" s="130"/>
      <c r="Y173" s="130"/>
      <c r="Z173" s="130"/>
      <c r="AA173" s="130"/>
      <c r="AB173" s="129" t="s">
        <v>324</v>
      </c>
      <c r="AC173" s="130"/>
      <c r="AD173" s="131"/>
      <c r="AE173" s="135" t="s">
        <v>248</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249</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247</v>
      </c>
      <c r="H180" s="130"/>
      <c r="I180" s="130"/>
      <c r="J180" s="130"/>
      <c r="K180" s="130"/>
      <c r="L180" s="130"/>
      <c r="M180" s="130"/>
      <c r="N180" s="130"/>
      <c r="O180" s="130"/>
      <c r="P180" s="131"/>
      <c r="Q180" s="159" t="s">
        <v>323</v>
      </c>
      <c r="R180" s="130"/>
      <c r="S180" s="130"/>
      <c r="T180" s="130"/>
      <c r="U180" s="130"/>
      <c r="V180" s="130"/>
      <c r="W180" s="130"/>
      <c r="X180" s="130"/>
      <c r="Y180" s="130"/>
      <c r="Z180" s="130"/>
      <c r="AA180" s="130"/>
      <c r="AB180" s="129" t="s">
        <v>324</v>
      </c>
      <c r="AC180" s="130"/>
      <c r="AD180" s="131"/>
      <c r="AE180" s="135" t="s">
        <v>248</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249</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289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263</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262</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235</v>
      </c>
      <c r="F192" s="179"/>
      <c r="G192" s="160" t="s">
        <v>244</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380</v>
      </c>
      <c r="AF192" s="155"/>
      <c r="AG192" s="155"/>
      <c r="AH192" s="155"/>
      <c r="AI192" s="155" t="s">
        <v>378</v>
      </c>
      <c r="AJ192" s="155"/>
      <c r="AK192" s="155"/>
      <c r="AL192" s="155"/>
      <c r="AM192" s="155" t="s">
        <v>407</v>
      </c>
      <c r="AN192" s="155"/>
      <c r="AO192" s="155"/>
      <c r="AP192" s="151"/>
      <c r="AQ192" s="151" t="s">
        <v>230</v>
      </c>
      <c r="AR192" s="152"/>
      <c r="AS192" s="152"/>
      <c r="AT192" s="153"/>
      <c r="AU192" s="196" t="s">
        <v>246</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231</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245</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244</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380</v>
      </c>
      <c r="AF196" s="155"/>
      <c r="AG196" s="155"/>
      <c r="AH196" s="155"/>
      <c r="AI196" s="155" t="s">
        <v>378</v>
      </c>
      <c r="AJ196" s="155"/>
      <c r="AK196" s="155"/>
      <c r="AL196" s="155"/>
      <c r="AM196" s="155" t="s">
        <v>407</v>
      </c>
      <c r="AN196" s="155"/>
      <c r="AO196" s="155"/>
      <c r="AP196" s="151"/>
      <c r="AQ196" s="151" t="s">
        <v>230</v>
      </c>
      <c r="AR196" s="152"/>
      <c r="AS196" s="152"/>
      <c r="AT196" s="153"/>
      <c r="AU196" s="196" t="s">
        <v>246</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231</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244</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380</v>
      </c>
      <c r="AF200" s="155"/>
      <c r="AG200" s="155"/>
      <c r="AH200" s="155"/>
      <c r="AI200" s="155" t="s">
        <v>378</v>
      </c>
      <c r="AJ200" s="155"/>
      <c r="AK200" s="155"/>
      <c r="AL200" s="155"/>
      <c r="AM200" s="155" t="s">
        <v>407</v>
      </c>
      <c r="AN200" s="155"/>
      <c r="AO200" s="155"/>
      <c r="AP200" s="151"/>
      <c r="AQ200" s="151" t="s">
        <v>230</v>
      </c>
      <c r="AR200" s="152"/>
      <c r="AS200" s="152"/>
      <c r="AT200" s="153"/>
      <c r="AU200" s="196" t="s">
        <v>246</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231</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244</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380</v>
      </c>
      <c r="AF204" s="155"/>
      <c r="AG204" s="155"/>
      <c r="AH204" s="155"/>
      <c r="AI204" s="155" t="s">
        <v>378</v>
      </c>
      <c r="AJ204" s="155"/>
      <c r="AK204" s="155"/>
      <c r="AL204" s="155"/>
      <c r="AM204" s="155" t="s">
        <v>407</v>
      </c>
      <c r="AN204" s="155"/>
      <c r="AO204" s="155"/>
      <c r="AP204" s="151"/>
      <c r="AQ204" s="151" t="s">
        <v>230</v>
      </c>
      <c r="AR204" s="152"/>
      <c r="AS204" s="152"/>
      <c r="AT204" s="153"/>
      <c r="AU204" s="196" t="s">
        <v>246</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231</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244</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380</v>
      </c>
      <c r="AF208" s="155"/>
      <c r="AG208" s="155"/>
      <c r="AH208" s="155"/>
      <c r="AI208" s="155" t="s">
        <v>378</v>
      </c>
      <c r="AJ208" s="155"/>
      <c r="AK208" s="155"/>
      <c r="AL208" s="155"/>
      <c r="AM208" s="155" t="s">
        <v>407</v>
      </c>
      <c r="AN208" s="155"/>
      <c r="AO208" s="155"/>
      <c r="AP208" s="151"/>
      <c r="AQ208" s="151" t="s">
        <v>230</v>
      </c>
      <c r="AR208" s="152"/>
      <c r="AS208" s="152"/>
      <c r="AT208" s="153"/>
      <c r="AU208" s="196" t="s">
        <v>246</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231</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247</v>
      </c>
      <c r="H212" s="130"/>
      <c r="I212" s="130"/>
      <c r="J212" s="130"/>
      <c r="K212" s="130"/>
      <c r="L212" s="130"/>
      <c r="M212" s="130"/>
      <c r="N212" s="130"/>
      <c r="O212" s="130"/>
      <c r="P212" s="131"/>
      <c r="Q212" s="159" t="s">
        <v>323</v>
      </c>
      <c r="R212" s="130"/>
      <c r="S212" s="130"/>
      <c r="T212" s="130"/>
      <c r="U212" s="130"/>
      <c r="V212" s="130"/>
      <c r="W212" s="130"/>
      <c r="X212" s="130"/>
      <c r="Y212" s="130"/>
      <c r="Z212" s="130"/>
      <c r="AA212" s="130"/>
      <c r="AB212" s="129" t="s">
        <v>324</v>
      </c>
      <c r="AC212" s="130"/>
      <c r="AD212" s="131"/>
      <c r="AE212" s="159" t="s">
        <v>248</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249</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247</v>
      </c>
      <c r="H219" s="130"/>
      <c r="I219" s="130"/>
      <c r="J219" s="130"/>
      <c r="K219" s="130"/>
      <c r="L219" s="130"/>
      <c r="M219" s="130"/>
      <c r="N219" s="130"/>
      <c r="O219" s="130"/>
      <c r="P219" s="131"/>
      <c r="Q219" s="159" t="s">
        <v>323</v>
      </c>
      <c r="R219" s="130"/>
      <c r="S219" s="130"/>
      <c r="T219" s="130"/>
      <c r="U219" s="130"/>
      <c r="V219" s="130"/>
      <c r="W219" s="130"/>
      <c r="X219" s="130"/>
      <c r="Y219" s="130"/>
      <c r="Z219" s="130"/>
      <c r="AA219" s="130"/>
      <c r="AB219" s="129" t="s">
        <v>324</v>
      </c>
      <c r="AC219" s="130"/>
      <c r="AD219" s="131"/>
      <c r="AE219" s="135" t="s">
        <v>248</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249</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247</v>
      </c>
      <c r="H226" s="130"/>
      <c r="I226" s="130"/>
      <c r="J226" s="130"/>
      <c r="K226" s="130"/>
      <c r="L226" s="130"/>
      <c r="M226" s="130"/>
      <c r="N226" s="130"/>
      <c r="O226" s="130"/>
      <c r="P226" s="131"/>
      <c r="Q226" s="159" t="s">
        <v>323</v>
      </c>
      <c r="R226" s="130"/>
      <c r="S226" s="130"/>
      <c r="T226" s="130"/>
      <c r="U226" s="130"/>
      <c r="V226" s="130"/>
      <c r="W226" s="130"/>
      <c r="X226" s="130"/>
      <c r="Y226" s="130"/>
      <c r="Z226" s="130"/>
      <c r="AA226" s="130"/>
      <c r="AB226" s="129" t="s">
        <v>324</v>
      </c>
      <c r="AC226" s="130"/>
      <c r="AD226" s="131"/>
      <c r="AE226" s="135" t="s">
        <v>248</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249</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247</v>
      </c>
      <c r="H233" s="130"/>
      <c r="I233" s="130"/>
      <c r="J233" s="130"/>
      <c r="K233" s="130"/>
      <c r="L233" s="130"/>
      <c r="M233" s="130"/>
      <c r="N233" s="130"/>
      <c r="O233" s="130"/>
      <c r="P233" s="131"/>
      <c r="Q233" s="159" t="s">
        <v>323</v>
      </c>
      <c r="R233" s="130"/>
      <c r="S233" s="130"/>
      <c r="T233" s="130"/>
      <c r="U233" s="130"/>
      <c r="V233" s="130"/>
      <c r="W233" s="130"/>
      <c r="X233" s="130"/>
      <c r="Y233" s="130"/>
      <c r="Z233" s="130"/>
      <c r="AA233" s="130"/>
      <c r="AB233" s="129" t="s">
        <v>324</v>
      </c>
      <c r="AC233" s="130"/>
      <c r="AD233" s="131"/>
      <c r="AE233" s="135" t="s">
        <v>248</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249</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247</v>
      </c>
      <c r="H240" s="130"/>
      <c r="I240" s="130"/>
      <c r="J240" s="130"/>
      <c r="K240" s="130"/>
      <c r="L240" s="130"/>
      <c r="M240" s="130"/>
      <c r="N240" s="130"/>
      <c r="O240" s="130"/>
      <c r="P240" s="131"/>
      <c r="Q240" s="159" t="s">
        <v>323</v>
      </c>
      <c r="R240" s="130"/>
      <c r="S240" s="130"/>
      <c r="T240" s="130"/>
      <c r="U240" s="130"/>
      <c r="V240" s="130"/>
      <c r="W240" s="130"/>
      <c r="X240" s="130"/>
      <c r="Y240" s="130"/>
      <c r="Z240" s="130"/>
      <c r="AA240" s="130"/>
      <c r="AB240" s="129" t="s">
        <v>324</v>
      </c>
      <c r="AC240" s="130"/>
      <c r="AD240" s="131"/>
      <c r="AE240" s="135" t="s">
        <v>248</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249</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289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263</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262</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235</v>
      </c>
      <c r="F252" s="179"/>
      <c r="G252" s="160" t="s">
        <v>244</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380</v>
      </c>
      <c r="AF252" s="155"/>
      <c r="AG252" s="155"/>
      <c r="AH252" s="155"/>
      <c r="AI252" s="155" t="s">
        <v>378</v>
      </c>
      <c r="AJ252" s="155"/>
      <c r="AK252" s="155"/>
      <c r="AL252" s="155"/>
      <c r="AM252" s="155" t="s">
        <v>407</v>
      </c>
      <c r="AN252" s="155"/>
      <c r="AO252" s="155"/>
      <c r="AP252" s="151"/>
      <c r="AQ252" s="151" t="s">
        <v>230</v>
      </c>
      <c r="AR252" s="152"/>
      <c r="AS252" s="152"/>
      <c r="AT252" s="153"/>
      <c r="AU252" s="196" t="s">
        <v>246</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231</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244</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380</v>
      </c>
      <c r="AF256" s="155"/>
      <c r="AG256" s="155"/>
      <c r="AH256" s="155"/>
      <c r="AI256" s="155" t="s">
        <v>378</v>
      </c>
      <c r="AJ256" s="155"/>
      <c r="AK256" s="155"/>
      <c r="AL256" s="155"/>
      <c r="AM256" s="155" t="s">
        <v>407</v>
      </c>
      <c r="AN256" s="155"/>
      <c r="AO256" s="155"/>
      <c r="AP256" s="151"/>
      <c r="AQ256" s="151" t="s">
        <v>230</v>
      </c>
      <c r="AR256" s="152"/>
      <c r="AS256" s="152"/>
      <c r="AT256" s="153"/>
      <c r="AU256" s="196" t="s">
        <v>246</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231</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244</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380</v>
      </c>
      <c r="AF260" s="155"/>
      <c r="AG260" s="155"/>
      <c r="AH260" s="155"/>
      <c r="AI260" s="155" t="s">
        <v>378</v>
      </c>
      <c r="AJ260" s="155"/>
      <c r="AK260" s="155"/>
      <c r="AL260" s="155"/>
      <c r="AM260" s="155" t="s">
        <v>407</v>
      </c>
      <c r="AN260" s="155"/>
      <c r="AO260" s="155"/>
      <c r="AP260" s="151"/>
      <c r="AQ260" s="151" t="s">
        <v>230</v>
      </c>
      <c r="AR260" s="152"/>
      <c r="AS260" s="152"/>
      <c r="AT260" s="153"/>
      <c r="AU260" s="196" t="s">
        <v>246</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231</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244</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380</v>
      </c>
      <c r="AF264" s="155"/>
      <c r="AG264" s="155"/>
      <c r="AH264" s="155"/>
      <c r="AI264" s="155" t="s">
        <v>378</v>
      </c>
      <c r="AJ264" s="155"/>
      <c r="AK264" s="155"/>
      <c r="AL264" s="155"/>
      <c r="AM264" s="155" t="s">
        <v>407</v>
      </c>
      <c r="AN264" s="155"/>
      <c r="AO264" s="155"/>
      <c r="AP264" s="151"/>
      <c r="AQ264" s="159" t="s">
        <v>230</v>
      </c>
      <c r="AR264" s="130"/>
      <c r="AS264" s="130"/>
      <c r="AT264" s="131"/>
      <c r="AU264" s="136" t="s">
        <v>246</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231</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244</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380</v>
      </c>
      <c r="AF268" s="155"/>
      <c r="AG268" s="155"/>
      <c r="AH268" s="155"/>
      <c r="AI268" s="155" t="s">
        <v>378</v>
      </c>
      <c r="AJ268" s="155"/>
      <c r="AK268" s="155"/>
      <c r="AL268" s="155"/>
      <c r="AM268" s="155" t="s">
        <v>407</v>
      </c>
      <c r="AN268" s="155"/>
      <c r="AO268" s="155"/>
      <c r="AP268" s="151"/>
      <c r="AQ268" s="151" t="s">
        <v>230</v>
      </c>
      <c r="AR268" s="152"/>
      <c r="AS268" s="152"/>
      <c r="AT268" s="153"/>
      <c r="AU268" s="196" t="s">
        <v>246</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231</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247</v>
      </c>
      <c r="H272" s="130"/>
      <c r="I272" s="130"/>
      <c r="J272" s="130"/>
      <c r="K272" s="130"/>
      <c r="L272" s="130"/>
      <c r="M272" s="130"/>
      <c r="N272" s="130"/>
      <c r="O272" s="130"/>
      <c r="P272" s="131"/>
      <c r="Q272" s="159" t="s">
        <v>323</v>
      </c>
      <c r="R272" s="130"/>
      <c r="S272" s="130"/>
      <c r="T272" s="130"/>
      <c r="U272" s="130"/>
      <c r="V272" s="130"/>
      <c r="W272" s="130"/>
      <c r="X272" s="130"/>
      <c r="Y272" s="130"/>
      <c r="Z272" s="130"/>
      <c r="AA272" s="130"/>
      <c r="AB272" s="129" t="s">
        <v>324</v>
      </c>
      <c r="AC272" s="130"/>
      <c r="AD272" s="131"/>
      <c r="AE272" s="159" t="s">
        <v>248</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249</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247</v>
      </c>
      <c r="H279" s="130"/>
      <c r="I279" s="130"/>
      <c r="J279" s="130"/>
      <c r="K279" s="130"/>
      <c r="L279" s="130"/>
      <c r="M279" s="130"/>
      <c r="N279" s="130"/>
      <c r="O279" s="130"/>
      <c r="P279" s="131"/>
      <c r="Q279" s="159" t="s">
        <v>323</v>
      </c>
      <c r="R279" s="130"/>
      <c r="S279" s="130"/>
      <c r="T279" s="130"/>
      <c r="U279" s="130"/>
      <c r="V279" s="130"/>
      <c r="W279" s="130"/>
      <c r="X279" s="130"/>
      <c r="Y279" s="130"/>
      <c r="Z279" s="130"/>
      <c r="AA279" s="130"/>
      <c r="AB279" s="129" t="s">
        <v>324</v>
      </c>
      <c r="AC279" s="130"/>
      <c r="AD279" s="131"/>
      <c r="AE279" s="135" t="s">
        <v>248</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249</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247</v>
      </c>
      <c r="H286" s="130"/>
      <c r="I286" s="130"/>
      <c r="J286" s="130"/>
      <c r="K286" s="130"/>
      <c r="L286" s="130"/>
      <c r="M286" s="130"/>
      <c r="N286" s="130"/>
      <c r="O286" s="130"/>
      <c r="P286" s="131"/>
      <c r="Q286" s="159" t="s">
        <v>323</v>
      </c>
      <c r="R286" s="130"/>
      <c r="S286" s="130"/>
      <c r="T286" s="130"/>
      <c r="U286" s="130"/>
      <c r="V286" s="130"/>
      <c r="W286" s="130"/>
      <c r="X286" s="130"/>
      <c r="Y286" s="130"/>
      <c r="Z286" s="130"/>
      <c r="AA286" s="130"/>
      <c r="AB286" s="129" t="s">
        <v>324</v>
      </c>
      <c r="AC286" s="130"/>
      <c r="AD286" s="131"/>
      <c r="AE286" s="135" t="s">
        <v>248</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249</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247</v>
      </c>
      <c r="H293" s="130"/>
      <c r="I293" s="130"/>
      <c r="J293" s="130"/>
      <c r="K293" s="130"/>
      <c r="L293" s="130"/>
      <c r="M293" s="130"/>
      <c r="N293" s="130"/>
      <c r="O293" s="130"/>
      <c r="P293" s="131"/>
      <c r="Q293" s="159" t="s">
        <v>323</v>
      </c>
      <c r="R293" s="130"/>
      <c r="S293" s="130"/>
      <c r="T293" s="130"/>
      <c r="U293" s="130"/>
      <c r="V293" s="130"/>
      <c r="W293" s="130"/>
      <c r="X293" s="130"/>
      <c r="Y293" s="130"/>
      <c r="Z293" s="130"/>
      <c r="AA293" s="130"/>
      <c r="AB293" s="129" t="s">
        <v>324</v>
      </c>
      <c r="AC293" s="130"/>
      <c r="AD293" s="131"/>
      <c r="AE293" s="135" t="s">
        <v>248</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249</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247</v>
      </c>
      <c r="H300" s="130"/>
      <c r="I300" s="130"/>
      <c r="J300" s="130"/>
      <c r="K300" s="130"/>
      <c r="L300" s="130"/>
      <c r="M300" s="130"/>
      <c r="N300" s="130"/>
      <c r="O300" s="130"/>
      <c r="P300" s="131"/>
      <c r="Q300" s="159" t="s">
        <v>323</v>
      </c>
      <c r="R300" s="130"/>
      <c r="S300" s="130"/>
      <c r="T300" s="130"/>
      <c r="U300" s="130"/>
      <c r="V300" s="130"/>
      <c r="W300" s="130"/>
      <c r="X300" s="130"/>
      <c r="Y300" s="130"/>
      <c r="Z300" s="130"/>
      <c r="AA300" s="130"/>
      <c r="AB300" s="129" t="s">
        <v>324</v>
      </c>
      <c r="AC300" s="130"/>
      <c r="AD300" s="131"/>
      <c r="AE300" s="135" t="s">
        <v>248</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249</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289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263</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262</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235</v>
      </c>
      <c r="F312" s="179"/>
      <c r="G312" s="160" t="s">
        <v>244</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380</v>
      </c>
      <c r="AF312" s="155"/>
      <c r="AG312" s="155"/>
      <c r="AH312" s="155"/>
      <c r="AI312" s="155" t="s">
        <v>378</v>
      </c>
      <c r="AJ312" s="155"/>
      <c r="AK312" s="155"/>
      <c r="AL312" s="155"/>
      <c r="AM312" s="155" t="s">
        <v>407</v>
      </c>
      <c r="AN312" s="155"/>
      <c r="AO312" s="155"/>
      <c r="AP312" s="151"/>
      <c r="AQ312" s="151" t="s">
        <v>230</v>
      </c>
      <c r="AR312" s="152"/>
      <c r="AS312" s="152"/>
      <c r="AT312" s="153"/>
      <c r="AU312" s="196" t="s">
        <v>246</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231</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244</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380</v>
      </c>
      <c r="AF316" s="155"/>
      <c r="AG316" s="155"/>
      <c r="AH316" s="155"/>
      <c r="AI316" s="155" t="s">
        <v>378</v>
      </c>
      <c r="AJ316" s="155"/>
      <c r="AK316" s="155"/>
      <c r="AL316" s="155"/>
      <c r="AM316" s="155" t="s">
        <v>407</v>
      </c>
      <c r="AN316" s="155"/>
      <c r="AO316" s="155"/>
      <c r="AP316" s="151"/>
      <c r="AQ316" s="151" t="s">
        <v>230</v>
      </c>
      <c r="AR316" s="152"/>
      <c r="AS316" s="152"/>
      <c r="AT316" s="153"/>
      <c r="AU316" s="196" t="s">
        <v>246</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231</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244</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380</v>
      </c>
      <c r="AF320" s="155"/>
      <c r="AG320" s="155"/>
      <c r="AH320" s="155"/>
      <c r="AI320" s="155" t="s">
        <v>378</v>
      </c>
      <c r="AJ320" s="155"/>
      <c r="AK320" s="155"/>
      <c r="AL320" s="155"/>
      <c r="AM320" s="155" t="s">
        <v>407</v>
      </c>
      <c r="AN320" s="155"/>
      <c r="AO320" s="155"/>
      <c r="AP320" s="151"/>
      <c r="AQ320" s="151" t="s">
        <v>230</v>
      </c>
      <c r="AR320" s="152"/>
      <c r="AS320" s="152"/>
      <c r="AT320" s="153"/>
      <c r="AU320" s="196" t="s">
        <v>246</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231</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244</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380</v>
      </c>
      <c r="AF324" s="155"/>
      <c r="AG324" s="155"/>
      <c r="AH324" s="155"/>
      <c r="AI324" s="155" t="s">
        <v>378</v>
      </c>
      <c r="AJ324" s="155"/>
      <c r="AK324" s="155"/>
      <c r="AL324" s="155"/>
      <c r="AM324" s="155" t="s">
        <v>407</v>
      </c>
      <c r="AN324" s="155"/>
      <c r="AO324" s="155"/>
      <c r="AP324" s="151"/>
      <c r="AQ324" s="151" t="s">
        <v>230</v>
      </c>
      <c r="AR324" s="152"/>
      <c r="AS324" s="152"/>
      <c r="AT324" s="153"/>
      <c r="AU324" s="196" t="s">
        <v>246</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231</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244</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380</v>
      </c>
      <c r="AF328" s="155"/>
      <c r="AG328" s="155"/>
      <c r="AH328" s="155"/>
      <c r="AI328" s="155" t="s">
        <v>378</v>
      </c>
      <c r="AJ328" s="155"/>
      <c r="AK328" s="155"/>
      <c r="AL328" s="155"/>
      <c r="AM328" s="155" t="s">
        <v>407</v>
      </c>
      <c r="AN328" s="155"/>
      <c r="AO328" s="155"/>
      <c r="AP328" s="151"/>
      <c r="AQ328" s="151" t="s">
        <v>230</v>
      </c>
      <c r="AR328" s="152"/>
      <c r="AS328" s="152"/>
      <c r="AT328" s="153"/>
      <c r="AU328" s="196" t="s">
        <v>246</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231</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247</v>
      </c>
      <c r="H332" s="130"/>
      <c r="I332" s="130"/>
      <c r="J332" s="130"/>
      <c r="K332" s="130"/>
      <c r="L332" s="130"/>
      <c r="M332" s="130"/>
      <c r="N332" s="130"/>
      <c r="O332" s="130"/>
      <c r="P332" s="131"/>
      <c r="Q332" s="159" t="s">
        <v>323</v>
      </c>
      <c r="R332" s="130"/>
      <c r="S332" s="130"/>
      <c r="T332" s="130"/>
      <c r="U332" s="130"/>
      <c r="V332" s="130"/>
      <c r="W332" s="130"/>
      <c r="X332" s="130"/>
      <c r="Y332" s="130"/>
      <c r="Z332" s="130"/>
      <c r="AA332" s="130"/>
      <c r="AB332" s="129" t="s">
        <v>324</v>
      </c>
      <c r="AC332" s="130"/>
      <c r="AD332" s="131"/>
      <c r="AE332" s="159" t="s">
        <v>248</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249</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247</v>
      </c>
      <c r="H339" s="130"/>
      <c r="I339" s="130"/>
      <c r="J339" s="130"/>
      <c r="K339" s="130"/>
      <c r="L339" s="130"/>
      <c r="M339" s="130"/>
      <c r="N339" s="130"/>
      <c r="O339" s="130"/>
      <c r="P339" s="131"/>
      <c r="Q339" s="159" t="s">
        <v>323</v>
      </c>
      <c r="R339" s="130"/>
      <c r="S339" s="130"/>
      <c r="T339" s="130"/>
      <c r="U339" s="130"/>
      <c r="V339" s="130"/>
      <c r="W339" s="130"/>
      <c r="X339" s="130"/>
      <c r="Y339" s="130"/>
      <c r="Z339" s="130"/>
      <c r="AA339" s="130"/>
      <c r="AB339" s="129" t="s">
        <v>324</v>
      </c>
      <c r="AC339" s="130"/>
      <c r="AD339" s="131"/>
      <c r="AE339" s="135" t="s">
        <v>248</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249</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247</v>
      </c>
      <c r="H346" s="130"/>
      <c r="I346" s="130"/>
      <c r="J346" s="130"/>
      <c r="K346" s="130"/>
      <c r="L346" s="130"/>
      <c r="M346" s="130"/>
      <c r="N346" s="130"/>
      <c r="O346" s="130"/>
      <c r="P346" s="131"/>
      <c r="Q346" s="159" t="s">
        <v>323</v>
      </c>
      <c r="R346" s="130"/>
      <c r="S346" s="130"/>
      <c r="T346" s="130"/>
      <c r="U346" s="130"/>
      <c r="V346" s="130"/>
      <c r="W346" s="130"/>
      <c r="X346" s="130"/>
      <c r="Y346" s="130"/>
      <c r="Z346" s="130"/>
      <c r="AA346" s="130"/>
      <c r="AB346" s="129" t="s">
        <v>324</v>
      </c>
      <c r="AC346" s="130"/>
      <c r="AD346" s="131"/>
      <c r="AE346" s="135" t="s">
        <v>248</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249</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247</v>
      </c>
      <c r="H353" s="130"/>
      <c r="I353" s="130"/>
      <c r="J353" s="130"/>
      <c r="K353" s="130"/>
      <c r="L353" s="130"/>
      <c r="M353" s="130"/>
      <c r="N353" s="130"/>
      <c r="O353" s="130"/>
      <c r="P353" s="131"/>
      <c r="Q353" s="159" t="s">
        <v>323</v>
      </c>
      <c r="R353" s="130"/>
      <c r="S353" s="130"/>
      <c r="T353" s="130"/>
      <c r="U353" s="130"/>
      <c r="V353" s="130"/>
      <c r="W353" s="130"/>
      <c r="X353" s="130"/>
      <c r="Y353" s="130"/>
      <c r="Z353" s="130"/>
      <c r="AA353" s="130"/>
      <c r="AB353" s="129" t="s">
        <v>324</v>
      </c>
      <c r="AC353" s="130"/>
      <c r="AD353" s="131"/>
      <c r="AE353" s="135" t="s">
        <v>248</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249</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247</v>
      </c>
      <c r="H360" s="130"/>
      <c r="I360" s="130"/>
      <c r="J360" s="130"/>
      <c r="K360" s="130"/>
      <c r="L360" s="130"/>
      <c r="M360" s="130"/>
      <c r="N360" s="130"/>
      <c r="O360" s="130"/>
      <c r="P360" s="131"/>
      <c r="Q360" s="159" t="s">
        <v>323</v>
      </c>
      <c r="R360" s="130"/>
      <c r="S360" s="130"/>
      <c r="T360" s="130"/>
      <c r="U360" s="130"/>
      <c r="V360" s="130"/>
      <c r="W360" s="130"/>
      <c r="X360" s="130"/>
      <c r="Y360" s="130"/>
      <c r="Z360" s="130"/>
      <c r="AA360" s="130"/>
      <c r="AB360" s="129" t="s">
        <v>324</v>
      </c>
      <c r="AC360" s="130"/>
      <c r="AD360" s="131"/>
      <c r="AE360" s="135" t="s">
        <v>248</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249</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289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263</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262</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235</v>
      </c>
      <c r="F372" s="179"/>
      <c r="G372" s="160" t="s">
        <v>244</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380</v>
      </c>
      <c r="AF372" s="155"/>
      <c r="AG372" s="155"/>
      <c r="AH372" s="155"/>
      <c r="AI372" s="155" t="s">
        <v>378</v>
      </c>
      <c r="AJ372" s="155"/>
      <c r="AK372" s="155"/>
      <c r="AL372" s="155"/>
      <c r="AM372" s="155" t="s">
        <v>407</v>
      </c>
      <c r="AN372" s="155"/>
      <c r="AO372" s="155"/>
      <c r="AP372" s="151"/>
      <c r="AQ372" s="151" t="s">
        <v>230</v>
      </c>
      <c r="AR372" s="152"/>
      <c r="AS372" s="152"/>
      <c r="AT372" s="153"/>
      <c r="AU372" s="196" t="s">
        <v>246</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231</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244</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380</v>
      </c>
      <c r="AF376" s="155"/>
      <c r="AG376" s="155"/>
      <c r="AH376" s="155"/>
      <c r="AI376" s="155" t="s">
        <v>378</v>
      </c>
      <c r="AJ376" s="155"/>
      <c r="AK376" s="155"/>
      <c r="AL376" s="155"/>
      <c r="AM376" s="155" t="s">
        <v>407</v>
      </c>
      <c r="AN376" s="155"/>
      <c r="AO376" s="155"/>
      <c r="AP376" s="151"/>
      <c r="AQ376" s="151" t="s">
        <v>230</v>
      </c>
      <c r="AR376" s="152"/>
      <c r="AS376" s="152"/>
      <c r="AT376" s="153"/>
      <c r="AU376" s="196" t="s">
        <v>246</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231</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244</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380</v>
      </c>
      <c r="AF380" s="155"/>
      <c r="AG380" s="155"/>
      <c r="AH380" s="155"/>
      <c r="AI380" s="155" t="s">
        <v>378</v>
      </c>
      <c r="AJ380" s="155"/>
      <c r="AK380" s="155"/>
      <c r="AL380" s="155"/>
      <c r="AM380" s="155" t="s">
        <v>407</v>
      </c>
      <c r="AN380" s="155"/>
      <c r="AO380" s="155"/>
      <c r="AP380" s="151"/>
      <c r="AQ380" s="151" t="s">
        <v>230</v>
      </c>
      <c r="AR380" s="152"/>
      <c r="AS380" s="152"/>
      <c r="AT380" s="153"/>
      <c r="AU380" s="196" t="s">
        <v>246</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231</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244</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380</v>
      </c>
      <c r="AF384" s="155"/>
      <c r="AG384" s="155"/>
      <c r="AH384" s="155"/>
      <c r="AI384" s="155" t="s">
        <v>378</v>
      </c>
      <c r="AJ384" s="155"/>
      <c r="AK384" s="155"/>
      <c r="AL384" s="155"/>
      <c r="AM384" s="155" t="s">
        <v>407</v>
      </c>
      <c r="AN384" s="155"/>
      <c r="AO384" s="155"/>
      <c r="AP384" s="151"/>
      <c r="AQ384" s="151" t="s">
        <v>230</v>
      </c>
      <c r="AR384" s="152"/>
      <c r="AS384" s="152"/>
      <c r="AT384" s="153"/>
      <c r="AU384" s="196" t="s">
        <v>246</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231</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244</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380</v>
      </c>
      <c r="AF388" s="155"/>
      <c r="AG388" s="155"/>
      <c r="AH388" s="155"/>
      <c r="AI388" s="155" t="s">
        <v>378</v>
      </c>
      <c r="AJ388" s="155"/>
      <c r="AK388" s="155"/>
      <c r="AL388" s="155"/>
      <c r="AM388" s="155" t="s">
        <v>407</v>
      </c>
      <c r="AN388" s="155"/>
      <c r="AO388" s="155"/>
      <c r="AP388" s="151"/>
      <c r="AQ388" s="151" t="s">
        <v>230</v>
      </c>
      <c r="AR388" s="152"/>
      <c r="AS388" s="152"/>
      <c r="AT388" s="153"/>
      <c r="AU388" s="196" t="s">
        <v>246</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231</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247</v>
      </c>
      <c r="H392" s="130"/>
      <c r="I392" s="130"/>
      <c r="J392" s="130"/>
      <c r="K392" s="130"/>
      <c r="L392" s="130"/>
      <c r="M392" s="130"/>
      <c r="N392" s="130"/>
      <c r="O392" s="130"/>
      <c r="P392" s="131"/>
      <c r="Q392" s="159" t="s">
        <v>323</v>
      </c>
      <c r="R392" s="130"/>
      <c r="S392" s="130"/>
      <c r="T392" s="130"/>
      <c r="U392" s="130"/>
      <c r="V392" s="130"/>
      <c r="W392" s="130"/>
      <c r="X392" s="130"/>
      <c r="Y392" s="130"/>
      <c r="Z392" s="130"/>
      <c r="AA392" s="130"/>
      <c r="AB392" s="129" t="s">
        <v>324</v>
      </c>
      <c r="AC392" s="130"/>
      <c r="AD392" s="131"/>
      <c r="AE392" s="159" t="s">
        <v>248</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249</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247</v>
      </c>
      <c r="H399" s="130"/>
      <c r="I399" s="130"/>
      <c r="J399" s="130"/>
      <c r="K399" s="130"/>
      <c r="L399" s="130"/>
      <c r="M399" s="130"/>
      <c r="N399" s="130"/>
      <c r="O399" s="130"/>
      <c r="P399" s="131"/>
      <c r="Q399" s="159" t="s">
        <v>323</v>
      </c>
      <c r="R399" s="130"/>
      <c r="S399" s="130"/>
      <c r="T399" s="130"/>
      <c r="U399" s="130"/>
      <c r="V399" s="130"/>
      <c r="W399" s="130"/>
      <c r="X399" s="130"/>
      <c r="Y399" s="130"/>
      <c r="Z399" s="130"/>
      <c r="AA399" s="130"/>
      <c r="AB399" s="129" t="s">
        <v>324</v>
      </c>
      <c r="AC399" s="130"/>
      <c r="AD399" s="131"/>
      <c r="AE399" s="135" t="s">
        <v>248</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249</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247</v>
      </c>
      <c r="H406" s="130"/>
      <c r="I406" s="130"/>
      <c r="J406" s="130"/>
      <c r="K406" s="130"/>
      <c r="L406" s="130"/>
      <c r="M406" s="130"/>
      <c r="N406" s="130"/>
      <c r="O406" s="130"/>
      <c r="P406" s="131"/>
      <c r="Q406" s="159" t="s">
        <v>323</v>
      </c>
      <c r="R406" s="130"/>
      <c r="S406" s="130"/>
      <c r="T406" s="130"/>
      <c r="U406" s="130"/>
      <c r="V406" s="130"/>
      <c r="W406" s="130"/>
      <c r="X406" s="130"/>
      <c r="Y406" s="130"/>
      <c r="Z406" s="130"/>
      <c r="AA406" s="130"/>
      <c r="AB406" s="129" t="s">
        <v>324</v>
      </c>
      <c r="AC406" s="130"/>
      <c r="AD406" s="131"/>
      <c r="AE406" s="135" t="s">
        <v>248</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249</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247</v>
      </c>
      <c r="H413" s="130"/>
      <c r="I413" s="130"/>
      <c r="J413" s="130"/>
      <c r="K413" s="130"/>
      <c r="L413" s="130"/>
      <c r="M413" s="130"/>
      <c r="N413" s="130"/>
      <c r="O413" s="130"/>
      <c r="P413" s="131"/>
      <c r="Q413" s="159" t="s">
        <v>323</v>
      </c>
      <c r="R413" s="130"/>
      <c r="S413" s="130"/>
      <c r="T413" s="130"/>
      <c r="U413" s="130"/>
      <c r="V413" s="130"/>
      <c r="W413" s="130"/>
      <c r="X413" s="130"/>
      <c r="Y413" s="130"/>
      <c r="Z413" s="130"/>
      <c r="AA413" s="130"/>
      <c r="AB413" s="129" t="s">
        <v>324</v>
      </c>
      <c r="AC413" s="130"/>
      <c r="AD413" s="131"/>
      <c r="AE413" s="135" t="s">
        <v>248</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249</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247</v>
      </c>
      <c r="H420" s="130"/>
      <c r="I420" s="130"/>
      <c r="J420" s="130"/>
      <c r="K420" s="130"/>
      <c r="L420" s="130"/>
      <c r="M420" s="130"/>
      <c r="N420" s="130"/>
      <c r="O420" s="130"/>
      <c r="P420" s="131"/>
      <c r="Q420" s="159" t="s">
        <v>323</v>
      </c>
      <c r="R420" s="130"/>
      <c r="S420" s="130"/>
      <c r="T420" s="130"/>
      <c r="U420" s="130"/>
      <c r="V420" s="130"/>
      <c r="W420" s="130"/>
      <c r="X420" s="130"/>
      <c r="Y420" s="130"/>
      <c r="Z420" s="130"/>
      <c r="AA420" s="130"/>
      <c r="AB420" s="129" t="s">
        <v>324</v>
      </c>
      <c r="AC420" s="130"/>
      <c r="AD420" s="131"/>
      <c r="AE420" s="135" t="s">
        <v>248</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249</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289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571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410</v>
      </c>
      <c r="D430" s="944"/>
      <c r="E430" s="174" t="s">
        <v>388</v>
      </c>
      <c r="F430" s="905"/>
      <c r="G430" s="906" t="s">
        <v>250</v>
      </c>
      <c r="H430" s="123"/>
      <c r="I430" s="123"/>
      <c r="J430" s="907" t="s">
        <v>566</v>
      </c>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9"/>
      <c r="B431" s="186"/>
      <c r="C431" s="180"/>
      <c r="D431" s="186"/>
      <c r="E431" s="343" t="s">
        <v>239</v>
      </c>
      <c r="F431" s="344"/>
      <c r="G431" s="345" t="s">
        <v>236</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238</v>
      </c>
      <c r="AF431" s="338"/>
      <c r="AG431" s="338"/>
      <c r="AH431" s="339"/>
      <c r="AI431" s="340" t="s">
        <v>401</v>
      </c>
      <c r="AJ431" s="340"/>
      <c r="AK431" s="340"/>
      <c r="AL431" s="159"/>
      <c r="AM431" s="340" t="s">
        <v>414</v>
      </c>
      <c r="AN431" s="340"/>
      <c r="AO431" s="340"/>
      <c r="AP431" s="159"/>
      <c r="AQ431" s="159" t="s">
        <v>230</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231</v>
      </c>
      <c r="AH432" s="134"/>
      <c r="AI432" s="156"/>
      <c r="AJ432" s="156"/>
      <c r="AK432" s="156"/>
      <c r="AL432" s="154"/>
      <c r="AM432" s="156"/>
      <c r="AN432" s="156"/>
      <c r="AO432" s="156"/>
      <c r="AP432" s="154"/>
      <c r="AQ432" s="597" t="s">
        <v>566</v>
      </c>
      <c r="AR432" s="200"/>
      <c r="AS432" s="133" t="s">
        <v>231</v>
      </c>
      <c r="AT432" s="134"/>
      <c r="AU432" s="200" t="s">
        <v>566</v>
      </c>
      <c r="AV432" s="200"/>
      <c r="AW432" s="133" t="s">
        <v>181</v>
      </c>
      <c r="AX432" s="195"/>
    </row>
    <row r="433" spans="1:50" ht="23.25" customHeight="1" x14ac:dyDescent="0.15">
      <c r="A433" s="189"/>
      <c r="B433" s="186"/>
      <c r="C433" s="180"/>
      <c r="D433" s="186"/>
      <c r="E433" s="343"/>
      <c r="F433" s="344"/>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1" t="s">
        <v>558</v>
      </c>
      <c r="AF433" s="207"/>
      <c r="AG433" s="207"/>
      <c r="AH433" s="207"/>
      <c r="AI433" s="341" t="s">
        <v>558</v>
      </c>
      <c r="AJ433" s="207"/>
      <c r="AK433" s="207"/>
      <c r="AL433" s="207"/>
      <c r="AM433" s="341" t="s">
        <v>558</v>
      </c>
      <c r="AN433" s="207"/>
      <c r="AO433" s="207"/>
      <c r="AP433" s="342"/>
      <c r="AQ433" s="341" t="s">
        <v>558</v>
      </c>
      <c r="AR433" s="207"/>
      <c r="AS433" s="207"/>
      <c r="AT433" s="342"/>
      <c r="AU433" s="207" t="s">
        <v>558</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1" t="s">
        <v>558</v>
      </c>
      <c r="AF434" s="207"/>
      <c r="AG434" s="207"/>
      <c r="AH434" s="342"/>
      <c r="AI434" s="341" t="s">
        <v>558</v>
      </c>
      <c r="AJ434" s="207"/>
      <c r="AK434" s="207"/>
      <c r="AL434" s="207"/>
      <c r="AM434" s="341" t="s">
        <v>558</v>
      </c>
      <c r="AN434" s="207"/>
      <c r="AO434" s="207"/>
      <c r="AP434" s="342"/>
      <c r="AQ434" s="341" t="s">
        <v>558</v>
      </c>
      <c r="AR434" s="207"/>
      <c r="AS434" s="207"/>
      <c r="AT434" s="342"/>
      <c r="AU434" s="207" t="s">
        <v>558</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1" t="s">
        <v>558</v>
      </c>
      <c r="AF435" s="207"/>
      <c r="AG435" s="207"/>
      <c r="AH435" s="342"/>
      <c r="AI435" s="341" t="s">
        <v>558</v>
      </c>
      <c r="AJ435" s="207"/>
      <c r="AK435" s="207"/>
      <c r="AL435" s="207"/>
      <c r="AM435" s="341" t="s">
        <v>558</v>
      </c>
      <c r="AN435" s="207"/>
      <c r="AO435" s="207"/>
      <c r="AP435" s="342"/>
      <c r="AQ435" s="341" t="s">
        <v>558</v>
      </c>
      <c r="AR435" s="207"/>
      <c r="AS435" s="207"/>
      <c r="AT435" s="342"/>
      <c r="AU435" s="207" t="s">
        <v>558</v>
      </c>
      <c r="AV435" s="207"/>
      <c r="AW435" s="207"/>
      <c r="AX435" s="208"/>
    </row>
    <row r="436" spans="1:50" ht="18.75" hidden="1" customHeight="1" x14ac:dyDescent="0.15">
      <c r="A436" s="189"/>
      <c r="B436" s="186"/>
      <c r="C436" s="180"/>
      <c r="D436" s="186"/>
      <c r="E436" s="343" t="s">
        <v>239</v>
      </c>
      <c r="F436" s="344"/>
      <c r="G436" s="345" t="s">
        <v>236</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238</v>
      </c>
      <c r="AF436" s="338"/>
      <c r="AG436" s="338"/>
      <c r="AH436" s="339"/>
      <c r="AI436" s="340" t="s">
        <v>401</v>
      </c>
      <c r="AJ436" s="340"/>
      <c r="AK436" s="340"/>
      <c r="AL436" s="159"/>
      <c r="AM436" s="340" t="s">
        <v>414</v>
      </c>
      <c r="AN436" s="340"/>
      <c r="AO436" s="340"/>
      <c r="AP436" s="159"/>
      <c r="AQ436" s="159" t="s">
        <v>230</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566</v>
      </c>
      <c r="AF437" s="200"/>
      <c r="AG437" s="133" t="s">
        <v>231</v>
      </c>
      <c r="AH437" s="134"/>
      <c r="AI437" s="156"/>
      <c r="AJ437" s="156"/>
      <c r="AK437" s="156"/>
      <c r="AL437" s="154"/>
      <c r="AM437" s="156"/>
      <c r="AN437" s="156"/>
      <c r="AO437" s="156"/>
      <c r="AP437" s="154"/>
      <c r="AQ437" s="597" t="s">
        <v>566</v>
      </c>
      <c r="AR437" s="200"/>
      <c r="AS437" s="133" t="s">
        <v>231</v>
      </c>
      <c r="AT437" s="134"/>
      <c r="AU437" s="200" t="s">
        <v>570</v>
      </c>
      <c r="AV437" s="200"/>
      <c r="AW437" s="133" t="s">
        <v>181</v>
      </c>
      <c r="AX437" s="195"/>
    </row>
    <row r="438" spans="1:50" ht="23.25" hidden="1" customHeight="1" x14ac:dyDescent="0.15">
      <c r="A438" s="189"/>
      <c r="B438" s="186"/>
      <c r="C438" s="180"/>
      <c r="D438" s="186"/>
      <c r="E438" s="343"/>
      <c r="F438" s="344"/>
      <c r="G438" s="104" t="s">
        <v>566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558</v>
      </c>
      <c r="AC438" s="213"/>
      <c r="AD438" s="213"/>
      <c r="AE438" s="341" t="s">
        <v>558</v>
      </c>
      <c r="AF438" s="207"/>
      <c r="AG438" s="207"/>
      <c r="AH438" s="207"/>
      <c r="AI438" s="341" t="s">
        <v>558</v>
      </c>
      <c r="AJ438" s="207"/>
      <c r="AK438" s="207"/>
      <c r="AL438" s="207"/>
      <c r="AM438" s="341" t="s">
        <v>558</v>
      </c>
      <c r="AN438" s="207"/>
      <c r="AO438" s="207"/>
      <c r="AP438" s="342"/>
      <c r="AQ438" s="341" t="s">
        <v>558</v>
      </c>
      <c r="AR438" s="207"/>
      <c r="AS438" s="207"/>
      <c r="AT438" s="342"/>
      <c r="AU438" s="207" t="s">
        <v>558</v>
      </c>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558</v>
      </c>
      <c r="AC439" s="205"/>
      <c r="AD439" s="205"/>
      <c r="AE439" s="341" t="s">
        <v>558</v>
      </c>
      <c r="AF439" s="207"/>
      <c r="AG439" s="207"/>
      <c r="AH439" s="342"/>
      <c r="AI439" s="341" t="s">
        <v>558</v>
      </c>
      <c r="AJ439" s="207"/>
      <c r="AK439" s="207"/>
      <c r="AL439" s="207"/>
      <c r="AM439" s="341" t="s">
        <v>558</v>
      </c>
      <c r="AN439" s="207"/>
      <c r="AO439" s="207"/>
      <c r="AP439" s="342"/>
      <c r="AQ439" s="341" t="s">
        <v>558</v>
      </c>
      <c r="AR439" s="207"/>
      <c r="AS439" s="207"/>
      <c r="AT439" s="342"/>
      <c r="AU439" s="207" t="s">
        <v>558</v>
      </c>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1" t="s">
        <v>558</v>
      </c>
      <c r="AF440" s="207"/>
      <c r="AG440" s="207"/>
      <c r="AH440" s="342"/>
      <c r="AI440" s="341" t="s">
        <v>558</v>
      </c>
      <c r="AJ440" s="207"/>
      <c r="AK440" s="207"/>
      <c r="AL440" s="207"/>
      <c r="AM440" s="341" t="s">
        <v>558</v>
      </c>
      <c r="AN440" s="207"/>
      <c r="AO440" s="207"/>
      <c r="AP440" s="342"/>
      <c r="AQ440" s="341" t="s">
        <v>558</v>
      </c>
      <c r="AR440" s="207"/>
      <c r="AS440" s="207"/>
      <c r="AT440" s="342"/>
      <c r="AU440" s="207" t="s">
        <v>558</v>
      </c>
      <c r="AV440" s="207"/>
      <c r="AW440" s="207"/>
      <c r="AX440" s="208"/>
    </row>
    <row r="441" spans="1:50" ht="18.75" hidden="1" customHeight="1" x14ac:dyDescent="0.15">
      <c r="A441" s="189"/>
      <c r="B441" s="186"/>
      <c r="C441" s="180"/>
      <c r="D441" s="186"/>
      <c r="E441" s="343" t="s">
        <v>239</v>
      </c>
      <c r="F441" s="344"/>
      <c r="G441" s="345" t="s">
        <v>236</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238</v>
      </c>
      <c r="AF441" s="338"/>
      <c r="AG441" s="338"/>
      <c r="AH441" s="339"/>
      <c r="AI441" s="340" t="s">
        <v>401</v>
      </c>
      <c r="AJ441" s="340"/>
      <c r="AK441" s="340"/>
      <c r="AL441" s="159"/>
      <c r="AM441" s="340" t="s">
        <v>414</v>
      </c>
      <c r="AN441" s="340"/>
      <c r="AO441" s="340"/>
      <c r="AP441" s="159"/>
      <c r="AQ441" s="159" t="s">
        <v>230</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231</v>
      </c>
      <c r="AH442" s="134"/>
      <c r="AI442" s="156"/>
      <c r="AJ442" s="156"/>
      <c r="AK442" s="156"/>
      <c r="AL442" s="154"/>
      <c r="AM442" s="156"/>
      <c r="AN442" s="156"/>
      <c r="AO442" s="156"/>
      <c r="AP442" s="154"/>
      <c r="AQ442" s="597"/>
      <c r="AR442" s="200"/>
      <c r="AS442" s="133" t="s">
        <v>231</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239</v>
      </c>
      <c r="F446" s="344"/>
      <c r="G446" s="345" t="s">
        <v>236</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238</v>
      </c>
      <c r="AF446" s="338"/>
      <c r="AG446" s="338"/>
      <c r="AH446" s="339"/>
      <c r="AI446" s="340" t="s">
        <v>401</v>
      </c>
      <c r="AJ446" s="340"/>
      <c r="AK446" s="340"/>
      <c r="AL446" s="159"/>
      <c r="AM446" s="340" t="s">
        <v>414</v>
      </c>
      <c r="AN446" s="340"/>
      <c r="AO446" s="340"/>
      <c r="AP446" s="159"/>
      <c r="AQ446" s="159" t="s">
        <v>230</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231</v>
      </c>
      <c r="AH447" s="134"/>
      <c r="AI447" s="156"/>
      <c r="AJ447" s="156"/>
      <c r="AK447" s="156"/>
      <c r="AL447" s="154"/>
      <c r="AM447" s="156"/>
      <c r="AN447" s="156"/>
      <c r="AO447" s="156"/>
      <c r="AP447" s="154"/>
      <c r="AQ447" s="597"/>
      <c r="AR447" s="200"/>
      <c r="AS447" s="133" t="s">
        <v>231</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239</v>
      </c>
      <c r="F451" s="344"/>
      <c r="G451" s="345" t="s">
        <v>236</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238</v>
      </c>
      <c r="AF451" s="338"/>
      <c r="AG451" s="338"/>
      <c r="AH451" s="339"/>
      <c r="AI451" s="340" t="s">
        <v>401</v>
      </c>
      <c r="AJ451" s="340"/>
      <c r="AK451" s="340"/>
      <c r="AL451" s="159"/>
      <c r="AM451" s="340" t="s">
        <v>414</v>
      </c>
      <c r="AN451" s="340"/>
      <c r="AO451" s="340"/>
      <c r="AP451" s="159"/>
      <c r="AQ451" s="159" t="s">
        <v>230</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231</v>
      </c>
      <c r="AH452" s="134"/>
      <c r="AI452" s="156"/>
      <c r="AJ452" s="156"/>
      <c r="AK452" s="156"/>
      <c r="AL452" s="154"/>
      <c r="AM452" s="156"/>
      <c r="AN452" s="156"/>
      <c r="AO452" s="156"/>
      <c r="AP452" s="154"/>
      <c r="AQ452" s="597"/>
      <c r="AR452" s="200"/>
      <c r="AS452" s="133" t="s">
        <v>231</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240</v>
      </c>
      <c r="F456" s="344"/>
      <c r="G456" s="345" t="s">
        <v>237</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238</v>
      </c>
      <c r="AF456" s="338"/>
      <c r="AG456" s="338"/>
      <c r="AH456" s="339"/>
      <c r="AI456" s="340" t="s">
        <v>401</v>
      </c>
      <c r="AJ456" s="340"/>
      <c r="AK456" s="340"/>
      <c r="AL456" s="159"/>
      <c r="AM456" s="340" t="s">
        <v>414</v>
      </c>
      <c r="AN456" s="340"/>
      <c r="AO456" s="340"/>
      <c r="AP456" s="159"/>
      <c r="AQ456" s="159" t="s">
        <v>230</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231</v>
      </c>
      <c r="AH457" s="134"/>
      <c r="AI457" s="156"/>
      <c r="AJ457" s="156"/>
      <c r="AK457" s="156"/>
      <c r="AL457" s="154"/>
      <c r="AM457" s="156"/>
      <c r="AN457" s="156"/>
      <c r="AO457" s="156"/>
      <c r="AP457" s="154"/>
      <c r="AQ457" s="597"/>
      <c r="AR457" s="200"/>
      <c r="AS457" s="133" t="s">
        <v>231</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240</v>
      </c>
      <c r="F461" s="344"/>
      <c r="G461" s="345" t="s">
        <v>237</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238</v>
      </c>
      <c r="AF461" s="338"/>
      <c r="AG461" s="338"/>
      <c r="AH461" s="339"/>
      <c r="AI461" s="340" t="s">
        <v>401</v>
      </c>
      <c r="AJ461" s="340"/>
      <c r="AK461" s="340"/>
      <c r="AL461" s="159"/>
      <c r="AM461" s="340" t="s">
        <v>414</v>
      </c>
      <c r="AN461" s="340"/>
      <c r="AO461" s="340"/>
      <c r="AP461" s="159"/>
      <c r="AQ461" s="159" t="s">
        <v>230</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231</v>
      </c>
      <c r="AH462" s="134"/>
      <c r="AI462" s="156"/>
      <c r="AJ462" s="156"/>
      <c r="AK462" s="156"/>
      <c r="AL462" s="154"/>
      <c r="AM462" s="156"/>
      <c r="AN462" s="156"/>
      <c r="AO462" s="156"/>
      <c r="AP462" s="154"/>
      <c r="AQ462" s="597"/>
      <c r="AR462" s="200"/>
      <c r="AS462" s="133" t="s">
        <v>231</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240</v>
      </c>
      <c r="F466" s="344"/>
      <c r="G466" s="345" t="s">
        <v>237</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238</v>
      </c>
      <c r="AF466" s="338"/>
      <c r="AG466" s="338"/>
      <c r="AH466" s="339"/>
      <c r="AI466" s="340" t="s">
        <v>401</v>
      </c>
      <c r="AJ466" s="340"/>
      <c r="AK466" s="340"/>
      <c r="AL466" s="159"/>
      <c r="AM466" s="340" t="s">
        <v>414</v>
      </c>
      <c r="AN466" s="340"/>
      <c r="AO466" s="340"/>
      <c r="AP466" s="159"/>
      <c r="AQ466" s="159" t="s">
        <v>230</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231</v>
      </c>
      <c r="AH467" s="134"/>
      <c r="AI467" s="156"/>
      <c r="AJ467" s="156"/>
      <c r="AK467" s="156"/>
      <c r="AL467" s="154"/>
      <c r="AM467" s="156"/>
      <c r="AN467" s="156"/>
      <c r="AO467" s="156"/>
      <c r="AP467" s="154"/>
      <c r="AQ467" s="597"/>
      <c r="AR467" s="200"/>
      <c r="AS467" s="133" t="s">
        <v>231</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240</v>
      </c>
      <c r="F471" s="344"/>
      <c r="G471" s="345" t="s">
        <v>237</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238</v>
      </c>
      <c r="AF471" s="338"/>
      <c r="AG471" s="338"/>
      <c r="AH471" s="339"/>
      <c r="AI471" s="340" t="s">
        <v>401</v>
      </c>
      <c r="AJ471" s="340"/>
      <c r="AK471" s="340"/>
      <c r="AL471" s="159"/>
      <c r="AM471" s="340" t="s">
        <v>414</v>
      </c>
      <c r="AN471" s="340"/>
      <c r="AO471" s="340"/>
      <c r="AP471" s="159"/>
      <c r="AQ471" s="159" t="s">
        <v>230</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231</v>
      </c>
      <c r="AH472" s="134"/>
      <c r="AI472" s="156"/>
      <c r="AJ472" s="156"/>
      <c r="AK472" s="156"/>
      <c r="AL472" s="154"/>
      <c r="AM472" s="156"/>
      <c r="AN472" s="156"/>
      <c r="AO472" s="156"/>
      <c r="AP472" s="154"/>
      <c r="AQ472" s="597"/>
      <c r="AR472" s="200"/>
      <c r="AS472" s="133" t="s">
        <v>231</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240</v>
      </c>
      <c r="F476" s="344"/>
      <c r="G476" s="345" t="s">
        <v>237</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238</v>
      </c>
      <c r="AF476" s="338"/>
      <c r="AG476" s="338"/>
      <c r="AH476" s="339"/>
      <c r="AI476" s="340" t="s">
        <v>401</v>
      </c>
      <c r="AJ476" s="340"/>
      <c r="AK476" s="340"/>
      <c r="AL476" s="159"/>
      <c r="AM476" s="340" t="s">
        <v>414</v>
      </c>
      <c r="AN476" s="340"/>
      <c r="AO476" s="340"/>
      <c r="AP476" s="159"/>
      <c r="AQ476" s="159" t="s">
        <v>230</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231</v>
      </c>
      <c r="AH477" s="134"/>
      <c r="AI477" s="156"/>
      <c r="AJ477" s="156"/>
      <c r="AK477" s="156"/>
      <c r="AL477" s="154"/>
      <c r="AM477" s="156"/>
      <c r="AN477" s="156"/>
      <c r="AO477" s="156"/>
      <c r="AP477" s="154"/>
      <c r="AQ477" s="597"/>
      <c r="AR477" s="200"/>
      <c r="AS477" s="133" t="s">
        <v>231</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397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392</v>
      </c>
      <c r="F484" s="175"/>
      <c r="G484" s="906" t="s">
        <v>250</v>
      </c>
      <c r="H484" s="123"/>
      <c r="I484" s="123"/>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9"/>
      <c r="B485" s="186"/>
      <c r="C485" s="180"/>
      <c r="D485" s="186"/>
      <c r="E485" s="343" t="s">
        <v>239</v>
      </c>
      <c r="F485" s="344"/>
      <c r="G485" s="345" t="s">
        <v>236</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238</v>
      </c>
      <c r="AF485" s="338"/>
      <c r="AG485" s="338"/>
      <c r="AH485" s="339"/>
      <c r="AI485" s="340" t="s">
        <v>401</v>
      </c>
      <c r="AJ485" s="340"/>
      <c r="AK485" s="340"/>
      <c r="AL485" s="159"/>
      <c r="AM485" s="340" t="s">
        <v>414</v>
      </c>
      <c r="AN485" s="340"/>
      <c r="AO485" s="340"/>
      <c r="AP485" s="159"/>
      <c r="AQ485" s="159" t="s">
        <v>230</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231</v>
      </c>
      <c r="AH486" s="134"/>
      <c r="AI486" s="156"/>
      <c r="AJ486" s="156"/>
      <c r="AK486" s="156"/>
      <c r="AL486" s="154"/>
      <c r="AM486" s="156"/>
      <c r="AN486" s="156"/>
      <c r="AO486" s="156"/>
      <c r="AP486" s="154"/>
      <c r="AQ486" s="597"/>
      <c r="AR486" s="200"/>
      <c r="AS486" s="133" t="s">
        <v>231</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239</v>
      </c>
      <c r="F490" s="344"/>
      <c r="G490" s="345" t="s">
        <v>236</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238</v>
      </c>
      <c r="AF490" s="338"/>
      <c r="AG490" s="338"/>
      <c r="AH490" s="339"/>
      <c r="AI490" s="340" t="s">
        <v>401</v>
      </c>
      <c r="AJ490" s="340"/>
      <c r="AK490" s="340"/>
      <c r="AL490" s="159"/>
      <c r="AM490" s="340" t="s">
        <v>414</v>
      </c>
      <c r="AN490" s="340"/>
      <c r="AO490" s="340"/>
      <c r="AP490" s="159"/>
      <c r="AQ490" s="159" t="s">
        <v>230</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231</v>
      </c>
      <c r="AH491" s="134"/>
      <c r="AI491" s="156"/>
      <c r="AJ491" s="156"/>
      <c r="AK491" s="156"/>
      <c r="AL491" s="154"/>
      <c r="AM491" s="156"/>
      <c r="AN491" s="156"/>
      <c r="AO491" s="156"/>
      <c r="AP491" s="154"/>
      <c r="AQ491" s="597"/>
      <c r="AR491" s="200"/>
      <c r="AS491" s="133" t="s">
        <v>231</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239</v>
      </c>
      <c r="F495" s="344"/>
      <c r="G495" s="345" t="s">
        <v>236</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238</v>
      </c>
      <c r="AF495" s="338"/>
      <c r="AG495" s="338"/>
      <c r="AH495" s="339"/>
      <c r="AI495" s="340" t="s">
        <v>401</v>
      </c>
      <c r="AJ495" s="340"/>
      <c r="AK495" s="340"/>
      <c r="AL495" s="159"/>
      <c r="AM495" s="340" t="s">
        <v>414</v>
      </c>
      <c r="AN495" s="340"/>
      <c r="AO495" s="340"/>
      <c r="AP495" s="159"/>
      <c r="AQ495" s="159" t="s">
        <v>230</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231</v>
      </c>
      <c r="AH496" s="134"/>
      <c r="AI496" s="156"/>
      <c r="AJ496" s="156"/>
      <c r="AK496" s="156"/>
      <c r="AL496" s="154"/>
      <c r="AM496" s="156"/>
      <c r="AN496" s="156"/>
      <c r="AO496" s="156"/>
      <c r="AP496" s="154"/>
      <c r="AQ496" s="597"/>
      <c r="AR496" s="200"/>
      <c r="AS496" s="133" t="s">
        <v>231</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239</v>
      </c>
      <c r="F500" s="344"/>
      <c r="G500" s="345" t="s">
        <v>236</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238</v>
      </c>
      <c r="AF500" s="338"/>
      <c r="AG500" s="338"/>
      <c r="AH500" s="339"/>
      <c r="AI500" s="340" t="s">
        <v>401</v>
      </c>
      <c r="AJ500" s="340"/>
      <c r="AK500" s="340"/>
      <c r="AL500" s="159"/>
      <c r="AM500" s="340" t="s">
        <v>414</v>
      </c>
      <c r="AN500" s="340"/>
      <c r="AO500" s="340"/>
      <c r="AP500" s="159"/>
      <c r="AQ500" s="159" t="s">
        <v>230</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231</v>
      </c>
      <c r="AH501" s="134"/>
      <c r="AI501" s="156"/>
      <c r="AJ501" s="156"/>
      <c r="AK501" s="156"/>
      <c r="AL501" s="154"/>
      <c r="AM501" s="156"/>
      <c r="AN501" s="156"/>
      <c r="AO501" s="156"/>
      <c r="AP501" s="154"/>
      <c r="AQ501" s="597"/>
      <c r="AR501" s="200"/>
      <c r="AS501" s="133" t="s">
        <v>231</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239</v>
      </c>
      <c r="F505" s="344"/>
      <c r="G505" s="345" t="s">
        <v>236</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238</v>
      </c>
      <c r="AF505" s="338"/>
      <c r="AG505" s="338"/>
      <c r="AH505" s="339"/>
      <c r="AI505" s="340" t="s">
        <v>401</v>
      </c>
      <c r="AJ505" s="340"/>
      <c r="AK505" s="340"/>
      <c r="AL505" s="159"/>
      <c r="AM505" s="340" t="s">
        <v>414</v>
      </c>
      <c r="AN505" s="340"/>
      <c r="AO505" s="340"/>
      <c r="AP505" s="159"/>
      <c r="AQ505" s="159" t="s">
        <v>230</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231</v>
      </c>
      <c r="AH506" s="134"/>
      <c r="AI506" s="156"/>
      <c r="AJ506" s="156"/>
      <c r="AK506" s="156"/>
      <c r="AL506" s="154"/>
      <c r="AM506" s="156"/>
      <c r="AN506" s="156"/>
      <c r="AO506" s="156"/>
      <c r="AP506" s="154"/>
      <c r="AQ506" s="597"/>
      <c r="AR506" s="200"/>
      <c r="AS506" s="133" t="s">
        <v>231</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240</v>
      </c>
      <c r="F510" s="344"/>
      <c r="G510" s="345" t="s">
        <v>237</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238</v>
      </c>
      <c r="AF510" s="338"/>
      <c r="AG510" s="338"/>
      <c r="AH510" s="339"/>
      <c r="AI510" s="340" t="s">
        <v>401</v>
      </c>
      <c r="AJ510" s="340"/>
      <c r="AK510" s="340"/>
      <c r="AL510" s="159"/>
      <c r="AM510" s="340" t="s">
        <v>414</v>
      </c>
      <c r="AN510" s="340"/>
      <c r="AO510" s="340"/>
      <c r="AP510" s="159"/>
      <c r="AQ510" s="159" t="s">
        <v>230</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231</v>
      </c>
      <c r="AH511" s="134"/>
      <c r="AI511" s="156"/>
      <c r="AJ511" s="156"/>
      <c r="AK511" s="156"/>
      <c r="AL511" s="154"/>
      <c r="AM511" s="156"/>
      <c r="AN511" s="156"/>
      <c r="AO511" s="156"/>
      <c r="AP511" s="154"/>
      <c r="AQ511" s="597"/>
      <c r="AR511" s="200"/>
      <c r="AS511" s="133" t="s">
        <v>231</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240</v>
      </c>
      <c r="F515" s="344"/>
      <c r="G515" s="345" t="s">
        <v>237</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238</v>
      </c>
      <c r="AF515" s="338"/>
      <c r="AG515" s="338"/>
      <c r="AH515" s="339"/>
      <c r="AI515" s="340" t="s">
        <v>401</v>
      </c>
      <c r="AJ515" s="340"/>
      <c r="AK515" s="340"/>
      <c r="AL515" s="159"/>
      <c r="AM515" s="340" t="s">
        <v>414</v>
      </c>
      <c r="AN515" s="340"/>
      <c r="AO515" s="340"/>
      <c r="AP515" s="159"/>
      <c r="AQ515" s="159" t="s">
        <v>230</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231</v>
      </c>
      <c r="AH516" s="134"/>
      <c r="AI516" s="156"/>
      <c r="AJ516" s="156"/>
      <c r="AK516" s="156"/>
      <c r="AL516" s="154"/>
      <c r="AM516" s="156"/>
      <c r="AN516" s="156"/>
      <c r="AO516" s="156"/>
      <c r="AP516" s="154"/>
      <c r="AQ516" s="597"/>
      <c r="AR516" s="200"/>
      <c r="AS516" s="133" t="s">
        <v>231</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240</v>
      </c>
      <c r="F520" s="344"/>
      <c r="G520" s="345" t="s">
        <v>237</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238</v>
      </c>
      <c r="AF520" s="338"/>
      <c r="AG520" s="338"/>
      <c r="AH520" s="339"/>
      <c r="AI520" s="340" t="s">
        <v>401</v>
      </c>
      <c r="AJ520" s="340"/>
      <c r="AK520" s="340"/>
      <c r="AL520" s="159"/>
      <c r="AM520" s="340" t="s">
        <v>414</v>
      </c>
      <c r="AN520" s="340"/>
      <c r="AO520" s="340"/>
      <c r="AP520" s="159"/>
      <c r="AQ520" s="159" t="s">
        <v>230</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231</v>
      </c>
      <c r="AH521" s="134"/>
      <c r="AI521" s="156"/>
      <c r="AJ521" s="156"/>
      <c r="AK521" s="156"/>
      <c r="AL521" s="154"/>
      <c r="AM521" s="156"/>
      <c r="AN521" s="156"/>
      <c r="AO521" s="156"/>
      <c r="AP521" s="154"/>
      <c r="AQ521" s="597"/>
      <c r="AR521" s="200"/>
      <c r="AS521" s="133" t="s">
        <v>231</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240</v>
      </c>
      <c r="F525" s="344"/>
      <c r="G525" s="345" t="s">
        <v>237</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238</v>
      </c>
      <c r="AF525" s="338"/>
      <c r="AG525" s="338"/>
      <c r="AH525" s="339"/>
      <c r="AI525" s="340" t="s">
        <v>401</v>
      </c>
      <c r="AJ525" s="340"/>
      <c r="AK525" s="340"/>
      <c r="AL525" s="159"/>
      <c r="AM525" s="340" t="s">
        <v>414</v>
      </c>
      <c r="AN525" s="340"/>
      <c r="AO525" s="340"/>
      <c r="AP525" s="159"/>
      <c r="AQ525" s="159" t="s">
        <v>230</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231</v>
      </c>
      <c r="AH526" s="134"/>
      <c r="AI526" s="156"/>
      <c r="AJ526" s="156"/>
      <c r="AK526" s="156"/>
      <c r="AL526" s="154"/>
      <c r="AM526" s="156"/>
      <c r="AN526" s="156"/>
      <c r="AO526" s="156"/>
      <c r="AP526" s="154"/>
      <c r="AQ526" s="597"/>
      <c r="AR526" s="200"/>
      <c r="AS526" s="133" t="s">
        <v>231</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240</v>
      </c>
      <c r="F530" s="344"/>
      <c r="G530" s="345" t="s">
        <v>237</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238</v>
      </c>
      <c r="AF530" s="338"/>
      <c r="AG530" s="338"/>
      <c r="AH530" s="339"/>
      <c r="AI530" s="340" t="s">
        <v>401</v>
      </c>
      <c r="AJ530" s="340"/>
      <c r="AK530" s="340"/>
      <c r="AL530" s="159"/>
      <c r="AM530" s="340" t="s">
        <v>414</v>
      </c>
      <c r="AN530" s="340"/>
      <c r="AO530" s="340"/>
      <c r="AP530" s="159"/>
      <c r="AQ530" s="159" t="s">
        <v>230</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231</v>
      </c>
      <c r="AH531" s="134"/>
      <c r="AI531" s="156"/>
      <c r="AJ531" s="156"/>
      <c r="AK531" s="156"/>
      <c r="AL531" s="154"/>
      <c r="AM531" s="156"/>
      <c r="AN531" s="156"/>
      <c r="AO531" s="156"/>
      <c r="AP531" s="154"/>
      <c r="AQ531" s="597"/>
      <c r="AR531" s="200"/>
      <c r="AS531" s="133" t="s">
        <v>231</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398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393</v>
      </c>
      <c r="F538" s="175"/>
      <c r="G538" s="906" t="s">
        <v>250</v>
      </c>
      <c r="H538" s="123"/>
      <c r="I538" s="123"/>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9"/>
      <c r="B539" s="186"/>
      <c r="C539" s="180"/>
      <c r="D539" s="186"/>
      <c r="E539" s="343" t="s">
        <v>239</v>
      </c>
      <c r="F539" s="344"/>
      <c r="G539" s="345" t="s">
        <v>236</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238</v>
      </c>
      <c r="AF539" s="338"/>
      <c r="AG539" s="338"/>
      <c r="AH539" s="339"/>
      <c r="AI539" s="340" t="s">
        <v>401</v>
      </c>
      <c r="AJ539" s="340"/>
      <c r="AK539" s="340"/>
      <c r="AL539" s="159"/>
      <c r="AM539" s="340" t="s">
        <v>414</v>
      </c>
      <c r="AN539" s="340"/>
      <c r="AO539" s="340"/>
      <c r="AP539" s="159"/>
      <c r="AQ539" s="159" t="s">
        <v>230</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231</v>
      </c>
      <c r="AH540" s="134"/>
      <c r="AI540" s="156"/>
      <c r="AJ540" s="156"/>
      <c r="AK540" s="156"/>
      <c r="AL540" s="154"/>
      <c r="AM540" s="156"/>
      <c r="AN540" s="156"/>
      <c r="AO540" s="156"/>
      <c r="AP540" s="154"/>
      <c r="AQ540" s="597"/>
      <c r="AR540" s="200"/>
      <c r="AS540" s="133" t="s">
        <v>231</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239</v>
      </c>
      <c r="F544" s="344"/>
      <c r="G544" s="345" t="s">
        <v>236</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238</v>
      </c>
      <c r="AF544" s="338"/>
      <c r="AG544" s="338"/>
      <c r="AH544" s="339"/>
      <c r="AI544" s="340" t="s">
        <v>401</v>
      </c>
      <c r="AJ544" s="340"/>
      <c r="AK544" s="340"/>
      <c r="AL544" s="159"/>
      <c r="AM544" s="340" t="s">
        <v>414</v>
      </c>
      <c r="AN544" s="340"/>
      <c r="AO544" s="340"/>
      <c r="AP544" s="159"/>
      <c r="AQ544" s="159" t="s">
        <v>230</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231</v>
      </c>
      <c r="AH545" s="134"/>
      <c r="AI545" s="156"/>
      <c r="AJ545" s="156"/>
      <c r="AK545" s="156"/>
      <c r="AL545" s="154"/>
      <c r="AM545" s="156"/>
      <c r="AN545" s="156"/>
      <c r="AO545" s="156"/>
      <c r="AP545" s="154"/>
      <c r="AQ545" s="597"/>
      <c r="AR545" s="200"/>
      <c r="AS545" s="133" t="s">
        <v>231</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239</v>
      </c>
      <c r="F549" s="344"/>
      <c r="G549" s="345" t="s">
        <v>236</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238</v>
      </c>
      <c r="AF549" s="338"/>
      <c r="AG549" s="338"/>
      <c r="AH549" s="339"/>
      <c r="AI549" s="340" t="s">
        <v>401</v>
      </c>
      <c r="AJ549" s="340"/>
      <c r="AK549" s="340"/>
      <c r="AL549" s="159"/>
      <c r="AM549" s="340" t="s">
        <v>414</v>
      </c>
      <c r="AN549" s="340"/>
      <c r="AO549" s="340"/>
      <c r="AP549" s="159"/>
      <c r="AQ549" s="159" t="s">
        <v>230</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231</v>
      </c>
      <c r="AH550" s="134"/>
      <c r="AI550" s="156"/>
      <c r="AJ550" s="156"/>
      <c r="AK550" s="156"/>
      <c r="AL550" s="154"/>
      <c r="AM550" s="156"/>
      <c r="AN550" s="156"/>
      <c r="AO550" s="156"/>
      <c r="AP550" s="154"/>
      <c r="AQ550" s="597"/>
      <c r="AR550" s="200"/>
      <c r="AS550" s="133" t="s">
        <v>231</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239</v>
      </c>
      <c r="F554" s="344"/>
      <c r="G554" s="345" t="s">
        <v>236</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238</v>
      </c>
      <c r="AF554" s="338"/>
      <c r="AG554" s="338"/>
      <c r="AH554" s="339"/>
      <c r="AI554" s="340" t="s">
        <v>401</v>
      </c>
      <c r="AJ554" s="340"/>
      <c r="AK554" s="340"/>
      <c r="AL554" s="159"/>
      <c r="AM554" s="340" t="s">
        <v>414</v>
      </c>
      <c r="AN554" s="340"/>
      <c r="AO554" s="340"/>
      <c r="AP554" s="159"/>
      <c r="AQ554" s="159" t="s">
        <v>230</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231</v>
      </c>
      <c r="AH555" s="134"/>
      <c r="AI555" s="156"/>
      <c r="AJ555" s="156"/>
      <c r="AK555" s="156"/>
      <c r="AL555" s="154"/>
      <c r="AM555" s="156"/>
      <c r="AN555" s="156"/>
      <c r="AO555" s="156"/>
      <c r="AP555" s="154"/>
      <c r="AQ555" s="597"/>
      <c r="AR555" s="200"/>
      <c r="AS555" s="133" t="s">
        <v>231</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239</v>
      </c>
      <c r="F559" s="344"/>
      <c r="G559" s="345" t="s">
        <v>236</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238</v>
      </c>
      <c r="AF559" s="338"/>
      <c r="AG559" s="338"/>
      <c r="AH559" s="339"/>
      <c r="AI559" s="340" t="s">
        <v>401</v>
      </c>
      <c r="AJ559" s="340"/>
      <c r="AK559" s="340"/>
      <c r="AL559" s="159"/>
      <c r="AM559" s="340" t="s">
        <v>414</v>
      </c>
      <c r="AN559" s="340"/>
      <c r="AO559" s="340"/>
      <c r="AP559" s="159"/>
      <c r="AQ559" s="159" t="s">
        <v>230</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231</v>
      </c>
      <c r="AH560" s="134"/>
      <c r="AI560" s="156"/>
      <c r="AJ560" s="156"/>
      <c r="AK560" s="156"/>
      <c r="AL560" s="154"/>
      <c r="AM560" s="156"/>
      <c r="AN560" s="156"/>
      <c r="AO560" s="156"/>
      <c r="AP560" s="154"/>
      <c r="AQ560" s="597"/>
      <c r="AR560" s="200"/>
      <c r="AS560" s="133" t="s">
        <v>231</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240</v>
      </c>
      <c r="F564" s="344"/>
      <c r="G564" s="345" t="s">
        <v>237</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238</v>
      </c>
      <c r="AF564" s="338"/>
      <c r="AG564" s="338"/>
      <c r="AH564" s="339"/>
      <c r="AI564" s="340" t="s">
        <v>401</v>
      </c>
      <c r="AJ564" s="340"/>
      <c r="AK564" s="340"/>
      <c r="AL564" s="159"/>
      <c r="AM564" s="340" t="s">
        <v>414</v>
      </c>
      <c r="AN564" s="340"/>
      <c r="AO564" s="340"/>
      <c r="AP564" s="159"/>
      <c r="AQ564" s="159" t="s">
        <v>230</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231</v>
      </c>
      <c r="AH565" s="134"/>
      <c r="AI565" s="156"/>
      <c r="AJ565" s="156"/>
      <c r="AK565" s="156"/>
      <c r="AL565" s="154"/>
      <c r="AM565" s="156"/>
      <c r="AN565" s="156"/>
      <c r="AO565" s="156"/>
      <c r="AP565" s="154"/>
      <c r="AQ565" s="597"/>
      <c r="AR565" s="200"/>
      <c r="AS565" s="133" t="s">
        <v>231</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240</v>
      </c>
      <c r="F569" s="344"/>
      <c r="G569" s="345" t="s">
        <v>237</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238</v>
      </c>
      <c r="AF569" s="338"/>
      <c r="AG569" s="338"/>
      <c r="AH569" s="339"/>
      <c r="AI569" s="340" t="s">
        <v>401</v>
      </c>
      <c r="AJ569" s="340"/>
      <c r="AK569" s="340"/>
      <c r="AL569" s="159"/>
      <c r="AM569" s="340" t="s">
        <v>414</v>
      </c>
      <c r="AN569" s="340"/>
      <c r="AO569" s="340"/>
      <c r="AP569" s="159"/>
      <c r="AQ569" s="159" t="s">
        <v>230</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231</v>
      </c>
      <c r="AH570" s="134"/>
      <c r="AI570" s="156"/>
      <c r="AJ570" s="156"/>
      <c r="AK570" s="156"/>
      <c r="AL570" s="154"/>
      <c r="AM570" s="156"/>
      <c r="AN570" s="156"/>
      <c r="AO570" s="156"/>
      <c r="AP570" s="154"/>
      <c r="AQ570" s="597"/>
      <c r="AR570" s="200"/>
      <c r="AS570" s="133" t="s">
        <v>231</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240</v>
      </c>
      <c r="F574" s="344"/>
      <c r="G574" s="345" t="s">
        <v>237</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238</v>
      </c>
      <c r="AF574" s="338"/>
      <c r="AG574" s="338"/>
      <c r="AH574" s="339"/>
      <c r="AI574" s="340" t="s">
        <v>401</v>
      </c>
      <c r="AJ574" s="340"/>
      <c r="AK574" s="340"/>
      <c r="AL574" s="159"/>
      <c r="AM574" s="340" t="s">
        <v>414</v>
      </c>
      <c r="AN574" s="340"/>
      <c r="AO574" s="340"/>
      <c r="AP574" s="159"/>
      <c r="AQ574" s="159" t="s">
        <v>230</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231</v>
      </c>
      <c r="AH575" s="134"/>
      <c r="AI575" s="156"/>
      <c r="AJ575" s="156"/>
      <c r="AK575" s="156"/>
      <c r="AL575" s="154"/>
      <c r="AM575" s="156"/>
      <c r="AN575" s="156"/>
      <c r="AO575" s="156"/>
      <c r="AP575" s="154"/>
      <c r="AQ575" s="597"/>
      <c r="AR575" s="200"/>
      <c r="AS575" s="133" t="s">
        <v>231</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240</v>
      </c>
      <c r="F579" s="344"/>
      <c r="G579" s="345" t="s">
        <v>237</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238</v>
      </c>
      <c r="AF579" s="338"/>
      <c r="AG579" s="338"/>
      <c r="AH579" s="339"/>
      <c r="AI579" s="340" t="s">
        <v>401</v>
      </c>
      <c r="AJ579" s="340"/>
      <c r="AK579" s="340"/>
      <c r="AL579" s="159"/>
      <c r="AM579" s="340" t="s">
        <v>414</v>
      </c>
      <c r="AN579" s="340"/>
      <c r="AO579" s="340"/>
      <c r="AP579" s="159"/>
      <c r="AQ579" s="159" t="s">
        <v>230</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231</v>
      </c>
      <c r="AH580" s="134"/>
      <c r="AI580" s="156"/>
      <c r="AJ580" s="156"/>
      <c r="AK580" s="156"/>
      <c r="AL580" s="154"/>
      <c r="AM580" s="156"/>
      <c r="AN580" s="156"/>
      <c r="AO580" s="156"/>
      <c r="AP580" s="154"/>
      <c r="AQ580" s="597"/>
      <c r="AR580" s="200"/>
      <c r="AS580" s="133" t="s">
        <v>231</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240</v>
      </c>
      <c r="F584" s="344"/>
      <c r="G584" s="345" t="s">
        <v>237</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238</v>
      </c>
      <c r="AF584" s="338"/>
      <c r="AG584" s="338"/>
      <c r="AH584" s="339"/>
      <c r="AI584" s="340" t="s">
        <v>401</v>
      </c>
      <c r="AJ584" s="340"/>
      <c r="AK584" s="340"/>
      <c r="AL584" s="159"/>
      <c r="AM584" s="340" t="s">
        <v>414</v>
      </c>
      <c r="AN584" s="340"/>
      <c r="AO584" s="340"/>
      <c r="AP584" s="159"/>
      <c r="AQ584" s="159" t="s">
        <v>230</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231</v>
      </c>
      <c r="AH585" s="134"/>
      <c r="AI585" s="156"/>
      <c r="AJ585" s="156"/>
      <c r="AK585" s="156"/>
      <c r="AL585" s="154"/>
      <c r="AM585" s="156"/>
      <c r="AN585" s="156"/>
      <c r="AO585" s="156"/>
      <c r="AP585" s="154"/>
      <c r="AQ585" s="597"/>
      <c r="AR585" s="200"/>
      <c r="AS585" s="133" t="s">
        <v>231</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398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392</v>
      </c>
      <c r="F592" s="175"/>
      <c r="G592" s="906" t="s">
        <v>250</v>
      </c>
      <c r="H592" s="123"/>
      <c r="I592" s="123"/>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9"/>
      <c r="B593" s="186"/>
      <c r="C593" s="180"/>
      <c r="D593" s="186"/>
      <c r="E593" s="343" t="s">
        <v>239</v>
      </c>
      <c r="F593" s="344"/>
      <c r="G593" s="345" t="s">
        <v>236</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238</v>
      </c>
      <c r="AF593" s="338"/>
      <c r="AG593" s="338"/>
      <c r="AH593" s="339"/>
      <c r="AI593" s="340" t="s">
        <v>401</v>
      </c>
      <c r="AJ593" s="340"/>
      <c r="AK593" s="340"/>
      <c r="AL593" s="159"/>
      <c r="AM593" s="340" t="s">
        <v>414</v>
      </c>
      <c r="AN593" s="340"/>
      <c r="AO593" s="340"/>
      <c r="AP593" s="159"/>
      <c r="AQ593" s="159" t="s">
        <v>230</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231</v>
      </c>
      <c r="AH594" s="134"/>
      <c r="AI594" s="156"/>
      <c r="AJ594" s="156"/>
      <c r="AK594" s="156"/>
      <c r="AL594" s="154"/>
      <c r="AM594" s="156"/>
      <c r="AN594" s="156"/>
      <c r="AO594" s="156"/>
      <c r="AP594" s="154"/>
      <c r="AQ594" s="597"/>
      <c r="AR594" s="200"/>
      <c r="AS594" s="133" t="s">
        <v>231</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239</v>
      </c>
      <c r="F598" s="344"/>
      <c r="G598" s="345" t="s">
        <v>236</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238</v>
      </c>
      <c r="AF598" s="338"/>
      <c r="AG598" s="338"/>
      <c r="AH598" s="339"/>
      <c r="AI598" s="340" t="s">
        <v>401</v>
      </c>
      <c r="AJ598" s="340"/>
      <c r="AK598" s="340"/>
      <c r="AL598" s="159"/>
      <c r="AM598" s="340" t="s">
        <v>414</v>
      </c>
      <c r="AN598" s="340"/>
      <c r="AO598" s="340"/>
      <c r="AP598" s="159"/>
      <c r="AQ598" s="159" t="s">
        <v>230</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231</v>
      </c>
      <c r="AH599" s="134"/>
      <c r="AI599" s="156"/>
      <c r="AJ599" s="156"/>
      <c r="AK599" s="156"/>
      <c r="AL599" s="154"/>
      <c r="AM599" s="156"/>
      <c r="AN599" s="156"/>
      <c r="AO599" s="156"/>
      <c r="AP599" s="154"/>
      <c r="AQ599" s="597"/>
      <c r="AR599" s="200"/>
      <c r="AS599" s="133" t="s">
        <v>231</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239</v>
      </c>
      <c r="F603" s="344"/>
      <c r="G603" s="345" t="s">
        <v>236</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238</v>
      </c>
      <c r="AF603" s="338"/>
      <c r="AG603" s="338"/>
      <c r="AH603" s="339"/>
      <c r="AI603" s="340" t="s">
        <v>401</v>
      </c>
      <c r="AJ603" s="340"/>
      <c r="AK603" s="340"/>
      <c r="AL603" s="159"/>
      <c r="AM603" s="340" t="s">
        <v>414</v>
      </c>
      <c r="AN603" s="340"/>
      <c r="AO603" s="340"/>
      <c r="AP603" s="159"/>
      <c r="AQ603" s="159" t="s">
        <v>230</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231</v>
      </c>
      <c r="AH604" s="134"/>
      <c r="AI604" s="156"/>
      <c r="AJ604" s="156"/>
      <c r="AK604" s="156"/>
      <c r="AL604" s="154"/>
      <c r="AM604" s="156"/>
      <c r="AN604" s="156"/>
      <c r="AO604" s="156"/>
      <c r="AP604" s="154"/>
      <c r="AQ604" s="597"/>
      <c r="AR604" s="200"/>
      <c r="AS604" s="133" t="s">
        <v>231</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239</v>
      </c>
      <c r="F608" s="344"/>
      <c r="G608" s="345" t="s">
        <v>236</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238</v>
      </c>
      <c r="AF608" s="338"/>
      <c r="AG608" s="338"/>
      <c r="AH608" s="339"/>
      <c r="AI608" s="340" t="s">
        <v>401</v>
      </c>
      <c r="AJ608" s="340"/>
      <c r="AK608" s="340"/>
      <c r="AL608" s="159"/>
      <c r="AM608" s="340" t="s">
        <v>414</v>
      </c>
      <c r="AN608" s="340"/>
      <c r="AO608" s="340"/>
      <c r="AP608" s="159"/>
      <c r="AQ608" s="159" t="s">
        <v>230</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231</v>
      </c>
      <c r="AH609" s="134"/>
      <c r="AI609" s="156"/>
      <c r="AJ609" s="156"/>
      <c r="AK609" s="156"/>
      <c r="AL609" s="154"/>
      <c r="AM609" s="156"/>
      <c r="AN609" s="156"/>
      <c r="AO609" s="156"/>
      <c r="AP609" s="154"/>
      <c r="AQ609" s="597"/>
      <c r="AR609" s="200"/>
      <c r="AS609" s="133" t="s">
        <v>231</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239</v>
      </c>
      <c r="F613" s="344"/>
      <c r="G613" s="345" t="s">
        <v>236</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238</v>
      </c>
      <c r="AF613" s="338"/>
      <c r="AG613" s="338"/>
      <c r="AH613" s="339"/>
      <c r="AI613" s="340" t="s">
        <v>401</v>
      </c>
      <c r="AJ613" s="340"/>
      <c r="AK613" s="340"/>
      <c r="AL613" s="159"/>
      <c r="AM613" s="340" t="s">
        <v>414</v>
      </c>
      <c r="AN613" s="340"/>
      <c r="AO613" s="340"/>
      <c r="AP613" s="159"/>
      <c r="AQ613" s="159" t="s">
        <v>230</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231</v>
      </c>
      <c r="AH614" s="134"/>
      <c r="AI614" s="156"/>
      <c r="AJ614" s="156"/>
      <c r="AK614" s="156"/>
      <c r="AL614" s="154"/>
      <c r="AM614" s="156"/>
      <c r="AN614" s="156"/>
      <c r="AO614" s="156"/>
      <c r="AP614" s="154"/>
      <c r="AQ614" s="597"/>
      <c r="AR614" s="200"/>
      <c r="AS614" s="133" t="s">
        <v>231</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240</v>
      </c>
      <c r="F618" s="344"/>
      <c r="G618" s="345" t="s">
        <v>237</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238</v>
      </c>
      <c r="AF618" s="338"/>
      <c r="AG618" s="338"/>
      <c r="AH618" s="339"/>
      <c r="AI618" s="340" t="s">
        <v>401</v>
      </c>
      <c r="AJ618" s="340"/>
      <c r="AK618" s="340"/>
      <c r="AL618" s="159"/>
      <c r="AM618" s="340" t="s">
        <v>414</v>
      </c>
      <c r="AN618" s="340"/>
      <c r="AO618" s="340"/>
      <c r="AP618" s="159"/>
      <c r="AQ618" s="159" t="s">
        <v>230</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231</v>
      </c>
      <c r="AH619" s="134"/>
      <c r="AI619" s="156"/>
      <c r="AJ619" s="156"/>
      <c r="AK619" s="156"/>
      <c r="AL619" s="154"/>
      <c r="AM619" s="156"/>
      <c r="AN619" s="156"/>
      <c r="AO619" s="156"/>
      <c r="AP619" s="154"/>
      <c r="AQ619" s="597"/>
      <c r="AR619" s="200"/>
      <c r="AS619" s="133" t="s">
        <v>231</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240</v>
      </c>
      <c r="F623" s="344"/>
      <c r="G623" s="345" t="s">
        <v>237</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238</v>
      </c>
      <c r="AF623" s="338"/>
      <c r="AG623" s="338"/>
      <c r="AH623" s="339"/>
      <c r="AI623" s="340" t="s">
        <v>401</v>
      </c>
      <c r="AJ623" s="340"/>
      <c r="AK623" s="340"/>
      <c r="AL623" s="159"/>
      <c r="AM623" s="340" t="s">
        <v>414</v>
      </c>
      <c r="AN623" s="340"/>
      <c r="AO623" s="340"/>
      <c r="AP623" s="159"/>
      <c r="AQ623" s="159" t="s">
        <v>230</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231</v>
      </c>
      <c r="AH624" s="134"/>
      <c r="AI624" s="156"/>
      <c r="AJ624" s="156"/>
      <c r="AK624" s="156"/>
      <c r="AL624" s="154"/>
      <c r="AM624" s="156"/>
      <c r="AN624" s="156"/>
      <c r="AO624" s="156"/>
      <c r="AP624" s="154"/>
      <c r="AQ624" s="597"/>
      <c r="AR624" s="200"/>
      <c r="AS624" s="133" t="s">
        <v>231</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240</v>
      </c>
      <c r="F628" s="344"/>
      <c r="G628" s="345" t="s">
        <v>237</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238</v>
      </c>
      <c r="AF628" s="338"/>
      <c r="AG628" s="338"/>
      <c r="AH628" s="339"/>
      <c r="AI628" s="340" t="s">
        <v>401</v>
      </c>
      <c r="AJ628" s="340"/>
      <c r="AK628" s="340"/>
      <c r="AL628" s="159"/>
      <c r="AM628" s="340" t="s">
        <v>414</v>
      </c>
      <c r="AN628" s="340"/>
      <c r="AO628" s="340"/>
      <c r="AP628" s="159"/>
      <c r="AQ628" s="159" t="s">
        <v>230</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231</v>
      </c>
      <c r="AH629" s="134"/>
      <c r="AI629" s="156"/>
      <c r="AJ629" s="156"/>
      <c r="AK629" s="156"/>
      <c r="AL629" s="154"/>
      <c r="AM629" s="156"/>
      <c r="AN629" s="156"/>
      <c r="AO629" s="156"/>
      <c r="AP629" s="154"/>
      <c r="AQ629" s="597"/>
      <c r="AR629" s="200"/>
      <c r="AS629" s="133" t="s">
        <v>231</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240</v>
      </c>
      <c r="F633" s="344"/>
      <c r="G633" s="345" t="s">
        <v>237</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238</v>
      </c>
      <c r="AF633" s="338"/>
      <c r="AG633" s="338"/>
      <c r="AH633" s="339"/>
      <c r="AI633" s="340" t="s">
        <v>401</v>
      </c>
      <c r="AJ633" s="340"/>
      <c r="AK633" s="340"/>
      <c r="AL633" s="159"/>
      <c r="AM633" s="340" t="s">
        <v>414</v>
      </c>
      <c r="AN633" s="340"/>
      <c r="AO633" s="340"/>
      <c r="AP633" s="159"/>
      <c r="AQ633" s="159" t="s">
        <v>230</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231</v>
      </c>
      <c r="AH634" s="134"/>
      <c r="AI634" s="156"/>
      <c r="AJ634" s="156"/>
      <c r="AK634" s="156"/>
      <c r="AL634" s="154"/>
      <c r="AM634" s="156"/>
      <c r="AN634" s="156"/>
      <c r="AO634" s="156"/>
      <c r="AP634" s="154"/>
      <c r="AQ634" s="597"/>
      <c r="AR634" s="200"/>
      <c r="AS634" s="133" t="s">
        <v>231</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240</v>
      </c>
      <c r="F638" s="344"/>
      <c r="G638" s="345" t="s">
        <v>237</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238</v>
      </c>
      <c r="AF638" s="338"/>
      <c r="AG638" s="338"/>
      <c r="AH638" s="339"/>
      <c r="AI638" s="340" t="s">
        <v>401</v>
      </c>
      <c r="AJ638" s="340"/>
      <c r="AK638" s="340"/>
      <c r="AL638" s="159"/>
      <c r="AM638" s="340" t="s">
        <v>414</v>
      </c>
      <c r="AN638" s="340"/>
      <c r="AO638" s="340"/>
      <c r="AP638" s="159"/>
      <c r="AQ638" s="159" t="s">
        <v>230</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231</v>
      </c>
      <c r="AH639" s="134"/>
      <c r="AI639" s="156"/>
      <c r="AJ639" s="156"/>
      <c r="AK639" s="156"/>
      <c r="AL639" s="154"/>
      <c r="AM639" s="156"/>
      <c r="AN639" s="156"/>
      <c r="AO639" s="156"/>
      <c r="AP639" s="154"/>
      <c r="AQ639" s="597"/>
      <c r="AR639" s="200"/>
      <c r="AS639" s="133" t="s">
        <v>231</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398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393</v>
      </c>
      <c r="F646" s="175"/>
      <c r="G646" s="906" t="s">
        <v>250</v>
      </c>
      <c r="H646" s="123"/>
      <c r="I646" s="123"/>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9"/>
      <c r="B647" s="186"/>
      <c r="C647" s="180"/>
      <c r="D647" s="186"/>
      <c r="E647" s="343" t="s">
        <v>239</v>
      </c>
      <c r="F647" s="344"/>
      <c r="G647" s="345" t="s">
        <v>236</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238</v>
      </c>
      <c r="AF647" s="338"/>
      <c r="AG647" s="338"/>
      <c r="AH647" s="339"/>
      <c r="AI647" s="340" t="s">
        <v>401</v>
      </c>
      <c r="AJ647" s="340"/>
      <c r="AK647" s="340"/>
      <c r="AL647" s="159"/>
      <c r="AM647" s="340" t="s">
        <v>414</v>
      </c>
      <c r="AN647" s="340"/>
      <c r="AO647" s="340"/>
      <c r="AP647" s="159"/>
      <c r="AQ647" s="159" t="s">
        <v>230</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231</v>
      </c>
      <c r="AH648" s="134"/>
      <c r="AI648" s="156"/>
      <c r="AJ648" s="156"/>
      <c r="AK648" s="156"/>
      <c r="AL648" s="154"/>
      <c r="AM648" s="156"/>
      <c r="AN648" s="156"/>
      <c r="AO648" s="156"/>
      <c r="AP648" s="154"/>
      <c r="AQ648" s="597"/>
      <c r="AR648" s="200"/>
      <c r="AS648" s="133" t="s">
        <v>231</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239</v>
      </c>
      <c r="F652" s="344"/>
      <c r="G652" s="345" t="s">
        <v>236</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238</v>
      </c>
      <c r="AF652" s="338"/>
      <c r="AG652" s="338"/>
      <c r="AH652" s="339"/>
      <c r="AI652" s="340" t="s">
        <v>401</v>
      </c>
      <c r="AJ652" s="340"/>
      <c r="AK652" s="340"/>
      <c r="AL652" s="159"/>
      <c r="AM652" s="340" t="s">
        <v>414</v>
      </c>
      <c r="AN652" s="340"/>
      <c r="AO652" s="340"/>
      <c r="AP652" s="159"/>
      <c r="AQ652" s="159" t="s">
        <v>230</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231</v>
      </c>
      <c r="AH653" s="134"/>
      <c r="AI653" s="156"/>
      <c r="AJ653" s="156"/>
      <c r="AK653" s="156"/>
      <c r="AL653" s="154"/>
      <c r="AM653" s="156"/>
      <c r="AN653" s="156"/>
      <c r="AO653" s="156"/>
      <c r="AP653" s="154"/>
      <c r="AQ653" s="597"/>
      <c r="AR653" s="200"/>
      <c r="AS653" s="133" t="s">
        <v>231</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239</v>
      </c>
      <c r="F657" s="344"/>
      <c r="G657" s="345" t="s">
        <v>236</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238</v>
      </c>
      <c r="AF657" s="338"/>
      <c r="AG657" s="338"/>
      <c r="AH657" s="339"/>
      <c r="AI657" s="340" t="s">
        <v>401</v>
      </c>
      <c r="AJ657" s="340"/>
      <c r="AK657" s="340"/>
      <c r="AL657" s="159"/>
      <c r="AM657" s="340" t="s">
        <v>414</v>
      </c>
      <c r="AN657" s="340"/>
      <c r="AO657" s="340"/>
      <c r="AP657" s="159"/>
      <c r="AQ657" s="159" t="s">
        <v>230</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231</v>
      </c>
      <c r="AH658" s="134"/>
      <c r="AI658" s="156"/>
      <c r="AJ658" s="156"/>
      <c r="AK658" s="156"/>
      <c r="AL658" s="154"/>
      <c r="AM658" s="156"/>
      <c r="AN658" s="156"/>
      <c r="AO658" s="156"/>
      <c r="AP658" s="154"/>
      <c r="AQ658" s="597"/>
      <c r="AR658" s="200"/>
      <c r="AS658" s="133" t="s">
        <v>231</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239</v>
      </c>
      <c r="F662" s="344"/>
      <c r="G662" s="345" t="s">
        <v>236</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238</v>
      </c>
      <c r="AF662" s="338"/>
      <c r="AG662" s="338"/>
      <c r="AH662" s="339"/>
      <c r="AI662" s="340" t="s">
        <v>401</v>
      </c>
      <c r="AJ662" s="340"/>
      <c r="AK662" s="340"/>
      <c r="AL662" s="159"/>
      <c r="AM662" s="340" t="s">
        <v>414</v>
      </c>
      <c r="AN662" s="340"/>
      <c r="AO662" s="340"/>
      <c r="AP662" s="159"/>
      <c r="AQ662" s="159" t="s">
        <v>230</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231</v>
      </c>
      <c r="AH663" s="134"/>
      <c r="AI663" s="156"/>
      <c r="AJ663" s="156"/>
      <c r="AK663" s="156"/>
      <c r="AL663" s="154"/>
      <c r="AM663" s="156"/>
      <c r="AN663" s="156"/>
      <c r="AO663" s="156"/>
      <c r="AP663" s="154"/>
      <c r="AQ663" s="597"/>
      <c r="AR663" s="200"/>
      <c r="AS663" s="133" t="s">
        <v>231</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239</v>
      </c>
      <c r="F667" s="344"/>
      <c r="G667" s="345" t="s">
        <v>236</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238</v>
      </c>
      <c r="AF667" s="338"/>
      <c r="AG667" s="338"/>
      <c r="AH667" s="339"/>
      <c r="AI667" s="340" t="s">
        <v>401</v>
      </c>
      <c r="AJ667" s="340"/>
      <c r="AK667" s="340"/>
      <c r="AL667" s="159"/>
      <c r="AM667" s="340" t="s">
        <v>414</v>
      </c>
      <c r="AN667" s="340"/>
      <c r="AO667" s="340"/>
      <c r="AP667" s="159"/>
      <c r="AQ667" s="159" t="s">
        <v>230</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231</v>
      </c>
      <c r="AH668" s="134"/>
      <c r="AI668" s="156"/>
      <c r="AJ668" s="156"/>
      <c r="AK668" s="156"/>
      <c r="AL668" s="154"/>
      <c r="AM668" s="156"/>
      <c r="AN668" s="156"/>
      <c r="AO668" s="156"/>
      <c r="AP668" s="154"/>
      <c r="AQ668" s="597"/>
      <c r="AR668" s="200"/>
      <c r="AS668" s="133" t="s">
        <v>231</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240</v>
      </c>
      <c r="F672" s="344"/>
      <c r="G672" s="345" t="s">
        <v>237</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238</v>
      </c>
      <c r="AF672" s="338"/>
      <c r="AG672" s="338"/>
      <c r="AH672" s="339"/>
      <c r="AI672" s="340" t="s">
        <v>401</v>
      </c>
      <c r="AJ672" s="340"/>
      <c r="AK672" s="340"/>
      <c r="AL672" s="159"/>
      <c r="AM672" s="340" t="s">
        <v>414</v>
      </c>
      <c r="AN672" s="340"/>
      <c r="AO672" s="340"/>
      <c r="AP672" s="159"/>
      <c r="AQ672" s="159" t="s">
        <v>230</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231</v>
      </c>
      <c r="AH673" s="134"/>
      <c r="AI673" s="156"/>
      <c r="AJ673" s="156"/>
      <c r="AK673" s="156"/>
      <c r="AL673" s="154"/>
      <c r="AM673" s="156"/>
      <c r="AN673" s="156"/>
      <c r="AO673" s="156"/>
      <c r="AP673" s="154"/>
      <c r="AQ673" s="597"/>
      <c r="AR673" s="200"/>
      <c r="AS673" s="133" t="s">
        <v>231</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240</v>
      </c>
      <c r="F677" s="344"/>
      <c r="G677" s="345" t="s">
        <v>237</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238</v>
      </c>
      <c r="AF677" s="338"/>
      <c r="AG677" s="338"/>
      <c r="AH677" s="339"/>
      <c r="AI677" s="340" t="s">
        <v>401</v>
      </c>
      <c r="AJ677" s="340"/>
      <c r="AK677" s="340"/>
      <c r="AL677" s="159"/>
      <c r="AM677" s="340" t="s">
        <v>414</v>
      </c>
      <c r="AN677" s="340"/>
      <c r="AO677" s="340"/>
      <c r="AP677" s="159"/>
      <c r="AQ677" s="159" t="s">
        <v>230</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231</v>
      </c>
      <c r="AH678" s="134"/>
      <c r="AI678" s="156"/>
      <c r="AJ678" s="156"/>
      <c r="AK678" s="156"/>
      <c r="AL678" s="154"/>
      <c r="AM678" s="156"/>
      <c r="AN678" s="156"/>
      <c r="AO678" s="156"/>
      <c r="AP678" s="154"/>
      <c r="AQ678" s="597"/>
      <c r="AR678" s="200"/>
      <c r="AS678" s="133" t="s">
        <v>231</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240</v>
      </c>
      <c r="F682" s="344"/>
      <c r="G682" s="345" t="s">
        <v>237</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238</v>
      </c>
      <c r="AF682" s="338"/>
      <c r="AG682" s="338"/>
      <c r="AH682" s="339"/>
      <c r="AI682" s="340" t="s">
        <v>401</v>
      </c>
      <c r="AJ682" s="340"/>
      <c r="AK682" s="340"/>
      <c r="AL682" s="159"/>
      <c r="AM682" s="340" t="s">
        <v>414</v>
      </c>
      <c r="AN682" s="340"/>
      <c r="AO682" s="340"/>
      <c r="AP682" s="159"/>
      <c r="AQ682" s="159" t="s">
        <v>230</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231</v>
      </c>
      <c r="AH683" s="134"/>
      <c r="AI683" s="156"/>
      <c r="AJ683" s="156"/>
      <c r="AK683" s="156"/>
      <c r="AL683" s="154"/>
      <c r="AM683" s="156"/>
      <c r="AN683" s="156"/>
      <c r="AO683" s="156"/>
      <c r="AP683" s="154"/>
      <c r="AQ683" s="597"/>
      <c r="AR683" s="200"/>
      <c r="AS683" s="133" t="s">
        <v>231</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240</v>
      </c>
      <c r="F687" s="344"/>
      <c r="G687" s="345" t="s">
        <v>237</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238</v>
      </c>
      <c r="AF687" s="338"/>
      <c r="AG687" s="338"/>
      <c r="AH687" s="339"/>
      <c r="AI687" s="340" t="s">
        <v>401</v>
      </c>
      <c r="AJ687" s="340"/>
      <c r="AK687" s="340"/>
      <c r="AL687" s="159"/>
      <c r="AM687" s="340" t="s">
        <v>414</v>
      </c>
      <c r="AN687" s="340"/>
      <c r="AO687" s="340"/>
      <c r="AP687" s="159"/>
      <c r="AQ687" s="159" t="s">
        <v>230</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231</v>
      </c>
      <c r="AH688" s="134"/>
      <c r="AI688" s="156"/>
      <c r="AJ688" s="156"/>
      <c r="AK688" s="156"/>
      <c r="AL688" s="154"/>
      <c r="AM688" s="156"/>
      <c r="AN688" s="156"/>
      <c r="AO688" s="156"/>
      <c r="AP688" s="154"/>
      <c r="AQ688" s="597"/>
      <c r="AR688" s="200"/>
      <c r="AS688" s="133" t="s">
        <v>231</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240</v>
      </c>
      <c r="F692" s="344"/>
      <c r="G692" s="345" t="s">
        <v>237</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238</v>
      </c>
      <c r="AF692" s="338"/>
      <c r="AG692" s="338"/>
      <c r="AH692" s="339"/>
      <c r="AI692" s="340" t="s">
        <v>401</v>
      </c>
      <c r="AJ692" s="340"/>
      <c r="AK692" s="340"/>
      <c r="AL692" s="159"/>
      <c r="AM692" s="340" t="s">
        <v>414</v>
      </c>
      <c r="AN692" s="340"/>
      <c r="AO692" s="340"/>
      <c r="AP692" s="159"/>
      <c r="AQ692" s="159" t="s">
        <v>230</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231</v>
      </c>
      <c r="AH693" s="134"/>
      <c r="AI693" s="156"/>
      <c r="AJ693" s="156"/>
      <c r="AK693" s="156"/>
      <c r="AL693" s="154"/>
      <c r="AM693" s="156"/>
      <c r="AN693" s="156"/>
      <c r="AO693" s="156"/>
      <c r="AP693" s="154"/>
      <c r="AQ693" s="597"/>
      <c r="AR693" s="200"/>
      <c r="AS693" s="133" t="s">
        <v>231</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398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751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27"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547</v>
      </c>
      <c r="AE702" s="347"/>
      <c r="AF702" s="347"/>
      <c r="AG702" s="392" t="s">
        <v>572</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7" t="s">
        <v>547</v>
      </c>
      <c r="AE703" s="328"/>
      <c r="AF703" s="328"/>
      <c r="AG703" s="101" t="s">
        <v>573</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547</v>
      </c>
      <c r="AE704" s="790"/>
      <c r="AF704" s="790"/>
      <c r="AG704" s="167" t="s">
        <v>574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547</v>
      </c>
      <c r="AE705" s="722"/>
      <c r="AF705" s="722"/>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368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575</v>
      </c>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65.25" customHeight="1" x14ac:dyDescent="0.15">
      <c r="A707" s="649"/>
      <c r="B707" s="650"/>
      <c r="C707" s="803"/>
      <c r="D707" s="804"/>
      <c r="E707" s="740" t="s">
        <v>309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575</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547</v>
      </c>
      <c r="AE708" s="612"/>
      <c r="AF708" s="612"/>
      <c r="AG708" s="749" t="s">
        <v>580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547</v>
      </c>
      <c r="AE709" s="328"/>
      <c r="AF709" s="328"/>
      <c r="AG709" s="101" t="s">
        <v>577</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547</v>
      </c>
      <c r="AE710" s="328"/>
      <c r="AF710" s="328"/>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7" t="s">
        <v>547</v>
      </c>
      <c r="AE711" s="328"/>
      <c r="AF711" s="328"/>
      <c r="AG711" s="101" t="s">
        <v>579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8" t="s">
        <v>334</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581</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40.5" customHeight="1" x14ac:dyDescent="0.15">
      <c r="A713" s="649"/>
      <c r="B713" s="651"/>
      <c r="C713" s="994" t="s">
        <v>335</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7" t="s">
        <v>547</v>
      </c>
      <c r="AE713" s="328"/>
      <c r="AF713" s="670"/>
      <c r="AG713" s="101" t="s">
        <v>831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2"/>
      <c r="B714" s="653"/>
      <c r="C714" s="654" t="s">
        <v>312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547</v>
      </c>
      <c r="AE714" s="815"/>
      <c r="AF714" s="816"/>
      <c r="AG714" s="743" t="s">
        <v>582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313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547</v>
      </c>
      <c r="AE715" s="612"/>
      <c r="AF715" s="663"/>
      <c r="AG715" s="749" t="s">
        <v>583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547</v>
      </c>
      <c r="AE716" s="634"/>
      <c r="AF716" s="634"/>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8" t="s">
        <v>241</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547</v>
      </c>
      <c r="AE717" s="328"/>
      <c r="AF717" s="328"/>
      <c r="AG717" s="101" t="s">
        <v>585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547</v>
      </c>
      <c r="AE718" s="328"/>
      <c r="AF718" s="328"/>
      <c r="AG718" s="127" t="s">
        <v>586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581</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1" t="s">
        <v>327</v>
      </c>
      <c r="D720" s="299"/>
      <c r="E720" s="299"/>
      <c r="F720" s="302"/>
      <c r="G720" s="298" t="s">
        <v>328</v>
      </c>
      <c r="H720" s="299"/>
      <c r="I720" s="299"/>
      <c r="J720" s="299"/>
      <c r="K720" s="299"/>
      <c r="L720" s="299"/>
      <c r="M720" s="299"/>
      <c r="N720" s="298" t="s">
        <v>331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7" t="s">
        <v>48</v>
      </c>
      <c r="B726" s="809"/>
      <c r="C726" s="822" t="s">
        <v>53</v>
      </c>
      <c r="D726" s="844"/>
      <c r="E726" s="844"/>
      <c r="F726" s="845"/>
      <c r="G726" s="584" t="s">
        <v>587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6.75" customHeight="1" thickBot="1" x14ac:dyDescent="0.2">
      <c r="A727" s="810"/>
      <c r="B727" s="811"/>
      <c r="C727" s="755" t="s">
        <v>57</v>
      </c>
      <c r="D727" s="756"/>
      <c r="E727" s="756"/>
      <c r="F727" s="757"/>
      <c r="G727" s="582" t="s">
        <v>588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137</v>
      </c>
      <c r="B731" s="807"/>
      <c r="C731" s="807"/>
      <c r="D731" s="807"/>
      <c r="E731" s="808"/>
      <c r="F731" s="736" t="s">
        <v>836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837</v>
      </c>
      <c r="B733" s="681"/>
      <c r="C733" s="681"/>
      <c r="D733" s="681"/>
      <c r="E733" s="682"/>
      <c r="F733" s="644" t="s">
        <v>838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589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340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1" t="s">
        <v>391</v>
      </c>
      <c r="B737" s="210"/>
      <c r="C737" s="210"/>
      <c r="D737" s="211"/>
      <c r="E737" s="1002" t="s">
        <v>590</v>
      </c>
      <c r="F737" s="1002"/>
      <c r="G737" s="1002"/>
      <c r="H737" s="1002"/>
      <c r="I737" s="1002"/>
      <c r="J737" s="1002"/>
      <c r="K737" s="1002"/>
      <c r="L737" s="1002"/>
      <c r="M737" s="1002"/>
      <c r="N737" s="367" t="s">
        <v>386</v>
      </c>
      <c r="O737" s="367"/>
      <c r="P737" s="367"/>
      <c r="Q737" s="367"/>
      <c r="R737" s="1002" t="s">
        <v>591</v>
      </c>
      <c r="S737" s="1002"/>
      <c r="T737" s="1002"/>
      <c r="U737" s="1002"/>
      <c r="V737" s="1002"/>
      <c r="W737" s="1002"/>
      <c r="X737" s="1002"/>
      <c r="Y737" s="1002"/>
      <c r="Z737" s="1002"/>
      <c r="AA737" s="367" t="s">
        <v>385</v>
      </c>
      <c r="AB737" s="367"/>
      <c r="AC737" s="367"/>
      <c r="AD737" s="367"/>
      <c r="AE737" s="1002" t="s">
        <v>592</v>
      </c>
      <c r="AF737" s="1002"/>
      <c r="AG737" s="1002"/>
      <c r="AH737" s="1002"/>
      <c r="AI737" s="1002"/>
      <c r="AJ737" s="1002"/>
      <c r="AK737" s="1002"/>
      <c r="AL737" s="1002"/>
      <c r="AM737" s="1002"/>
      <c r="AN737" s="367" t="s">
        <v>384</v>
      </c>
      <c r="AO737" s="367"/>
      <c r="AP737" s="367"/>
      <c r="AQ737" s="367"/>
      <c r="AR737" s="1008" t="s">
        <v>593</v>
      </c>
      <c r="AS737" s="1009"/>
      <c r="AT737" s="1009"/>
      <c r="AU737" s="1009"/>
      <c r="AV737" s="1009"/>
      <c r="AW737" s="1009"/>
      <c r="AX737" s="1010"/>
      <c r="AY737" s="88"/>
      <c r="AZ737" s="88"/>
    </row>
    <row r="738" spans="1:52" ht="24.75" customHeight="1" x14ac:dyDescent="0.15">
      <c r="A738" s="1001" t="s">
        <v>383</v>
      </c>
      <c r="B738" s="210"/>
      <c r="C738" s="210"/>
      <c r="D738" s="211"/>
      <c r="E738" s="1002" t="s">
        <v>594</v>
      </c>
      <c r="F738" s="1002"/>
      <c r="G738" s="1002"/>
      <c r="H738" s="1002"/>
      <c r="I738" s="1002"/>
      <c r="J738" s="1002"/>
      <c r="K738" s="1002"/>
      <c r="L738" s="1002"/>
      <c r="M738" s="1002"/>
      <c r="N738" s="367" t="s">
        <v>382</v>
      </c>
      <c r="O738" s="367"/>
      <c r="P738" s="367"/>
      <c r="Q738" s="367"/>
      <c r="R738" s="1002" t="s">
        <v>595</v>
      </c>
      <c r="S738" s="1002"/>
      <c r="T738" s="1002"/>
      <c r="U738" s="1002"/>
      <c r="V738" s="1002"/>
      <c r="W738" s="1002"/>
      <c r="X738" s="1002"/>
      <c r="Y738" s="1002"/>
      <c r="Z738" s="1002"/>
      <c r="AA738" s="367" t="s">
        <v>381</v>
      </c>
      <c r="AB738" s="367"/>
      <c r="AC738" s="367"/>
      <c r="AD738" s="367"/>
      <c r="AE738" s="1002" t="s">
        <v>596</v>
      </c>
      <c r="AF738" s="1002"/>
      <c r="AG738" s="1002"/>
      <c r="AH738" s="1002"/>
      <c r="AI738" s="1002"/>
      <c r="AJ738" s="1002"/>
      <c r="AK738" s="1002"/>
      <c r="AL738" s="1002"/>
      <c r="AM738" s="1002"/>
      <c r="AN738" s="367" t="s">
        <v>380</v>
      </c>
      <c r="AO738" s="367"/>
      <c r="AP738" s="367"/>
      <c r="AQ738" s="367"/>
      <c r="AR738" s="1008" t="s">
        <v>597</v>
      </c>
      <c r="AS738" s="1009"/>
      <c r="AT738" s="1009"/>
      <c r="AU738" s="1009"/>
      <c r="AV738" s="1009"/>
      <c r="AW738" s="1009"/>
      <c r="AX738" s="1010"/>
    </row>
    <row r="739" spans="1:52" ht="24.75" customHeight="1" x14ac:dyDescent="0.15">
      <c r="A739" s="1001" t="s">
        <v>379</v>
      </c>
      <c r="B739" s="210"/>
      <c r="C739" s="210"/>
      <c r="D739" s="211"/>
      <c r="E739" s="1002" t="s">
        <v>598</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403</v>
      </c>
      <c r="B740" s="984"/>
      <c r="C740" s="984"/>
      <c r="D740" s="985"/>
      <c r="E740" s="986" t="s">
        <v>545</v>
      </c>
      <c r="F740" s="987"/>
      <c r="G740" s="987"/>
      <c r="H740" s="92" t="str">
        <f>IF(E740="", "", "(")</f>
        <v>(</v>
      </c>
      <c r="I740" s="987"/>
      <c r="J740" s="987"/>
      <c r="K740" s="92" t="str">
        <f>IF(OR(I740="　", I740=""), "", "-")</f>
        <v/>
      </c>
      <c r="L740" s="988">
        <v>120</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1" t="s">
        <v>371</v>
      </c>
      <c r="B741" s="622"/>
      <c r="C741" s="622"/>
      <c r="D741" s="622"/>
      <c r="E741" s="622"/>
      <c r="F741" s="623"/>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100" t="s">
        <v>612</v>
      </c>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373</v>
      </c>
      <c r="B780" s="636"/>
      <c r="C780" s="636"/>
      <c r="D780" s="636"/>
      <c r="E780" s="636"/>
      <c r="F780" s="637"/>
      <c r="G780" s="602" t="s">
        <v>610</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616</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608</v>
      </c>
      <c r="H782" s="678"/>
      <c r="I782" s="678"/>
      <c r="J782" s="678"/>
      <c r="K782" s="679"/>
      <c r="L782" s="671" t="s">
        <v>609</v>
      </c>
      <c r="M782" s="672"/>
      <c r="N782" s="672"/>
      <c r="O782" s="672"/>
      <c r="P782" s="672"/>
      <c r="Q782" s="672"/>
      <c r="R782" s="672"/>
      <c r="S782" s="672"/>
      <c r="T782" s="672"/>
      <c r="U782" s="672"/>
      <c r="V782" s="672"/>
      <c r="W782" s="672"/>
      <c r="X782" s="673"/>
      <c r="Y782" s="395">
        <v>47919</v>
      </c>
      <c r="Z782" s="396"/>
      <c r="AA782" s="396"/>
      <c r="AB782" s="812"/>
      <c r="AC782" s="677" t="s">
        <v>615</v>
      </c>
      <c r="AD782" s="678"/>
      <c r="AE782" s="678"/>
      <c r="AF782" s="678"/>
      <c r="AG782" s="679"/>
      <c r="AH782" s="671" t="s">
        <v>618</v>
      </c>
      <c r="AI782" s="672"/>
      <c r="AJ782" s="672"/>
      <c r="AK782" s="672"/>
      <c r="AL782" s="672"/>
      <c r="AM782" s="672"/>
      <c r="AN782" s="672"/>
      <c r="AO782" s="672"/>
      <c r="AP782" s="672"/>
      <c r="AQ782" s="672"/>
      <c r="AR782" s="672"/>
      <c r="AS782" s="672"/>
      <c r="AT782" s="673"/>
      <c r="AU782" s="395">
        <v>3334</v>
      </c>
      <c r="AV782" s="396"/>
      <c r="AW782" s="396"/>
      <c r="AX782" s="397"/>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47919</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3334</v>
      </c>
      <c r="AV792" s="839"/>
      <c r="AW792" s="839"/>
      <c r="AX792" s="841"/>
    </row>
    <row r="793" spans="1:50" ht="24.75" customHeight="1" x14ac:dyDescent="0.15">
      <c r="A793" s="638"/>
      <c r="B793" s="639"/>
      <c r="C793" s="639"/>
      <c r="D793" s="639"/>
      <c r="E793" s="639"/>
      <c r="F793" s="640"/>
      <c r="G793" s="602" t="s">
        <v>619</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757</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714</v>
      </c>
      <c r="H795" s="678"/>
      <c r="I795" s="678"/>
      <c r="J795" s="678"/>
      <c r="K795" s="679"/>
      <c r="L795" s="671" t="s">
        <v>621</v>
      </c>
      <c r="M795" s="672"/>
      <c r="N795" s="672"/>
      <c r="O795" s="672"/>
      <c r="P795" s="672"/>
      <c r="Q795" s="672"/>
      <c r="R795" s="672"/>
      <c r="S795" s="672"/>
      <c r="T795" s="672"/>
      <c r="U795" s="672"/>
      <c r="V795" s="672"/>
      <c r="W795" s="672"/>
      <c r="X795" s="673"/>
      <c r="Y795" s="395">
        <v>13</v>
      </c>
      <c r="Z795" s="396"/>
      <c r="AA795" s="396"/>
      <c r="AB795" s="812"/>
      <c r="AC795" s="677" t="s">
        <v>832</v>
      </c>
      <c r="AD795" s="678"/>
      <c r="AE795" s="678"/>
      <c r="AF795" s="678"/>
      <c r="AG795" s="679"/>
      <c r="AH795" s="671" t="s">
        <v>833</v>
      </c>
      <c r="AI795" s="672"/>
      <c r="AJ795" s="672"/>
      <c r="AK795" s="672"/>
      <c r="AL795" s="672"/>
      <c r="AM795" s="672"/>
      <c r="AN795" s="672"/>
      <c r="AO795" s="672"/>
      <c r="AP795" s="672"/>
      <c r="AQ795" s="672"/>
      <c r="AR795" s="672"/>
      <c r="AS795" s="672"/>
      <c r="AT795" s="673"/>
      <c r="AU795" s="395">
        <v>284</v>
      </c>
      <c r="AV795" s="396"/>
      <c r="AW795" s="396"/>
      <c r="AX795" s="397"/>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13</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284</v>
      </c>
      <c r="AV805" s="839"/>
      <c r="AW805" s="839"/>
      <c r="AX805" s="841"/>
    </row>
    <row r="806" spans="1:50" ht="24.75" customHeight="1" x14ac:dyDescent="0.15">
      <c r="A806" s="638"/>
      <c r="B806" s="639"/>
      <c r="C806" s="639"/>
      <c r="D806" s="639"/>
      <c r="E806" s="639"/>
      <c r="F806" s="640"/>
      <c r="G806" s="602" t="s">
        <v>623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625</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15">
      <c r="A808" s="638"/>
      <c r="B808" s="639"/>
      <c r="C808" s="639"/>
      <c r="D808" s="639"/>
      <c r="E808" s="639"/>
      <c r="F808" s="640"/>
      <c r="G808" s="677" t="s">
        <v>832</v>
      </c>
      <c r="H808" s="678"/>
      <c r="I808" s="678"/>
      <c r="J808" s="678"/>
      <c r="K808" s="679"/>
      <c r="L808" s="671" t="s">
        <v>834</v>
      </c>
      <c r="M808" s="672"/>
      <c r="N808" s="672"/>
      <c r="O808" s="672"/>
      <c r="P808" s="672"/>
      <c r="Q808" s="672"/>
      <c r="R808" s="672"/>
      <c r="S808" s="672"/>
      <c r="T808" s="672"/>
      <c r="U808" s="672"/>
      <c r="V808" s="672"/>
      <c r="W808" s="672"/>
      <c r="X808" s="673"/>
      <c r="Y808" s="395">
        <v>7</v>
      </c>
      <c r="Z808" s="396"/>
      <c r="AA808" s="396"/>
      <c r="AB808" s="812"/>
      <c r="AC808" s="677" t="s">
        <v>832</v>
      </c>
      <c r="AD808" s="678"/>
      <c r="AE808" s="678"/>
      <c r="AF808" s="678"/>
      <c r="AG808" s="679"/>
      <c r="AH808" s="671" t="s">
        <v>626</v>
      </c>
      <c r="AI808" s="672"/>
      <c r="AJ808" s="672"/>
      <c r="AK808" s="672"/>
      <c r="AL808" s="672"/>
      <c r="AM808" s="672"/>
      <c r="AN808" s="672"/>
      <c r="AO808" s="672"/>
      <c r="AP808" s="672"/>
      <c r="AQ808" s="672"/>
      <c r="AR808" s="672"/>
      <c r="AS808" s="672"/>
      <c r="AT808" s="673"/>
      <c r="AU808" s="395">
        <v>0.8</v>
      </c>
      <c r="AV808" s="396"/>
      <c r="AW808" s="396"/>
      <c r="AX808" s="397"/>
    </row>
    <row r="809" spans="1:50" ht="24.75"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7</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0.8</v>
      </c>
      <c r="AV818" s="839"/>
      <c r="AW818" s="839"/>
      <c r="AX818" s="841"/>
    </row>
    <row r="819" spans="1:50" ht="24.75" customHeight="1" x14ac:dyDescent="0.15">
      <c r="A819" s="638"/>
      <c r="B819" s="639"/>
      <c r="C819" s="639"/>
      <c r="D819" s="639"/>
      <c r="E819" s="639"/>
      <c r="F819" s="640"/>
      <c r="G819" s="602" t="s">
        <v>607</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712</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customHeight="1" x14ac:dyDescent="0.15">
      <c r="A821" s="638"/>
      <c r="B821" s="639"/>
      <c r="C821" s="639"/>
      <c r="D821" s="639"/>
      <c r="E821" s="639"/>
      <c r="F821" s="640"/>
      <c r="G821" s="677" t="s">
        <v>608</v>
      </c>
      <c r="H821" s="678"/>
      <c r="I821" s="678"/>
      <c r="J821" s="678"/>
      <c r="K821" s="679"/>
      <c r="L821" s="671" t="s">
        <v>609</v>
      </c>
      <c r="M821" s="672"/>
      <c r="N821" s="672"/>
      <c r="O821" s="672"/>
      <c r="P821" s="672"/>
      <c r="Q821" s="672"/>
      <c r="R821" s="672"/>
      <c r="S821" s="672"/>
      <c r="T821" s="672"/>
      <c r="U821" s="672"/>
      <c r="V821" s="672"/>
      <c r="W821" s="672"/>
      <c r="X821" s="673"/>
      <c r="Y821" s="395">
        <v>122</v>
      </c>
      <c r="Z821" s="396"/>
      <c r="AA821" s="396"/>
      <c r="AB821" s="812"/>
      <c r="AC821" s="677" t="s">
        <v>714</v>
      </c>
      <c r="AD821" s="678"/>
      <c r="AE821" s="678"/>
      <c r="AF821" s="678"/>
      <c r="AG821" s="679"/>
      <c r="AH821" s="671" t="s">
        <v>713</v>
      </c>
      <c r="AI821" s="672"/>
      <c r="AJ821" s="672"/>
      <c r="AK821" s="672"/>
      <c r="AL821" s="672"/>
      <c r="AM821" s="672"/>
      <c r="AN821" s="672"/>
      <c r="AO821" s="672"/>
      <c r="AP821" s="672"/>
      <c r="AQ821" s="672"/>
      <c r="AR821" s="672"/>
      <c r="AS821" s="672"/>
      <c r="AT821" s="673"/>
      <c r="AU821" s="395">
        <v>58</v>
      </c>
      <c r="AV821" s="396"/>
      <c r="AW821" s="396"/>
      <c r="AX821" s="397"/>
    </row>
    <row r="822" spans="1:50" ht="24.75"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122</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58</v>
      </c>
      <c r="AV831" s="839"/>
      <c r="AW831" s="839"/>
      <c r="AX831" s="841"/>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332</v>
      </c>
      <c r="AM832" s="280"/>
      <c r="AN832" s="280"/>
      <c r="AO832" s="81" t="s">
        <v>753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64.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9" t="s">
        <v>290</v>
      </c>
      <c r="K837" s="367"/>
      <c r="L837" s="367"/>
      <c r="M837" s="367"/>
      <c r="N837" s="367"/>
      <c r="O837" s="367"/>
      <c r="P837" s="368" t="s">
        <v>242</v>
      </c>
      <c r="Q837" s="368"/>
      <c r="R837" s="368"/>
      <c r="S837" s="368"/>
      <c r="T837" s="368"/>
      <c r="U837" s="368"/>
      <c r="V837" s="368"/>
      <c r="W837" s="368"/>
      <c r="X837" s="368"/>
      <c r="Y837" s="369" t="s">
        <v>288</v>
      </c>
      <c r="Z837" s="370"/>
      <c r="AA837" s="370"/>
      <c r="AB837" s="370"/>
      <c r="AC837" s="149" t="s">
        <v>326</v>
      </c>
      <c r="AD837" s="149"/>
      <c r="AE837" s="149"/>
      <c r="AF837" s="149"/>
      <c r="AG837" s="149"/>
      <c r="AH837" s="369" t="s">
        <v>355</v>
      </c>
      <c r="AI837" s="366"/>
      <c r="AJ837" s="366"/>
      <c r="AK837" s="366"/>
      <c r="AL837" s="366" t="s">
        <v>21</v>
      </c>
      <c r="AM837" s="366"/>
      <c r="AN837" s="366"/>
      <c r="AO837" s="371"/>
      <c r="AP837" s="372" t="s">
        <v>291</v>
      </c>
      <c r="AQ837" s="372"/>
      <c r="AR837" s="372"/>
      <c r="AS837" s="372"/>
      <c r="AT837" s="372"/>
      <c r="AU837" s="372"/>
      <c r="AV837" s="372"/>
      <c r="AW837" s="372"/>
      <c r="AX837" s="372"/>
    </row>
    <row r="838" spans="1:50" ht="30" customHeight="1" x14ac:dyDescent="0.15">
      <c r="A838" s="380">
        <v>1</v>
      </c>
      <c r="B838" s="380">
        <v>1</v>
      </c>
      <c r="C838" s="364" t="s">
        <v>627</v>
      </c>
      <c r="D838" s="348"/>
      <c r="E838" s="348"/>
      <c r="F838" s="348"/>
      <c r="G838" s="348"/>
      <c r="H838" s="348"/>
      <c r="I838" s="348"/>
      <c r="J838" s="349">
        <v>2000012100001</v>
      </c>
      <c r="K838" s="350"/>
      <c r="L838" s="350"/>
      <c r="M838" s="350"/>
      <c r="N838" s="350"/>
      <c r="O838" s="350"/>
      <c r="P838" s="365" t="s">
        <v>635</v>
      </c>
      <c r="Q838" s="351"/>
      <c r="R838" s="351"/>
      <c r="S838" s="351"/>
      <c r="T838" s="351"/>
      <c r="U838" s="351"/>
      <c r="V838" s="351"/>
      <c r="W838" s="351"/>
      <c r="X838" s="351"/>
      <c r="Y838" s="352">
        <v>47919</v>
      </c>
      <c r="Z838" s="353"/>
      <c r="AA838" s="353"/>
      <c r="AB838" s="354"/>
      <c r="AC838" s="362"/>
      <c r="AD838" s="363"/>
      <c r="AE838" s="363"/>
      <c r="AF838" s="363"/>
      <c r="AG838" s="363"/>
      <c r="AH838" s="373" t="s">
        <v>636</v>
      </c>
      <c r="AI838" s="374"/>
      <c r="AJ838" s="374"/>
      <c r="AK838" s="374"/>
      <c r="AL838" s="358" t="s">
        <v>636</v>
      </c>
      <c r="AM838" s="359"/>
      <c r="AN838" s="359"/>
      <c r="AO838" s="360"/>
      <c r="AP838" s="361" t="s">
        <v>636</v>
      </c>
      <c r="AQ838" s="361"/>
      <c r="AR838" s="361"/>
      <c r="AS838" s="361"/>
      <c r="AT838" s="361"/>
      <c r="AU838" s="361"/>
      <c r="AV838" s="361"/>
      <c r="AW838" s="361"/>
      <c r="AX838" s="361"/>
    </row>
    <row r="839" spans="1:50" ht="30" customHeight="1" x14ac:dyDescent="0.15">
      <c r="A839" s="380">
        <v>2</v>
      </c>
      <c r="B839" s="380">
        <v>1</v>
      </c>
      <c r="C839" s="364" t="s">
        <v>628</v>
      </c>
      <c r="D839" s="348"/>
      <c r="E839" s="348"/>
      <c r="F839" s="348"/>
      <c r="G839" s="348"/>
      <c r="H839" s="348"/>
      <c r="I839" s="348"/>
      <c r="J839" s="349">
        <v>2000012100001</v>
      </c>
      <c r="K839" s="350"/>
      <c r="L839" s="350"/>
      <c r="M839" s="350"/>
      <c r="N839" s="350"/>
      <c r="O839" s="350"/>
      <c r="P839" s="365" t="s">
        <v>635</v>
      </c>
      <c r="Q839" s="351"/>
      <c r="R839" s="351"/>
      <c r="S839" s="351"/>
      <c r="T839" s="351"/>
      <c r="U839" s="351"/>
      <c r="V839" s="351"/>
      <c r="W839" s="351"/>
      <c r="X839" s="351"/>
      <c r="Y839" s="352">
        <v>38190</v>
      </c>
      <c r="Z839" s="353"/>
      <c r="AA839" s="353"/>
      <c r="AB839" s="354"/>
      <c r="AC839" s="362"/>
      <c r="AD839" s="362"/>
      <c r="AE839" s="362"/>
      <c r="AF839" s="362"/>
      <c r="AG839" s="362"/>
      <c r="AH839" s="373" t="s">
        <v>636</v>
      </c>
      <c r="AI839" s="374"/>
      <c r="AJ839" s="374"/>
      <c r="AK839" s="374"/>
      <c r="AL839" s="358" t="s">
        <v>636</v>
      </c>
      <c r="AM839" s="359"/>
      <c r="AN839" s="359"/>
      <c r="AO839" s="360"/>
      <c r="AP839" s="361" t="s">
        <v>636</v>
      </c>
      <c r="AQ839" s="361"/>
      <c r="AR839" s="361"/>
      <c r="AS839" s="361"/>
      <c r="AT839" s="361"/>
      <c r="AU839" s="361"/>
      <c r="AV839" s="361"/>
      <c r="AW839" s="361"/>
      <c r="AX839" s="361"/>
    </row>
    <row r="840" spans="1:50" ht="30" customHeight="1" x14ac:dyDescent="0.15">
      <c r="A840" s="380">
        <v>3</v>
      </c>
      <c r="B840" s="380">
        <v>1</v>
      </c>
      <c r="C840" s="364" t="s">
        <v>634</v>
      </c>
      <c r="D840" s="348"/>
      <c r="E840" s="348"/>
      <c r="F840" s="348"/>
      <c r="G840" s="348"/>
      <c r="H840" s="348"/>
      <c r="I840" s="348"/>
      <c r="J840" s="349">
        <v>2000012100001</v>
      </c>
      <c r="K840" s="350"/>
      <c r="L840" s="350"/>
      <c r="M840" s="350"/>
      <c r="N840" s="350"/>
      <c r="O840" s="350"/>
      <c r="P840" s="365" t="s">
        <v>635</v>
      </c>
      <c r="Q840" s="351"/>
      <c r="R840" s="351"/>
      <c r="S840" s="351"/>
      <c r="T840" s="351"/>
      <c r="U840" s="351"/>
      <c r="V840" s="351"/>
      <c r="W840" s="351"/>
      <c r="X840" s="351"/>
      <c r="Y840" s="352">
        <v>32879</v>
      </c>
      <c r="Z840" s="353"/>
      <c r="AA840" s="353"/>
      <c r="AB840" s="354"/>
      <c r="AC840" s="362"/>
      <c r="AD840" s="362"/>
      <c r="AE840" s="362"/>
      <c r="AF840" s="362"/>
      <c r="AG840" s="362"/>
      <c r="AH840" s="373" t="s">
        <v>636</v>
      </c>
      <c r="AI840" s="374"/>
      <c r="AJ840" s="374"/>
      <c r="AK840" s="374"/>
      <c r="AL840" s="358" t="s">
        <v>636</v>
      </c>
      <c r="AM840" s="359"/>
      <c r="AN840" s="359"/>
      <c r="AO840" s="360"/>
      <c r="AP840" s="361" t="s">
        <v>636</v>
      </c>
      <c r="AQ840" s="361"/>
      <c r="AR840" s="361"/>
      <c r="AS840" s="361"/>
      <c r="AT840" s="361"/>
      <c r="AU840" s="361"/>
      <c r="AV840" s="361"/>
      <c r="AW840" s="361"/>
      <c r="AX840" s="361"/>
    </row>
    <row r="841" spans="1:50" ht="30" customHeight="1" x14ac:dyDescent="0.15">
      <c r="A841" s="380">
        <v>4</v>
      </c>
      <c r="B841" s="380">
        <v>1</v>
      </c>
      <c r="C841" s="364" t="s">
        <v>629</v>
      </c>
      <c r="D841" s="348"/>
      <c r="E841" s="348"/>
      <c r="F841" s="348"/>
      <c r="G841" s="348"/>
      <c r="H841" s="348"/>
      <c r="I841" s="348"/>
      <c r="J841" s="349">
        <v>2000012100001</v>
      </c>
      <c r="K841" s="350"/>
      <c r="L841" s="350"/>
      <c r="M841" s="350"/>
      <c r="N841" s="350"/>
      <c r="O841" s="350"/>
      <c r="P841" s="365" t="s">
        <v>635</v>
      </c>
      <c r="Q841" s="351"/>
      <c r="R841" s="351"/>
      <c r="S841" s="351"/>
      <c r="T841" s="351"/>
      <c r="U841" s="351"/>
      <c r="V841" s="351"/>
      <c r="W841" s="351"/>
      <c r="X841" s="351"/>
      <c r="Y841" s="352">
        <v>28207</v>
      </c>
      <c r="Z841" s="353"/>
      <c r="AA841" s="353"/>
      <c r="AB841" s="354"/>
      <c r="AC841" s="362"/>
      <c r="AD841" s="362"/>
      <c r="AE841" s="362"/>
      <c r="AF841" s="362"/>
      <c r="AG841" s="362"/>
      <c r="AH841" s="373" t="s">
        <v>636</v>
      </c>
      <c r="AI841" s="374"/>
      <c r="AJ841" s="374"/>
      <c r="AK841" s="374"/>
      <c r="AL841" s="358" t="s">
        <v>636</v>
      </c>
      <c r="AM841" s="359"/>
      <c r="AN841" s="359"/>
      <c r="AO841" s="360"/>
      <c r="AP841" s="361" t="s">
        <v>636</v>
      </c>
      <c r="AQ841" s="361"/>
      <c r="AR841" s="361"/>
      <c r="AS841" s="361"/>
      <c r="AT841" s="361"/>
      <c r="AU841" s="361"/>
      <c r="AV841" s="361"/>
      <c r="AW841" s="361"/>
      <c r="AX841" s="361"/>
    </row>
    <row r="842" spans="1:50" ht="30" customHeight="1" x14ac:dyDescent="0.15">
      <c r="A842" s="380">
        <v>5</v>
      </c>
      <c r="B842" s="380">
        <v>1</v>
      </c>
      <c r="C842" s="364" t="s">
        <v>631</v>
      </c>
      <c r="D842" s="348"/>
      <c r="E842" s="348"/>
      <c r="F842" s="348"/>
      <c r="G842" s="348"/>
      <c r="H842" s="348"/>
      <c r="I842" s="348"/>
      <c r="J842" s="349">
        <v>2000012100001</v>
      </c>
      <c r="K842" s="350"/>
      <c r="L842" s="350"/>
      <c r="M842" s="350"/>
      <c r="N842" s="350"/>
      <c r="O842" s="350"/>
      <c r="P842" s="365" t="s">
        <v>635</v>
      </c>
      <c r="Q842" s="351"/>
      <c r="R842" s="351"/>
      <c r="S842" s="351"/>
      <c r="T842" s="351"/>
      <c r="U842" s="351"/>
      <c r="V842" s="351"/>
      <c r="W842" s="351"/>
      <c r="X842" s="351"/>
      <c r="Y842" s="352">
        <v>22275</v>
      </c>
      <c r="Z842" s="353"/>
      <c r="AA842" s="353"/>
      <c r="AB842" s="354"/>
      <c r="AC842" s="355"/>
      <c r="AD842" s="355"/>
      <c r="AE842" s="355"/>
      <c r="AF842" s="355"/>
      <c r="AG842" s="355"/>
      <c r="AH842" s="373" t="s">
        <v>636</v>
      </c>
      <c r="AI842" s="374"/>
      <c r="AJ842" s="374"/>
      <c r="AK842" s="374"/>
      <c r="AL842" s="358" t="s">
        <v>636</v>
      </c>
      <c r="AM842" s="359"/>
      <c r="AN842" s="359"/>
      <c r="AO842" s="360"/>
      <c r="AP842" s="361" t="s">
        <v>636</v>
      </c>
      <c r="AQ842" s="361"/>
      <c r="AR842" s="361"/>
      <c r="AS842" s="361"/>
      <c r="AT842" s="361"/>
      <c r="AU842" s="361"/>
      <c r="AV842" s="361"/>
      <c r="AW842" s="361"/>
      <c r="AX842" s="361"/>
    </row>
    <row r="843" spans="1:50" ht="30" customHeight="1" x14ac:dyDescent="0.15">
      <c r="A843" s="380">
        <v>6</v>
      </c>
      <c r="B843" s="380">
        <v>1</v>
      </c>
      <c r="C843" s="364" t="s">
        <v>630</v>
      </c>
      <c r="D843" s="348"/>
      <c r="E843" s="348"/>
      <c r="F843" s="348"/>
      <c r="G843" s="348"/>
      <c r="H843" s="348"/>
      <c r="I843" s="348"/>
      <c r="J843" s="349">
        <v>2000012100001</v>
      </c>
      <c r="K843" s="350"/>
      <c r="L843" s="350"/>
      <c r="M843" s="350"/>
      <c r="N843" s="350"/>
      <c r="O843" s="350"/>
      <c r="P843" s="365" t="s">
        <v>635</v>
      </c>
      <c r="Q843" s="351"/>
      <c r="R843" s="351"/>
      <c r="S843" s="351"/>
      <c r="T843" s="351"/>
      <c r="U843" s="351"/>
      <c r="V843" s="351"/>
      <c r="W843" s="351"/>
      <c r="X843" s="351"/>
      <c r="Y843" s="352">
        <v>18368</v>
      </c>
      <c r="Z843" s="353"/>
      <c r="AA843" s="353"/>
      <c r="AB843" s="354"/>
      <c r="AC843" s="355"/>
      <c r="AD843" s="355"/>
      <c r="AE843" s="355"/>
      <c r="AF843" s="355"/>
      <c r="AG843" s="355"/>
      <c r="AH843" s="373" t="s">
        <v>636</v>
      </c>
      <c r="AI843" s="374"/>
      <c r="AJ843" s="374"/>
      <c r="AK843" s="374"/>
      <c r="AL843" s="358" t="s">
        <v>636</v>
      </c>
      <c r="AM843" s="359"/>
      <c r="AN843" s="359"/>
      <c r="AO843" s="360"/>
      <c r="AP843" s="361" t="s">
        <v>636</v>
      </c>
      <c r="AQ843" s="361"/>
      <c r="AR843" s="361"/>
      <c r="AS843" s="361"/>
      <c r="AT843" s="361"/>
      <c r="AU843" s="361"/>
      <c r="AV843" s="361"/>
      <c r="AW843" s="361"/>
      <c r="AX843" s="361"/>
    </row>
    <row r="844" spans="1:50" ht="30" customHeight="1" x14ac:dyDescent="0.15">
      <c r="A844" s="380">
        <v>7</v>
      </c>
      <c r="B844" s="380">
        <v>1</v>
      </c>
      <c r="C844" s="364" t="s">
        <v>632</v>
      </c>
      <c r="D844" s="348"/>
      <c r="E844" s="348"/>
      <c r="F844" s="348"/>
      <c r="G844" s="348"/>
      <c r="H844" s="348"/>
      <c r="I844" s="348"/>
      <c r="J844" s="349">
        <v>2000012100001</v>
      </c>
      <c r="K844" s="350"/>
      <c r="L844" s="350"/>
      <c r="M844" s="350"/>
      <c r="N844" s="350"/>
      <c r="O844" s="350"/>
      <c r="P844" s="365" t="s">
        <v>635</v>
      </c>
      <c r="Q844" s="351"/>
      <c r="R844" s="351"/>
      <c r="S844" s="351"/>
      <c r="T844" s="351"/>
      <c r="U844" s="351"/>
      <c r="V844" s="351"/>
      <c r="W844" s="351"/>
      <c r="X844" s="351"/>
      <c r="Y844" s="352">
        <v>16646</v>
      </c>
      <c r="Z844" s="353"/>
      <c r="AA844" s="353"/>
      <c r="AB844" s="354"/>
      <c r="AC844" s="355"/>
      <c r="AD844" s="355"/>
      <c r="AE844" s="355"/>
      <c r="AF844" s="355"/>
      <c r="AG844" s="355"/>
      <c r="AH844" s="373" t="s">
        <v>636</v>
      </c>
      <c r="AI844" s="374"/>
      <c r="AJ844" s="374"/>
      <c r="AK844" s="374"/>
      <c r="AL844" s="358" t="s">
        <v>636</v>
      </c>
      <c r="AM844" s="359"/>
      <c r="AN844" s="359"/>
      <c r="AO844" s="360"/>
      <c r="AP844" s="361" t="s">
        <v>636</v>
      </c>
      <c r="AQ844" s="361"/>
      <c r="AR844" s="361"/>
      <c r="AS844" s="361"/>
      <c r="AT844" s="361"/>
      <c r="AU844" s="361"/>
      <c r="AV844" s="361"/>
      <c r="AW844" s="361"/>
      <c r="AX844" s="361"/>
    </row>
    <row r="845" spans="1:50" ht="30" customHeight="1" x14ac:dyDescent="0.15">
      <c r="A845" s="380">
        <v>8</v>
      </c>
      <c r="B845" s="380">
        <v>1</v>
      </c>
      <c r="C845" s="364" t="s">
        <v>633</v>
      </c>
      <c r="D845" s="348"/>
      <c r="E845" s="348"/>
      <c r="F845" s="348"/>
      <c r="G845" s="348"/>
      <c r="H845" s="348"/>
      <c r="I845" s="348"/>
      <c r="J845" s="349">
        <v>2000012100001</v>
      </c>
      <c r="K845" s="350"/>
      <c r="L845" s="350"/>
      <c r="M845" s="350"/>
      <c r="N845" s="350"/>
      <c r="O845" s="350"/>
      <c r="P845" s="365" t="s">
        <v>635</v>
      </c>
      <c r="Q845" s="351"/>
      <c r="R845" s="351"/>
      <c r="S845" s="351"/>
      <c r="T845" s="351"/>
      <c r="U845" s="351"/>
      <c r="V845" s="351"/>
      <c r="W845" s="351"/>
      <c r="X845" s="351"/>
      <c r="Y845" s="352">
        <v>12527</v>
      </c>
      <c r="Z845" s="353"/>
      <c r="AA845" s="353"/>
      <c r="AB845" s="354"/>
      <c r="AC845" s="355"/>
      <c r="AD845" s="355"/>
      <c r="AE845" s="355"/>
      <c r="AF845" s="355"/>
      <c r="AG845" s="355"/>
      <c r="AH845" s="373" t="s">
        <v>636</v>
      </c>
      <c r="AI845" s="374"/>
      <c r="AJ845" s="374"/>
      <c r="AK845" s="374"/>
      <c r="AL845" s="358" t="s">
        <v>636</v>
      </c>
      <c r="AM845" s="359"/>
      <c r="AN845" s="359"/>
      <c r="AO845" s="360"/>
      <c r="AP845" s="361" t="s">
        <v>636</v>
      </c>
      <c r="AQ845" s="361"/>
      <c r="AR845" s="361"/>
      <c r="AS845" s="361"/>
      <c r="AT845" s="361"/>
      <c r="AU845" s="361"/>
      <c r="AV845" s="361"/>
      <c r="AW845" s="361"/>
      <c r="AX845" s="361"/>
    </row>
    <row r="846" spans="1:50" ht="30" hidden="1" customHeight="1" x14ac:dyDescent="0.15">
      <c r="A846" s="380">
        <v>9</v>
      </c>
      <c r="B846" s="380">
        <v>1</v>
      </c>
      <c r="C846" s="348"/>
      <c r="D846" s="348"/>
      <c r="E846" s="348"/>
      <c r="F846" s="348"/>
      <c r="G846" s="348"/>
      <c r="H846" s="348"/>
      <c r="I846" s="348"/>
      <c r="J846" s="349"/>
      <c r="K846" s="350"/>
      <c r="L846" s="350"/>
      <c r="M846" s="350"/>
      <c r="N846" s="350"/>
      <c r="O846" s="350"/>
      <c r="P846" s="917"/>
      <c r="Q846" s="918"/>
      <c r="R846" s="918"/>
      <c r="S846" s="918"/>
      <c r="T846" s="918"/>
      <c r="U846" s="918"/>
      <c r="V846" s="918"/>
      <c r="W846" s="918"/>
      <c r="X846" s="919"/>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10</v>
      </c>
      <c r="B847" s="380">
        <v>1</v>
      </c>
      <c r="C847" s="364"/>
      <c r="D847" s="348"/>
      <c r="E847" s="348"/>
      <c r="F847" s="348"/>
      <c r="G847" s="348"/>
      <c r="H847" s="348"/>
      <c r="I847" s="348"/>
      <c r="J847" s="349"/>
      <c r="K847" s="350"/>
      <c r="L847" s="350"/>
      <c r="M847" s="350"/>
      <c r="N847" s="350"/>
      <c r="O847" s="350"/>
      <c r="P847" s="365"/>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11</v>
      </c>
      <c r="B848" s="380">
        <v>1</v>
      </c>
      <c r="C848" s="364"/>
      <c r="D848" s="348"/>
      <c r="E848" s="348"/>
      <c r="F848" s="348"/>
      <c r="G848" s="348"/>
      <c r="H848" s="348"/>
      <c r="I848" s="348"/>
      <c r="J848" s="349"/>
      <c r="K848" s="350"/>
      <c r="L848" s="350"/>
      <c r="M848" s="350"/>
      <c r="N848" s="350"/>
      <c r="O848" s="350"/>
      <c r="P848" s="365"/>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12</v>
      </c>
      <c r="B849" s="380">
        <v>1</v>
      </c>
      <c r="C849" s="364"/>
      <c r="D849" s="348"/>
      <c r="E849" s="348"/>
      <c r="F849" s="348"/>
      <c r="G849" s="348"/>
      <c r="H849" s="348"/>
      <c r="I849" s="348"/>
      <c r="J849" s="349"/>
      <c r="K849" s="350"/>
      <c r="L849" s="350"/>
      <c r="M849" s="350"/>
      <c r="N849" s="350"/>
      <c r="O849" s="350"/>
      <c r="P849" s="365"/>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13</v>
      </c>
      <c r="B850" s="380">
        <v>1</v>
      </c>
      <c r="C850" s="364"/>
      <c r="D850" s="348"/>
      <c r="E850" s="348"/>
      <c r="F850" s="348"/>
      <c r="G850" s="348"/>
      <c r="H850" s="348"/>
      <c r="I850" s="348"/>
      <c r="J850" s="349"/>
      <c r="K850" s="350"/>
      <c r="L850" s="350"/>
      <c r="M850" s="350"/>
      <c r="N850" s="350"/>
      <c r="O850" s="350"/>
      <c r="P850" s="365"/>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14</v>
      </c>
      <c r="B851" s="380">
        <v>1</v>
      </c>
      <c r="C851" s="364"/>
      <c r="D851" s="348"/>
      <c r="E851" s="348"/>
      <c r="F851" s="348"/>
      <c r="G851" s="348"/>
      <c r="H851" s="348"/>
      <c r="I851" s="348"/>
      <c r="J851" s="349"/>
      <c r="K851" s="350"/>
      <c r="L851" s="350"/>
      <c r="M851" s="350"/>
      <c r="N851" s="350"/>
      <c r="O851" s="350"/>
      <c r="P851" s="365"/>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15</v>
      </c>
      <c r="B852" s="380">
        <v>1</v>
      </c>
      <c r="C852" s="348"/>
      <c r="D852" s="348"/>
      <c r="E852" s="348"/>
      <c r="F852" s="348"/>
      <c r="G852" s="348"/>
      <c r="H852" s="348"/>
      <c r="I852" s="348"/>
      <c r="J852" s="349"/>
      <c r="K852" s="350"/>
      <c r="L852" s="350"/>
      <c r="M852" s="350"/>
      <c r="N852" s="350"/>
      <c r="O852" s="350"/>
      <c r="P852" s="917"/>
      <c r="Q852" s="918"/>
      <c r="R852" s="918"/>
      <c r="S852" s="918"/>
      <c r="T852" s="918"/>
      <c r="U852" s="918"/>
      <c r="V852" s="918"/>
      <c r="W852" s="918"/>
      <c r="X852" s="919"/>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0">
        <v>16</v>
      </c>
      <c r="B853" s="380">
        <v>1</v>
      </c>
      <c r="C853" s="348"/>
      <c r="D853" s="348"/>
      <c r="E853" s="348"/>
      <c r="F853" s="348"/>
      <c r="G853" s="348"/>
      <c r="H853" s="348"/>
      <c r="I853" s="348"/>
      <c r="J853" s="349"/>
      <c r="K853" s="350"/>
      <c r="L853" s="350"/>
      <c r="M853" s="350"/>
      <c r="N853" s="350"/>
      <c r="O853" s="350"/>
      <c r="P853" s="917"/>
      <c r="Q853" s="918"/>
      <c r="R853" s="918"/>
      <c r="S853" s="918"/>
      <c r="T853" s="918"/>
      <c r="U853" s="918"/>
      <c r="V853" s="918"/>
      <c r="W853" s="918"/>
      <c r="X853" s="919"/>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80">
        <v>17</v>
      </c>
      <c r="B854" s="380">
        <v>1</v>
      </c>
      <c r="C854" s="348"/>
      <c r="D854" s="348"/>
      <c r="E854" s="348"/>
      <c r="F854" s="348"/>
      <c r="G854" s="348"/>
      <c r="H854" s="348"/>
      <c r="I854" s="348"/>
      <c r="J854" s="349"/>
      <c r="K854" s="350"/>
      <c r="L854" s="350"/>
      <c r="M854" s="350"/>
      <c r="N854" s="350"/>
      <c r="O854" s="350"/>
      <c r="P854" s="917"/>
      <c r="Q854" s="918"/>
      <c r="R854" s="918"/>
      <c r="S854" s="918"/>
      <c r="T854" s="918"/>
      <c r="U854" s="918"/>
      <c r="V854" s="918"/>
      <c r="W854" s="918"/>
      <c r="X854" s="919"/>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18</v>
      </c>
      <c r="B855" s="380">
        <v>1</v>
      </c>
      <c r="C855" s="348"/>
      <c r="D855" s="348"/>
      <c r="E855" s="348"/>
      <c r="F855" s="348"/>
      <c r="G855" s="348"/>
      <c r="H855" s="348"/>
      <c r="I855" s="348"/>
      <c r="J855" s="349"/>
      <c r="K855" s="350"/>
      <c r="L855" s="350"/>
      <c r="M855" s="350"/>
      <c r="N855" s="350"/>
      <c r="O855" s="350"/>
      <c r="P855" s="917"/>
      <c r="Q855" s="918"/>
      <c r="R855" s="918"/>
      <c r="S855" s="918"/>
      <c r="T855" s="918"/>
      <c r="U855" s="918"/>
      <c r="V855" s="918"/>
      <c r="W855" s="918"/>
      <c r="X855" s="919"/>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19</v>
      </c>
      <c r="B856" s="380">
        <v>1</v>
      </c>
      <c r="C856" s="348"/>
      <c r="D856" s="348"/>
      <c r="E856" s="348"/>
      <c r="F856" s="348"/>
      <c r="G856" s="348"/>
      <c r="H856" s="348"/>
      <c r="I856" s="348"/>
      <c r="J856" s="349"/>
      <c r="K856" s="350"/>
      <c r="L856" s="350"/>
      <c r="M856" s="350"/>
      <c r="N856" s="350"/>
      <c r="O856" s="350"/>
      <c r="P856" s="917"/>
      <c r="Q856" s="918"/>
      <c r="R856" s="918"/>
      <c r="S856" s="918"/>
      <c r="T856" s="918"/>
      <c r="U856" s="918"/>
      <c r="V856" s="918"/>
      <c r="W856" s="918"/>
      <c r="X856" s="919"/>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20</v>
      </c>
      <c r="B857" s="380">
        <v>1</v>
      </c>
      <c r="C857" s="348"/>
      <c r="D857" s="348"/>
      <c r="E857" s="348"/>
      <c r="F857" s="348"/>
      <c r="G857" s="348"/>
      <c r="H857" s="348"/>
      <c r="I857" s="348"/>
      <c r="J857" s="349"/>
      <c r="K857" s="350"/>
      <c r="L857" s="350"/>
      <c r="M857" s="350"/>
      <c r="N857" s="350"/>
      <c r="O857" s="350"/>
      <c r="P857" s="917"/>
      <c r="Q857" s="918"/>
      <c r="R857" s="918"/>
      <c r="S857" s="918"/>
      <c r="T857" s="918"/>
      <c r="U857" s="918"/>
      <c r="V857" s="918"/>
      <c r="W857" s="918"/>
      <c r="X857" s="919"/>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21</v>
      </c>
      <c r="B858" s="380">
        <v>1</v>
      </c>
      <c r="C858" s="348"/>
      <c r="D858" s="348"/>
      <c r="E858" s="348"/>
      <c r="F858" s="348"/>
      <c r="G858" s="348"/>
      <c r="H858" s="348"/>
      <c r="I858" s="348"/>
      <c r="J858" s="349"/>
      <c r="K858" s="350"/>
      <c r="L858" s="350"/>
      <c r="M858" s="350"/>
      <c r="N858" s="350"/>
      <c r="O858" s="350"/>
      <c r="P858" s="917"/>
      <c r="Q858" s="918"/>
      <c r="R858" s="918"/>
      <c r="S858" s="918"/>
      <c r="T858" s="918"/>
      <c r="U858" s="918"/>
      <c r="V858" s="918"/>
      <c r="W858" s="918"/>
      <c r="X858" s="919"/>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22</v>
      </c>
      <c r="B859" s="380">
        <v>1</v>
      </c>
      <c r="C859" s="348"/>
      <c r="D859" s="348"/>
      <c r="E859" s="348"/>
      <c r="F859" s="348"/>
      <c r="G859" s="348"/>
      <c r="H859" s="348"/>
      <c r="I859" s="348"/>
      <c r="J859" s="349"/>
      <c r="K859" s="350"/>
      <c r="L859" s="350"/>
      <c r="M859" s="350"/>
      <c r="N859" s="350"/>
      <c r="O859" s="350"/>
      <c r="P859" s="917"/>
      <c r="Q859" s="918"/>
      <c r="R859" s="918"/>
      <c r="S859" s="918"/>
      <c r="T859" s="918"/>
      <c r="U859" s="918"/>
      <c r="V859" s="918"/>
      <c r="W859" s="918"/>
      <c r="X859" s="919"/>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23</v>
      </c>
      <c r="B860" s="380">
        <v>1</v>
      </c>
      <c r="C860" s="348"/>
      <c r="D860" s="348"/>
      <c r="E860" s="348"/>
      <c r="F860" s="348"/>
      <c r="G860" s="348"/>
      <c r="H860" s="348"/>
      <c r="I860" s="348"/>
      <c r="J860" s="349"/>
      <c r="K860" s="350"/>
      <c r="L860" s="350"/>
      <c r="M860" s="350"/>
      <c r="N860" s="350"/>
      <c r="O860" s="350"/>
      <c r="P860" s="917"/>
      <c r="Q860" s="918"/>
      <c r="R860" s="918"/>
      <c r="S860" s="918"/>
      <c r="T860" s="918"/>
      <c r="U860" s="918"/>
      <c r="V860" s="918"/>
      <c r="W860" s="918"/>
      <c r="X860" s="919"/>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24</v>
      </c>
      <c r="B861" s="380">
        <v>1</v>
      </c>
      <c r="C861" s="348"/>
      <c r="D861" s="348"/>
      <c r="E861" s="348"/>
      <c r="F861" s="348"/>
      <c r="G861" s="348"/>
      <c r="H861" s="348"/>
      <c r="I861" s="348"/>
      <c r="J861" s="349"/>
      <c r="K861" s="350"/>
      <c r="L861" s="350"/>
      <c r="M861" s="350"/>
      <c r="N861" s="350"/>
      <c r="O861" s="350"/>
      <c r="P861" s="917"/>
      <c r="Q861" s="918"/>
      <c r="R861" s="918"/>
      <c r="S861" s="918"/>
      <c r="T861" s="918"/>
      <c r="U861" s="918"/>
      <c r="V861" s="918"/>
      <c r="W861" s="918"/>
      <c r="X861" s="919"/>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25</v>
      </c>
      <c r="B862" s="380">
        <v>1</v>
      </c>
      <c r="C862" s="348"/>
      <c r="D862" s="348"/>
      <c r="E862" s="348"/>
      <c r="F862" s="348"/>
      <c r="G862" s="348"/>
      <c r="H862" s="348"/>
      <c r="I862" s="348"/>
      <c r="J862" s="349"/>
      <c r="K862" s="350"/>
      <c r="L862" s="350"/>
      <c r="M862" s="350"/>
      <c r="N862" s="350"/>
      <c r="O862" s="350"/>
      <c r="P862" s="917"/>
      <c r="Q862" s="918"/>
      <c r="R862" s="918"/>
      <c r="S862" s="918"/>
      <c r="T862" s="918"/>
      <c r="U862" s="918"/>
      <c r="V862" s="918"/>
      <c r="W862" s="918"/>
      <c r="X862" s="919"/>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26</v>
      </c>
      <c r="B863" s="380">
        <v>1</v>
      </c>
      <c r="C863" s="348"/>
      <c r="D863" s="348"/>
      <c r="E863" s="348"/>
      <c r="F863" s="348"/>
      <c r="G863" s="348"/>
      <c r="H863" s="348"/>
      <c r="I863" s="348"/>
      <c r="J863" s="349"/>
      <c r="K863" s="350"/>
      <c r="L863" s="350"/>
      <c r="M863" s="350"/>
      <c r="N863" s="350"/>
      <c r="O863" s="350"/>
      <c r="P863" s="917"/>
      <c r="Q863" s="918"/>
      <c r="R863" s="918"/>
      <c r="S863" s="918"/>
      <c r="T863" s="918"/>
      <c r="U863" s="918"/>
      <c r="V863" s="918"/>
      <c r="W863" s="918"/>
      <c r="X863" s="919"/>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27</v>
      </c>
      <c r="B864" s="380">
        <v>1</v>
      </c>
      <c r="C864" s="348"/>
      <c r="D864" s="348"/>
      <c r="E864" s="348"/>
      <c r="F864" s="348"/>
      <c r="G864" s="348"/>
      <c r="H864" s="348"/>
      <c r="I864" s="348"/>
      <c r="J864" s="349"/>
      <c r="K864" s="350"/>
      <c r="L864" s="350"/>
      <c r="M864" s="350"/>
      <c r="N864" s="350"/>
      <c r="O864" s="350"/>
      <c r="P864" s="917"/>
      <c r="Q864" s="918"/>
      <c r="R864" s="918"/>
      <c r="S864" s="918"/>
      <c r="T864" s="918"/>
      <c r="U864" s="918"/>
      <c r="V864" s="918"/>
      <c r="W864" s="918"/>
      <c r="X864" s="919"/>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28</v>
      </c>
      <c r="B865" s="380">
        <v>1</v>
      </c>
      <c r="C865" s="348"/>
      <c r="D865" s="348"/>
      <c r="E865" s="348"/>
      <c r="F865" s="348"/>
      <c r="G865" s="348"/>
      <c r="H865" s="348"/>
      <c r="I865" s="348"/>
      <c r="J865" s="349"/>
      <c r="K865" s="350"/>
      <c r="L865" s="350"/>
      <c r="M865" s="350"/>
      <c r="N865" s="350"/>
      <c r="O865" s="350"/>
      <c r="P865" s="917"/>
      <c r="Q865" s="918"/>
      <c r="R865" s="918"/>
      <c r="S865" s="918"/>
      <c r="T865" s="918"/>
      <c r="U865" s="918"/>
      <c r="V865" s="918"/>
      <c r="W865" s="918"/>
      <c r="X865" s="919"/>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29</v>
      </c>
      <c r="B866" s="380">
        <v>1</v>
      </c>
      <c r="C866" s="348"/>
      <c r="D866" s="348"/>
      <c r="E866" s="348"/>
      <c r="F866" s="348"/>
      <c r="G866" s="348"/>
      <c r="H866" s="348"/>
      <c r="I866" s="348"/>
      <c r="J866" s="349"/>
      <c r="K866" s="350"/>
      <c r="L866" s="350"/>
      <c r="M866" s="350"/>
      <c r="N866" s="350"/>
      <c r="O866" s="350"/>
      <c r="P866" s="917"/>
      <c r="Q866" s="918"/>
      <c r="R866" s="918"/>
      <c r="S866" s="918"/>
      <c r="T866" s="918"/>
      <c r="U866" s="918"/>
      <c r="V866" s="918"/>
      <c r="W866" s="918"/>
      <c r="X866" s="919"/>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0">
        <v>30</v>
      </c>
      <c r="B867" s="380">
        <v>1</v>
      </c>
      <c r="C867" s="348"/>
      <c r="D867" s="348"/>
      <c r="E867" s="348"/>
      <c r="F867" s="348"/>
      <c r="G867" s="348"/>
      <c r="H867" s="348"/>
      <c r="I867" s="348"/>
      <c r="J867" s="349"/>
      <c r="K867" s="350"/>
      <c r="L867" s="350"/>
      <c r="M867" s="350"/>
      <c r="N867" s="350"/>
      <c r="O867" s="350"/>
      <c r="P867" s="917"/>
      <c r="Q867" s="918"/>
      <c r="R867" s="918"/>
      <c r="S867" s="918"/>
      <c r="T867" s="918"/>
      <c r="U867" s="918"/>
      <c r="V867" s="918"/>
      <c r="W867" s="918"/>
      <c r="X867" s="919"/>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9" t="s">
        <v>290</v>
      </c>
      <c r="K870" s="367"/>
      <c r="L870" s="367"/>
      <c r="M870" s="367"/>
      <c r="N870" s="367"/>
      <c r="O870" s="367"/>
      <c r="P870" s="368" t="s">
        <v>242</v>
      </c>
      <c r="Q870" s="368"/>
      <c r="R870" s="368"/>
      <c r="S870" s="368"/>
      <c r="T870" s="368"/>
      <c r="U870" s="368"/>
      <c r="V870" s="368"/>
      <c r="W870" s="368"/>
      <c r="X870" s="368"/>
      <c r="Y870" s="369" t="s">
        <v>288</v>
      </c>
      <c r="Z870" s="370"/>
      <c r="AA870" s="370"/>
      <c r="AB870" s="370"/>
      <c r="AC870" s="149" t="s">
        <v>326</v>
      </c>
      <c r="AD870" s="149"/>
      <c r="AE870" s="149"/>
      <c r="AF870" s="149"/>
      <c r="AG870" s="149"/>
      <c r="AH870" s="369" t="s">
        <v>355</v>
      </c>
      <c r="AI870" s="366"/>
      <c r="AJ870" s="366"/>
      <c r="AK870" s="366"/>
      <c r="AL870" s="366" t="s">
        <v>21</v>
      </c>
      <c r="AM870" s="366"/>
      <c r="AN870" s="366"/>
      <c r="AO870" s="371"/>
      <c r="AP870" s="372" t="s">
        <v>291</v>
      </c>
      <c r="AQ870" s="372"/>
      <c r="AR870" s="372"/>
      <c r="AS870" s="372"/>
      <c r="AT870" s="372"/>
      <c r="AU870" s="372"/>
      <c r="AV870" s="372"/>
      <c r="AW870" s="372"/>
      <c r="AX870" s="372"/>
    </row>
    <row r="871" spans="1:50" ht="110.25" customHeight="1" x14ac:dyDescent="0.15">
      <c r="A871" s="380">
        <v>1</v>
      </c>
      <c r="B871" s="380">
        <v>1</v>
      </c>
      <c r="C871" s="348" t="s">
        <v>614</v>
      </c>
      <c r="D871" s="348"/>
      <c r="E871" s="348"/>
      <c r="F871" s="348"/>
      <c r="G871" s="348"/>
      <c r="H871" s="348"/>
      <c r="I871" s="348"/>
      <c r="J871" s="349">
        <v>1010801001748</v>
      </c>
      <c r="K871" s="350"/>
      <c r="L871" s="350"/>
      <c r="M871" s="350"/>
      <c r="N871" s="350"/>
      <c r="O871" s="350"/>
      <c r="P871" s="351" t="s">
        <v>617</v>
      </c>
      <c r="Q871" s="351"/>
      <c r="R871" s="351"/>
      <c r="S871" s="351"/>
      <c r="T871" s="351"/>
      <c r="U871" s="351"/>
      <c r="V871" s="351"/>
      <c r="W871" s="351"/>
      <c r="X871" s="351"/>
      <c r="Y871" s="352">
        <v>3334</v>
      </c>
      <c r="Z871" s="353"/>
      <c r="AA871" s="353"/>
      <c r="AB871" s="354"/>
      <c r="AC871" s="362" t="s">
        <v>360</v>
      </c>
      <c r="AD871" s="363"/>
      <c r="AE871" s="363"/>
      <c r="AF871" s="363"/>
      <c r="AG871" s="363"/>
      <c r="AH871" s="373">
        <v>1</v>
      </c>
      <c r="AI871" s="374"/>
      <c r="AJ871" s="374"/>
      <c r="AK871" s="374"/>
      <c r="AL871" s="358">
        <v>100</v>
      </c>
      <c r="AM871" s="359"/>
      <c r="AN871" s="359"/>
      <c r="AO871" s="360"/>
      <c r="AP871" s="361" t="s">
        <v>830</v>
      </c>
      <c r="AQ871" s="361"/>
      <c r="AR871" s="361"/>
      <c r="AS871" s="361"/>
      <c r="AT871" s="361"/>
      <c r="AU871" s="361"/>
      <c r="AV871" s="361"/>
      <c r="AW871" s="361"/>
      <c r="AX871" s="361"/>
    </row>
    <row r="872" spans="1:50" ht="30" customHeight="1" x14ac:dyDescent="0.15">
      <c r="A872" s="380">
        <v>2</v>
      </c>
      <c r="B872" s="380">
        <v>1</v>
      </c>
      <c r="C872" s="386" t="s">
        <v>638</v>
      </c>
      <c r="D872" s="387"/>
      <c r="E872" s="387"/>
      <c r="F872" s="387"/>
      <c r="G872" s="387"/>
      <c r="H872" s="387"/>
      <c r="I872" s="388"/>
      <c r="J872" s="920">
        <v>7010401088742</v>
      </c>
      <c r="K872" s="921"/>
      <c r="L872" s="921"/>
      <c r="M872" s="921"/>
      <c r="N872" s="921"/>
      <c r="O872" s="922"/>
      <c r="P872" s="351" t="s">
        <v>649</v>
      </c>
      <c r="Q872" s="351"/>
      <c r="R872" s="351"/>
      <c r="S872" s="351"/>
      <c r="T872" s="351"/>
      <c r="U872" s="351"/>
      <c r="V872" s="351"/>
      <c r="W872" s="351"/>
      <c r="X872" s="351"/>
      <c r="Y872" s="352">
        <v>1332</v>
      </c>
      <c r="Z872" s="353"/>
      <c r="AA872" s="353"/>
      <c r="AB872" s="354"/>
      <c r="AC872" s="362" t="s">
        <v>360</v>
      </c>
      <c r="AD872" s="362"/>
      <c r="AE872" s="362"/>
      <c r="AF872" s="362"/>
      <c r="AG872" s="362"/>
      <c r="AH872" s="373">
        <v>5</v>
      </c>
      <c r="AI872" s="374"/>
      <c r="AJ872" s="374"/>
      <c r="AK872" s="374"/>
      <c r="AL872" s="358">
        <v>94</v>
      </c>
      <c r="AM872" s="359"/>
      <c r="AN872" s="359"/>
      <c r="AO872" s="360"/>
      <c r="AP872" s="361" t="s">
        <v>636</v>
      </c>
      <c r="AQ872" s="361"/>
      <c r="AR872" s="361"/>
      <c r="AS872" s="361"/>
      <c r="AT872" s="361"/>
      <c r="AU872" s="361"/>
      <c r="AV872" s="361"/>
      <c r="AW872" s="361"/>
      <c r="AX872" s="361"/>
    </row>
    <row r="873" spans="1:50" ht="30" customHeight="1" x14ac:dyDescent="0.15">
      <c r="A873" s="380">
        <v>3</v>
      </c>
      <c r="B873" s="380">
        <v>1</v>
      </c>
      <c r="C873" s="375" t="s">
        <v>639</v>
      </c>
      <c r="D873" s="376"/>
      <c r="E873" s="376"/>
      <c r="F873" s="376"/>
      <c r="G873" s="376"/>
      <c r="H873" s="376"/>
      <c r="I873" s="377"/>
      <c r="J873" s="920" t="s">
        <v>646</v>
      </c>
      <c r="K873" s="921"/>
      <c r="L873" s="921"/>
      <c r="M873" s="921"/>
      <c r="N873" s="921"/>
      <c r="O873" s="922"/>
      <c r="P873" s="365" t="s">
        <v>650</v>
      </c>
      <c r="Q873" s="351"/>
      <c r="R873" s="351"/>
      <c r="S873" s="351"/>
      <c r="T873" s="351"/>
      <c r="U873" s="351"/>
      <c r="V873" s="351"/>
      <c r="W873" s="351"/>
      <c r="X873" s="351"/>
      <c r="Y873" s="352">
        <v>1296.0429999999999</v>
      </c>
      <c r="Z873" s="353"/>
      <c r="AA873" s="353"/>
      <c r="AB873" s="354"/>
      <c r="AC873" s="362" t="s">
        <v>360</v>
      </c>
      <c r="AD873" s="362"/>
      <c r="AE873" s="362"/>
      <c r="AF873" s="362"/>
      <c r="AG873" s="362"/>
      <c r="AH873" s="356">
        <v>7</v>
      </c>
      <c r="AI873" s="357"/>
      <c r="AJ873" s="357"/>
      <c r="AK873" s="357"/>
      <c r="AL873" s="358">
        <v>92</v>
      </c>
      <c r="AM873" s="359"/>
      <c r="AN873" s="359"/>
      <c r="AO873" s="360"/>
      <c r="AP873" s="361" t="s">
        <v>636</v>
      </c>
      <c r="AQ873" s="361"/>
      <c r="AR873" s="361"/>
      <c r="AS873" s="361"/>
      <c r="AT873" s="361"/>
      <c r="AU873" s="361"/>
      <c r="AV873" s="361"/>
      <c r="AW873" s="361"/>
      <c r="AX873" s="361"/>
    </row>
    <row r="874" spans="1:50" ht="111" customHeight="1" x14ac:dyDescent="0.15">
      <c r="A874" s="380">
        <v>4</v>
      </c>
      <c r="B874" s="380">
        <v>1</v>
      </c>
      <c r="C874" s="375" t="s">
        <v>637</v>
      </c>
      <c r="D874" s="376"/>
      <c r="E874" s="376"/>
      <c r="F874" s="376"/>
      <c r="G874" s="376"/>
      <c r="H874" s="376"/>
      <c r="I874" s="377"/>
      <c r="J874" s="349">
        <v>1010801001748</v>
      </c>
      <c r="K874" s="350"/>
      <c r="L874" s="350"/>
      <c r="M874" s="350"/>
      <c r="N874" s="350"/>
      <c r="O874" s="350"/>
      <c r="P874" s="365" t="s">
        <v>651</v>
      </c>
      <c r="Q874" s="351"/>
      <c r="R874" s="351"/>
      <c r="S874" s="351"/>
      <c r="T874" s="351"/>
      <c r="U874" s="351"/>
      <c r="V874" s="351"/>
      <c r="W874" s="351"/>
      <c r="X874" s="351"/>
      <c r="Y874" s="352">
        <v>1205</v>
      </c>
      <c r="Z874" s="353"/>
      <c r="AA874" s="353"/>
      <c r="AB874" s="354"/>
      <c r="AC874" s="362" t="s">
        <v>360</v>
      </c>
      <c r="AD874" s="362"/>
      <c r="AE874" s="362"/>
      <c r="AF874" s="362"/>
      <c r="AG874" s="362"/>
      <c r="AH874" s="356">
        <v>1</v>
      </c>
      <c r="AI874" s="357"/>
      <c r="AJ874" s="357"/>
      <c r="AK874" s="357"/>
      <c r="AL874" s="358">
        <v>100</v>
      </c>
      <c r="AM874" s="359"/>
      <c r="AN874" s="359"/>
      <c r="AO874" s="360"/>
      <c r="AP874" s="361" t="s">
        <v>829</v>
      </c>
      <c r="AQ874" s="361"/>
      <c r="AR874" s="361"/>
      <c r="AS874" s="361"/>
      <c r="AT874" s="361"/>
      <c r="AU874" s="361"/>
      <c r="AV874" s="361"/>
      <c r="AW874" s="361"/>
      <c r="AX874" s="361"/>
    </row>
    <row r="875" spans="1:50" ht="30" customHeight="1" x14ac:dyDescent="0.15">
      <c r="A875" s="380">
        <v>5</v>
      </c>
      <c r="B875" s="380">
        <v>1</v>
      </c>
      <c r="C875" s="386" t="s">
        <v>640</v>
      </c>
      <c r="D875" s="387"/>
      <c r="E875" s="387"/>
      <c r="F875" s="387"/>
      <c r="G875" s="387"/>
      <c r="H875" s="387"/>
      <c r="I875" s="388"/>
      <c r="J875" s="349">
        <v>2060002040251</v>
      </c>
      <c r="K875" s="350"/>
      <c r="L875" s="350"/>
      <c r="M875" s="350"/>
      <c r="N875" s="350"/>
      <c r="O875" s="350"/>
      <c r="P875" s="351" t="s">
        <v>652</v>
      </c>
      <c r="Q875" s="351"/>
      <c r="R875" s="351"/>
      <c r="S875" s="351"/>
      <c r="T875" s="351"/>
      <c r="U875" s="351"/>
      <c r="V875" s="351"/>
      <c r="W875" s="351"/>
      <c r="X875" s="351"/>
      <c r="Y875" s="352">
        <v>1175</v>
      </c>
      <c r="Z875" s="353"/>
      <c r="AA875" s="353"/>
      <c r="AB875" s="354"/>
      <c r="AC875" s="355" t="s">
        <v>360</v>
      </c>
      <c r="AD875" s="355"/>
      <c r="AE875" s="355"/>
      <c r="AF875" s="355"/>
      <c r="AG875" s="355"/>
      <c r="AH875" s="356">
        <v>15</v>
      </c>
      <c r="AI875" s="357"/>
      <c r="AJ875" s="357"/>
      <c r="AK875" s="357"/>
      <c r="AL875" s="358">
        <v>91</v>
      </c>
      <c r="AM875" s="359"/>
      <c r="AN875" s="359"/>
      <c r="AO875" s="360"/>
      <c r="AP875" s="361" t="s">
        <v>636</v>
      </c>
      <c r="AQ875" s="361"/>
      <c r="AR875" s="361"/>
      <c r="AS875" s="361"/>
      <c r="AT875" s="361"/>
      <c r="AU875" s="361"/>
      <c r="AV875" s="361"/>
      <c r="AW875" s="361"/>
      <c r="AX875" s="361"/>
    </row>
    <row r="876" spans="1:50" ht="30" customHeight="1" x14ac:dyDescent="0.15">
      <c r="A876" s="380">
        <v>6</v>
      </c>
      <c r="B876" s="380">
        <v>1</v>
      </c>
      <c r="C876" s="386" t="s">
        <v>641</v>
      </c>
      <c r="D876" s="387"/>
      <c r="E876" s="387"/>
      <c r="F876" s="387"/>
      <c r="G876" s="387"/>
      <c r="H876" s="387"/>
      <c r="I876" s="388"/>
      <c r="J876" s="349" t="s">
        <v>647</v>
      </c>
      <c r="K876" s="350"/>
      <c r="L876" s="350"/>
      <c r="M876" s="350"/>
      <c r="N876" s="350"/>
      <c r="O876" s="350"/>
      <c r="P876" s="351" t="s">
        <v>653</v>
      </c>
      <c r="Q876" s="351"/>
      <c r="R876" s="351"/>
      <c r="S876" s="351"/>
      <c r="T876" s="351"/>
      <c r="U876" s="351"/>
      <c r="V876" s="351"/>
      <c r="W876" s="351"/>
      <c r="X876" s="351"/>
      <c r="Y876" s="352">
        <v>902</v>
      </c>
      <c r="Z876" s="353"/>
      <c r="AA876" s="353"/>
      <c r="AB876" s="354"/>
      <c r="AC876" s="355" t="s">
        <v>360</v>
      </c>
      <c r="AD876" s="355"/>
      <c r="AE876" s="355"/>
      <c r="AF876" s="355"/>
      <c r="AG876" s="355"/>
      <c r="AH876" s="356">
        <v>1</v>
      </c>
      <c r="AI876" s="357"/>
      <c r="AJ876" s="357"/>
      <c r="AK876" s="357"/>
      <c r="AL876" s="358">
        <v>95</v>
      </c>
      <c r="AM876" s="359"/>
      <c r="AN876" s="359"/>
      <c r="AO876" s="360"/>
      <c r="AP876" s="361" t="s">
        <v>636</v>
      </c>
      <c r="AQ876" s="361"/>
      <c r="AR876" s="361"/>
      <c r="AS876" s="361"/>
      <c r="AT876" s="361"/>
      <c r="AU876" s="361"/>
      <c r="AV876" s="361"/>
      <c r="AW876" s="361"/>
      <c r="AX876" s="361"/>
    </row>
    <row r="877" spans="1:50" ht="30" customHeight="1" x14ac:dyDescent="0.15">
      <c r="A877" s="380">
        <v>7</v>
      </c>
      <c r="B877" s="380">
        <v>1</v>
      </c>
      <c r="C877" s="386" t="s">
        <v>642</v>
      </c>
      <c r="D877" s="387"/>
      <c r="E877" s="387"/>
      <c r="F877" s="387"/>
      <c r="G877" s="387"/>
      <c r="H877" s="387"/>
      <c r="I877" s="388"/>
      <c r="J877" s="349">
        <v>3011101055078</v>
      </c>
      <c r="K877" s="350"/>
      <c r="L877" s="350"/>
      <c r="M877" s="350"/>
      <c r="N877" s="350"/>
      <c r="O877" s="350"/>
      <c r="P877" s="351" t="s">
        <v>654</v>
      </c>
      <c r="Q877" s="351"/>
      <c r="R877" s="351"/>
      <c r="S877" s="351"/>
      <c r="T877" s="351"/>
      <c r="U877" s="351"/>
      <c r="V877" s="351"/>
      <c r="W877" s="351"/>
      <c r="X877" s="351"/>
      <c r="Y877" s="352">
        <v>890</v>
      </c>
      <c r="Z877" s="353"/>
      <c r="AA877" s="353"/>
      <c r="AB877" s="354"/>
      <c r="AC877" s="355" t="s">
        <v>360</v>
      </c>
      <c r="AD877" s="355"/>
      <c r="AE877" s="355"/>
      <c r="AF877" s="355"/>
      <c r="AG877" s="355"/>
      <c r="AH877" s="356">
        <v>1</v>
      </c>
      <c r="AI877" s="357"/>
      <c r="AJ877" s="357"/>
      <c r="AK877" s="357"/>
      <c r="AL877" s="358">
        <v>91</v>
      </c>
      <c r="AM877" s="359"/>
      <c r="AN877" s="359"/>
      <c r="AO877" s="360"/>
      <c r="AP877" s="361" t="s">
        <v>636</v>
      </c>
      <c r="AQ877" s="361"/>
      <c r="AR877" s="361"/>
      <c r="AS877" s="361"/>
      <c r="AT877" s="361"/>
      <c r="AU877" s="361"/>
      <c r="AV877" s="361"/>
      <c r="AW877" s="361"/>
      <c r="AX877" s="361"/>
    </row>
    <row r="878" spans="1:50" ht="30" customHeight="1" x14ac:dyDescent="0.15">
      <c r="A878" s="380">
        <v>8</v>
      </c>
      <c r="B878" s="380">
        <v>1</v>
      </c>
      <c r="C878" s="386" t="s">
        <v>643</v>
      </c>
      <c r="D878" s="387"/>
      <c r="E878" s="387"/>
      <c r="F878" s="387"/>
      <c r="G878" s="387"/>
      <c r="H878" s="387"/>
      <c r="I878" s="388"/>
      <c r="J878" s="349" t="s">
        <v>648</v>
      </c>
      <c r="K878" s="350"/>
      <c r="L878" s="350"/>
      <c r="M878" s="350"/>
      <c r="N878" s="350"/>
      <c r="O878" s="350"/>
      <c r="P878" s="351" t="s">
        <v>655</v>
      </c>
      <c r="Q878" s="351"/>
      <c r="R878" s="351"/>
      <c r="S878" s="351"/>
      <c r="T878" s="351"/>
      <c r="U878" s="351"/>
      <c r="V878" s="351"/>
      <c r="W878" s="351"/>
      <c r="X878" s="351"/>
      <c r="Y878" s="352">
        <v>866</v>
      </c>
      <c r="Z878" s="353"/>
      <c r="AA878" s="353"/>
      <c r="AB878" s="354"/>
      <c r="AC878" s="355" t="s">
        <v>360</v>
      </c>
      <c r="AD878" s="355"/>
      <c r="AE878" s="355"/>
      <c r="AF878" s="355"/>
      <c r="AG878" s="355"/>
      <c r="AH878" s="356">
        <v>1</v>
      </c>
      <c r="AI878" s="357"/>
      <c r="AJ878" s="357"/>
      <c r="AK878" s="357"/>
      <c r="AL878" s="358">
        <v>98</v>
      </c>
      <c r="AM878" s="359"/>
      <c r="AN878" s="359"/>
      <c r="AO878" s="360"/>
      <c r="AP878" s="361" t="s">
        <v>636</v>
      </c>
      <c r="AQ878" s="361"/>
      <c r="AR878" s="361"/>
      <c r="AS878" s="361"/>
      <c r="AT878" s="361"/>
      <c r="AU878" s="361"/>
      <c r="AV878" s="361"/>
      <c r="AW878" s="361"/>
      <c r="AX878" s="361"/>
    </row>
    <row r="879" spans="1:50" ht="30" customHeight="1" x14ac:dyDescent="0.15">
      <c r="A879" s="380">
        <v>9</v>
      </c>
      <c r="B879" s="380">
        <v>1</v>
      </c>
      <c r="C879" s="386" t="s">
        <v>644</v>
      </c>
      <c r="D879" s="387"/>
      <c r="E879" s="387"/>
      <c r="F879" s="387"/>
      <c r="G879" s="387"/>
      <c r="H879" s="387"/>
      <c r="I879" s="388"/>
      <c r="J879" s="349">
        <v>7030001050910</v>
      </c>
      <c r="K879" s="350"/>
      <c r="L879" s="350"/>
      <c r="M879" s="350"/>
      <c r="N879" s="350"/>
      <c r="O879" s="350"/>
      <c r="P879" s="351" t="s">
        <v>656</v>
      </c>
      <c r="Q879" s="351"/>
      <c r="R879" s="351"/>
      <c r="S879" s="351"/>
      <c r="T879" s="351"/>
      <c r="U879" s="351"/>
      <c r="V879" s="351"/>
      <c r="W879" s="351"/>
      <c r="X879" s="351"/>
      <c r="Y879" s="352">
        <v>840</v>
      </c>
      <c r="Z879" s="353"/>
      <c r="AA879" s="353"/>
      <c r="AB879" s="354"/>
      <c r="AC879" s="355" t="s">
        <v>360</v>
      </c>
      <c r="AD879" s="355"/>
      <c r="AE879" s="355"/>
      <c r="AF879" s="355"/>
      <c r="AG879" s="355"/>
      <c r="AH879" s="356">
        <v>2</v>
      </c>
      <c r="AI879" s="357"/>
      <c r="AJ879" s="357"/>
      <c r="AK879" s="357"/>
      <c r="AL879" s="358">
        <v>96</v>
      </c>
      <c r="AM879" s="359"/>
      <c r="AN879" s="359"/>
      <c r="AO879" s="360"/>
      <c r="AP879" s="361" t="s">
        <v>636</v>
      </c>
      <c r="AQ879" s="361"/>
      <c r="AR879" s="361"/>
      <c r="AS879" s="361"/>
      <c r="AT879" s="361"/>
      <c r="AU879" s="361"/>
      <c r="AV879" s="361"/>
      <c r="AW879" s="361"/>
      <c r="AX879" s="361"/>
    </row>
    <row r="880" spans="1:50" ht="40.5" customHeight="1" x14ac:dyDescent="0.15">
      <c r="A880" s="380">
        <v>10</v>
      </c>
      <c r="B880" s="380">
        <v>1</v>
      </c>
      <c r="C880" s="386" t="s">
        <v>645</v>
      </c>
      <c r="D880" s="387"/>
      <c r="E880" s="387"/>
      <c r="F880" s="387"/>
      <c r="G880" s="387"/>
      <c r="H880" s="387"/>
      <c r="I880" s="388"/>
      <c r="J880" s="349">
        <v>4050001010980</v>
      </c>
      <c r="K880" s="350"/>
      <c r="L880" s="350"/>
      <c r="M880" s="350"/>
      <c r="N880" s="350"/>
      <c r="O880" s="350"/>
      <c r="P880" s="351" t="s">
        <v>657</v>
      </c>
      <c r="Q880" s="351"/>
      <c r="R880" s="351"/>
      <c r="S880" s="351"/>
      <c r="T880" s="351"/>
      <c r="U880" s="351"/>
      <c r="V880" s="351"/>
      <c r="W880" s="351"/>
      <c r="X880" s="351"/>
      <c r="Y880" s="352">
        <v>814</v>
      </c>
      <c r="Z880" s="353"/>
      <c r="AA880" s="353"/>
      <c r="AB880" s="354"/>
      <c r="AC880" s="355" t="s">
        <v>359</v>
      </c>
      <c r="AD880" s="355"/>
      <c r="AE880" s="355"/>
      <c r="AF880" s="355"/>
      <c r="AG880" s="355"/>
      <c r="AH880" s="356">
        <v>1</v>
      </c>
      <c r="AI880" s="357"/>
      <c r="AJ880" s="357"/>
      <c r="AK880" s="357"/>
      <c r="AL880" s="358">
        <v>99</v>
      </c>
      <c r="AM880" s="359"/>
      <c r="AN880" s="359"/>
      <c r="AO880" s="360"/>
      <c r="AP880" s="361" t="s">
        <v>636</v>
      </c>
      <c r="AQ880" s="361"/>
      <c r="AR880" s="361"/>
      <c r="AS880" s="361"/>
      <c r="AT880" s="361"/>
      <c r="AU880" s="361"/>
      <c r="AV880" s="361"/>
      <c r="AW880" s="361"/>
      <c r="AX880" s="361"/>
    </row>
    <row r="881" spans="1:50" ht="30" hidden="1" customHeight="1" x14ac:dyDescent="0.15">
      <c r="A881" s="380">
        <v>11</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12</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13</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14</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15</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0">
        <v>16</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0">
        <v>17</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18</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19</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20</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21</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22</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23</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24</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25</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26</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27</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28</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29</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0">
        <v>30</v>
      </c>
      <c r="B900" s="3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9" t="s">
        <v>290</v>
      </c>
      <c r="K903" s="367"/>
      <c r="L903" s="367"/>
      <c r="M903" s="367"/>
      <c r="N903" s="367"/>
      <c r="O903" s="367"/>
      <c r="P903" s="368" t="s">
        <v>242</v>
      </c>
      <c r="Q903" s="368"/>
      <c r="R903" s="368"/>
      <c r="S903" s="368"/>
      <c r="T903" s="368"/>
      <c r="U903" s="368"/>
      <c r="V903" s="368"/>
      <c r="W903" s="368"/>
      <c r="X903" s="368"/>
      <c r="Y903" s="369" t="s">
        <v>288</v>
      </c>
      <c r="Z903" s="370"/>
      <c r="AA903" s="370"/>
      <c r="AB903" s="370"/>
      <c r="AC903" s="149" t="s">
        <v>326</v>
      </c>
      <c r="AD903" s="149"/>
      <c r="AE903" s="149"/>
      <c r="AF903" s="149"/>
      <c r="AG903" s="149"/>
      <c r="AH903" s="369" t="s">
        <v>355</v>
      </c>
      <c r="AI903" s="366"/>
      <c r="AJ903" s="366"/>
      <c r="AK903" s="366"/>
      <c r="AL903" s="366" t="s">
        <v>21</v>
      </c>
      <c r="AM903" s="366"/>
      <c r="AN903" s="366"/>
      <c r="AO903" s="371"/>
      <c r="AP903" s="372" t="s">
        <v>291</v>
      </c>
      <c r="AQ903" s="372"/>
      <c r="AR903" s="372"/>
      <c r="AS903" s="372"/>
      <c r="AT903" s="372"/>
      <c r="AU903" s="372"/>
      <c r="AV903" s="372"/>
      <c r="AW903" s="372"/>
      <c r="AX903" s="372"/>
    </row>
    <row r="904" spans="1:50" ht="30" customHeight="1" x14ac:dyDescent="0.15">
      <c r="A904" s="380">
        <v>1</v>
      </c>
      <c r="B904" s="380">
        <v>1</v>
      </c>
      <c r="C904" s="364" t="s">
        <v>658</v>
      </c>
      <c r="D904" s="348"/>
      <c r="E904" s="348"/>
      <c r="F904" s="348"/>
      <c r="G904" s="348"/>
      <c r="H904" s="348"/>
      <c r="I904" s="348"/>
      <c r="J904" s="349">
        <v>1010005018655</v>
      </c>
      <c r="K904" s="350"/>
      <c r="L904" s="350"/>
      <c r="M904" s="350"/>
      <c r="N904" s="350"/>
      <c r="O904" s="350"/>
      <c r="P904" s="351" t="s">
        <v>620</v>
      </c>
      <c r="Q904" s="351"/>
      <c r="R904" s="351"/>
      <c r="S904" s="351"/>
      <c r="T904" s="351"/>
      <c r="U904" s="351"/>
      <c r="V904" s="351"/>
      <c r="W904" s="351"/>
      <c r="X904" s="351"/>
      <c r="Y904" s="352">
        <v>13</v>
      </c>
      <c r="Z904" s="353"/>
      <c r="AA904" s="353"/>
      <c r="AB904" s="354"/>
      <c r="AC904" s="362" t="s">
        <v>363</v>
      </c>
      <c r="AD904" s="363"/>
      <c r="AE904" s="363"/>
      <c r="AF904" s="363"/>
      <c r="AG904" s="363"/>
      <c r="AH904" s="373">
        <v>1</v>
      </c>
      <c r="AI904" s="374"/>
      <c r="AJ904" s="374"/>
      <c r="AK904" s="374"/>
      <c r="AL904" s="358">
        <v>100</v>
      </c>
      <c r="AM904" s="359"/>
      <c r="AN904" s="359"/>
      <c r="AO904" s="360"/>
      <c r="AP904" s="361" t="s">
        <v>692</v>
      </c>
      <c r="AQ904" s="361"/>
      <c r="AR904" s="361"/>
      <c r="AS904" s="361"/>
      <c r="AT904" s="361"/>
      <c r="AU904" s="361"/>
      <c r="AV904" s="361"/>
      <c r="AW904" s="361"/>
      <c r="AX904" s="361"/>
    </row>
    <row r="905" spans="1:50" ht="30" customHeight="1" x14ac:dyDescent="0.15">
      <c r="A905" s="380">
        <v>2</v>
      </c>
      <c r="B905" s="380">
        <v>1</v>
      </c>
      <c r="C905" s="364" t="s">
        <v>659</v>
      </c>
      <c r="D905" s="348"/>
      <c r="E905" s="348"/>
      <c r="F905" s="348"/>
      <c r="G905" s="348"/>
      <c r="H905" s="348"/>
      <c r="I905" s="348"/>
      <c r="J905" s="349">
        <v>6013305001887</v>
      </c>
      <c r="K905" s="350"/>
      <c r="L905" s="350"/>
      <c r="M905" s="350"/>
      <c r="N905" s="350"/>
      <c r="O905" s="350"/>
      <c r="P905" s="351" t="s">
        <v>665</v>
      </c>
      <c r="Q905" s="351"/>
      <c r="R905" s="351"/>
      <c r="S905" s="351"/>
      <c r="T905" s="351"/>
      <c r="U905" s="351"/>
      <c r="V905" s="351"/>
      <c r="W905" s="351"/>
      <c r="X905" s="351"/>
      <c r="Y905" s="352">
        <v>6</v>
      </c>
      <c r="Z905" s="353"/>
      <c r="AA905" s="353"/>
      <c r="AB905" s="354"/>
      <c r="AC905" s="362" t="s">
        <v>363</v>
      </c>
      <c r="AD905" s="362"/>
      <c r="AE905" s="362"/>
      <c r="AF905" s="362"/>
      <c r="AG905" s="362"/>
      <c r="AH905" s="373">
        <v>1</v>
      </c>
      <c r="AI905" s="374"/>
      <c r="AJ905" s="374"/>
      <c r="AK905" s="374"/>
      <c r="AL905" s="358">
        <v>100</v>
      </c>
      <c r="AM905" s="359"/>
      <c r="AN905" s="359"/>
      <c r="AO905" s="360"/>
      <c r="AP905" s="361" t="s">
        <v>692</v>
      </c>
      <c r="AQ905" s="361"/>
      <c r="AR905" s="361"/>
      <c r="AS905" s="361"/>
      <c r="AT905" s="361"/>
      <c r="AU905" s="361"/>
      <c r="AV905" s="361"/>
      <c r="AW905" s="361"/>
      <c r="AX905" s="361"/>
    </row>
    <row r="906" spans="1:50" ht="30" customHeight="1" x14ac:dyDescent="0.15">
      <c r="A906" s="380">
        <v>3</v>
      </c>
      <c r="B906" s="380">
        <v>1</v>
      </c>
      <c r="C906" s="364" t="s">
        <v>660</v>
      </c>
      <c r="D906" s="348"/>
      <c r="E906" s="348"/>
      <c r="F906" s="348"/>
      <c r="G906" s="348"/>
      <c r="H906" s="348"/>
      <c r="I906" s="348"/>
      <c r="J906" s="349">
        <v>1030005000611</v>
      </c>
      <c r="K906" s="350"/>
      <c r="L906" s="350"/>
      <c r="M906" s="350"/>
      <c r="N906" s="350"/>
      <c r="O906" s="350"/>
      <c r="P906" s="365" t="s">
        <v>666</v>
      </c>
      <c r="Q906" s="351"/>
      <c r="R906" s="351"/>
      <c r="S906" s="351"/>
      <c r="T906" s="351"/>
      <c r="U906" s="351"/>
      <c r="V906" s="351"/>
      <c r="W906" s="351"/>
      <c r="X906" s="351"/>
      <c r="Y906" s="352">
        <v>5</v>
      </c>
      <c r="Z906" s="353"/>
      <c r="AA906" s="353"/>
      <c r="AB906" s="354"/>
      <c r="AC906" s="362" t="s">
        <v>363</v>
      </c>
      <c r="AD906" s="362"/>
      <c r="AE906" s="362"/>
      <c r="AF906" s="362"/>
      <c r="AG906" s="362"/>
      <c r="AH906" s="373">
        <v>1</v>
      </c>
      <c r="AI906" s="374"/>
      <c r="AJ906" s="374"/>
      <c r="AK906" s="374"/>
      <c r="AL906" s="358">
        <v>100</v>
      </c>
      <c r="AM906" s="359"/>
      <c r="AN906" s="359"/>
      <c r="AO906" s="360"/>
      <c r="AP906" s="361" t="s">
        <v>692</v>
      </c>
      <c r="AQ906" s="361"/>
      <c r="AR906" s="361"/>
      <c r="AS906" s="361"/>
      <c r="AT906" s="361"/>
      <c r="AU906" s="361"/>
      <c r="AV906" s="361"/>
      <c r="AW906" s="361"/>
      <c r="AX906" s="361"/>
    </row>
    <row r="907" spans="1:50" ht="30" customHeight="1" x14ac:dyDescent="0.15">
      <c r="A907" s="380">
        <v>4</v>
      </c>
      <c r="B907" s="380">
        <v>1</v>
      </c>
      <c r="C907" s="364" t="s">
        <v>661</v>
      </c>
      <c r="D907" s="348"/>
      <c r="E907" s="348"/>
      <c r="F907" s="348"/>
      <c r="G907" s="348"/>
      <c r="H907" s="348"/>
      <c r="I907" s="348"/>
      <c r="J907" s="349">
        <v>7040005001231</v>
      </c>
      <c r="K907" s="350"/>
      <c r="L907" s="350"/>
      <c r="M907" s="350"/>
      <c r="N907" s="350"/>
      <c r="O907" s="350"/>
      <c r="P907" s="365" t="s">
        <v>667</v>
      </c>
      <c r="Q907" s="351"/>
      <c r="R907" s="351"/>
      <c r="S907" s="351"/>
      <c r="T907" s="351"/>
      <c r="U907" s="351"/>
      <c r="V907" s="351"/>
      <c r="W907" s="351"/>
      <c r="X907" s="351"/>
      <c r="Y907" s="352">
        <v>0.1</v>
      </c>
      <c r="Z907" s="353"/>
      <c r="AA907" s="353"/>
      <c r="AB907" s="354"/>
      <c r="AC907" s="362" t="s">
        <v>366</v>
      </c>
      <c r="AD907" s="362"/>
      <c r="AE907" s="362"/>
      <c r="AF907" s="362"/>
      <c r="AG907" s="362"/>
      <c r="AH907" s="373">
        <v>1</v>
      </c>
      <c r="AI907" s="374"/>
      <c r="AJ907" s="374"/>
      <c r="AK907" s="374"/>
      <c r="AL907" s="358">
        <v>100</v>
      </c>
      <c r="AM907" s="359"/>
      <c r="AN907" s="359"/>
      <c r="AO907" s="360"/>
      <c r="AP907" s="361" t="s">
        <v>692</v>
      </c>
      <c r="AQ907" s="361"/>
      <c r="AR907" s="361"/>
      <c r="AS907" s="361"/>
      <c r="AT907" s="361"/>
      <c r="AU907" s="361"/>
      <c r="AV907" s="361"/>
      <c r="AW907" s="361"/>
      <c r="AX907" s="361"/>
    </row>
    <row r="908" spans="1:50" ht="39.75" customHeight="1" x14ac:dyDescent="0.15">
      <c r="A908" s="380">
        <v>5</v>
      </c>
      <c r="B908" s="380">
        <v>1</v>
      </c>
      <c r="C908" s="348" t="s">
        <v>662</v>
      </c>
      <c r="D908" s="348"/>
      <c r="E908" s="348"/>
      <c r="F908" s="348"/>
      <c r="G908" s="348"/>
      <c r="H908" s="348"/>
      <c r="I908" s="348"/>
      <c r="J908" s="349">
        <v>6060005006295</v>
      </c>
      <c r="K908" s="350"/>
      <c r="L908" s="350"/>
      <c r="M908" s="350"/>
      <c r="N908" s="350"/>
      <c r="O908" s="350"/>
      <c r="P908" s="351" t="s">
        <v>668</v>
      </c>
      <c r="Q908" s="351"/>
      <c r="R908" s="351"/>
      <c r="S908" s="351"/>
      <c r="T908" s="351"/>
      <c r="U908" s="351"/>
      <c r="V908" s="351"/>
      <c r="W908" s="351"/>
      <c r="X908" s="351"/>
      <c r="Y908" s="352">
        <v>0.1</v>
      </c>
      <c r="Z908" s="353"/>
      <c r="AA908" s="353"/>
      <c r="AB908" s="354"/>
      <c r="AC908" s="355" t="s">
        <v>366</v>
      </c>
      <c r="AD908" s="355"/>
      <c r="AE908" s="355"/>
      <c r="AF908" s="355"/>
      <c r="AG908" s="355"/>
      <c r="AH908" s="373">
        <v>1</v>
      </c>
      <c r="AI908" s="374"/>
      <c r="AJ908" s="374"/>
      <c r="AK908" s="374"/>
      <c r="AL908" s="358">
        <v>100</v>
      </c>
      <c r="AM908" s="359"/>
      <c r="AN908" s="359"/>
      <c r="AO908" s="360"/>
      <c r="AP908" s="361" t="s">
        <v>692</v>
      </c>
      <c r="AQ908" s="361"/>
      <c r="AR908" s="361"/>
      <c r="AS908" s="361"/>
      <c r="AT908" s="361"/>
      <c r="AU908" s="361"/>
      <c r="AV908" s="361"/>
      <c r="AW908" s="361"/>
      <c r="AX908" s="361"/>
    </row>
    <row r="909" spans="1:50" ht="30" customHeight="1" x14ac:dyDescent="0.15">
      <c r="A909" s="380">
        <v>6</v>
      </c>
      <c r="B909" s="380">
        <v>1</v>
      </c>
      <c r="C909" s="348" t="s">
        <v>663</v>
      </c>
      <c r="D909" s="348"/>
      <c r="E909" s="348"/>
      <c r="F909" s="348"/>
      <c r="G909" s="348"/>
      <c r="H909" s="348"/>
      <c r="I909" s="348"/>
      <c r="J909" s="349">
        <v>5050005000432</v>
      </c>
      <c r="K909" s="350"/>
      <c r="L909" s="350"/>
      <c r="M909" s="350"/>
      <c r="N909" s="350"/>
      <c r="O909" s="350"/>
      <c r="P909" s="351" t="s">
        <v>667</v>
      </c>
      <c r="Q909" s="351"/>
      <c r="R909" s="351"/>
      <c r="S909" s="351"/>
      <c r="T909" s="351"/>
      <c r="U909" s="351"/>
      <c r="V909" s="351"/>
      <c r="W909" s="351"/>
      <c r="X909" s="351"/>
      <c r="Y909" s="352">
        <v>0.1</v>
      </c>
      <c r="Z909" s="353"/>
      <c r="AA909" s="353"/>
      <c r="AB909" s="354"/>
      <c r="AC909" s="355" t="s">
        <v>366</v>
      </c>
      <c r="AD909" s="355"/>
      <c r="AE909" s="355"/>
      <c r="AF909" s="355"/>
      <c r="AG909" s="355"/>
      <c r="AH909" s="373">
        <v>1</v>
      </c>
      <c r="AI909" s="374"/>
      <c r="AJ909" s="374"/>
      <c r="AK909" s="374"/>
      <c r="AL909" s="358">
        <v>100</v>
      </c>
      <c r="AM909" s="359"/>
      <c r="AN909" s="359"/>
      <c r="AO909" s="360"/>
      <c r="AP909" s="361" t="s">
        <v>692</v>
      </c>
      <c r="AQ909" s="361"/>
      <c r="AR909" s="361"/>
      <c r="AS909" s="361"/>
      <c r="AT909" s="361"/>
      <c r="AU909" s="361"/>
      <c r="AV909" s="361"/>
      <c r="AW909" s="361"/>
      <c r="AX909" s="361"/>
    </row>
    <row r="910" spans="1:50" ht="30" customHeight="1" x14ac:dyDescent="0.15">
      <c r="A910" s="380">
        <v>7</v>
      </c>
      <c r="B910" s="380">
        <v>1</v>
      </c>
      <c r="C910" s="348" t="s">
        <v>664</v>
      </c>
      <c r="D910" s="348"/>
      <c r="E910" s="348"/>
      <c r="F910" s="348"/>
      <c r="G910" s="348"/>
      <c r="H910" s="348"/>
      <c r="I910" s="348"/>
      <c r="J910" s="349">
        <v>5010005007398</v>
      </c>
      <c r="K910" s="350"/>
      <c r="L910" s="350"/>
      <c r="M910" s="350"/>
      <c r="N910" s="350"/>
      <c r="O910" s="350"/>
      <c r="P910" s="351" t="s">
        <v>669</v>
      </c>
      <c r="Q910" s="351"/>
      <c r="R910" s="351"/>
      <c r="S910" s="351"/>
      <c r="T910" s="351"/>
      <c r="U910" s="351"/>
      <c r="V910" s="351"/>
      <c r="W910" s="351"/>
      <c r="X910" s="351"/>
      <c r="Y910" s="352">
        <v>0.1</v>
      </c>
      <c r="Z910" s="353"/>
      <c r="AA910" s="353"/>
      <c r="AB910" s="354"/>
      <c r="AC910" s="355" t="s">
        <v>366</v>
      </c>
      <c r="AD910" s="355"/>
      <c r="AE910" s="355"/>
      <c r="AF910" s="355"/>
      <c r="AG910" s="355"/>
      <c r="AH910" s="373">
        <v>1</v>
      </c>
      <c r="AI910" s="374"/>
      <c r="AJ910" s="374"/>
      <c r="AK910" s="374"/>
      <c r="AL910" s="358">
        <v>100</v>
      </c>
      <c r="AM910" s="359"/>
      <c r="AN910" s="359"/>
      <c r="AO910" s="360"/>
      <c r="AP910" s="361" t="s">
        <v>692</v>
      </c>
      <c r="AQ910" s="361"/>
      <c r="AR910" s="361"/>
      <c r="AS910" s="361"/>
      <c r="AT910" s="361"/>
      <c r="AU910" s="361"/>
      <c r="AV910" s="361"/>
      <c r="AW910" s="361"/>
      <c r="AX910" s="361"/>
    </row>
    <row r="911" spans="1:50" ht="30" hidden="1" customHeight="1" x14ac:dyDescent="0.15">
      <c r="A911" s="380">
        <v>8</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9</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10</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11</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12</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13</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14</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15</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0">
        <v>16</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0">
        <v>17</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18</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19</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20</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21</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22</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23</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24</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25</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26</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27</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28</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29</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0">
        <v>30</v>
      </c>
      <c r="B933" s="3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49" t="s">
        <v>290</v>
      </c>
      <c r="K936" s="367"/>
      <c r="L936" s="367"/>
      <c r="M936" s="367"/>
      <c r="N936" s="367"/>
      <c r="O936" s="367"/>
      <c r="P936" s="368" t="s">
        <v>242</v>
      </c>
      <c r="Q936" s="368"/>
      <c r="R936" s="368"/>
      <c r="S936" s="368"/>
      <c r="T936" s="368"/>
      <c r="U936" s="368"/>
      <c r="V936" s="368"/>
      <c r="W936" s="368"/>
      <c r="X936" s="368"/>
      <c r="Y936" s="369" t="s">
        <v>288</v>
      </c>
      <c r="Z936" s="370"/>
      <c r="AA936" s="370"/>
      <c r="AB936" s="370"/>
      <c r="AC936" s="149" t="s">
        <v>326</v>
      </c>
      <c r="AD936" s="149"/>
      <c r="AE936" s="149"/>
      <c r="AF936" s="149"/>
      <c r="AG936" s="149"/>
      <c r="AH936" s="369" t="s">
        <v>355</v>
      </c>
      <c r="AI936" s="366"/>
      <c r="AJ936" s="366"/>
      <c r="AK936" s="366"/>
      <c r="AL936" s="366" t="s">
        <v>21</v>
      </c>
      <c r="AM936" s="366"/>
      <c r="AN936" s="366"/>
      <c r="AO936" s="371"/>
      <c r="AP936" s="372" t="s">
        <v>291</v>
      </c>
      <c r="AQ936" s="372"/>
      <c r="AR936" s="372"/>
      <c r="AS936" s="372"/>
      <c r="AT936" s="372"/>
      <c r="AU936" s="372"/>
      <c r="AV936" s="372"/>
      <c r="AW936" s="372"/>
      <c r="AX936" s="372"/>
    </row>
    <row r="937" spans="1:50" ht="42.75" customHeight="1" x14ac:dyDescent="0.15">
      <c r="A937" s="380">
        <v>1</v>
      </c>
      <c r="B937" s="380">
        <v>1</v>
      </c>
      <c r="C937" s="364" t="s">
        <v>754</v>
      </c>
      <c r="D937" s="348"/>
      <c r="E937" s="348"/>
      <c r="F937" s="348"/>
      <c r="G937" s="348"/>
      <c r="H937" s="348"/>
      <c r="I937" s="348"/>
      <c r="J937" s="349">
        <v>6030005001745</v>
      </c>
      <c r="K937" s="350"/>
      <c r="L937" s="350"/>
      <c r="M937" s="350"/>
      <c r="N937" s="350"/>
      <c r="O937" s="350"/>
      <c r="P937" s="351" t="s">
        <v>622</v>
      </c>
      <c r="Q937" s="351"/>
      <c r="R937" s="351"/>
      <c r="S937" s="351"/>
      <c r="T937" s="351"/>
      <c r="U937" s="351"/>
      <c r="V937" s="351"/>
      <c r="W937" s="351"/>
      <c r="X937" s="351"/>
      <c r="Y937" s="352">
        <v>284</v>
      </c>
      <c r="Z937" s="353"/>
      <c r="AA937" s="353"/>
      <c r="AB937" s="354"/>
      <c r="AC937" s="362" t="s">
        <v>366</v>
      </c>
      <c r="AD937" s="363"/>
      <c r="AE937" s="363"/>
      <c r="AF937" s="363"/>
      <c r="AG937" s="363"/>
      <c r="AH937" s="373">
        <v>1</v>
      </c>
      <c r="AI937" s="374"/>
      <c r="AJ937" s="374"/>
      <c r="AK937" s="374"/>
      <c r="AL937" s="358">
        <v>100</v>
      </c>
      <c r="AM937" s="359"/>
      <c r="AN937" s="359"/>
      <c r="AO937" s="360"/>
      <c r="AP937" s="361" t="s">
        <v>636</v>
      </c>
      <c r="AQ937" s="361"/>
      <c r="AR937" s="361"/>
      <c r="AS937" s="361"/>
      <c r="AT937" s="361"/>
      <c r="AU937" s="361"/>
      <c r="AV937" s="361"/>
      <c r="AW937" s="361"/>
      <c r="AX937" s="361"/>
    </row>
    <row r="938" spans="1:50" ht="30" hidden="1" customHeight="1" x14ac:dyDescent="0.15">
      <c r="A938" s="380">
        <v>2</v>
      </c>
      <c r="B938" s="38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2"/>
      <c r="AD938" s="363"/>
      <c r="AE938" s="363"/>
      <c r="AF938" s="363"/>
      <c r="AG938" s="363"/>
      <c r="AH938" s="373"/>
      <c r="AI938" s="374"/>
      <c r="AJ938" s="374"/>
      <c r="AK938" s="374"/>
      <c r="AL938" s="358"/>
      <c r="AM938" s="359"/>
      <c r="AN938" s="359"/>
      <c r="AO938" s="360"/>
      <c r="AP938" s="361"/>
      <c r="AQ938" s="361"/>
      <c r="AR938" s="361"/>
      <c r="AS938" s="361"/>
      <c r="AT938" s="361"/>
      <c r="AU938" s="361"/>
      <c r="AV938" s="361"/>
      <c r="AW938" s="361"/>
      <c r="AX938" s="361"/>
    </row>
    <row r="939" spans="1:50" ht="49.5" hidden="1" customHeight="1" x14ac:dyDescent="0.15">
      <c r="A939" s="380">
        <v>3</v>
      </c>
      <c r="B939" s="380">
        <v>1</v>
      </c>
      <c r="C939" s="364"/>
      <c r="D939" s="348"/>
      <c r="E939" s="348"/>
      <c r="F939" s="348"/>
      <c r="G939" s="348"/>
      <c r="H939" s="348"/>
      <c r="I939" s="348"/>
      <c r="J939" s="349"/>
      <c r="K939" s="350"/>
      <c r="L939" s="350"/>
      <c r="M939" s="350"/>
      <c r="N939" s="350"/>
      <c r="O939" s="350"/>
      <c r="P939" s="365"/>
      <c r="Q939" s="351"/>
      <c r="R939" s="351"/>
      <c r="S939" s="351"/>
      <c r="T939" s="351"/>
      <c r="U939" s="351"/>
      <c r="V939" s="351"/>
      <c r="W939" s="351"/>
      <c r="X939" s="351"/>
      <c r="Y939" s="352"/>
      <c r="Z939" s="353"/>
      <c r="AA939" s="353"/>
      <c r="AB939" s="354"/>
      <c r="AC939" s="362"/>
      <c r="AD939" s="363"/>
      <c r="AE939" s="363"/>
      <c r="AF939" s="363"/>
      <c r="AG939" s="363"/>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4</v>
      </c>
      <c r="B940" s="380">
        <v>1</v>
      </c>
      <c r="C940" s="364"/>
      <c r="D940" s="348"/>
      <c r="E940" s="348"/>
      <c r="F940" s="348"/>
      <c r="G940" s="348"/>
      <c r="H940" s="348"/>
      <c r="I940" s="348"/>
      <c r="J940" s="349"/>
      <c r="K940" s="350"/>
      <c r="L940" s="350"/>
      <c r="M940" s="350"/>
      <c r="N940" s="350"/>
      <c r="O940" s="350"/>
      <c r="P940" s="365"/>
      <c r="Q940" s="351"/>
      <c r="R940" s="351"/>
      <c r="S940" s="351"/>
      <c r="T940" s="351"/>
      <c r="U940" s="351"/>
      <c r="V940" s="351"/>
      <c r="W940" s="351"/>
      <c r="X940" s="351"/>
      <c r="Y940" s="352"/>
      <c r="Z940" s="353"/>
      <c r="AA940" s="353"/>
      <c r="AB940" s="354"/>
      <c r="AC940" s="362"/>
      <c r="AD940" s="362"/>
      <c r="AE940" s="362"/>
      <c r="AF940" s="362"/>
      <c r="AG940" s="362"/>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5</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6</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7</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8</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9</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10</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11</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12</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13</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14</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15</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0">
        <v>16</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0">
        <v>17</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18</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19</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20</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21</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22</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23</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24</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25</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26</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27</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28</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29</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0">
        <v>30</v>
      </c>
      <c r="B966" s="3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49" t="s">
        <v>290</v>
      </c>
      <c r="K969" s="367"/>
      <c r="L969" s="367"/>
      <c r="M969" s="367"/>
      <c r="N969" s="367"/>
      <c r="O969" s="367"/>
      <c r="P969" s="368" t="s">
        <v>242</v>
      </c>
      <c r="Q969" s="368"/>
      <c r="R969" s="368"/>
      <c r="S969" s="368"/>
      <c r="T969" s="368"/>
      <c r="U969" s="368"/>
      <c r="V969" s="368"/>
      <c r="W969" s="368"/>
      <c r="X969" s="368"/>
      <c r="Y969" s="369" t="s">
        <v>288</v>
      </c>
      <c r="Z969" s="370"/>
      <c r="AA969" s="370"/>
      <c r="AB969" s="370"/>
      <c r="AC969" s="149" t="s">
        <v>326</v>
      </c>
      <c r="AD969" s="149"/>
      <c r="AE969" s="149"/>
      <c r="AF969" s="149"/>
      <c r="AG969" s="149"/>
      <c r="AH969" s="369" t="s">
        <v>355</v>
      </c>
      <c r="AI969" s="366"/>
      <c r="AJ969" s="366"/>
      <c r="AK969" s="366"/>
      <c r="AL969" s="366" t="s">
        <v>21</v>
      </c>
      <c r="AM969" s="366"/>
      <c r="AN969" s="366"/>
      <c r="AO969" s="371"/>
      <c r="AP969" s="372" t="s">
        <v>291</v>
      </c>
      <c r="AQ969" s="372"/>
      <c r="AR969" s="372"/>
      <c r="AS969" s="372"/>
      <c r="AT969" s="372"/>
      <c r="AU969" s="372"/>
      <c r="AV969" s="372"/>
      <c r="AW969" s="372"/>
      <c r="AX969" s="372"/>
    </row>
    <row r="970" spans="1:50" ht="30" customHeight="1" x14ac:dyDescent="0.15">
      <c r="A970" s="380">
        <v>1</v>
      </c>
      <c r="B970" s="380">
        <v>1</v>
      </c>
      <c r="C970" s="364" t="s">
        <v>670</v>
      </c>
      <c r="D970" s="348"/>
      <c r="E970" s="348"/>
      <c r="F970" s="348"/>
      <c r="G970" s="348"/>
      <c r="H970" s="348"/>
      <c r="I970" s="348"/>
      <c r="J970" s="349">
        <v>5000020082121</v>
      </c>
      <c r="K970" s="350"/>
      <c r="L970" s="350"/>
      <c r="M970" s="350"/>
      <c r="N970" s="350"/>
      <c r="O970" s="350"/>
      <c r="P970" s="351" t="s">
        <v>624</v>
      </c>
      <c r="Q970" s="351"/>
      <c r="R970" s="351"/>
      <c r="S970" s="351"/>
      <c r="T970" s="351"/>
      <c r="U970" s="351"/>
      <c r="V970" s="351"/>
      <c r="W970" s="351"/>
      <c r="X970" s="351"/>
      <c r="Y970" s="352">
        <v>7</v>
      </c>
      <c r="Z970" s="353"/>
      <c r="AA970" s="353"/>
      <c r="AB970" s="354"/>
      <c r="AC970" s="362" t="s">
        <v>366</v>
      </c>
      <c r="AD970" s="363"/>
      <c r="AE970" s="363"/>
      <c r="AF970" s="363"/>
      <c r="AG970" s="363"/>
      <c r="AH970" s="373">
        <v>1</v>
      </c>
      <c r="AI970" s="374"/>
      <c r="AJ970" s="374"/>
      <c r="AK970" s="374"/>
      <c r="AL970" s="358">
        <v>100</v>
      </c>
      <c r="AM970" s="359"/>
      <c r="AN970" s="359"/>
      <c r="AO970" s="360"/>
      <c r="AP970" s="361" t="s">
        <v>636</v>
      </c>
      <c r="AQ970" s="361"/>
      <c r="AR970" s="361"/>
      <c r="AS970" s="361"/>
      <c r="AT970" s="361"/>
      <c r="AU970" s="361"/>
      <c r="AV970" s="361"/>
      <c r="AW970" s="361"/>
      <c r="AX970" s="361"/>
    </row>
    <row r="971" spans="1:50" ht="30" customHeight="1" x14ac:dyDescent="0.15">
      <c r="A971" s="380">
        <v>2</v>
      </c>
      <c r="B971" s="380">
        <v>1</v>
      </c>
      <c r="C971" s="364" t="s">
        <v>671</v>
      </c>
      <c r="D971" s="348"/>
      <c r="E971" s="348"/>
      <c r="F971" s="348"/>
      <c r="G971" s="348"/>
      <c r="H971" s="348"/>
      <c r="I971" s="348"/>
      <c r="J971" s="349">
        <v>4000020082015</v>
      </c>
      <c r="K971" s="350"/>
      <c r="L971" s="350"/>
      <c r="M971" s="350"/>
      <c r="N971" s="350"/>
      <c r="O971" s="350"/>
      <c r="P971" s="351" t="s">
        <v>624</v>
      </c>
      <c r="Q971" s="351"/>
      <c r="R971" s="351"/>
      <c r="S971" s="351"/>
      <c r="T971" s="351"/>
      <c r="U971" s="351"/>
      <c r="V971" s="351"/>
      <c r="W971" s="351"/>
      <c r="X971" s="351"/>
      <c r="Y971" s="352">
        <v>5.9501010000000001</v>
      </c>
      <c r="Z971" s="353"/>
      <c r="AA971" s="353"/>
      <c r="AB971" s="354"/>
      <c r="AC971" s="362" t="s">
        <v>366</v>
      </c>
      <c r="AD971" s="363"/>
      <c r="AE971" s="363"/>
      <c r="AF971" s="363"/>
      <c r="AG971" s="363"/>
      <c r="AH971" s="373">
        <v>1</v>
      </c>
      <c r="AI971" s="374"/>
      <c r="AJ971" s="374"/>
      <c r="AK971" s="374"/>
      <c r="AL971" s="358">
        <v>100</v>
      </c>
      <c r="AM971" s="359"/>
      <c r="AN971" s="359"/>
      <c r="AO971" s="360"/>
      <c r="AP971" s="361" t="s">
        <v>636</v>
      </c>
      <c r="AQ971" s="361"/>
      <c r="AR971" s="361"/>
      <c r="AS971" s="361"/>
      <c r="AT971" s="361"/>
      <c r="AU971" s="361"/>
      <c r="AV971" s="361"/>
      <c r="AW971" s="361"/>
      <c r="AX971" s="361"/>
    </row>
    <row r="972" spans="1:50" ht="30" customHeight="1" x14ac:dyDescent="0.15">
      <c r="A972" s="380">
        <v>3</v>
      </c>
      <c r="B972" s="380">
        <v>1</v>
      </c>
      <c r="C972" s="364" t="s">
        <v>672</v>
      </c>
      <c r="D972" s="348"/>
      <c r="E972" s="348"/>
      <c r="F972" s="348"/>
      <c r="G972" s="348"/>
      <c r="H972" s="348"/>
      <c r="I972" s="348"/>
      <c r="J972" s="349">
        <v>4000020082279</v>
      </c>
      <c r="K972" s="350"/>
      <c r="L972" s="350"/>
      <c r="M972" s="350"/>
      <c r="N972" s="350"/>
      <c r="O972" s="350"/>
      <c r="P972" s="351" t="s">
        <v>624</v>
      </c>
      <c r="Q972" s="351"/>
      <c r="R972" s="351"/>
      <c r="S972" s="351"/>
      <c r="T972" s="351"/>
      <c r="U972" s="351"/>
      <c r="V972" s="351"/>
      <c r="W972" s="351"/>
      <c r="X972" s="351"/>
      <c r="Y972" s="352">
        <v>6</v>
      </c>
      <c r="Z972" s="353"/>
      <c r="AA972" s="353"/>
      <c r="AB972" s="354"/>
      <c r="AC972" s="362" t="s">
        <v>366</v>
      </c>
      <c r="AD972" s="363"/>
      <c r="AE972" s="363"/>
      <c r="AF972" s="363"/>
      <c r="AG972" s="363"/>
      <c r="AH972" s="373">
        <v>1</v>
      </c>
      <c r="AI972" s="374"/>
      <c r="AJ972" s="374"/>
      <c r="AK972" s="374"/>
      <c r="AL972" s="358">
        <v>100</v>
      </c>
      <c r="AM972" s="359"/>
      <c r="AN972" s="359"/>
      <c r="AO972" s="360"/>
      <c r="AP972" s="361" t="s">
        <v>636</v>
      </c>
      <c r="AQ972" s="361"/>
      <c r="AR972" s="361"/>
      <c r="AS972" s="361"/>
      <c r="AT972" s="361"/>
      <c r="AU972" s="361"/>
      <c r="AV972" s="361"/>
      <c r="AW972" s="361"/>
      <c r="AX972" s="361"/>
    </row>
    <row r="973" spans="1:50" ht="30" customHeight="1" x14ac:dyDescent="0.15">
      <c r="A973" s="380">
        <v>4</v>
      </c>
      <c r="B973" s="380">
        <v>1</v>
      </c>
      <c r="C973" s="375" t="s">
        <v>673</v>
      </c>
      <c r="D973" s="376"/>
      <c r="E973" s="376"/>
      <c r="F973" s="376"/>
      <c r="G973" s="376"/>
      <c r="H973" s="376"/>
      <c r="I973" s="377"/>
      <c r="J973" s="349">
        <v>6000020082112</v>
      </c>
      <c r="K973" s="350"/>
      <c r="L973" s="350"/>
      <c r="M973" s="350"/>
      <c r="N973" s="350"/>
      <c r="O973" s="350"/>
      <c r="P973" s="351" t="s">
        <v>624</v>
      </c>
      <c r="Q973" s="351"/>
      <c r="R973" s="351"/>
      <c r="S973" s="351"/>
      <c r="T973" s="351"/>
      <c r="U973" s="351"/>
      <c r="V973" s="351"/>
      <c r="W973" s="351"/>
      <c r="X973" s="351"/>
      <c r="Y973" s="352">
        <v>5</v>
      </c>
      <c r="Z973" s="353"/>
      <c r="AA973" s="353"/>
      <c r="AB973" s="354"/>
      <c r="AC973" s="362" t="s">
        <v>366</v>
      </c>
      <c r="AD973" s="363"/>
      <c r="AE973" s="363"/>
      <c r="AF973" s="363"/>
      <c r="AG973" s="363"/>
      <c r="AH973" s="373">
        <v>1</v>
      </c>
      <c r="AI973" s="374"/>
      <c r="AJ973" s="374"/>
      <c r="AK973" s="374"/>
      <c r="AL973" s="358">
        <v>100</v>
      </c>
      <c r="AM973" s="359"/>
      <c r="AN973" s="359"/>
      <c r="AO973" s="360"/>
      <c r="AP973" s="361" t="s">
        <v>636</v>
      </c>
      <c r="AQ973" s="361"/>
      <c r="AR973" s="361"/>
      <c r="AS973" s="361"/>
      <c r="AT973" s="361"/>
      <c r="AU973" s="361"/>
      <c r="AV973" s="361"/>
      <c r="AW973" s="361"/>
      <c r="AX973" s="361"/>
    </row>
    <row r="974" spans="1:50" ht="30" customHeight="1" x14ac:dyDescent="0.15">
      <c r="A974" s="380">
        <v>5</v>
      </c>
      <c r="B974" s="380">
        <v>1</v>
      </c>
      <c r="C974" s="364" t="s">
        <v>674</v>
      </c>
      <c r="D974" s="348"/>
      <c r="E974" s="348"/>
      <c r="F974" s="348"/>
      <c r="G974" s="348"/>
      <c r="H974" s="348"/>
      <c r="I974" s="348"/>
      <c r="J974" s="349">
        <v>8000020082325</v>
      </c>
      <c r="K974" s="350"/>
      <c r="L974" s="350"/>
      <c r="M974" s="350"/>
      <c r="N974" s="350"/>
      <c r="O974" s="350"/>
      <c r="P974" s="351" t="s">
        <v>624</v>
      </c>
      <c r="Q974" s="351"/>
      <c r="R974" s="351"/>
      <c r="S974" s="351"/>
      <c r="T974" s="351"/>
      <c r="U974" s="351"/>
      <c r="V974" s="351"/>
      <c r="W974" s="351"/>
      <c r="X974" s="351"/>
      <c r="Y974" s="352">
        <v>5</v>
      </c>
      <c r="Z974" s="353"/>
      <c r="AA974" s="353"/>
      <c r="AB974" s="354"/>
      <c r="AC974" s="362" t="s">
        <v>366</v>
      </c>
      <c r="AD974" s="363"/>
      <c r="AE974" s="363"/>
      <c r="AF974" s="363"/>
      <c r="AG974" s="363"/>
      <c r="AH974" s="373">
        <v>1</v>
      </c>
      <c r="AI974" s="374"/>
      <c r="AJ974" s="374"/>
      <c r="AK974" s="374"/>
      <c r="AL974" s="358">
        <v>100</v>
      </c>
      <c r="AM974" s="359"/>
      <c r="AN974" s="359"/>
      <c r="AO974" s="360"/>
      <c r="AP974" s="361" t="s">
        <v>636</v>
      </c>
      <c r="AQ974" s="361"/>
      <c r="AR974" s="361"/>
      <c r="AS974" s="361"/>
      <c r="AT974" s="361"/>
      <c r="AU974" s="361"/>
      <c r="AV974" s="361"/>
      <c r="AW974" s="361"/>
      <c r="AX974" s="361"/>
    </row>
    <row r="975" spans="1:50" ht="30" customHeight="1" x14ac:dyDescent="0.15">
      <c r="A975" s="380">
        <v>6</v>
      </c>
      <c r="B975" s="380">
        <v>1</v>
      </c>
      <c r="C975" s="364" t="s">
        <v>675</v>
      </c>
      <c r="D975" s="348"/>
      <c r="E975" s="348"/>
      <c r="F975" s="348"/>
      <c r="G975" s="348"/>
      <c r="H975" s="348"/>
      <c r="I975" s="348"/>
      <c r="J975" s="349">
        <v>6000020082104</v>
      </c>
      <c r="K975" s="350"/>
      <c r="L975" s="350"/>
      <c r="M975" s="350"/>
      <c r="N975" s="350"/>
      <c r="O975" s="350"/>
      <c r="P975" s="351" t="s">
        <v>624</v>
      </c>
      <c r="Q975" s="351"/>
      <c r="R975" s="351"/>
      <c r="S975" s="351"/>
      <c r="T975" s="351"/>
      <c r="U975" s="351"/>
      <c r="V975" s="351"/>
      <c r="W975" s="351"/>
      <c r="X975" s="351"/>
      <c r="Y975" s="352">
        <v>5</v>
      </c>
      <c r="Z975" s="353"/>
      <c r="AA975" s="353"/>
      <c r="AB975" s="354"/>
      <c r="AC975" s="362" t="s">
        <v>366</v>
      </c>
      <c r="AD975" s="363"/>
      <c r="AE975" s="363"/>
      <c r="AF975" s="363"/>
      <c r="AG975" s="363"/>
      <c r="AH975" s="373">
        <v>1</v>
      </c>
      <c r="AI975" s="374"/>
      <c r="AJ975" s="374"/>
      <c r="AK975" s="374"/>
      <c r="AL975" s="358">
        <v>100</v>
      </c>
      <c r="AM975" s="359"/>
      <c r="AN975" s="359"/>
      <c r="AO975" s="360"/>
      <c r="AP975" s="361" t="s">
        <v>636</v>
      </c>
      <c r="AQ975" s="361"/>
      <c r="AR975" s="361"/>
      <c r="AS975" s="361"/>
      <c r="AT975" s="361"/>
      <c r="AU975" s="361"/>
      <c r="AV975" s="361"/>
      <c r="AW975" s="361"/>
      <c r="AX975" s="361"/>
    </row>
    <row r="976" spans="1:50" ht="30" customHeight="1" x14ac:dyDescent="0.15">
      <c r="A976" s="380">
        <v>7</v>
      </c>
      <c r="B976" s="380">
        <v>1</v>
      </c>
      <c r="C976" s="364" t="s">
        <v>676</v>
      </c>
      <c r="D976" s="348"/>
      <c r="E976" s="348"/>
      <c r="F976" s="348"/>
      <c r="G976" s="348"/>
      <c r="H976" s="348"/>
      <c r="I976" s="348"/>
      <c r="J976" s="349">
        <v>8000020122114</v>
      </c>
      <c r="K976" s="350"/>
      <c r="L976" s="350"/>
      <c r="M976" s="350"/>
      <c r="N976" s="350"/>
      <c r="O976" s="350"/>
      <c r="P976" s="351" t="s">
        <v>624</v>
      </c>
      <c r="Q976" s="351"/>
      <c r="R976" s="351"/>
      <c r="S976" s="351"/>
      <c r="T976" s="351"/>
      <c r="U976" s="351"/>
      <c r="V976" s="351"/>
      <c r="W976" s="351"/>
      <c r="X976" s="351"/>
      <c r="Y976" s="352">
        <v>5</v>
      </c>
      <c r="Z976" s="353"/>
      <c r="AA976" s="353"/>
      <c r="AB976" s="354"/>
      <c r="AC976" s="362" t="s">
        <v>366</v>
      </c>
      <c r="AD976" s="363"/>
      <c r="AE976" s="363"/>
      <c r="AF976" s="363"/>
      <c r="AG976" s="363"/>
      <c r="AH976" s="373">
        <v>1</v>
      </c>
      <c r="AI976" s="374"/>
      <c r="AJ976" s="374"/>
      <c r="AK976" s="374"/>
      <c r="AL976" s="358">
        <v>100</v>
      </c>
      <c r="AM976" s="359"/>
      <c r="AN976" s="359"/>
      <c r="AO976" s="360"/>
      <c r="AP976" s="361" t="s">
        <v>636</v>
      </c>
      <c r="AQ976" s="361"/>
      <c r="AR976" s="361"/>
      <c r="AS976" s="361"/>
      <c r="AT976" s="361"/>
      <c r="AU976" s="361"/>
      <c r="AV976" s="361"/>
      <c r="AW976" s="361"/>
      <c r="AX976" s="361"/>
    </row>
    <row r="977" spans="1:50" ht="30" customHeight="1" x14ac:dyDescent="0.15">
      <c r="A977" s="380">
        <v>8</v>
      </c>
      <c r="B977" s="380">
        <v>1</v>
      </c>
      <c r="C977" s="364" t="s">
        <v>677</v>
      </c>
      <c r="D977" s="348"/>
      <c r="E977" s="348"/>
      <c r="F977" s="348"/>
      <c r="G977" s="348"/>
      <c r="H977" s="348"/>
      <c r="I977" s="348"/>
      <c r="J977" s="349">
        <v>8000020082201</v>
      </c>
      <c r="K977" s="350"/>
      <c r="L977" s="350"/>
      <c r="M977" s="350"/>
      <c r="N977" s="350"/>
      <c r="O977" s="350"/>
      <c r="P977" s="351" t="s">
        <v>624</v>
      </c>
      <c r="Q977" s="351"/>
      <c r="R977" s="351"/>
      <c r="S977" s="351"/>
      <c r="T977" s="351"/>
      <c r="U977" s="351"/>
      <c r="V977" s="351"/>
      <c r="W977" s="351"/>
      <c r="X977" s="351"/>
      <c r="Y977" s="352">
        <v>4</v>
      </c>
      <c r="Z977" s="353"/>
      <c r="AA977" s="353"/>
      <c r="AB977" s="354"/>
      <c r="AC977" s="362" t="s">
        <v>366</v>
      </c>
      <c r="AD977" s="363"/>
      <c r="AE977" s="363"/>
      <c r="AF977" s="363"/>
      <c r="AG977" s="363"/>
      <c r="AH977" s="373">
        <v>1</v>
      </c>
      <c r="AI977" s="374"/>
      <c r="AJ977" s="374"/>
      <c r="AK977" s="374"/>
      <c r="AL977" s="358">
        <v>100</v>
      </c>
      <c r="AM977" s="359"/>
      <c r="AN977" s="359"/>
      <c r="AO977" s="360"/>
      <c r="AP977" s="361" t="s">
        <v>636</v>
      </c>
      <c r="AQ977" s="361"/>
      <c r="AR977" s="361"/>
      <c r="AS977" s="361"/>
      <c r="AT977" s="361"/>
      <c r="AU977" s="361"/>
      <c r="AV977" s="361"/>
      <c r="AW977" s="361"/>
      <c r="AX977" s="361"/>
    </row>
    <row r="978" spans="1:50" ht="30" customHeight="1" x14ac:dyDescent="0.15">
      <c r="A978" s="380">
        <v>9</v>
      </c>
      <c r="B978" s="380">
        <v>1</v>
      </c>
      <c r="C978" s="364" t="s">
        <v>678</v>
      </c>
      <c r="D978" s="348"/>
      <c r="E978" s="348"/>
      <c r="F978" s="348"/>
      <c r="G978" s="348"/>
      <c r="H978" s="348"/>
      <c r="I978" s="348"/>
      <c r="J978" s="349">
        <v>6000020092037</v>
      </c>
      <c r="K978" s="350"/>
      <c r="L978" s="350"/>
      <c r="M978" s="350"/>
      <c r="N978" s="350"/>
      <c r="O978" s="350"/>
      <c r="P978" s="351" t="s">
        <v>624</v>
      </c>
      <c r="Q978" s="351"/>
      <c r="R978" s="351"/>
      <c r="S978" s="351"/>
      <c r="T978" s="351"/>
      <c r="U978" s="351"/>
      <c r="V978" s="351"/>
      <c r="W978" s="351"/>
      <c r="X978" s="351"/>
      <c r="Y978" s="352">
        <v>3</v>
      </c>
      <c r="Z978" s="353"/>
      <c r="AA978" s="353"/>
      <c r="AB978" s="354"/>
      <c r="AC978" s="362" t="s">
        <v>366</v>
      </c>
      <c r="AD978" s="363"/>
      <c r="AE978" s="363"/>
      <c r="AF978" s="363"/>
      <c r="AG978" s="363"/>
      <c r="AH978" s="373">
        <v>1</v>
      </c>
      <c r="AI978" s="374"/>
      <c r="AJ978" s="374"/>
      <c r="AK978" s="374"/>
      <c r="AL978" s="358">
        <v>100</v>
      </c>
      <c r="AM978" s="359"/>
      <c r="AN978" s="359"/>
      <c r="AO978" s="360"/>
      <c r="AP978" s="361" t="s">
        <v>636</v>
      </c>
      <c r="AQ978" s="361"/>
      <c r="AR978" s="361"/>
      <c r="AS978" s="361"/>
      <c r="AT978" s="361"/>
      <c r="AU978" s="361"/>
      <c r="AV978" s="361"/>
      <c r="AW978" s="361"/>
      <c r="AX978" s="361"/>
    </row>
    <row r="979" spans="1:50" ht="30" customHeight="1" x14ac:dyDescent="0.15">
      <c r="A979" s="380">
        <v>10</v>
      </c>
      <c r="B979" s="380">
        <v>1</v>
      </c>
      <c r="C979" s="364" t="s">
        <v>679</v>
      </c>
      <c r="D979" s="348"/>
      <c r="E979" s="348"/>
      <c r="F979" s="348"/>
      <c r="G979" s="348"/>
      <c r="H979" s="348"/>
      <c r="I979" s="348"/>
      <c r="J979" s="349">
        <v>9000020193666</v>
      </c>
      <c r="K979" s="350"/>
      <c r="L979" s="350"/>
      <c r="M979" s="350"/>
      <c r="N979" s="350"/>
      <c r="O979" s="350"/>
      <c r="P979" s="351" t="s">
        <v>624</v>
      </c>
      <c r="Q979" s="351"/>
      <c r="R979" s="351"/>
      <c r="S979" s="351"/>
      <c r="T979" s="351"/>
      <c r="U979" s="351"/>
      <c r="V979" s="351"/>
      <c r="W979" s="351"/>
      <c r="X979" s="351"/>
      <c r="Y979" s="352">
        <v>3</v>
      </c>
      <c r="Z979" s="353"/>
      <c r="AA979" s="353"/>
      <c r="AB979" s="354"/>
      <c r="AC979" s="362" t="s">
        <v>366</v>
      </c>
      <c r="AD979" s="363"/>
      <c r="AE979" s="363"/>
      <c r="AF979" s="363"/>
      <c r="AG979" s="363"/>
      <c r="AH979" s="373">
        <v>1</v>
      </c>
      <c r="AI979" s="374"/>
      <c r="AJ979" s="374"/>
      <c r="AK979" s="374"/>
      <c r="AL979" s="358">
        <v>100</v>
      </c>
      <c r="AM979" s="359"/>
      <c r="AN979" s="359"/>
      <c r="AO979" s="360"/>
      <c r="AP979" s="361" t="s">
        <v>636</v>
      </c>
      <c r="AQ979" s="361"/>
      <c r="AR979" s="361"/>
      <c r="AS979" s="361"/>
      <c r="AT979" s="361"/>
      <c r="AU979" s="361"/>
      <c r="AV979" s="361"/>
      <c r="AW979" s="361"/>
      <c r="AX979" s="361"/>
    </row>
    <row r="980" spans="1:50" ht="30" hidden="1" customHeight="1" x14ac:dyDescent="0.15">
      <c r="A980" s="380">
        <v>11</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12</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13</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14</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15</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0">
        <v>16</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0">
        <v>17</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18</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19</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20</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21</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22</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23</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24</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25</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26</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27</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28</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29</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0">
        <v>30</v>
      </c>
      <c r="B999" s="3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49" t="s">
        <v>290</v>
      </c>
      <c r="K1002" s="367"/>
      <c r="L1002" s="367"/>
      <c r="M1002" s="367"/>
      <c r="N1002" s="367"/>
      <c r="O1002" s="367"/>
      <c r="P1002" s="368" t="s">
        <v>242</v>
      </c>
      <c r="Q1002" s="368"/>
      <c r="R1002" s="368"/>
      <c r="S1002" s="368"/>
      <c r="T1002" s="368"/>
      <c r="U1002" s="368"/>
      <c r="V1002" s="368"/>
      <c r="W1002" s="368"/>
      <c r="X1002" s="368"/>
      <c r="Y1002" s="369" t="s">
        <v>288</v>
      </c>
      <c r="Z1002" s="370"/>
      <c r="AA1002" s="370"/>
      <c r="AB1002" s="370"/>
      <c r="AC1002" s="149" t="s">
        <v>326</v>
      </c>
      <c r="AD1002" s="149"/>
      <c r="AE1002" s="149"/>
      <c r="AF1002" s="149"/>
      <c r="AG1002" s="149"/>
      <c r="AH1002" s="369" t="s">
        <v>355</v>
      </c>
      <c r="AI1002" s="366"/>
      <c r="AJ1002" s="366"/>
      <c r="AK1002" s="366"/>
      <c r="AL1002" s="366" t="s">
        <v>21</v>
      </c>
      <c r="AM1002" s="366"/>
      <c r="AN1002" s="366"/>
      <c r="AO1002" s="371"/>
      <c r="AP1002" s="372" t="s">
        <v>291</v>
      </c>
      <c r="AQ1002" s="372"/>
      <c r="AR1002" s="372"/>
      <c r="AS1002" s="372"/>
      <c r="AT1002" s="372"/>
      <c r="AU1002" s="372"/>
      <c r="AV1002" s="372"/>
      <c r="AW1002" s="372"/>
      <c r="AX1002" s="372"/>
    </row>
    <row r="1003" spans="1:50" ht="30" customHeight="1" x14ac:dyDescent="0.15">
      <c r="A1003" s="380">
        <v>1</v>
      </c>
      <c r="B1003" s="380">
        <v>1</v>
      </c>
      <c r="C1003" s="348" t="s">
        <v>680</v>
      </c>
      <c r="D1003" s="348"/>
      <c r="E1003" s="348"/>
      <c r="F1003" s="348"/>
      <c r="G1003" s="348"/>
      <c r="H1003" s="348"/>
      <c r="I1003" s="348"/>
      <c r="J1003" s="349" t="s">
        <v>636</v>
      </c>
      <c r="K1003" s="350"/>
      <c r="L1003" s="350"/>
      <c r="M1003" s="350"/>
      <c r="N1003" s="350"/>
      <c r="O1003" s="350"/>
      <c r="P1003" s="351" t="s">
        <v>690</v>
      </c>
      <c r="Q1003" s="351"/>
      <c r="R1003" s="351"/>
      <c r="S1003" s="351"/>
      <c r="T1003" s="351"/>
      <c r="U1003" s="351"/>
      <c r="V1003" s="351"/>
      <c r="W1003" s="351"/>
      <c r="X1003" s="351"/>
      <c r="Y1003" s="352">
        <v>0.82795200000000002</v>
      </c>
      <c r="Z1003" s="353"/>
      <c r="AA1003" s="353"/>
      <c r="AB1003" s="354"/>
      <c r="AC1003" s="362" t="s">
        <v>366</v>
      </c>
      <c r="AD1003" s="363"/>
      <c r="AE1003" s="363"/>
      <c r="AF1003" s="363"/>
      <c r="AG1003" s="363"/>
      <c r="AH1003" s="373">
        <v>1</v>
      </c>
      <c r="AI1003" s="374"/>
      <c r="AJ1003" s="374"/>
      <c r="AK1003" s="374"/>
      <c r="AL1003" s="358">
        <v>100</v>
      </c>
      <c r="AM1003" s="359"/>
      <c r="AN1003" s="359"/>
      <c r="AO1003" s="360"/>
      <c r="AP1003" s="361" t="s">
        <v>636</v>
      </c>
      <c r="AQ1003" s="361"/>
      <c r="AR1003" s="361"/>
      <c r="AS1003" s="361"/>
      <c r="AT1003" s="361"/>
      <c r="AU1003" s="361"/>
      <c r="AV1003" s="361"/>
      <c r="AW1003" s="361"/>
      <c r="AX1003" s="361"/>
    </row>
    <row r="1004" spans="1:50" ht="30" customHeight="1" x14ac:dyDescent="0.15">
      <c r="A1004" s="380">
        <v>2</v>
      </c>
      <c r="B1004" s="380">
        <v>1</v>
      </c>
      <c r="C1004" s="364" t="s">
        <v>681</v>
      </c>
      <c r="D1004" s="348"/>
      <c r="E1004" s="348"/>
      <c r="F1004" s="348"/>
      <c r="G1004" s="348"/>
      <c r="H1004" s="348"/>
      <c r="I1004" s="348"/>
      <c r="J1004" s="349" t="s">
        <v>636</v>
      </c>
      <c r="K1004" s="350"/>
      <c r="L1004" s="350"/>
      <c r="M1004" s="350"/>
      <c r="N1004" s="350"/>
      <c r="O1004" s="350"/>
      <c r="P1004" s="351" t="s">
        <v>691</v>
      </c>
      <c r="Q1004" s="351"/>
      <c r="R1004" s="351"/>
      <c r="S1004" s="351"/>
      <c r="T1004" s="351"/>
      <c r="U1004" s="351"/>
      <c r="V1004" s="351"/>
      <c r="W1004" s="351"/>
      <c r="X1004" s="351"/>
      <c r="Y1004" s="352">
        <v>0.45530300000000001</v>
      </c>
      <c r="Z1004" s="353"/>
      <c r="AA1004" s="353"/>
      <c r="AB1004" s="354"/>
      <c r="AC1004" s="362" t="s">
        <v>366</v>
      </c>
      <c r="AD1004" s="363"/>
      <c r="AE1004" s="363"/>
      <c r="AF1004" s="363"/>
      <c r="AG1004" s="363"/>
      <c r="AH1004" s="373">
        <v>1</v>
      </c>
      <c r="AI1004" s="374"/>
      <c r="AJ1004" s="374"/>
      <c r="AK1004" s="374"/>
      <c r="AL1004" s="358">
        <v>100</v>
      </c>
      <c r="AM1004" s="359"/>
      <c r="AN1004" s="359"/>
      <c r="AO1004" s="360"/>
      <c r="AP1004" s="361" t="s">
        <v>636</v>
      </c>
      <c r="AQ1004" s="361"/>
      <c r="AR1004" s="361"/>
      <c r="AS1004" s="361"/>
      <c r="AT1004" s="361"/>
      <c r="AU1004" s="361"/>
      <c r="AV1004" s="361"/>
      <c r="AW1004" s="361"/>
      <c r="AX1004" s="361"/>
    </row>
    <row r="1005" spans="1:50" ht="30" customHeight="1" x14ac:dyDescent="0.15">
      <c r="A1005" s="380">
        <v>3</v>
      </c>
      <c r="B1005" s="380">
        <v>1</v>
      </c>
      <c r="C1005" s="364" t="s">
        <v>682</v>
      </c>
      <c r="D1005" s="348"/>
      <c r="E1005" s="348"/>
      <c r="F1005" s="348"/>
      <c r="G1005" s="348"/>
      <c r="H1005" s="348"/>
      <c r="I1005" s="348"/>
      <c r="J1005" s="349" t="s">
        <v>636</v>
      </c>
      <c r="K1005" s="350"/>
      <c r="L1005" s="350"/>
      <c r="M1005" s="350"/>
      <c r="N1005" s="350"/>
      <c r="O1005" s="350"/>
      <c r="P1005" s="351" t="s">
        <v>691</v>
      </c>
      <c r="Q1005" s="351"/>
      <c r="R1005" s="351"/>
      <c r="S1005" s="351"/>
      <c r="T1005" s="351"/>
      <c r="U1005" s="351"/>
      <c r="V1005" s="351"/>
      <c r="W1005" s="351"/>
      <c r="X1005" s="351"/>
      <c r="Y1005" s="352">
        <v>0.41468699999999997</v>
      </c>
      <c r="Z1005" s="353"/>
      <c r="AA1005" s="353"/>
      <c r="AB1005" s="354"/>
      <c r="AC1005" s="362" t="s">
        <v>366</v>
      </c>
      <c r="AD1005" s="363"/>
      <c r="AE1005" s="363"/>
      <c r="AF1005" s="363"/>
      <c r="AG1005" s="363"/>
      <c r="AH1005" s="373">
        <v>1</v>
      </c>
      <c r="AI1005" s="374"/>
      <c r="AJ1005" s="374"/>
      <c r="AK1005" s="374"/>
      <c r="AL1005" s="358">
        <v>100</v>
      </c>
      <c r="AM1005" s="359"/>
      <c r="AN1005" s="359"/>
      <c r="AO1005" s="360"/>
      <c r="AP1005" s="361" t="s">
        <v>636</v>
      </c>
      <c r="AQ1005" s="361"/>
      <c r="AR1005" s="361"/>
      <c r="AS1005" s="361"/>
      <c r="AT1005" s="361"/>
      <c r="AU1005" s="361"/>
      <c r="AV1005" s="361"/>
      <c r="AW1005" s="361"/>
      <c r="AX1005" s="361"/>
    </row>
    <row r="1006" spans="1:50" ht="30" customHeight="1" x14ac:dyDescent="0.15">
      <c r="A1006" s="380">
        <v>4</v>
      </c>
      <c r="B1006" s="380">
        <v>1</v>
      </c>
      <c r="C1006" s="364" t="s">
        <v>683</v>
      </c>
      <c r="D1006" s="348"/>
      <c r="E1006" s="348"/>
      <c r="F1006" s="348"/>
      <c r="G1006" s="348"/>
      <c r="H1006" s="348"/>
      <c r="I1006" s="348"/>
      <c r="J1006" s="349" t="s">
        <v>636</v>
      </c>
      <c r="K1006" s="350"/>
      <c r="L1006" s="350"/>
      <c r="M1006" s="350"/>
      <c r="N1006" s="350"/>
      <c r="O1006" s="350"/>
      <c r="P1006" s="351" t="s">
        <v>691</v>
      </c>
      <c r="Q1006" s="351"/>
      <c r="R1006" s="351"/>
      <c r="S1006" s="351"/>
      <c r="T1006" s="351"/>
      <c r="U1006" s="351"/>
      <c r="V1006" s="351"/>
      <c r="W1006" s="351"/>
      <c r="X1006" s="351"/>
      <c r="Y1006" s="352">
        <v>0.40182499999999999</v>
      </c>
      <c r="Z1006" s="353"/>
      <c r="AA1006" s="353"/>
      <c r="AB1006" s="354"/>
      <c r="AC1006" s="362" t="s">
        <v>366</v>
      </c>
      <c r="AD1006" s="363"/>
      <c r="AE1006" s="363"/>
      <c r="AF1006" s="363"/>
      <c r="AG1006" s="363"/>
      <c r="AH1006" s="373">
        <v>1</v>
      </c>
      <c r="AI1006" s="374"/>
      <c r="AJ1006" s="374"/>
      <c r="AK1006" s="374"/>
      <c r="AL1006" s="358">
        <v>100</v>
      </c>
      <c r="AM1006" s="359"/>
      <c r="AN1006" s="359"/>
      <c r="AO1006" s="360"/>
      <c r="AP1006" s="361" t="s">
        <v>636</v>
      </c>
      <c r="AQ1006" s="361"/>
      <c r="AR1006" s="361"/>
      <c r="AS1006" s="361"/>
      <c r="AT1006" s="361"/>
      <c r="AU1006" s="361"/>
      <c r="AV1006" s="361"/>
      <c r="AW1006" s="361"/>
      <c r="AX1006" s="361"/>
    </row>
    <row r="1007" spans="1:50" ht="30" customHeight="1" x14ac:dyDescent="0.15">
      <c r="A1007" s="380">
        <v>5</v>
      </c>
      <c r="B1007" s="380">
        <v>1</v>
      </c>
      <c r="C1007" s="364" t="s">
        <v>684</v>
      </c>
      <c r="D1007" s="348"/>
      <c r="E1007" s="348"/>
      <c r="F1007" s="348"/>
      <c r="G1007" s="348"/>
      <c r="H1007" s="348"/>
      <c r="I1007" s="348"/>
      <c r="J1007" s="349" t="s">
        <v>636</v>
      </c>
      <c r="K1007" s="350"/>
      <c r="L1007" s="350"/>
      <c r="M1007" s="350"/>
      <c r="N1007" s="350"/>
      <c r="O1007" s="350"/>
      <c r="P1007" s="351" t="s">
        <v>691</v>
      </c>
      <c r="Q1007" s="351"/>
      <c r="R1007" s="351"/>
      <c r="S1007" s="351"/>
      <c r="T1007" s="351"/>
      <c r="U1007" s="351"/>
      <c r="V1007" s="351"/>
      <c r="W1007" s="351"/>
      <c r="X1007" s="351"/>
      <c r="Y1007" s="352">
        <v>0.35193099999999999</v>
      </c>
      <c r="Z1007" s="353"/>
      <c r="AA1007" s="353"/>
      <c r="AB1007" s="354"/>
      <c r="AC1007" s="362" t="s">
        <v>366</v>
      </c>
      <c r="AD1007" s="363"/>
      <c r="AE1007" s="363"/>
      <c r="AF1007" s="363"/>
      <c r="AG1007" s="363"/>
      <c r="AH1007" s="373">
        <v>1</v>
      </c>
      <c r="AI1007" s="374"/>
      <c r="AJ1007" s="374"/>
      <c r="AK1007" s="374"/>
      <c r="AL1007" s="358">
        <v>100</v>
      </c>
      <c r="AM1007" s="359"/>
      <c r="AN1007" s="359"/>
      <c r="AO1007" s="360"/>
      <c r="AP1007" s="361" t="s">
        <v>636</v>
      </c>
      <c r="AQ1007" s="361"/>
      <c r="AR1007" s="361"/>
      <c r="AS1007" s="361"/>
      <c r="AT1007" s="361"/>
      <c r="AU1007" s="361"/>
      <c r="AV1007" s="361"/>
      <c r="AW1007" s="361"/>
      <c r="AX1007" s="361"/>
    </row>
    <row r="1008" spans="1:50" ht="30" customHeight="1" x14ac:dyDescent="0.15">
      <c r="A1008" s="380">
        <v>6</v>
      </c>
      <c r="B1008" s="380">
        <v>1</v>
      </c>
      <c r="C1008" s="364" t="s">
        <v>685</v>
      </c>
      <c r="D1008" s="348"/>
      <c r="E1008" s="348"/>
      <c r="F1008" s="348"/>
      <c r="G1008" s="348"/>
      <c r="H1008" s="348"/>
      <c r="I1008" s="348"/>
      <c r="J1008" s="349" t="s">
        <v>636</v>
      </c>
      <c r="K1008" s="350"/>
      <c r="L1008" s="350"/>
      <c r="M1008" s="350"/>
      <c r="N1008" s="350"/>
      <c r="O1008" s="350"/>
      <c r="P1008" s="351" t="s">
        <v>691</v>
      </c>
      <c r="Q1008" s="351"/>
      <c r="R1008" s="351"/>
      <c r="S1008" s="351"/>
      <c r="T1008" s="351"/>
      <c r="U1008" s="351"/>
      <c r="V1008" s="351"/>
      <c r="W1008" s="351"/>
      <c r="X1008" s="351"/>
      <c r="Y1008" s="352">
        <v>0.317523</v>
      </c>
      <c r="Z1008" s="353"/>
      <c r="AA1008" s="353"/>
      <c r="AB1008" s="354"/>
      <c r="AC1008" s="362" t="s">
        <v>366</v>
      </c>
      <c r="AD1008" s="363"/>
      <c r="AE1008" s="363"/>
      <c r="AF1008" s="363"/>
      <c r="AG1008" s="363"/>
      <c r="AH1008" s="373">
        <v>1</v>
      </c>
      <c r="AI1008" s="374"/>
      <c r="AJ1008" s="374"/>
      <c r="AK1008" s="374"/>
      <c r="AL1008" s="358">
        <v>100</v>
      </c>
      <c r="AM1008" s="359"/>
      <c r="AN1008" s="359"/>
      <c r="AO1008" s="360"/>
      <c r="AP1008" s="361" t="s">
        <v>636</v>
      </c>
      <c r="AQ1008" s="361"/>
      <c r="AR1008" s="361"/>
      <c r="AS1008" s="361"/>
      <c r="AT1008" s="361"/>
      <c r="AU1008" s="361"/>
      <c r="AV1008" s="361"/>
      <c r="AW1008" s="361"/>
      <c r="AX1008" s="361"/>
    </row>
    <row r="1009" spans="1:50" ht="30" customHeight="1" x14ac:dyDescent="0.15">
      <c r="A1009" s="380">
        <v>7</v>
      </c>
      <c r="B1009" s="380">
        <v>1</v>
      </c>
      <c r="C1009" s="364" t="s">
        <v>686</v>
      </c>
      <c r="D1009" s="348"/>
      <c r="E1009" s="348"/>
      <c r="F1009" s="348"/>
      <c r="G1009" s="348"/>
      <c r="H1009" s="348"/>
      <c r="I1009" s="348"/>
      <c r="J1009" s="349" t="s">
        <v>636</v>
      </c>
      <c r="K1009" s="350"/>
      <c r="L1009" s="350"/>
      <c r="M1009" s="350"/>
      <c r="N1009" s="350"/>
      <c r="O1009" s="350"/>
      <c r="P1009" s="351" t="s">
        <v>691</v>
      </c>
      <c r="Q1009" s="351"/>
      <c r="R1009" s="351"/>
      <c r="S1009" s="351"/>
      <c r="T1009" s="351"/>
      <c r="U1009" s="351"/>
      <c r="V1009" s="351"/>
      <c r="W1009" s="351"/>
      <c r="X1009" s="351"/>
      <c r="Y1009" s="352">
        <v>0.290213</v>
      </c>
      <c r="Z1009" s="353"/>
      <c r="AA1009" s="353"/>
      <c r="AB1009" s="354"/>
      <c r="AC1009" s="362" t="s">
        <v>366</v>
      </c>
      <c r="AD1009" s="363"/>
      <c r="AE1009" s="363"/>
      <c r="AF1009" s="363"/>
      <c r="AG1009" s="363"/>
      <c r="AH1009" s="373">
        <v>1</v>
      </c>
      <c r="AI1009" s="374"/>
      <c r="AJ1009" s="374"/>
      <c r="AK1009" s="374"/>
      <c r="AL1009" s="358">
        <v>100</v>
      </c>
      <c r="AM1009" s="359"/>
      <c r="AN1009" s="359"/>
      <c r="AO1009" s="360"/>
      <c r="AP1009" s="361" t="s">
        <v>636</v>
      </c>
      <c r="AQ1009" s="361"/>
      <c r="AR1009" s="361"/>
      <c r="AS1009" s="361"/>
      <c r="AT1009" s="361"/>
      <c r="AU1009" s="361"/>
      <c r="AV1009" s="361"/>
      <c r="AW1009" s="361"/>
      <c r="AX1009" s="361"/>
    </row>
    <row r="1010" spans="1:50" ht="30" customHeight="1" x14ac:dyDescent="0.15">
      <c r="A1010" s="380">
        <v>8</v>
      </c>
      <c r="B1010" s="380">
        <v>1</v>
      </c>
      <c r="C1010" s="364" t="s">
        <v>687</v>
      </c>
      <c r="D1010" s="348"/>
      <c r="E1010" s="348"/>
      <c r="F1010" s="348"/>
      <c r="G1010" s="348"/>
      <c r="H1010" s="348"/>
      <c r="I1010" s="348"/>
      <c r="J1010" s="349" t="s">
        <v>636</v>
      </c>
      <c r="K1010" s="350"/>
      <c r="L1010" s="350"/>
      <c r="M1010" s="350"/>
      <c r="N1010" s="350"/>
      <c r="O1010" s="350"/>
      <c r="P1010" s="351" t="s">
        <v>691</v>
      </c>
      <c r="Q1010" s="351"/>
      <c r="R1010" s="351"/>
      <c r="S1010" s="351"/>
      <c r="T1010" s="351"/>
      <c r="U1010" s="351"/>
      <c r="V1010" s="351"/>
      <c r="W1010" s="351"/>
      <c r="X1010" s="351"/>
      <c r="Y1010" s="352">
        <v>0.25739000000000001</v>
      </c>
      <c r="Z1010" s="353"/>
      <c r="AA1010" s="353"/>
      <c r="AB1010" s="354"/>
      <c r="AC1010" s="362" t="s">
        <v>366</v>
      </c>
      <c r="AD1010" s="363"/>
      <c r="AE1010" s="363"/>
      <c r="AF1010" s="363"/>
      <c r="AG1010" s="363"/>
      <c r="AH1010" s="373">
        <v>1</v>
      </c>
      <c r="AI1010" s="374"/>
      <c r="AJ1010" s="374"/>
      <c r="AK1010" s="374"/>
      <c r="AL1010" s="358">
        <v>100</v>
      </c>
      <c r="AM1010" s="359"/>
      <c r="AN1010" s="359"/>
      <c r="AO1010" s="360"/>
      <c r="AP1010" s="361" t="s">
        <v>636</v>
      </c>
      <c r="AQ1010" s="361"/>
      <c r="AR1010" s="361"/>
      <c r="AS1010" s="361"/>
      <c r="AT1010" s="361"/>
      <c r="AU1010" s="361"/>
      <c r="AV1010" s="361"/>
      <c r="AW1010" s="361"/>
      <c r="AX1010" s="361"/>
    </row>
    <row r="1011" spans="1:50" ht="30" customHeight="1" x14ac:dyDescent="0.15">
      <c r="A1011" s="380">
        <v>9</v>
      </c>
      <c r="B1011" s="380">
        <v>1</v>
      </c>
      <c r="C1011" s="364" t="s">
        <v>688</v>
      </c>
      <c r="D1011" s="348"/>
      <c r="E1011" s="348"/>
      <c r="F1011" s="348"/>
      <c r="G1011" s="348"/>
      <c r="H1011" s="348"/>
      <c r="I1011" s="348"/>
      <c r="J1011" s="349" t="s">
        <v>636</v>
      </c>
      <c r="K1011" s="350"/>
      <c r="L1011" s="350"/>
      <c r="M1011" s="350"/>
      <c r="N1011" s="350"/>
      <c r="O1011" s="350"/>
      <c r="P1011" s="351" t="s">
        <v>691</v>
      </c>
      <c r="Q1011" s="351"/>
      <c r="R1011" s="351"/>
      <c r="S1011" s="351"/>
      <c r="T1011" s="351"/>
      <c r="U1011" s="351"/>
      <c r="V1011" s="351"/>
      <c r="W1011" s="351"/>
      <c r="X1011" s="351"/>
      <c r="Y1011" s="352">
        <v>0.24940699999999999</v>
      </c>
      <c r="Z1011" s="353"/>
      <c r="AA1011" s="353"/>
      <c r="AB1011" s="354"/>
      <c r="AC1011" s="362" t="s">
        <v>366</v>
      </c>
      <c r="AD1011" s="363"/>
      <c r="AE1011" s="363"/>
      <c r="AF1011" s="363"/>
      <c r="AG1011" s="363"/>
      <c r="AH1011" s="373">
        <v>1</v>
      </c>
      <c r="AI1011" s="374"/>
      <c r="AJ1011" s="374"/>
      <c r="AK1011" s="374"/>
      <c r="AL1011" s="358">
        <v>100</v>
      </c>
      <c r="AM1011" s="359"/>
      <c r="AN1011" s="359"/>
      <c r="AO1011" s="360"/>
      <c r="AP1011" s="361" t="s">
        <v>636</v>
      </c>
      <c r="AQ1011" s="361"/>
      <c r="AR1011" s="361"/>
      <c r="AS1011" s="361"/>
      <c r="AT1011" s="361"/>
      <c r="AU1011" s="361"/>
      <c r="AV1011" s="361"/>
      <c r="AW1011" s="361"/>
      <c r="AX1011" s="361"/>
    </row>
    <row r="1012" spans="1:50" ht="30" customHeight="1" x14ac:dyDescent="0.15">
      <c r="A1012" s="380">
        <v>10</v>
      </c>
      <c r="B1012" s="380">
        <v>1</v>
      </c>
      <c r="C1012" s="364" t="s">
        <v>689</v>
      </c>
      <c r="D1012" s="348"/>
      <c r="E1012" s="348"/>
      <c r="F1012" s="348"/>
      <c r="G1012" s="348"/>
      <c r="H1012" s="348"/>
      <c r="I1012" s="348"/>
      <c r="J1012" s="349" t="s">
        <v>636</v>
      </c>
      <c r="K1012" s="350"/>
      <c r="L1012" s="350"/>
      <c r="M1012" s="350"/>
      <c r="N1012" s="350"/>
      <c r="O1012" s="350"/>
      <c r="P1012" s="351" t="s">
        <v>691</v>
      </c>
      <c r="Q1012" s="351"/>
      <c r="R1012" s="351"/>
      <c r="S1012" s="351"/>
      <c r="T1012" s="351"/>
      <c r="U1012" s="351"/>
      <c r="V1012" s="351"/>
      <c r="W1012" s="351"/>
      <c r="X1012" s="351"/>
      <c r="Y1012" s="352">
        <v>0.22831099999999999</v>
      </c>
      <c r="Z1012" s="353"/>
      <c r="AA1012" s="353"/>
      <c r="AB1012" s="354"/>
      <c r="AC1012" s="362" t="s">
        <v>366</v>
      </c>
      <c r="AD1012" s="363"/>
      <c r="AE1012" s="363"/>
      <c r="AF1012" s="363"/>
      <c r="AG1012" s="363"/>
      <c r="AH1012" s="373">
        <v>1</v>
      </c>
      <c r="AI1012" s="374"/>
      <c r="AJ1012" s="374"/>
      <c r="AK1012" s="374"/>
      <c r="AL1012" s="358">
        <v>100</v>
      </c>
      <c r="AM1012" s="359"/>
      <c r="AN1012" s="359"/>
      <c r="AO1012" s="360"/>
      <c r="AP1012" s="361" t="s">
        <v>636</v>
      </c>
      <c r="AQ1012" s="361"/>
      <c r="AR1012" s="361"/>
      <c r="AS1012" s="361"/>
      <c r="AT1012" s="361"/>
      <c r="AU1012" s="361"/>
      <c r="AV1012" s="361"/>
      <c r="AW1012" s="361"/>
      <c r="AX1012" s="361"/>
    </row>
    <row r="1013" spans="1:50" ht="30" hidden="1" customHeight="1" x14ac:dyDescent="0.15">
      <c r="A1013" s="380">
        <v>11</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12</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13</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14</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15</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0">
        <v>16</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0">
        <v>17</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18</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19</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20</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21</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22</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23</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24</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25</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26</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27</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28</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29</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0">
        <v>30</v>
      </c>
      <c r="B1032" s="3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149" t="s">
        <v>290</v>
      </c>
      <c r="K1035" s="367"/>
      <c r="L1035" s="367"/>
      <c r="M1035" s="367"/>
      <c r="N1035" s="367"/>
      <c r="O1035" s="367"/>
      <c r="P1035" s="368" t="s">
        <v>242</v>
      </c>
      <c r="Q1035" s="368"/>
      <c r="R1035" s="368"/>
      <c r="S1035" s="368"/>
      <c r="T1035" s="368"/>
      <c r="U1035" s="368"/>
      <c r="V1035" s="368"/>
      <c r="W1035" s="368"/>
      <c r="X1035" s="368"/>
      <c r="Y1035" s="369" t="s">
        <v>288</v>
      </c>
      <c r="Z1035" s="370"/>
      <c r="AA1035" s="370"/>
      <c r="AB1035" s="370"/>
      <c r="AC1035" s="149" t="s">
        <v>326</v>
      </c>
      <c r="AD1035" s="149"/>
      <c r="AE1035" s="149"/>
      <c r="AF1035" s="149"/>
      <c r="AG1035" s="149"/>
      <c r="AH1035" s="369" t="s">
        <v>355</v>
      </c>
      <c r="AI1035" s="366"/>
      <c r="AJ1035" s="366"/>
      <c r="AK1035" s="366"/>
      <c r="AL1035" s="366" t="s">
        <v>21</v>
      </c>
      <c r="AM1035" s="366"/>
      <c r="AN1035" s="366"/>
      <c r="AO1035" s="371"/>
      <c r="AP1035" s="372" t="s">
        <v>291</v>
      </c>
      <c r="AQ1035" s="372"/>
      <c r="AR1035" s="372"/>
      <c r="AS1035" s="372"/>
      <c r="AT1035" s="372"/>
      <c r="AU1035" s="372"/>
      <c r="AV1035" s="372"/>
      <c r="AW1035" s="372"/>
      <c r="AX1035" s="372"/>
    </row>
    <row r="1036" spans="1:50" ht="30" customHeight="1" x14ac:dyDescent="0.15">
      <c r="A1036" s="380">
        <v>1</v>
      </c>
      <c r="B1036" s="380">
        <v>1</v>
      </c>
      <c r="C1036" s="364" t="s">
        <v>732</v>
      </c>
      <c r="D1036" s="348"/>
      <c r="E1036" s="348"/>
      <c r="F1036" s="348"/>
      <c r="G1036" s="348"/>
      <c r="H1036" s="348"/>
      <c r="I1036" s="348"/>
      <c r="J1036" s="349">
        <v>2000012100001</v>
      </c>
      <c r="K1036" s="350"/>
      <c r="L1036" s="350"/>
      <c r="M1036" s="350"/>
      <c r="N1036" s="350"/>
      <c r="O1036" s="350"/>
      <c r="P1036" s="365" t="s">
        <v>755</v>
      </c>
      <c r="Q1036" s="351"/>
      <c r="R1036" s="351"/>
      <c r="S1036" s="351"/>
      <c r="T1036" s="351"/>
      <c r="U1036" s="351"/>
      <c r="V1036" s="351"/>
      <c r="W1036" s="351"/>
      <c r="X1036" s="351"/>
      <c r="Y1036" s="352">
        <v>122</v>
      </c>
      <c r="Z1036" s="353"/>
      <c r="AA1036" s="353"/>
      <c r="AB1036" s="354"/>
      <c r="AC1036" s="362"/>
      <c r="AD1036" s="363"/>
      <c r="AE1036" s="363"/>
      <c r="AF1036" s="363"/>
      <c r="AG1036" s="363"/>
      <c r="AH1036" s="373" t="s">
        <v>725</v>
      </c>
      <c r="AI1036" s="374"/>
      <c r="AJ1036" s="374"/>
      <c r="AK1036" s="374"/>
      <c r="AL1036" s="358" t="s">
        <v>725</v>
      </c>
      <c r="AM1036" s="359"/>
      <c r="AN1036" s="359"/>
      <c r="AO1036" s="360"/>
      <c r="AP1036" s="361" t="s">
        <v>725</v>
      </c>
      <c r="AQ1036" s="361"/>
      <c r="AR1036" s="361"/>
      <c r="AS1036" s="361"/>
      <c r="AT1036" s="361"/>
      <c r="AU1036" s="361"/>
      <c r="AV1036" s="361"/>
      <c r="AW1036" s="361"/>
      <c r="AX1036" s="361"/>
    </row>
    <row r="1037" spans="1:50" ht="30" customHeight="1" x14ac:dyDescent="0.15">
      <c r="A1037" s="380">
        <v>2</v>
      </c>
      <c r="B1037" s="380">
        <v>1</v>
      </c>
      <c r="C1037" s="364" t="s">
        <v>733</v>
      </c>
      <c r="D1037" s="348"/>
      <c r="E1037" s="348"/>
      <c r="F1037" s="348"/>
      <c r="G1037" s="348"/>
      <c r="H1037" s="348"/>
      <c r="I1037" s="348"/>
      <c r="J1037" s="349">
        <v>2000012100001</v>
      </c>
      <c r="K1037" s="350"/>
      <c r="L1037" s="350"/>
      <c r="M1037" s="350"/>
      <c r="N1037" s="350"/>
      <c r="O1037" s="350"/>
      <c r="P1037" s="365" t="s">
        <v>755</v>
      </c>
      <c r="Q1037" s="351"/>
      <c r="R1037" s="351"/>
      <c r="S1037" s="351"/>
      <c r="T1037" s="351"/>
      <c r="U1037" s="351"/>
      <c r="V1037" s="351"/>
      <c r="W1037" s="351"/>
      <c r="X1037" s="351"/>
      <c r="Y1037" s="352">
        <v>77</v>
      </c>
      <c r="Z1037" s="353"/>
      <c r="AA1037" s="353"/>
      <c r="AB1037" s="354"/>
      <c r="AC1037" s="362"/>
      <c r="AD1037" s="362"/>
      <c r="AE1037" s="362"/>
      <c r="AF1037" s="362"/>
      <c r="AG1037" s="362"/>
      <c r="AH1037" s="373" t="s">
        <v>735</v>
      </c>
      <c r="AI1037" s="374"/>
      <c r="AJ1037" s="374"/>
      <c r="AK1037" s="374"/>
      <c r="AL1037" s="358" t="s">
        <v>725</v>
      </c>
      <c r="AM1037" s="359"/>
      <c r="AN1037" s="359"/>
      <c r="AO1037" s="360"/>
      <c r="AP1037" s="361" t="s">
        <v>725</v>
      </c>
      <c r="AQ1037" s="361"/>
      <c r="AR1037" s="361"/>
      <c r="AS1037" s="361"/>
      <c r="AT1037" s="361"/>
      <c r="AU1037" s="361"/>
      <c r="AV1037" s="361"/>
      <c r="AW1037" s="361"/>
      <c r="AX1037" s="361"/>
    </row>
    <row r="1038" spans="1:50" ht="30" customHeight="1" x14ac:dyDescent="0.15">
      <c r="A1038" s="380">
        <v>3</v>
      </c>
      <c r="B1038" s="380">
        <v>1</v>
      </c>
      <c r="C1038" s="364" t="s">
        <v>734</v>
      </c>
      <c r="D1038" s="348"/>
      <c r="E1038" s="348"/>
      <c r="F1038" s="348"/>
      <c r="G1038" s="348"/>
      <c r="H1038" s="348"/>
      <c r="I1038" s="348"/>
      <c r="J1038" s="349">
        <v>2000012100001</v>
      </c>
      <c r="K1038" s="350"/>
      <c r="L1038" s="350"/>
      <c r="M1038" s="350"/>
      <c r="N1038" s="350"/>
      <c r="O1038" s="350"/>
      <c r="P1038" s="365" t="s">
        <v>755</v>
      </c>
      <c r="Q1038" s="351"/>
      <c r="R1038" s="351"/>
      <c r="S1038" s="351"/>
      <c r="T1038" s="351"/>
      <c r="U1038" s="351"/>
      <c r="V1038" s="351"/>
      <c r="W1038" s="351"/>
      <c r="X1038" s="351"/>
      <c r="Y1038" s="352">
        <v>54</v>
      </c>
      <c r="Z1038" s="353"/>
      <c r="AA1038" s="353"/>
      <c r="AB1038" s="354"/>
      <c r="AC1038" s="362"/>
      <c r="AD1038" s="362"/>
      <c r="AE1038" s="362"/>
      <c r="AF1038" s="362"/>
      <c r="AG1038" s="362"/>
      <c r="AH1038" s="356" t="s">
        <v>725</v>
      </c>
      <c r="AI1038" s="357"/>
      <c r="AJ1038" s="357"/>
      <c r="AK1038" s="357"/>
      <c r="AL1038" s="358" t="s">
        <v>725</v>
      </c>
      <c r="AM1038" s="359"/>
      <c r="AN1038" s="359"/>
      <c r="AO1038" s="360"/>
      <c r="AP1038" s="361" t="s">
        <v>731</v>
      </c>
      <c r="AQ1038" s="361"/>
      <c r="AR1038" s="361"/>
      <c r="AS1038" s="361"/>
      <c r="AT1038" s="361"/>
      <c r="AU1038" s="361"/>
      <c r="AV1038" s="361"/>
      <c r="AW1038" s="361"/>
      <c r="AX1038" s="361"/>
    </row>
    <row r="1039" spans="1:50" ht="30" hidden="1" customHeight="1" x14ac:dyDescent="0.15">
      <c r="A1039" s="380">
        <v>4</v>
      </c>
      <c r="B1039" s="380">
        <v>1</v>
      </c>
      <c r="C1039" s="364"/>
      <c r="D1039" s="348"/>
      <c r="E1039" s="348"/>
      <c r="F1039" s="348"/>
      <c r="G1039" s="348"/>
      <c r="H1039" s="348"/>
      <c r="I1039" s="348"/>
      <c r="J1039" s="349"/>
      <c r="K1039" s="350"/>
      <c r="L1039" s="350"/>
      <c r="M1039" s="350"/>
      <c r="N1039" s="350"/>
      <c r="O1039" s="350"/>
      <c r="P1039" s="365"/>
      <c r="Q1039" s="351"/>
      <c r="R1039" s="351"/>
      <c r="S1039" s="351"/>
      <c r="T1039" s="351"/>
      <c r="U1039" s="351"/>
      <c r="V1039" s="351"/>
      <c r="W1039" s="351"/>
      <c r="X1039" s="351"/>
      <c r="Y1039" s="352"/>
      <c r="Z1039" s="353"/>
      <c r="AA1039" s="353"/>
      <c r="AB1039" s="354"/>
      <c r="AC1039" s="362"/>
      <c r="AD1039" s="362"/>
      <c r="AE1039" s="362"/>
      <c r="AF1039" s="362"/>
      <c r="AG1039" s="362"/>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5</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6</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7</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8</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9</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10</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11</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12</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13</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14</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15</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0">
        <v>16</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0">
        <v>17</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18</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19</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20</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21</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22</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23</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24</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25</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26</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27</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28</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29</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0">
        <v>30</v>
      </c>
      <c r="B1065" s="3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149" t="s">
        <v>290</v>
      </c>
      <c r="K1068" s="367"/>
      <c r="L1068" s="367"/>
      <c r="M1068" s="367"/>
      <c r="N1068" s="367"/>
      <c r="O1068" s="367"/>
      <c r="P1068" s="368" t="s">
        <v>242</v>
      </c>
      <c r="Q1068" s="368"/>
      <c r="R1068" s="368"/>
      <c r="S1068" s="368"/>
      <c r="T1068" s="368"/>
      <c r="U1068" s="368"/>
      <c r="V1068" s="368"/>
      <c r="W1068" s="368"/>
      <c r="X1068" s="368"/>
      <c r="Y1068" s="369" t="s">
        <v>288</v>
      </c>
      <c r="Z1068" s="370"/>
      <c r="AA1068" s="370"/>
      <c r="AB1068" s="370"/>
      <c r="AC1068" s="149" t="s">
        <v>326</v>
      </c>
      <c r="AD1068" s="149"/>
      <c r="AE1068" s="149"/>
      <c r="AF1068" s="149"/>
      <c r="AG1068" s="149"/>
      <c r="AH1068" s="369" t="s">
        <v>355</v>
      </c>
      <c r="AI1068" s="366"/>
      <c r="AJ1068" s="366"/>
      <c r="AK1068" s="366"/>
      <c r="AL1068" s="366" t="s">
        <v>21</v>
      </c>
      <c r="AM1068" s="366"/>
      <c r="AN1068" s="366"/>
      <c r="AO1068" s="371"/>
      <c r="AP1068" s="372" t="s">
        <v>291</v>
      </c>
      <c r="AQ1068" s="372"/>
      <c r="AR1068" s="372"/>
      <c r="AS1068" s="372"/>
      <c r="AT1068" s="372"/>
      <c r="AU1068" s="372"/>
      <c r="AV1068" s="372"/>
      <c r="AW1068" s="372"/>
      <c r="AX1068" s="372"/>
    </row>
    <row r="1069" spans="1:50" ht="30" customHeight="1" x14ac:dyDescent="0.15">
      <c r="A1069" s="380">
        <v>1</v>
      </c>
      <c r="B1069" s="380">
        <v>1</v>
      </c>
      <c r="C1069" s="348" t="s">
        <v>715</v>
      </c>
      <c r="D1069" s="348"/>
      <c r="E1069" s="348"/>
      <c r="F1069" s="348"/>
      <c r="G1069" s="348"/>
      <c r="H1069" s="348"/>
      <c r="I1069" s="348"/>
      <c r="J1069" s="349">
        <v>7010001042703</v>
      </c>
      <c r="K1069" s="350"/>
      <c r="L1069" s="350"/>
      <c r="M1069" s="350"/>
      <c r="N1069" s="350"/>
      <c r="O1069" s="350"/>
      <c r="P1069" s="351" t="s">
        <v>726</v>
      </c>
      <c r="Q1069" s="351"/>
      <c r="R1069" s="351"/>
      <c r="S1069" s="351"/>
      <c r="T1069" s="351"/>
      <c r="U1069" s="351"/>
      <c r="V1069" s="351"/>
      <c r="W1069" s="351"/>
      <c r="X1069" s="351"/>
      <c r="Y1069" s="352">
        <v>58</v>
      </c>
      <c r="Z1069" s="353"/>
      <c r="AA1069" s="353"/>
      <c r="AB1069" s="354"/>
      <c r="AC1069" s="362" t="s">
        <v>730</v>
      </c>
      <c r="AD1069" s="363"/>
      <c r="AE1069" s="363"/>
      <c r="AF1069" s="363"/>
      <c r="AG1069" s="363"/>
      <c r="AH1069" s="373">
        <v>2</v>
      </c>
      <c r="AI1069" s="374"/>
      <c r="AJ1069" s="374"/>
      <c r="AK1069" s="374"/>
      <c r="AL1069" s="358">
        <v>100</v>
      </c>
      <c r="AM1069" s="359"/>
      <c r="AN1069" s="359"/>
      <c r="AO1069" s="360"/>
      <c r="AP1069" s="361" t="s">
        <v>731</v>
      </c>
      <c r="AQ1069" s="361"/>
      <c r="AR1069" s="361"/>
      <c r="AS1069" s="361"/>
      <c r="AT1069" s="361"/>
      <c r="AU1069" s="361"/>
      <c r="AV1069" s="361"/>
      <c r="AW1069" s="361"/>
      <c r="AX1069" s="361"/>
    </row>
    <row r="1070" spans="1:50" ht="30" customHeight="1" x14ac:dyDescent="0.15">
      <c r="A1070" s="380">
        <v>2</v>
      </c>
      <c r="B1070" s="380">
        <v>1</v>
      </c>
      <c r="C1070" s="348" t="s">
        <v>716</v>
      </c>
      <c r="D1070" s="348"/>
      <c r="E1070" s="348"/>
      <c r="F1070" s="348"/>
      <c r="G1070" s="348"/>
      <c r="H1070" s="348"/>
      <c r="I1070" s="348"/>
      <c r="J1070" s="349">
        <v>2011101037696</v>
      </c>
      <c r="K1070" s="350"/>
      <c r="L1070" s="350"/>
      <c r="M1070" s="350"/>
      <c r="N1070" s="350"/>
      <c r="O1070" s="350"/>
      <c r="P1070" s="351" t="s">
        <v>727</v>
      </c>
      <c r="Q1070" s="351"/>
      <c r="R1070" s="351"/>
      <c r="S1070" s="351"/>
      <c r="T1070" s="351"/>
      <c r="U1070" s="351"/>
      <c r="V1070" s="351"/>
      <c r="W1070" s="351"/>
      <c r="X1070" s="351"/>
      <c r="Y1070" s="352">
        <v>19</v>
      </c>
      <c r="Z1070" s="353"/>
      <c r="AA1070" s="353"/>
      <c r="AB1070" s="354"/>
      <c r="AC1070" s="362" t="s">
        <v>730</v>
      </c>
      <c r="AD1070" s="363"/>
      <c r="AE1070" s="363"/>
      <c r="AF1070" s="363"/>
      <c r="AG1070" s="363"/>
      <c r="AH1070" s="373">
        <v>1</v>
      </c>
      <c r="AI1070" s="374"/>
      <c r="AJ1070" s="374"/>
      <c r="AK1070" s="374"/>
      <c r="AL1070" s="358">
        <v>100</v>
      </c>
      <c r="AM1070" s="359"/>
      <c r="AN1070" s="359"/>
      <c r="AO1070" s="360"/>
      <c r="AP1070" s="361" t="s">
        <v>731</v>
      </c>
      <c r="AQ1070" s="361"/>
      <c r="AR1070" s="361"/>
      <c r="AS1070" s="361"/>
      <c r="AT1070" s="361"/>
      <c r="AU1070" s="361"/>
      <c r="AV1070" s="361"/>
      <c r="AW1070" s="361"/>
      <c r="AX1070" s="361"/>
    </row>
    <row r="1071" spans="1:50" ht="43.5" customHeight="1" x14ac:dyDescent="0.15">
      <c r="A1071" s="380">
        <v>3</v>
      </c>
      <c r="B1071" s="380">
        <v>1</v>
      </c>
      <c r="C1071" s="364" t="s">
        <v>717</v>
      </c>
      <c r="D1071" s="348"/>
      <c r="E1071" s="348"/>
      <c r="F1071" s="348"/>
      <c r="G1071" s="348"/>
      <c r="H1071" s="348"/>
      <c r="I1071" s="348"/>
      <c r="J1071" s="349" t="s">
        <v>725</v>
      </c>
      <c r="K1071" s="350"/>
      <c r="L1071" s="350"/>
      <c r="M1071" s="350"/>
      <c r="N1071" s="350"/>
      <c r="O1071" s="350"/>
      <c r="P1071" s="365" t="s">
        <v>728</v>
      </c>
      <c r="Q1071" s="351"/>
      <c r="R1071" s="351"/>
      <c r="S1071" s="351"/>
      <c r="T1071" s="351"/>
      <c r="U1071" s="351"/>
      <c r="V1071" s="351"/>
      <c r="W1071" s="351"/>
      <c r="X1071" s="351"/>
      <c r="Y1071" s="352">
        <v>18</v>
      </c>
      <c r="Z1071" s="353"/>
      <c r="AA1071" s="353"/>
      <c r="AB1071" s="354"/>
      <c r="AC1071" s="362" t="s">
        <v>730</v>
      </c>
      <c r="AD1071" s="363"/>
      <c r="AE1071" s="363"/>
      <c r="AF1071" s="363"/>
      <c r="AG1071" s="363"/>
      <c r="AH1071" s="356">
        <v>2</v>
      </c>
      <c r="AI1071" s="357"/>
      <c r="AJ1071" s="357"/>
      <c r="AK1071" s="357"/>
      <c r="AL1071" s="358">
        <v>100</v>
      </c>
      <c r="AM1071" s="359"/>
      <c r="AN1071" s="359"/>
      <c r="AO1071" s="360"/>
      <c r="AP1071" s="361" t="s">
        <v>731</v>
      </c>
      <c r="AQ1071" s="361"/>
      <c r="AR1071" s="361"/>
      <c r="AS1071" s="361"/>
      <c r="AT1071" s="361"/>
      <c r="AU1071" s="361"/>
      <c r="AV1071" s="361"/>
      <c r="AW1071" s="361"/>
      <c r="AX1071" s="361"/>
    </row>
    <row r="1072" spans="1:50" ht="30" customHeight="1" x14ac:dyDescent="0.15">
      <c r="A1072" s="380">
        <v>4</v>
      </c>
      <c r="B1072" s="380">
        <v>1</v>
      </c>
      <c r="C1072" s="364" t="s">
        <v>718</v>
      </c>
      <c r="D1072" s="348"/>
      <c r="E1072" s="348"/>
      <c r="F1072" s="348"/>
      <c r="G1072" s="348"/>
      <c r="H1072" s="348"/>
      <c r="I1072" s="348"/>
      <c r="J1072" s="349">
        <v>4013305001526</v>
      </c>
      <c r="K1072" s="350"/>
      <c r="L1072" s="350"/>
      <c r="M1072" s="350"/>
      <c r="N1072" s="350"/>
      <c r="O1072" s="350"/>
      <c r="P1072" s="365" t="s">
        <v>728</v>
      </c>
      <c r="Q1072" s="351"/>
      <c r="R1072" s="351"/>
      <c r="S1072" s="351"/>
      <c r="T1072" s="351"/>
      <c r="U1072" s="351"/>
      <c r="V1072" s="351"/>
      <c r="W1072" s="351"/>
      <c r="X1072" s="351"/>
      <c r="Y1072" s="352">
        <v>9</v>
      </c>
      <c r="Z1072" s="353"/>
      <c r="AA1072" s="353"/>
      <c r="AB1072" s="354"/>
      <c r="AC1072" s="362" t="s">
        <v>730</v>
      </c>
      <c r="AD1072" s="363"/>
      <c r="AE1072" s="363"/>
      <c r="AF1072" s="363"/>
      <c r="AG1072" s="363"/>
      <c r="AH1072" s="356">
        <v>3</v>
      </c>
      <c r="AI1072" s="357"/>
      <c r="AJ1072" s="357"/>
      <c r="AK1072" s="357"/>
      <c r="AL1072" s="358">
        <v>99</v>
      </c>
      <c r="AM1072" s="359"/>
      <c r="AN1072" s="359"/>
      <c r="AO1072" s="360"/>
      <c r="AP1072" s="361" t="s">
        <v>731</v>
      </c>
      <c r="AQ1072" s="361"/>
      <c r="AR1072" s="361"/>
      <c r="AS1072" s="361"/>
      <c r="AT1072" s="361"/>
      <c r="AU1072" s="361"/>
      <c r="AV1072" s="361"/>
      <c r="AW1072" s="361"/>
      <c r="AX1072" s="361"/>
    </row>
    <row r="1073" spans="1:50" ht="30" customHeight="1" x14ac:dyDescent="0.15">
      <c r="A1073" s="380">
        <v>5</v>
      </c>
      <c r="B1073" s="380">
        <v>1</v>
      </c>
      <c r="C1073" s="348" t="s">
        <v>719</v>
      </c>
      <c r="D1073" s="348"/>
      <c r="E1073" s="348"/>
      <c r="F1073" s="348"/>
      <c r="G1073" s="348"/>
      <c r="H1073" s="348"/>
      <c r="I1073" s="348"/>
      <c r="J1073" s="349">
        <v>6490001000911</v>
      </c>
      <c r="K1073" s="350"/>
      <c r="L1073" s="350"/>
      <c r="M1073" s="350"/>
      <c r="N1073" s="350"/>
      <c r="O1073" s="350"/>
      <c r="P1073" s="365" t="s">
        <v>728</v>
      </c>
      <c r="Q1073" s="351"/>
      <c r="R1073" s="351"/>
      <c r="S1073" s="351"/>
      <c r="T1073" s="351"/>
      <c r="U1073" s="351"/>
      <c r="V1073" s="351"/>
      <c r="W1073" s="351"/>
      <c r="X1073" s="351"/>
      <c r="Y1073" s="352">
        <v>7</v>
      </c>
      <c r="Z1073" s="353"/>
      <c r="AA1073" s="353"/>
      <c r="AB1073" s="354"/>
      <c r="AC1073" s="362" t="s">
        <v>730</v>
      </c>
      <c r="AD1073" s="363"/>
      <c r="AE1073" s="363"/>
      <c r="AF1073" s="363"/>
      <c r="AG1073" s="363"/>
      <c r="AH1073" s="356">
        <v>1</v>
      </c>
      <c r="AI1073" s="357"/>
      <c r="AJ1073" s="357"/>
      <c r="AK1073" s="357"/>
      <c r="AL1073" s="358">
        <v>100</v>
      </c>
      <c r="AM1073" s="359"/>
      <c r="AN1073" s="359"/>
      <c r="AO1073" s="360"/>
      <c r="AP1073" s="361" t="s">
        <v>731</v>
      </c>
      <c r="AQ1073" s="361"/>
      <c r="AR1073" s="361"/>
      <c r="AS1073" s="361"/>
      <c r="AT1073" s="361"/>
      <c r="AU1073" s="361"/>
      <c r="AV1073" s="361"/>
      <c r="AW1073" s="361"/>
      <c r="AX1073" s="361"/>
    </row>
    <row r="1074" spans="1:50" ht="47.25" customHeight="1" x14ac:dyDescent="0.15">
      <c r="A1074" s="380">
        <v>6</v>
      </c>
      <c r="B1074" s="380">
        <v>1</v>
      </c>
      <c r="C1074" s="348" t="s">
        <v>720</v>
      </c>
      <c r="D1074" s="348"/>
      <c r="E1074" s="348"/>
      <c r="F1074" s="348"/>
      <c r="G1074" s="348"/>
      <c r="H1074" s="348"/>
      <c r="I1074" s="348"/>
      <c r="J1074" s="349">
        <v>4010405010556</v>
      </c>
      <c r="K1074" s="350"/>
      <c r="L1074" s="350"/>
      <c r="M1074" s="350"/>
      <c r="N1074" s="350"/>
      <c r="O1074" s="350"/>
      <c r="P1074" s="351" t="s">
        <v>729</v>
      </c>
      <c r="Q1074" s="351"/>
      <c r="R1074" s="351"/>
      <c r="S1074" s="351"/>
      <c r="T1074" s="351"/>
      <c r="U1074" s="351"/>
      <c r="V1074" s="351"/>
      <c r="W1074" s="351"/>
      <c r="X1074" s="351"/>
      <c r="Y1074" s="352">
        <v>6</v>
      </c>
      <c r="Z1074" s="353"/>
      <c r="AA1074" s="353"/>
      <c r="AB1074" s="354"/>
      <c r="AC1074" s="362" t="s">
        <v>730</v>
      </c>
      <c r="AD1074" s="363"/>
      <c r="AE1074" s="363"/>
      <c r="AF1074" s="363"/>
      <c r="AG1074" s="363"/>
      <c r="AH1074" s="356">
        <v>1</v>
      </c>
      <c r="AI1074" s="357"/>
      <c r="AJ1074" s="357"/>
      <c r="AK1074" s="357"/>
      <c r="AL1074" s="358">
        <v>100</v>
      </c>
      <c r="AM1074" s="359"/>
      <c r="AN1074" s="359"/>
      <c r="AO1074" s="360"/>
      <c r="AP1074" s="361" t="s">
        <v>731</v>
      </c>
      <c r="AQ1074" s="361"/>
      <c r="AR1074" s="361"/>
      <c r="AS1074" s="361"/>
      <c r="AT1074" s="361"/>
      <c r="AU1074" s="361"/>
      <c r="AV1074" s="361"/>
      <c r="AW1074" s="361"/>
      <c r="AX1074" s="361"/>
    </row>
    <row r="1075" spans="1:50" ht="30" customHeight="1" x14ac:dyDescent="0.15">
      <c r="A1075" s="380">
        <v>7</v>
      </c>
      <c r="B1075" s="380">
        <v>1</v>
      </c>
      <c r="C1075" s="348" t="s">
        <v>721</v>
      </c>
      <c r="D1075" s="348"/>
      <c r="E1075" s="348"/>
      <c r="F1075" s="348"/>
      <c r="G1075" s="348"/>
      <c r="H1075" s="348"/>
      <c r="I1075" s="348"/>
      <c r="J1075" s="349">
        <v>6010405010463</v>
      </c>
      <c r="K1075" s="350"/>
      <c r="L1075" s="350"/>
      <c r="M1075" s="350"/>
      <c r="N1075" s="350"/>
      <c r="O1075" s="350"/>
      <c r="P1075" s="351" t="s">
        <v>726</v>
      </c>
      <c r="Q1075" s="351"/>
      <c r="R1075" s="351"/>
      <c r="S1075" s="351"/>
      <c r="T1075" s="351"/>
      <c r="U1075" s="351"/>
      <c r="V1075" s="351"/>
      <c r="W1075" s="351"/>
      <c r="X1075" s="351"/>
      <c r="Y1075" s="352">
        <v>2</v>
      </c>
      <c r="Z1075" s="353"/>
      <c r="AA1075" s="353"/>
      <c r="AB1075" s="354"/>
      <c r="AC1075" s="362" t="s">
        <v>730</v>
      </c>
      <c r="AD1075" s="363"/>
      <c r="AE1075" s="363"/>
      <c r="AF1075" s="363"/>
      <c r="AG1075" s="363"/>
      <c r="AH1075" s="356">
        <v>1</v>
      </c>
      <c r="AI1075" s="357"/>
      <c r="AJ1075" s="357"/>
      <c r="AK1075" s="357"/>
      <c r="AL1075" s="358">
        <v>100</v>
      </c>
      <c r="AM1075" s="359"/>
      <c r="AN1075" s="359"/>
      <c r="AO1075" s="360"/>
      <c r="AP1075" s="361" t="s">
        <v>731</v>
      </c>
      <c r="AQ1075" s="361"/>
      <c r="AR1075" s="361"/>
      <c r="AS1075" s="361"/>
      <c r="AT1075" s="361"/>
      <c r="AU1075" s="361"/>
      <c r="AV1075" s="361"/>
      <c r="AW1075" s="361"/>
      <c r="AX1075" s="361"/>
    </row>
    <row r="1076" spans="1:50" ht="30" customHeight="1" x14ac:dyDescent="0.15">
      <c r="A1076" s="380">
        <v>8</v>
      </c>
      <c r="B1076" s="380">
        <v>1</v>
      </c>
      <c r="C1076" s="348" t="s">
        <v>722</v>
      </c>
      <c r="D1076" s="348"/>
      <c r="E1076" s="348"/>
      <c r="F1076" s="348"/>
      <c r="G1076" s="348"/>
      <c r="H1076" s="348"/>
      <c r="I1076" s="348"/>
      <c r="J1076" s="349">
        <v>4010405000185</v>
      </c>
      <c r="K1076" s="350"/>
      <c r="L1076" s="350"/>
      <c r="M1076" s="350"/>
      <c r="N1076" s="350"/>
      <c r="O1076" s="350"/>
      <c r="P1076" s="351" t="s">
        <v>726</v>
      </c>
      <c r="Q1076" s="351"/>
      <c r="R1076" s="351"/>
      <c r="S1076" s="351"/>
      <c r="T1076" s="351"/>
      <c r="U1076" s="351"/>
      <c r="V1076" s="351"/>
      <c r="W1076" s="351"/>
      <c r="X1076" s="351"/>
      <c r="Y1076" s="352">
        <v>2</v>
      </c>
      <c r="Z1076" s="353"/>
      <c r="AA1076" s="353"/>
      <c r="AB1076" s="354"/>
      <c r="AC1076" s="362" t="s">
        <v>730</v>
      </c>
      <c r="AD1076" s="363"/>
      <c r="AE1076" s="363"/>
      <c r="AF1076" s="363"/>
      <c r="AG1076" s="363"/>
      <c r="AH1076" s="356">
        <v>1</v>
      </c>
      <c r="AI1076" s="357"/>
      <c r="AJ1076" s="357"/>
      <c r="AK1076" s="357"/>
      <c r="AL1076" s="358">
        <v>100</v>
      </c>
      <c r="AM1076" s="359"/>
      <c r="AN1076" s="359"/>
      <c r="AO1076" s="360"/>
      <c r="AP1076" s="361" t="s">
        <v>731</v>
      </c>
      <c r="AQ1076" s="361"/>
      <c r="AR1076" s="361"/>
      <c r="AS1076" s="361"/>
      <c r="AT1076" s="361"/>
      <c r="AU1076" s="361"/>
      <c r="AV1076" s="361"/>
      <c r="AW1076" s="361"/>
      <c r="AX1076" s="361"/>
    </row>
    <row r="1077" spans="1:50" ht="30" customHeight="1" x14ac:dyDescent="0.15">
      <c r="A1077" s="380">
        <v>9</v>
      </c>
      <c r="B1077" s="380">
        <v>1</v>
      </c>
      <c r="C1077" s="348" t="s">
        <v>723</v>
      </c>
      <c r="D1077" s="348"/>
      <c r="E1077" s="348"/>
      <c r="F1077" s="348"/>
      <c r="G1077" s="348"/>
      <c r="H1077" s="348"/>
      <c r="I1077" s="348"/>
      <c r="J1077" s="349">
        <v>3010005018587</v>
      </c>
      <c r="K1077" s="350"/>
      <c r="L1077" s="350"/>
      <c r="M1077" s="350"/>
      <c r="N1077" s="350"/>
      <c r="O1077" s="350"/>
      <c r="P1077" s="351" t="s">
        <v>726</v>
      </c>
      <c r="Q1077" s="351"/>
      <c r="R1077" s="351"/>
      <c r="S1077" s="351"/>
      <c r="T1077" s="351"/>
      <c r="U1077" s="351"/>
      <c r="V1077" s="351"/>
      <c r="W1077" s="351"/>
      <c r="X1077" s="351"/>
      <c r="Y1077" s="352">
        <v>1</v>
      </c>
      <c r="Z1077" s="353"/>
      <c r="AA1077" s="353"/>
      <c r="AB1077" s="354"/>
      <c r="AC1077" s="362" t="s">
        <v>730</v>
      </c>
      <c r="AD1077" s="363"/>
      <c r="AE1077" s="363"/>
      <c r="AF1077" s="363"/>
      <c r="AG1077" s="363"/>
      <c r="AH1077" s="356">
        <v>1</v>
      </c>
      <c r="AI1077" s="357"/>
      <c r="AJ1077" s="357"/>
      <c r="AK1077" s="357"/>
      <c r="AL1077" s="358">
        <v>99</v>
      </c>
      <c r="AM1077" s="359"/>
      <c r="AN1077" s="359"/>
      <c r="AO1077" s="360"/>
      <c r="AP1077" s="361" t="s">
        <v>731</v>
      </c>
      <c r="AQ1077" s="361"/>
      <c r="AR1077" s="361"/>
      <c r="AS1077" s="361"/>
      <c r="AT1077" s="361"/>
      <c r="AU1077" s="361"/>
      <c r="AV1077" s="361"/>
      <c r="AW1077" s="361"/>
      <c r="AX1077" s="361"/>
    </row>
    <row r="1078" spans="1:50" ht="30" customHeight="1" x14ac:dyDescent="0.15">
      <c r="A1078" s="380">
        <v>10</v>
      </c>
      <c r="B1078" s="380">
        <v>1</v>
      </c>
      <c r="C1078" s="348" t="s">
        <v>724</v>
      </c>
      <c r="D1078" s="348"/>
      <c r="E1078" s="348"/>
      <c r="F1078" s="348"/>
      <c r="G1078" s="348"/>
      <c r="H1078" s="348"/>
      <c r="I1078" s="348"/>
      <c r="J1078" s="349">
        <v>4210001004272</v>
      </c>
      <c r="K1078" s="350"/>
      <c r="L1078" s="350"/>
      <c r="M1078" s="350"/>
      <c r="N1078" s="350"/>
      <c r="O1078" s="350"/>
      <c r="P1078" s="351" t="s">
        <v>729</v>
      </c>
      <c r="Q1078" s="351"/>
      <c r="R1078" s="351"/>
      <c r="S1078" s="351"/>
      <c r="T1078" s="351"/>
      <c r="U1078" s="351"/>
      <c r="V1078" s="351"/>
      <c r="W1078" s="351"/>
      <c r="X1078" s="351"/>
      <c r="Y1078" s="352">
        <v>0.5</v>
      </c>
      <c r="Z1078" s="353"/>
      <c r="AA1078" s="353"/>
      <c r="AB1078" s="354"/>
      <c r="AC1078" s="362" t="s">
        <v>730</v>
      </c>
      <c r="AD1078" s="363"/>
      <c r="AE1078" s="363"/>
      <c r="AF1078" s="363"/>
      <c r="AG1078" s="363"/>
      <c r="AH1078" s="356">
        <v>1</v>
      </c>
      <c r="AI1078" s="357"/>
      <c r="AJ1078" s="357"/>
      <c r="AK1078" s="357"/>
      <c r="AL1078" s="358">
        <v>100</v>
      </c>
      <c r="AM1078" s="359"/>
      <c r="AN1078" s="359"/>
      <c r="AO1078" s="360"/>
      <c r="AP1078" s="361" t="s">
        <v>731</v>
      </c>
      <c r="AQ1078" s="361"/>
      <c r="AR1078" s="361"/>
      <c r="AS1078" s="361"/>
      <c r="AT1078" s="361"/>
      <c r="AU1078" s="361"/>
      <c r="AV1078" s="361"/>
      <c r="AW1078" s="361"/>
      <c r="AX1078" s="361"/>
    </row>
    <row r="1079" spans="1:50" ht="30" hidden="1" customHeight="1" x14ac:dyDescent="0.15">
      <c r="A1079" s="380">
        <v>11</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12</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13</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14</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15</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0">
        <v>16</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0">
        <v>17</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18</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19</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20</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21</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22</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23</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24</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25</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26</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27</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28</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29</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0">
        <v>30</v>
      </c>
      <c r="B1098" s="3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81" t="s">
        <v>317</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332</v>
      </c>
      <c r="AM1099" s="282"/>
      <c r="AN1099" s="282"/>
      <c r="AO1099" s="79" t="s">
        <v>753</v>
      </c>
      <c r="AP1099" s="68"/>
      <c r="AQ1099" s="68"/>
      <c r="AR1099" s="68"/>
      <c r="AS1099" s="68"/>
      <c r="AT1099" s="68"/>
      <c r="AU1099" s="68"/>
      <c r="AV1099" s="68"/>
      <c r="AW1099" s="68"/>
      <c r="AX1099" s="69"/>
    </row>
    <row r="1100" spans="1:50" ht="96"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0"/>
      <c r="B1102" s="380"/>
      <c r="C1102" s="149" t="s">
        <v>261</v>
      </c>
      <c r="D1102" s="384"/>
      <c r="E1102" s="149" t="s">
        <v>260</v>
      </c>
      <c r="F1102" s="384"/>
      <c r="G1102" s="384"/>
      <c r="H1102" s="384"/>
      <c r="I1102" s="384"/>
      <c r="J1102" s="149" t="s">
        <v>290</v>
      </c>
      <c r="K1102" s="149"/>
      <c r="L1102" s="149"/>
      <c r="M1102" s="149"/>
      <c r="N1102" s="149"/>
      <c r="O1102" s="149"/>
      <c r="P1102" s="369" t="s">
        <v>27</v>
      </c>
      <c r="Q1102" s="369"/>
      <c r="R1102" s="369"/>
      <c r="S1102" s="369"/>
      <c r="T1102" s="369"/>
      <c r="U1102" s="369"/>
      <c r="V1102" s="369"/>
      <c r="W1102" s="369"/>
      <c r="X1102" s="369"/>
      <c r="Y1102" s="149" t="s">
        <v>292</v>
      </c>
      <c r="Z1102" s="384"/>
      <c r="AA1102" s="384"/>
      <c r="AB1102" s="384"/>
      <c r="AC1102" s="149" t="s">
        <v>243</v>
      </c>
      <c r="AD1102" s="149"/>
      <c r="AE1102" s="149"/>
      <c r="AF1102" s="149"/>
      <c r="AG1102" s="149"/>
      <c r="AH1102" s="369" t="s">
        <v>256</v>
      </c>
      <c r="AI1102" s="370"/>
      <c r="AJ1102" s="370"/>
      <c r="AK1102" s="370"/>
      <c r="AL1102" s="370" t="s">
        <v>21</v>
      </c>
      <c r="AM1102" s="370"/>
      <c r="AN1102" s="370"/>
      <c r="AO1102" s="385"/>
      <c r="AP1102" s="372" t="s">
        <v>318</v>
      </c>
      <c r="AQ1102" s="372"/>
      <c r="AR1102" s="372"/>
      <c r="AS1102" s="372"/>
      <c r="AT1102" s="372"/>
      <c r="AU1102" s="372"/>
      <c r="AV1102" s="372"/>
      <c r="AW1102" s="372"/>
      <c r="AX1102" s="372"/>
    </row>
    <row r="1103" spans="1:50" ht="50.1" customHeight="1" x14ac:dyDescent="0.15">
      <c r="A1103" s="380">
        <v>1</v>
      </c>
      <c r="B1103" s="380">
        <v>1</v>
      </c>
      <c r="C1103" s="378" t="s">
        <v>613</v>
      </c>
      <c r="D1103" s="378"/>
      <c r="E1103" s="379" t="s">
        <v>614</v>
      </c>
      <c r="F1103" s="379"/>
      <c r="G1103" s="379"/>
      <c r="H1103" s="379"/>
      <c r="I1103" s="379"/>
      <c r="J1103" s="349">
        <v>1010801001748</v>
      </c>
      <c r="K1103" s="350"/>
      <c r="L1103" s="350"/>
      <c r="M1103" s="350"/>
      <c r="N1103" s="350"/>
      <c r="O1103" s="350"/>
      <c r="P1103" s="351" t="s">
        <v>697</v>
      </c>
      <c r="Q1103" s="351"/>
      <c r="R1103" s="351"/>
      <c r="S1103" s="351"/>
      <c r="T1103" s="351"/>
      <c r="U1103" s="351"/>
      <c r="V1103" s="351"/>
      <c r="W1103" s="351"/>
      <c r="X1103" s="351"/>
      <c r="Y1103" s="352">
        <v>443</v>
      </c>
      <c r="Z1103" s="353"/>
      <c r="AA1103" s="353"/>
      <c r="AB1103" s="354"/>
      <c r="AC1103" s="355" t="s">
        <v>359</v>
      </c>
      <c r="AD1103" s="355"/>
      <c r="AE1103" s="355"/>
      <c r="AF1103" s="355"/>
      <c r="AG1103" s="355"/>
      <c r="AH1103" s="356">
        <v>1</v>
      </c>
      <c r="AI1103" s="357"/>
      <c r="AJ1103" s="357"/>
      <c r="AK1103" s="357"/>
      <c r="AL1103" s="358">
        <v>100</v>
      </c>
      <c r="AM1103" s="359"/>
      <c r="AN1103" s="359"/>
      <c r="AO1103" s="360"/>
      <c r="AP1103" s="361" t="s">
        <v>636</v>
      </c>
      <c r="AQ1103" s="361"/>
      <c r="AR1103" s="361"/>
      <c r="AS1103" s="361"/>
      <c r="AT1103" s="361"/>
      <c r="AU1103" s="361"/>
      <c r="AV1103" s="361"/>
      <c r="AW1103" s="361"/>
      <c r="AX1103" s="361"/>
    </row>
    <row r="1104" spans="1:50" ht="50.1" customHeight="1" x14ac:dyDescent="0.15">
      <c r="A1104" s="380">
        <v>2</v>
      </c>
      <c r="B1104" s="380">
        <v>1</v>
      </c>
      <c r="C1104" s="378" t="s">
        <v>613</v>
      </c>
      <c r="D1104" s="378"/>
      <c r="E1104" s="379" t="s">
        <v>614</v>
      </c>
      <c r="F1104" s="379"/>
      <c r="G1104" s="379"/>
      <c r="H1104" s="379"/>
      <c r="I1104" s="379"/>
      <c r="J1104" s="349">
        <v>1010801001748</v>
      </c>
      <c r="K1104" s="350"/>
      <c r="L1104" s="350"/>
      <c r="M1104" s="350"/>
      <c r="N1104" s="350"/>
      <c r="O1104" s="350"/>
      <c r="P1104" s="351" t="s">
        <v>698</v>
      </c>
      <c r="Q1104" s="351"/>
      <c r="R1104" s="351"/>
      <c r="S1104" s="351"/>
      <c r="T1104" s="351"/>
      <c r="U1104" s="351"/>
      <c r="V1104" s="351"/>
      <c r="W1104" s="351"/>
      <c r="X1104" s="351"/>
      <c r="Y1104" s="352">
        <v>239</v>
      </c>
      <c r="Z1104" s="353"/>
      <c r="AA1104" s="353"/>
      <c r="AB1104" s="354"/>
      <c r="AC1104" s="355" t="s">
        <v>366</v>
      </c>
      <c r="AD1104" s="355"/>
      <c r="AE1104" s="355"/>
      <c r="AF1104" s="355"/>
      <c r="AG1104" s="355"/>
      <c r="AH1104" s="356">
        <v>1</v>
      </c>
      <c r="AI1104" s="357"/>
      <c r="AJ1104" s="357"/>
      <c r="AK1104" s="357"/>
      <c r="AL1104" s="358">
        <v>98</v>
      </c>
      <c r="AM1104" s="359"/>
      <c r="AN1104" s="359"/>
      <c r="AO1104" s="360"/>
      <c r="AP1104" s="361" t="s">
        <v>636</v>
      </c>
      <c r="AQ1104" s="361"/>
      <c r="AR1104" s="361"/>
      <c r="AS1104" s="361"/>
      <c r="AT1104" s="361"/>
      <c r="AU1104" s="361"/>
      <c r="AV1104" s="361"/>
      <c r="AW1104" s="361"/>
      <c r="AX1104" s="361"/>
    </row>
    <row r="1105" spans="1:50" ht="50.1" customHeight="1" x14ac:dyDescent="0.15">
      <c r="A1105" s="380">
        <v>3</v>
      </c>
      <c r="B1105" s="380">
        <v>1</v>
      </c>
      <c r="C1105" s="378" t="s">
        <v>613</v>
      </c>
      <c r="D1105" s="378"/>
      <c r="E1105" s="379" t="s">
        <v>614</v>
      </c>
      <c r="F1105" s="379"/>
      <c r="G1105" s="379"/>
      <c r="H1105" s="379"/>
      <c r="I1105" s="379"/>
      <c r="J1105" s="349">
        <v>1010801001748</v>
      </c>
      <c r="K1105" s="350"/>
      <c r="L1105" s="350"/>
      <c r="M1105" s="350"/>
      <c r="N1105" s="350"/>
      <c r="O1105" s="350"/>
      <c r="P1105" s="351" t="s">
        <v>699</v>
      </c>
      <c r="Q1105" s="351"/>
      <c r="R1105" s="351"/>
      <c r="S1105" s="351"/>
      <c r="T1105" s="351"/>
      <c r="U1105" s="351"/>
      <c r="V1105" s="351"/>
      <c r="W1105" s="351"/>
      <c r="X1105" s="351"/>
      <c r="Y1105" s="352">
        <v>162</v>
      </c>
      <c r="Z1105" s="353"/>
      <c r="AA1105" s="353"/>
      <c r="AB1105" s="354"/>
      <c r="AC1105" s="355" t="s">
        <v>359</v>
      </c>
      <c r="AD1105" s="355"/>
      <c r="AE1105" s="355"/>
      <c r="AF1105" s="355"/>
      <c r="AG1105" s="355"/>
      <c r="AH1105" s="356">
        <v>1</v>
      </c>
      <c r="AI1105" s="357"/>
      <c r="AJ1105" s="357"/>
      <c r="AK1105" s="357"/>
      <c r="AL1105" s="358">
        <v>99</v>
      </c>
      <c r="AM1105" s="359"/>
      <c r="AN1105" s="359"/>
      <c r="AO1105" s="360"/>
      <c r="AP1105" s="361" t="s">
        <v>636</v>
      </c>
      <c r="AQ1105" s="361"/>
      <c r="AR1105" s="361"/>
      <c r="AS1105" s="361"/>
      <c r="AT1105" s="361"/>
      <c r="AU1105" s="361"/>
      <c r="AV1105" s="361"/>
      <c r="AW1105" s="361"/>
      <c r="AX1105" s="361"/>
    </row>
    <row r="1106" spans="1:50" ht="50.1" customHeight="1" x14ac:dyDescent="0.15">
      <c r="A1106" s="380">
        <v>4</v>
      </c>
      <c r="B1106" s="380">
        <v>1</v>
      </c>
      <c r="C1106" s="378" t="s">
        <v>613</v>
      </c>
      <c r="D1106" s="378"/>
      <c r="E1106" s="379" t="s">
        <v>614</v>
      </c>
      <c r="F1106" s="379"/>
      <c r="G1106" s="379"/>
      <c r="H1106" s="379"/>
      <c r="I1106" s="379"/>
      <c r="J1106" s="349">
        <v>1010801001748</v>
      </c>
      <c r="K1106" s="350"/>
      <c r="L1106" s="350"/>
      <c r="M1106" s="350"/>
      <c r="N1106" s="350"/>
      <c r="O1106" s="350"/>
      <c r="P1106" s="351" t="s">
        <v>700</v>
      </c>
      <c r="Q1106" s="351"/>
      <c r="R1106" s="351"/>
      <c r="S1106" s="351"/>
      <c r="T1106" s="351"/>
      <c r="U1106" s="351"/>
      <c r="V1106" s="351"/>
      <c r="W1106" s="351"/>
      <c r="X1106" s="351"/>
      <c r="Y1106" s="352">
        <v>160</v>
      </c>
      <c r="Z1106" s="353"/>
      <c r="AA1106" s="353"/>
      <c r="AB1106" s="354"/>
      <c r="AC1106" s="355" t="s">
        <v>360</v>
      </c>
      <c r="AD1106" s="355"/>
      <c r="AE1106" s="355"/>
      <c r="AF1106" s="355"/>
      <c r="AG1106" s="355"/>
      <c r="AH1106" s="356">
        <v>1</v>
      </c>
      <c r="AI1106" s="357"/>
      <c r="AJ1106" s="357"/>
      <c r="AK1106" s="357"/>
      <c r="AL1106" s="358">
        <v>100</v>
      </c>
      <c r="AM1106" s="359"/>
      <c r="AN1106" s="359"/>
      <c r="AO1106" s="360"/>
      <c r="AP1106" s="361" t="s">
        <v>636</v>
      </c>
      <c r="AQ1106" s="361"/>
      <c r="AR1106" s="361"/>
      <c r="AS1106" s="361"/>
      <c r="AT1106" s="361"/>
      <c r="AU1106" s="361"/>
      <c r="AV1106" s="361"/>
      <c r="AW1106" s="361"/>
      <c r="AX1106" s="361"/>
    </row>
    <row r="1107" spans="1:50" ht="50.1" customHeight="1" x14ac:dyDescent="0.15">
      <c r="A1107" s="380">
        <v>5</v>
      </c>
      <c r="B1107" s="380">
        <v>1</v>
      </c>
      <c r="C1107" s="378" t="s">
        <v>613</v>
      </c>
      <c r="D1107" s="378"/>
      <c r="E1107" s="379" t="s">
        <v>614</v>
      </c>
      <c r="F1107" s="379"/>
      <c r="G1107" s="379"/>
      <c r="H1107" s="379"/>
      <c r="I1107" s="379"/>
      <c r="J1107" s="349">
        <v>1010801001748</v>
      </c>
      <c r="K1107" s="350"/>
      <c r="L1107" s="350"/>
      <c r="M1107" s="350"/>
      <c r="N1107" s="350"/>
      <c r="O1107" s="350"/>
      <c r="P1107" s="351" t="s">
        <v>698</v>
      </c>
      <c r="Q1107" s="351"/>
      <c r="R1107" s="351"/>
      <c r="S1107" s="351"/>
      <c r="T1107" s="351"/>
      <c r="U1107" s="351"/>
      <c r="V1107" s="351"/>
      <c r="W1107" s="351"/>
      <c r="X1107" s="351"/>
      <c r="Y1107" s="352">
        <v>150</v>
      </c>
      <c r="Z1107" s="353"/>
      <c r="AA1107" s="353"/>
      <c r="AB1107" s="354"/>
      <c r="AC1107" s="355" t="s">
        <v>366</v>
      </c>
      <c r="AD1107" s="355"/>
      <c r="AE1107" s="355"/>
      <c r="AF1107" s="355"/>
      <c r="AG1107" s="355"/>
      <c r="AH1107" s="356">
        <v>1</v>
      </c>
      <c r="AI1107" s="357"/>
      <c r="AJ1107" s="357"/>
      <c r="AK1107" s="357"/>
      <c r="AL1107" s="358">
        <v>93</v>
      </c>
      <c r="AM1107" s="359"/>
      <c r="AN1107" s="359"/>
      <c r="AO1107" s="360"/>
      <c r="AP1107" s="361" t="s">
        <v>636</v>
      </c>
      <c r="AQ1107" s="361"/>
      <c r="AR1107" s="361"/>
      <c r="AS1107" s="361"/>
      <c r="AT1107" s="361"/>
      <c r="AU1107" s="361"/>
      <c r="AV1107" s="361"/>
      <c r="AW1107" s="361"/>
      <c r="AX1107" s="361"/>
    </row>
    <row r="1108" spans="1:50" ht="50.1" customHeight="1" x14ac:dyDescent="0.15">
      <c r="A1108" s="380">
        <v>6</v>
      </c>
      <c r="B1108" s="380">
        <v>1</v>
      </c>
      <c r="C1108" s="378" t="s">
        <v>613</v>
      </c>
      <c r="D1108" s="378"/>
      <c r="E1108" s="379" t="s">
        <v>637</v>
      </c>
      <c r="F1108" s="379"/>
      <c r="G1108" s="379"/>
      <c r="H1108" s="379"/>
      <c r="I1108" s="379"/>
      <c r="J1108" s="349">
        <v>1010801001748</v>
      </c>
      <c r="K1108" s="350"/>
      <c r="L1108" s="350"/>
      <c r="M1108" s="350"/>
      <c r="N1108" s="350"/>
      <c r="O1108" s="350"/>
      <c r="P1108" s="351" t="s">
        <v>701</v>
      </c>
      <c r="Q1108" s="351"/>
      <c r="R1108" s="351"/>
      <c r="S1108" s="351"/>
      <c r="T1108" s="351"/>
      <c r="U1108" s="351"/>
      <c r="V1108" s="351"/>
      <c r="W1108" s="351"/>
      <c r="X1108" s="351"/>
      <c r="Y1108" s="352">
        <v>908</v>
      </c>
      <c r="Z1108" s="353"/>
      <c r="AA1108" s="353"/>
      <c r="AB1108" s="354"/>
      <c r="AC1108" s="355" t="s">
        <v>360</v>
      </c>
      <c r="AD1108" s="355"/>
      <c r="AE1108" s="355"/>
      <c r="AF1108" s="355"/>
      <c r="AG1108" s="355"/>
      <c r="AH1108" s="356">
        <v>1</v>
      </c>
      <c r="AI1108" s="357"/>
      <c r="AJ1108" s="357"/>
      <c r="AK1108" s="357"/>
      <c r="AL1108" s="358">
        <v>100</v>
      </c>
      <c r="AM1108" s="359"/>
      <c r="AN1108" s="359"/>
      <c r="AO1108" s="360"/>
      <c r="AP1108" s="361" t="s">
        <v>636</v>
      </c>
      <c r="AQ1108" s="361"/>
      <c r="AR1108" s="361"/>
      <c r="AS1108" s="361"/>
      <c r="AT1108" s="361"/>
      <c r="AU1108" s="361"/>
      <c r="AV1108" s="361"/>
      <c r="AW1108" s="361"/>
      <c r="AX1108" s="361"/>
    </row>
    <row r="1109" spans="1:50" ht="30" customHeight="1" x14ac:dyDescent="0.15">
      <c r="A1109" s="380">
        <v>7</v>
      </c>
      <c r="B1109" s="380">
        <v>1</v>
      </c>
      <c r="C1109" s="378" t="s">
        <v>613</v>
      </c>
      <c r="D1109" s="378"/>
      <c r="E1109" s="379" t="s">
        <v>643</v>
      </c>
      <c r="F1109" s="379"/>
      <c r="G1109" s="379"/>
      <c r="H1109" s="379"/>
      <c r="I1109" s="379"/>
      <c r="J1109" s="349">
        <v>1030001098427</v>
      </c>
      <c r="K1109" s="350"/>
      <c r="L1109" s="350"/>
      <c r="M1109" s="350"/>
      <c r="N1109" s="350"/>
      <c r="O1109" s="350"/>
      <c r="P1109" s="351" t="s">
        <v>702</v>
      </c>
      <c r="Q1109" s="351"/>
      <c r="R1109" s="351"/>
      <c r="S1109" s="351"/>
      <c r="T1109" s="351"/>
      <c r="U1109" s="351"/>
      <c r="V1109" s="351"/>
      <c r="W1109" s="351"/>
      <c r="X1109" s="351"/>
      <c r="Y1109" s="352">
        <v>270</v>
      </c>
      <c r="Z1109" s="353"/>
      <c r="AA1109" s="353"/>
      <c r="AB1109" s="354"/>
      <c r="AC1109" s="355" t="s">
        <v>362</v>
      </c>
      <c r="AD1109" s="355"/>
      <c r="AE1109" s="355"/>
      <c r="AF1109" s="355"/>
      <c r="AG1109" s="355"/>
      <c r="AH1109" s="356">
        <v>1</v>
      </c>
      <c r="AI1109" s="357"/>
      <c r="AJ1109" s="357"/>
      <c r="AK1109" s="357"/>
      <c r="AL1109" s="358">
        <v>98</v>
      </c>
      <c r="AM1109" s="359"/>
      <c r="AN1109" s="359"/>
      <c r="AO1109" s="360"/>
      <c r="AP1109" s="361" t="s">
        <v>636</v>
      </c>
      <c r="AQ1109" s="361"/>
      <c r="AR1109" s="361"/>
      <c r="AS1109" s="361"/>
      <c r="AT1109" s="361"/>
      <c r="AU1109" s="361"/>
      <c r="AV1109" s="361"/>
      <c r="AW1109" s="361"/>
      <c r="AX1109" s="361"/>
    </row>
    <row r="1110" spans="1:50" ht="30" customHeight="1" x14ac:dyDescent="0.15">
      <c r="A1110" s="380">
        <v>8</v>
      </c>
      <c r="B1110" s="380">
        <v>1</v>
      </c>
      <c r="C1110" s="378" t="s">
        <v>613</v>
      </c>
      <c r="D1110" s="378"/>
      <c r="E1110" s="379" t="s">
        <v>643</v>
      </c>
      <c r="F1110" s="379"/>
      <c r="G1110" s="379"/>
      <c r="H1110" s="379"/>
      <c r="I1110" s="379"/>
      <c r="J1110" s="349" t="s">
        <v>648</v>
      </c>
      <c r="K1110" s="350"/>
      <c r="L1110" s="350"/>
      <c r="M1110" s="350"/>
      <c r="N1110" s="350"/>
      <c r="O1110" s="350"/>
      <c r="P1110" s="351" t="s">
        <v>702</v>
      </c>
      <c r="Q1110" s="351"/>
      <c r="R1110" s="351"/>
      <c r="S1110" s="351"/>
      <c r="T1110" s="351"/>
      <c r="U1110" s="351"/>
      <c r="V1110" s="351"/>
      <c r="W1110" s="351"/>
      <c r="X1110" s="351"/>
      <c r="Y1110" s="352">
        <v>266.04599999999999</v>
      </c>
      <c r="Z1110" s="353"/>
      <c r="AA1110" s="353"/>
      <c r="AB1110" s="354"/>
      <c r="AC1110" s="355" t="s">
        <v>362</v>
      </c>
      <c r="AD1110" s="355"/>
      <c r="AE1110" s="355"/>
      <c r="AF1110" s="355"/>
      <c r="AG1110" s="355"/>
      <c r="AH1110" s="356">
        <v>1</v>
      </c>
      <c r="AI1110" s="357"/>
      <c r="AJ1110" s="357"/>
      <c r="AK1110" s="357"/>
      <c r="AL1110" s="358">
        <v>98</v>
      </c>
      <c r="AM1110" s="359"/>
      <c r="AN1110" s="359"/>
      <c r="AO1110" s="360"/>
      <c r="AP1110" s="361" t="s">
        <v>636</v>
      </c>
      <c r="AQ1110" s="361"/>
      <c r="AR1110" s="361"/>
      <c r="AS1110" s="361"/>
      <c r="AT1110" s="361"/>
      <c r="AU1110" s="361"/>
      <c r="AV1110" s="361"/>
      <c r="AW1110" s="361"/>
      <c r="AX1110" s="361"/>
    </row>
    <row r="1111" spans="1:50" ht="30" customHeight="1" x14ac:dyDescent="0.15">
      <c r="A1111" s="380">
        <v>9</v>
      </c>
      <c r="B1111" s="380">
        <v>1</v>
      </c>
      <c r="C1111" s="378" t="s">
        <v>613</v>
      </c>
      <c r="D1111" s="378"/>
      <c r="E1111" s="379" t="s">
        <v>643</v>
      </c>
      <c r="F1111" s="379"/>
      <c r="G1111" s="379"/>
      <c r="H1111" s="379"/>
      <c r="I1111" s="379"/>
      <c r="J1111" s="349" t="s">
        <v>648</v>
      </c>
      <c r="K1111" s="350"/>
      <c r="L1111" s="350"/>
      <c r="M1111" s="350"/>
      <c r="N1111" s="350"/>
      <c r="O1111" s="350"/>
      <c r="P1111" s="351" t="s">
        <v>702</v>
      </c>
      <c r="Q1111" s="351"/>
      <c r="R1111" s="351"/>
      <c r="S1111" s="351"/>
      <c r="T1111" s="351"/>
      <c r="U1111" s="351"/>
      <c r="V1111" s="351"/>
      <c r="W1111" s="351"/>
      <c r="X1111" s="351"/>
      <c r="Y1111" s="352">
        <v>182</v>
      </c>
      <c r="Z1111" s="353"/>
      <c r="AA1111" s="353"/>
      <c r="AB1111" s="354"/>
      <c r="AC1111" s="355" t="s">
        <v>362</v>
      </c>
      <c r="AD1111" s="355"/>
      <c r="AE1111" s="355"/>
      <c r="AF1111" s="355"/>
      <c r="AG1111" s="355"/>
      <c r="AH1111" s="356">
        <v>1</v>
      </c>
      <c r="AI1111" s="357"/>
      <c r="AJ1111" s="357"/>
      <c r="AK1111" s="357"/>
      <c r="AL1111" s="358">
        <v>98</v>
      </c>
      <c r="AM1111" s="359"/>
      <c r="AN1111" s="359"/>
      <c r="AO1111" s="360"/>
      <c r="AP1111" s="361" t="s">
        <v>636</v>
      </c>
      <c r="AQ1111" s="361"/>
      <c r="AR1111" s="361"/>
      <c r="AS1111" s="361"/>
      <c r="AT1111" s="361"/>
      <c r="AU1111" s="361"/>
      <c r="AV1111" s="361"/>
      <c r="AW1111" s="361"/>
      <c r="AX1111" s="361"/>
    </row>
    <row r="1112" spans="1:50" ht="30" customHeight="1" x14ac:dyDescent="0.15">
      <c r="A1112" s="380">
        <v>10</v>
      </c>
      <c r="B1112" s="380">
        <v>1</v>
      </c>
      <c r="C1112" s="378" t="s">
        <v>613</v>
      </c>
      <c r="D1112" s="378"/>
      <c r="E1112" s="379" t="s">
        <v>643</v>
      </c>
      <c r="F1112" s="379"/>
      <c r="G1112" s="379"/>
      <c r="H1112" s="379"/>
      <c r="I1112" s="379"/>
      <c r="J1112" s="349" t="s">
        <v>648</v>
      </c>
      <c r="K1112" s="350"/>
      <c r="L1112" s="350"/>
      <c r="M1112" s="350"/>
      <c r="N1112" s="350"/>
      <c r="O1112" s="350"/>
      <c r="P1112" s="351" t="s">
        <v>703</v>
      </c>
      <c r="Q1112" s="351"/>
      <c r="R1112" s="351"/>
      <c r="S1112" s="351"/>
      <c r="T1112" s="351"/>
      <c r="U1112" s="351"/>
      <c r="V1112" s="351"/>
      <c r="W1112" s="351"/>
      <c r="X1112" s="351"/>
      <c r="Y1112" s="352">
        <v>71</v>
      </c>
      <c r="Z1112" s="353"/>
      <c r="AA1112" s="353"/>
      <c r="AB1112" s="354"/>
      <c r="AC1112" s="355" t="s">
        <v>362</v>
      </c>
      <c r="AD1112" s="355"/>
      <c r="AE1112" s="355"/>
      <c r="AF1112" s="355"/>
      <c r="AG1112" s="355"/>
      <c r="AH1112" s="356">
        <v>1</v>
      </c>
      <c r="AI1112" s="357"/>
      <c r="AJ1112" s="357"/>
      <c r="AK1112" s="357"/>
      <c r="AL1112" s="358">
        <v>97</v>
      </c>
      <c r="AM1112" s="359"/>
      <c r="AN1112" s="359"/>
      <c r="AO1112" s="360"/>
      <c r="AP1112" s="361" t="s">
        <v>636</v>
      </c>
      <c r="AQ1112" s="361"/>
      <c r="AR1112" s="361"/>
      <c r="AS1112" s="361"/>
      <c r="AT1112" s="361"/>
      <c r="AU1112" s="361"/>
      <c r="AV1112" s="361"/>
      <c r="AW1112" s="361"/>
      <c r="AX1112" s="361"/>
    </row>
    <row r="1113" spans="1:50" ht="30" customHeight="1" x14ac:dyDescent="0.15">
      <c r="A1113" s="380">
        <v>11</v>
      </c>
      <c r="B1113" s="380">
        <v>1</v>
      </c>
      <c r="C1113" s="378" t="s">
        <v>613</v>
      </c>
      <c r="D1113" s="378"/>
      <c r="E1113" s="379" t="s">
        <v>643</v>
      </c>
      <c r="F1113" s="379"/>
      <c r="G1113" s="379"/>
      <c r="H1113" s="379"/>
      <c r="I1113" s="379"/>
      <c r="J1113" s="349" t="s">
        <v>648</v>
      </c>
      <c r="K1113" s="350"/>
      <c r="L1113" s="350"/>
      <c r="M1113" s="350"/>
      <c r="N1113" s="350"/>
      <c r="O1113" s="350"/>
      <c r="P1113" s="351" t="s">
        <v>704</v>
      </c>
      <c r="Q1113" s="351"/>
      <c r="R1113" s="351"/>
      <c r="S1113" s="351"/>
      <c r="T1113" s="351"/>
      <c r="U1113" s="351"/>
      <c r="V1113" s="351"/>
      <c r="W1113" s="351"/>
      <c r="X1113" s="351"/>
      <c r="Y1113" s="352">
        <v>25</v>
      </c>
      <c r="Z1113" s="353"/>
      <c r="AA1113" s="353"/>
      <c r="AB1113" s="354"/>
      <c r="AC1113" s="355" t="s">
        <v>362</v>
      </c>
      <c r="AD1113" s="355"/>
      <c r="AE1113" s="355"/>
      <c r="AF1113" s="355"/>
      <c r="AG1113" s="355"/>
      <c r="AH1113" s="356">
        <v>1</v>
      </c>
      <c r="AI1113" s="357"/>
      <c r="AJ1113" s="357"/>
      <c r="AK1113" s="357"/>
      <c r="AL1113" s="358">
        <v>86</v>
      </c>
      <c r="AM1113" s="359"/>
      <c r="AN1113" s="359"/>
      <c r="AO1113" s="360"/>
      <c r="AP1113" s="361" t="s">
        <v>636</v>
      </c>
      <c r="AQ1113" s="361"/>
      <c r="AR1113" s="361"/>
      <c r="AS1113" s="361"/>
      <c r="AT1113" s="361"/>
      <c r="AU1113" s="361"/>
      <c r="AV1113" s="361"/>
      <c r="AW1113" s="361"/>
      <c r="AX1113" s="361"/>
    </row>
    <row r="1114" spans="1:50" ht="30" customHeight="1" x14ac:dyDescent="0.15">
      <c r="A1114" s="380">
        <v>12</v>
      </c>
      <c r="B1114" s="380">
        <v>1</v>
      </c>
      <c r="C1114" s="378" t="s">
        <v>613</v>
      </c>
      <c r="D1114" s="378"/>
      <c r="E1114" s="379" t="s">
        <v>643</v>
      </c>
      <c r="F1114" s="379"/>
      <c r="G1114" s="379"/>
      <c r="H1114" s="379"/>
      <c r="I1114" s="379"/>
      <c r="J1114" s="349" t="s">
        <v>648</v>
      </c>
      <c r="K1114" s="350"/>
      <c r="L1114" s="350"/>
      <c r="M1114" s="350"/>
      <c r="N1114" s="350"/>
      <c r="O1114" s="350"/>
      <c r="P1114" s="351" t="s">
        <v>704</v>
      </c>
      <c r="Q1114" s="351"/>
      <c r="R1114" s="351"/>
      <c r="S1114" s="351"/>
      <c r="T1114" s="351"/>
      <c r="U1114" s="351"/>
      <c r="V1114" s="351"/>
      <c r="W1114" s="351"/>
      <c r="X1114" s="351"/>
      <c r="Y1114" s="352">
        <v>13</v>
      </c>
      <c r="Z1114" s="353"/>
      <c r="AA1114" s="353"/>
      <c r="AB1114" s="354"/>
      <c r="AC1114" s="355" t="s">
        <v>362</v>
      </c>
      <c r="AD1114" s="355"/>
      <c r="AE1114" s="355"/>
      <c r="AF1114" s="355"/>
      <c r="AG1114" s="355"/>
      <c r="AH1114" s="356">
        <v>1</v>
      </c>
      <c r="AI1114" s="357"/>
      <c r="AJ1114" s="357"/>
      <c r="AK1114" s="357"/>
      <c r="AL1114" s="358">
        <v>80</v>
      </c>
      <c r="AM1114" s="359"/>
      <c r="AN1114" s="359"/>
      <c r="AO1114" s="360"/>
      <c r="AP1114" s="361" t="s">
        <v>636</v>
      </c>
      <c r="AQ1114" s="361"/>
      <c r="AR1114" s="361"/>
      <c r="AS1114" s="361"/>
      <c r="AT1114" s="361"/>
      <c r="AU1114" s="361"/>
      <c r="AV1114" s="361"/>
      <c r="AW1114" s="361"/>
      <c r="AX1114" s="361"/>
    </row>
    <row r="1115" spans="1:50" ht="30" customHeight="1" x14ac:dyDescent="0.15">
      <c r="A1115" s="380">
        <v>13</v>
      </c>
      <c r="B1115" s="380">
        <v>1</v>
      </c>
      <c r="C1115" s="378" t="s">
        <v>613</v>
      </c>
      <c r="D1115" s="378"/>
      <c r="E1115" s="379" t="s">
        <v>643</v>
      </c>
      <c r="F1115" s="379"/>
      <c r="G1115" s="379"/>
      <c r="H1115" s="379"/>
      <c r="I1115" s="379"/>
      <c r="J1115" s="349" t="s">
        <v>648</v>
      </c>
      <c r="K1115" s="350"/>
      <c r="L1115" s="350"/>
      <c r="M1115" s="350"/>
      <c r="N1115" s="350"/>
      <c r="O1115" s="350"/>
      <c r="P1115" s="351" t="s">
        <v>704</v>
      </c>
      <c r="Q1115" s="351"/>
      <c r="R1115" s="351"/>
      <c r="S1115" s="351"/>
      <c r="T1115" s="351"/>
      <c r="U1115" s="351"/>
      <c r="V1115" s="351"/>
      <c r="W1115" s="351"/>
      <c r="X1115" s="351"/>
      <c r="Y1115" s="352">
        <v>8</v>
      </c>
      <c r="Z1115" s="353"/>
      <c r="AA1115" s="353"/>
      <c r="AB1115" s="354"/>
      <c r="AC1115" s="355" t="s">
        <v>362</v>
      </c>
      <c r="AD1115" s="355"/>
      <c r="AE1115" s="355"/>
      <c r="AF1115" s="355"/>
      <c r="AG1115" s="355"/>
      <c r="AH1115" s="356">
        <v>7</v>
      </c>
      <c r="AI1115" s="357"/>
      <c r="AJ1115" s="357"/>
      <c r="AK1115" s="357"/>
      <c r="AL1115" s="358">
        <v>80</v>
      </c>
      <c r="AM1115" s="359"/>
      <c r="AN1115" s="359"/>
      <c r="AO1115" s="360"/>
      <c r="AP1115" s="361" t="s">
        <v>636</v>
      </c>
      <c r="AQ1115" s="361"/>
      <c r="AR1115" s="361"/>
      <c r="AS1115" s="361"/>
      <c r="AT1115" s="361"/>
      <c r="AU1115" s="361"/>
      <c r="AV1115" s="361"/>
      <c r="AW1115" s="361"/>
      <c r="AX1115" s="361"/>
    </row>
    <row r="1116" spans="1:50" ht="30" customHeight="1" x14ac:dyDescent="0.15">
      <c r="A1116" s="380">
        <v>14</v>
      </c>
      <c r="B1116" s="380">
        <v>1</v>
      </c>
      <c r="C1116" s="378" t="s">
        <v>613</v>
      </c>
      <c r="D1116" s="378"/>
      <c r="E1116" s="379" t="s">
        <v>643</v>
      </c>
      <c r="F1116" s="379"/>
      <c r="G1116" s="379"/>
      <c r="H1116" s="379"/>
      <c r="I1116" s="379"/>
      <c r="J1116" s="349" t="s">
        <v>648</v>
      </c>
      <c r="K1116" s="350"/>
      <c r="L1116" s="350"/>
      <c r="M1116" s="350"/>
      <c r="N1116" s="350"/>
      <c r="O1116" s="350"/>
      <c r="P1116" s="351" t="s">
        <v>705</v>
      </c>
      <c r="Q1116" s="351"/>
      <c r="R1116" s="351"/>
      <c r="S1116" s="351"/>
      <c r="T1116" s="351"/>
      <c r="U1116" s="351"/>
      <c r="V1116" s="351"/>
      <c r="W1116" s="351"/>
      <c r="X1116" s="351"/>
      <c r="Y1116" s="352">
        <v>6.0358679999999998</v>
      </c>
      <c r="Z1116" s="353"/>
      <c r="AA1116" s="353"/>
      <c r="AB1116" s="354"/>
      <c r="AC1116" s="355" t="s">
        <v>362</v>
      </c>
      <c r="AD1116" s="355"/>
      <c r="AE1116" s="355"/>
      <c r="AF1116" s="355"/>
      <c r="AG1116" s="355"/>
      <c r="AH1116" s="356">
        <v>1</v>
      </c>
      <c r="AI1116" s="357"/>
      <c r="AJ1116" s="357"/>
      <c r="AK1116" s="357"/>
      <c r="AL1116" s="358">
        <v>99</v>
      </c>
      <c r="AM1116" s="359"/>
      <c r="AN1116" s="359"/>
      <c r="AO1116" s="360"/>
      <c r="AP1116" s="361" t="s">
        <v>636</v>
      </c>
      <c r="AQ1116" s="361"/>
      <c r="AR1116" s="361"/>
      <c r="AS1116" s="361"/>
      <c r="AT1116" s="361"/>
      <c r="AU1116" s="361"/>
      <c r="AV1116" s="361"/>
      <c r="AW1116" s="361"/>
      <c r="AX1116" s="361"/>
    </row>
    <row r="1117" spans="1:50" ht="94.5" customHeight="1" x14ac:dyDescent="0.15">
      <c r="A1117" s="380">
        <v>15</v>
      </c>
      <c r="B1117" s="380">
        <v>1</v>
      </c>
      <c r="C1117" s="378" t="s">
        <v>613</v>
      </c>
      <c r="D1117" s="378"/>
      <c r="E1117" s="147" t="s">
        <v>756</v>
      </c>
      <c r="F1117" s="379"/>
      <c r="G1117" s="379"/>
      <c r="H1117" s="379"/>
      <c r="I1117" s="379"/>
      <c r="J1117" s="349" t="s">
        <v>828</v>
      </c>
      <c r="K1117" s="350"/>
      <c r="L1117" s="350"/>
      <c r="M1117" s="350"/>
      <c r="N1117" s="350"/>
      <c r="O1117" s="350"/>
      <c r="P1117" s="351" t="s">
        <v>706</v>
      </c>
      <c r="Q1117" s="351"/>
      <c r="R1117" s="351"/>
      <c r="S1117" s="351"/>
      <c r="T1117" s="351"/>
      <c r="U1117" s="351"/>
      <c r="V1117" s="351"/>
      <c r="W1117" s="351"/>
      <c r="X1117" s="351"/>
      <c r="Y1117" s="352">
        <v>770</v>
      </c>
      <c r="Z1117" s="353"/>
      <c r="AA1117" s="353"/>
      <c r="AB1117" s="354"/>
      <c r="AC1117" s="355" t="s">
        <v>363</v>
      </c>
      <c r="AD1117" s="355"/>
      <c r="AE1117" s="355"/>
      <c r="AF1117" s="355"/>
      <c r="AG1117" s="355"/>
      <c r="AH1117" s="356">
        <v>1</v>
      </c>
      <c r="AI1117" s="357"/>
      <c r="AJ1117" s="357"/>
      <c r="AK1117" s="357"/>
      <c r="AL1117" s="358">
        <v>99</v>
      </c>
      <c r="AM1117" s="359"/>
      <c r="AN1117" s="359"/>
      <c r="AO1117" s="360"/>
      <c r="AP1117" s="361" t="s">
        <v>636</v>
      </c>
      <c r="AQ1117" s="361"/>
      <c r="AR1117" s="361"/>
      <c r="AS1117" s="361"/>
      <c r="AT1117" s="361"/>
      <c r="AU1117" s="361"/>
      <c r="AV1117" s="361"/>
      <c r="AW1117" s="361"/>
      <c r="AX1117" s="361"/>
    </row>
    <row r="1118" spans="1:50" ht="74.25" customHeight="1" x14ac:dyDescent="0.15">
      <c r="A1118" s="380">
        <v>16</v>
      </c>
      <c r="B1118" s="380">
        <v>1</v>
      </c>
      <c r="C1118" s="378" t="s">
        <v>613</v>
      </c>
      <c r="D1118" s="378"/>
      <c r="E1118" s="379" t="s">
        <v>645</v>
      </c>
      <c r="F1118" s="379"/>
      <c r="G1118" s="379"/>
      <c r="H1118" s="379"/>
      <c r="I1118" s="379"/>
      <c r="J1118" s="349">
        <v>4050001010980</v>
      </c>
      <c r="K1118" s="350"/>
      <c r="L1118" s="350"/>
      <c r="M1118" s="350"/>
      <c r="N1118" s="350"/>
      <c r="O1118" s="350"/>
      <c r="P1118" s="351" t="s">
        <v>707</v>
      </c>
      <c r="Q1118" s="351"/>
      <c r="R1118" s="351"/>
      <c r="S1118" s="351"/>
      <c r="T1118" s="351"/>
      <c r="U1118" s="351"/>
      <c r="V1118" s="351"/>
      <c r="W1118" s="351"/>
      <c r="X1118" s="351"/>
      <c r="Y1118" s="352">
        <v>351</v>
      </c>
      <c r="Z1118" s="353"/>
      <c r="AA1118" s="353"/>
      <c r="AB1118" s="354"/>
      <c r="AC1118" s="355" t="s">
        <v>359</v>
      </c>
      <c r="AD1118" s="355"/>
      <c r="AE1118" s="355"/>
      <c r="AF1118" s="355"/>
      <c r="AG1118" s="355"/>
      <c r="AH1118" s="356">
        <v>1</v>
      </c>
      <c r="AI1118" s="357"/>
      <c r="AJ1118" s="357"/>
      <c r="AK1118" s="357"/>
      <c r="AL1118" s="358">
        <v>98.99</v>
      </c>
      <c r="AM1118" s="359"/>
      <c r="AN1118" s="359"/>
      <c r="AO1118" s="360"/>
      <c r="AP1118" s="361" t="s">
        <v>636</v>
      </c>
      <c r="AQ1118" s="361"/>
      <c r="AR1118" s="361"/>
      <c r="AS1118" s="361"/>
      <c r="AT1118" s="361"/>
      <c r="AU1118" s="361"/>
      <c r="AV1118" s="361"/>
      <c r="AW1118" s="361"/>
      <c r="AX1118" s="361"/>
    </row>
    <row r="1119" spans="1:50" ht="81.75" customHeight="1" x14ac:dyDescent="0.15">
      <c r="A1119" s="380">
        <v>17</v>
      </c>
      <c r="B1119" s="380">
        <v>1</v>
      </c>
      <c r="C1119" s="378" t="s">
        <v>613</v>
      </c>
      <c r="D1119" s="378"/>
      <c r="E1119" s="379" t="s">
        <v>645</v>
      </c>
      <c r="F1119" s="379"/>
      <c r="G1119" s="379"/>
      <c r="H1119" s="379"/>
      <c r="I1119" s="379"/>
      <c r="J1119" s="349">
        <v>4050001010980</v>
      </c>
      <c r="K1119" s="350"/>
      <c r="L1119" s="350"/>
      <c r="M1119" s="350"/>
      <c r="N1119" s="350"/>
      <c r="O1119" s="350"/>
      <c r="P1119" s="351" t="s">
        <v>708</v>
      </c>
      <c r="Q1119" s="351"/>
      <c r="R1119" s="351"/>
      <c r="S1119" s="351"/>
      <c r="T1119" s="351"/>
      <c r="U1119" s="351"/>
      <c r="V1119" s="351"/>
      <c r="W1119" s="351"/>
      <c r="X1119" s="351"/>
      <c r="Y1119" s="352">
        <v>256</v>
      </c>
      <c r="Z1119" s="353"/>
      <c r="AA1119" s="353"/>
      <c r="AB1119" s="354"/>
      <c r="AC1119" s="355" t="s">
        <v>359</v>
      </c>
      <c r="AD1119" s="355"/>
      <c r="AE1119" s="355"/>
      <c r="AF1119" s="355"/>
      <c r="AG1119" s="355"/>
      <c r="AH1119" s="356">
        <v>1</v>
      </c>
      <c r="AI1119" s="357"/>
      <c r="AJ1119" s="357"/>
      <c r="AK1119" s="357"/>
      <c r="AL1119" s="358">
        <v>98</v>
      </c>
      <c r="AM1119" s="359"/>
      <c r="AN1119" s="359"/>
      <c r="AO1119" s="360"/>
      <c r="AP1119" s="361" t="s">
        <v>636</v>
      </c>
      <c r="AQ1119" s="361"/>
      <c r="AR1119" s="361"/>
      <c r="AS1119" s="361"/>
      <c r="AT1119" s="361"/>
      <c r="AU1119" s="361"/>
      <c r="AV1119" s="361"/>
      <c r="AW1119" s="361"/>
      <c r="AX1119" s="361"/>
    </row>
    <row r="1120" spans="1:50" ht="30" customHeight="1" x14ac:dyDescent="0.15">
      <c r="A1120" s="380">
        <v>18</v>
      </c>
      <c r="B1120" s="380">
        <v>1</v>
      </c>
      <c r="C1120" s="378" t="s">
        <v>613</v>
      </c>
      <c r="D1120" s="378"/>
      <c r="E1120" s="147" t="s">
        <v>639</v>
      </c>
      <c r="F1120" s="379"/>
      <c r="G1120" s="379"/>
      <c r="H1120" s="379"/>
      <c r="I1120" s="379"/>
      <c r="J1120" s="349" t="s">
        <v>646</v>
      </c>
      <c r="K1120" s="350"/>
      <c r="L1120" s="350"/>
      <c r="M1120" s="350"/>
      <c r="N1120" s="350"/>
      <c r="O1120" s="350"/>
      <c r="P1120" s="351" t="s">
        <v>709</v>
      </c>
      <c r="Q1120" s="351"/>
      <c r="R1120" s="351"/>
      <c r="S1120" s="351"/>
      <c r="T1120" s="351"/>
      <c r="U1120" s="351"/>
      <c r="V1120" s="351"/>
      <c r="W1120" s="351"/>
      <c r="X1120" s="351"/>
      <c r="Y1120" s="352">
        <v>233</v>
      </c>
      <c r="Z1120" s="353"/>
      <c r="AA1120" s="353"/>
      <c r="AB1120" s="354"/>
      <c r="AC1120" s="355" t="s">
        <v>360</v>
      </c>
      <c r="AD1120" s="355"/>
      <c r="AE1120" s="355"/>
      <c r="AF1120" s="355"/>
      <c r="AG1120" s="355"/>
      <c r="AH1120" s="356">
        <v>2</v>
      </c>
      <c r="AI1120" s="357"/>
      <c r="AJ1120" s="357"/>
      <c r="AK1120" s="357"/>
      <c r="AL1120" s="358">
        <v>89</v>
      </c>
      <c r="AM1120" s="359"/>
      <c r="AN1120" s="359"/>
      <c r="AO1120" s="360"/>
      <c r="AP1120" s="361" t="s">
        <v>636</v>
      </c>
      <c r="AQ1120" s="361"/>
      <c r="AR1120" s="361"/>
      <c r="AS1120" s="361"/>
      <c r="AT1120" s="361"/>
      <c r="AU1120" s="361"/>
      <c r="AV1120" s="361"/>
      <c r="AW1120" s="361"/>
      <c r="AX1120" s="361"/>
    </row>
    <row r="1121" spans="1:50" ht="30" customHeight="1" x14ac:dyDescent="0.15">
      <c r="A1121" s="380">
        <v>19</v>
      </c>
      <c r="B1121" s="380">
        <v>1</v>
      </c>
      <c r="C1121" s="378" t="s">
        <v>613</v>
      </c>
      <c r="D1121" s="378"/>
      <c r="E1121" s="379" t="s">
        <v>639</v>
      </c>
      <c r="F1121" s="379"/>
      <c r="G1121" s="379"/>
      <c r="H1121" s="379"/>
      <c r="I1121" s="379"/>
      <c r="J1121" s="349" t="s">
        <v>646</v>
      </c>
      <c r="K1121" s="350"/>
      <c r="L1121" s="350"/>
      <c r="M1121" s="350"/>
      <c r="N1121" s="350"/>
      <c r="O1121" s="350"/>
      <c r="P1121" s="351" t="s">
        <v>709</v>
      </c>
      <c r="Q1121" s="351"/>
      <c r="R1121" s="351"/>
      <c r="S1121" s="351"/>
      <c r="T1121" s="351"/>
      <c r="U1121" s="351"/>
      <c r="V1121" s="351"/>
      <c r="W1121" s="351"/>
      <c r="X1121" s="351"/>
      <c r="Y1121" s="352">
        <v>215</v>
      </c>
      <c r="Z1121" s="353"/>
      <c r="AA1121" s="353"/>
      <c r="AB1121" s="354"/>
      <c r="AC1121" s="355" t="s">
        <v>360</v>
      </c>
      <c r="AD1121" s="355"/>
      <c r="AE1121" s="355"/>
      <c r="AF1121" s="355"/>
      <c r="AG1121" s="355"/>
      <c r="AH1121" s="356">
        <v>2</v>
      </c>
      <c r="AI1121" s="357"/>
      <c r="AJ1121" s="357"/>
      <c r="AK1121" s="357"/>
      <c r="AL1121" s="358">
        <v>88</v>
      </c>
      <c r="AM1121" s="359"/>
      <c r="AN1121" s="359"/>
      <c r="AO1121" s="360"/>
      <c r="AP1121" s="361" t="s">
        <v>636</v>
      </c>
      <c r="AQ1121" s="361"/>
      <c r="AR1121" s="361"/>
      <c r="AS1121" s="361"/>
      <c r="AT1121" s="361"/>
      <c r="AU1121" s="361"/>
      <c r="AV1121" s="361"/>
      <c r="AW1121" s="361"/>
      <c r="AX1121" s="361"/>
    </row>
    <row r="1122" spans="1:50" ht="30" customHeight="1" x14ac:dyDescent="0.15">
      <c r="A1122" s="380">
        <v>20</v>
      </c>
      <c r="B1122" s="380">
        <v>1</v>
      </c>
      <c r="C1122" s="378" t="s">
        <v>613</v>
      </c>
      <c r="D1122" s="378"/>
      <c r="E1122" s="379" t="s">
        <v>693</v>
      </c>
      <c r="F1122" s="379"/>
      <c r="G1122" s="379"/>
      <c r="H1122" s="379"/>
      <c r="I1122" s="379"/>
      <c r="J1122" s="349">
        <v>9010001025697</v>
      </c>
      <c r="K1122" s="350"/>
      <c r="L1122" s="350"/>
      <c r="M1122" s="350"/>
      <c r="N1122" s="350"/>
      <c r="O1122" s="350"/>
      <c r="P1122" s="351" t="s">
        <v>709</v>
      </c>
      <c r="Q1122" s="351"/>
      <c r="R1122" s="351"/>
      <c r="S1122" s="351"/>
      <c r="T1122" s="351"/>
      <c r="U1122" s="351"/>
      <c r="V1122" s="351"/>
      <c r="W1122" s="351"/>
      <c r="X1122" s="351"/>
      <c r="Y1122" s="352">
        <v>337</v>
      </c>
      <c r="Z1122" s="353"/>
      <c r="AA1122" s="353"/>
      <c r="AB1122" s="354"/>
      <c r="AC1122" s="355" t="s">
        <v>360</v>
      </c>
      <c r="AD1122" s="355"/>
      <c r="AE1122" s="355"/>
      <c r="AF1122" s="355"/>
      <c r="AG1122" s="355"/>
      <c r="AH1122" s="356">
        <v>1</v>
      </c>
      <c r="AI1122" s="357"/>
      <c r="AJ1122" s="357"/>
      <c r="AK1122" s="357"/>
      <c r="AL1122" s="358">
        <v>95</v>
      </c>
      <c r="AM1122" s="359"/>
      <c r="AN1122" s="359"/>
      <c r="AO1122" s="360"/>
      <c r="AP1122" s="361" t="s">
        <v>636</v>
      </c>
      <c r="AQ1122" s="361"/>
      <c r="AR1122" s="361"/>
      <c r="AS1122" s="361"/>
      <c r="AT1122" s="361"/>
      <c r="AU1122" s="361"/>
      <c r="AV1122" s="361"/>
      <c r="AW1122" s="361"/>
      <c r="AX1122" s="361"/>
    </row>
    <row r="1123" spans="1:50" ht="54" customHeight="1" x14ac:dyDescent="0.15">
      <c r="A1123" s="380">
        <v>21</v>
      </c>
      <c r="B1123" s="380">
        <v>1</v>
      </c>
      <c r="C1123" s="378" t="s">
        <v>613</v>
      </c>
      <c r="D1123" s="378"/>
      <c r="E1123" s="379" t="s">
        <v>694</v>
      </c>
      <c r="F1123" s="379"/>
      <c r="G1123" s="379"/>
      <c r="H1123" s="379"/>
      <c r="I1123" s="379"/>
      <c r="J1123" s="349">
        <v>7060005005569</v>
      </c>
      <c r="K1123" s="350"/>
      <c r="L1123" s="350"/>
      <c r="M1123" s="350"/>
      <c r="N1123" s="350"/>
      <c r="O1123" s="350"/>
      <c r="P1123" s="351" t="s">
        <v>710</v>
      </c>
      <c r="Q1123" s="351"/>
      <c r="R1123" s="351"/>
      <c r="S1123" s="351"/>
      <c r="T1123" s="351"/>
      <c r="U1123" s="351"/>
      <c r="V1123" s="351"/>
      <c r="W1123" s="351"/>
      <c r="X1123" s="351"/>
      <c r="Y1123" s="352">
        <v>308</v>
      </c>
      <c r="Z1123" s="353"/>
      <c r="AA1123" s="353"/>
      <c r="AB1123" s="354"/>
      <c r="AC1123" s="355" t="s">
        <v>363</v>
      </c>
      <c r="AD1123" s="355"/>
      <c r="AE1123" s="355"/>
      <c r="AF1123" s="355"/>
      <c r="AG1123" s="355"/>
      <c r="AH1123" s="356">
        <v>1</v>
      </c>
      <c r="AI1123" s="357"/>
      <c r="AJ1123" s="357"/>
      <c r="AK1123" s="357"/>
      <c r="AL1123" s="358">
        <v>100</v>
      </c>
      <c r="AM1123" s="359"/>
      <c r="AN1123" s="359"/>
      <c r="AO1123" s="360"/>
      <c r="AP1123" s="361" t="s">
        <v>636</v>
      </c>
      <c r="AQ1123" s="361"/>
      <c r="AR1123" s="361"/>
      <c r="AS1123" s="361"/>
      <c r="AT1123" s="361"/>
      <c r="AU1123" s="361"/>
      <c r="AV1123" s="361"/>
      <c r="AW1123" s="361"/>
      <c r="AX1123" s="361"/>
    </row>
    <row r="1124" spans="1:50" ht="30" customHeight="1" x14ac:dyDescent="0.15">
      <c r="A1124" s="380">
        <v>22</v>
      </c>
      <c r="B1124" s="380">
        <v>1</v>
      </c>
      <c r="C1124" s="378" t="s">
        <v>613</v>
      </c>
      <c r="D1124" s="378"/>
      <c r="E1124" s="379" t="s">
        <v>695</v>
      </c>
      <c r="F1124" s="379"/>
      <c r="G1124" s="379"/>
      <c r="H1124" s="379"/>
      <c r="I1124" s="379"/>
      <c r="J1124" s="349">
        <v>1120901030611</v>
      </c>
      <c r="K1124" s="350"/>
      <c r="L1124" s="350"/>
      <c r="M1124" s="350"/>
      <c r="N1124" s="350"/>
      <c r="O1124" s="350"/>
      <c r="P1124" s="351" t="s">
        <v>711</v>
      </c>
      <c r="Q1124" s="351"/>
      <c r="R1124" s="351"/>
      <c r="S1124" s="351"/>
      <c r="T1124" s="351"/>
      <c r="U1124" s="351"/>
      <c r="V1124" s="351"/>
      <c r="W1124" s="351"/>
      <c r="X1124" s="351"/>
      <c r="Y1124" s="352">
        <v>292</v>
      </c>
      <c r="Z1124" s="353"/>
      <c r="AA1124" s="353"/>
      <c r="AB1124" s="354"/>
      <c r="AC1124" s="355" t="s">
        <v>360</v>
      </c>
      <c r="AD1124" s="355"/>
      <c r="AE1124" s="355"/>
      <c r="AF1124" s="355"/>
      <c r="AG1124" s="355"/>
      <c r="AH1124" s="356">
        <v>4</v>
      </c>
      <c r="AI1124" s="357"/>
      <c r="AJ1124" s="357"/>
      <c r="AK1124" s="357"/>
      <c r="AL1124" s="358">
        <v>100</v>
      </c>
      <c r="AM1124" s="359"/>
      <c r="AN1124" s="359"/>
      <c r="AO1124" s="360"/>
      <c r="AP1124" s="361" t="s">
        <v>636</v>
      </c>
      <c r="AQ1124" s="361"/>
      <c r="AR1124" s="361"/>
      <c r="AS1124" s="361"/>
      <c r="AT1124" s="361"/>
      <c r="AU1124" s="361"/>
      <c r="AV1124" s="361"/>
      <c r="AW1124" s="361"/>
      <c r="AX1124" s="361"/>
    </row>
    <row r="1125" spans="1:50" ht="30" customHeight="1" x14ac:dyDescent="0.15">
      <c r="A1125" s="380">
        <v>23</v>
      </c>
      <c r="B1125" s="380">
        <v>1</v>
      </c>
      <c r="C1125" s="378" t="s">
        <v>613</v>
      </c>
      <c r="D1125" s="378"/>
      <c r="E1125" s="379" t="s">
        <v>696</v>
      </c>
      <c r="F1125" s="379"/>
      <c r="G1125" s="379"/>
      <c r="H1125" s="379"/>
      <c r="I1125" s="379"/>
      <c r="J1125" s="349">
        <v>7010401008196</v>
      </c>
      <c r="K1125" s="350"/>
      <c r="L1125" s="350"/>
      <c r="M1125" s="350"/>
      <c r="N1125" s="350"/>
      <c r="O1125" s="350"/>
      <c r="P1125" s="351" t="s">
        <v>709</v>
      </c>
      <c r="Q1125" s="351"/>
      <c r="R1125" s="351"/>
      <c r="S1125" s="351"/>
      <c r="T1125" s="351"/>
      <c r="U1125" s="351"/>
      <c r="V1125" s="351"/>
      <c r="W1125" s="351"/>
      <c r="X1125" s="351"/>
      <c r="Y1125" s="352">
        <v>266</v>
      </c>
      <c r="Z1125" s="353"/>
      <c r="AA1125" s="353"/>
      <c r="AB1125" s="354"/>
      <c r="AC1125" s="355" t="s">
        <v>360</v>
      </c>
      <c r="AD1125" s="355"/>
      <c r="AE1125" s="355"/>
      <c r="AF1125" s="355"/>
      <c r="AG1125" s="355"/>
      <c r="AH1125" s="356">
        <v>1</v>
      </c>
      <c r="AI1125" s="357"/>
      <c r="AJ1125" s="357"/>
      <c r="AK1125" s="357"/>
      <c r="AL1125" s="358">
        <v>96</v>
      </c>
      <c r="AM1125" s="359"/>
      <c r="AN1125" s="359"/>
      <c r="AO1125" s="360"/>
      <c r="AP1125" s="361" t="s">
        <v>636</v>
      </c>
      <c r="AQ1125" s="361"/>
      <c r="AR1125" s="361"/>
      <c r="AS1125" s="361"/>
      <c r="AT1125" s="361"/>
      <c r="AU1125" s="361"/>
      <c r="AV1125" s="361"/>
      <c r="AW1125" s="361"/>
      <c r="AX1125" s="361"/>
    </row>
    <row r="1126" spans="1:50" ht="30" hidden="1" customHeight="1" x14ac:dyDescent="0.15">
      <c r="A1126" s="380">
        <v>24</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25</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26</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27</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28</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29</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0">
        <v>30</v>
      </c>
      <c r="B1132" s="380">
        <v>1</v>
      </c>
      <c r="C1132" s="378"/>
      <c r="D1132" s="378"/>
      <c r="E1132" s="379"/>
      <c r="F1132" s="379"/>
      <c r="G1132" s="379"/>
      <c r="H1132" s="379"/>
      <c r="I1132" s="37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17" priority="14013">
      <formula>IF(RIGHT(TEXT(P14,"0.#"),1)=".",FALSE,TRUE)</formula>
    </cfRule>
    <cfRule type="expression" dxfId="2616" priority="14014">
      <formula>IF(RIGHT(TEXT(P14,"0.#"),1)=".",TRUE,FALSE)</formula>
    </cfRule>
  </conditionalFormatting>
  <conditionalFormatting sqref="AE32">
    <cfRule type="expression" dxfId="2615" priority="14003">
      <formula>IF(RIGHT(TEXT(AE32,"0.#"),1)=".",FALSE,TRUE)</formula>
    </cfRule>
    <cfRule type="expression" dxfId="2614" priority="14004">
      <formula>IF(RIGHT(TEXT(AE32,"0.#"),1)=".",TRUE,FALSE)</formula>
    </cfRule>
  </conditionalFormatting>
  <conditionalFormatting sqref="P18:AX18">
    <cfRule type="expression" dxfId="2613" priority="13889">
      <formula>IF(RIGHT(TEXT(P18,"0.#"),1)=".",FALSE,TRUE)</formula>
    </cfRule>
    <cfRule type="expression" dxfId="2612" priority="13890">
      <formula>IF(RIGHT(TEXT(P18,"0.#"),1)=".",TRUE,FALSE)</formula>
    </cfRule>
  </conditionalFormatting>
  <conditionalFormatting sqref="Y783">
    <cfRule type="expression" dxfId="2611" priority="13885">
      <formula>IF(RIGHT(TEXT(Y783,"0.#"),1)=".",FALSE,TRUE)</formula>
    </cfRule>
    <cfRule type="expression" dxfId="2610" priority="13886">
      <formula>IF(RIGHT(TEXT(Y783,"0.#"),1)=".",TRUE,FALSE)</formula>
    </cfRule>
  </conditionalFormatting>
  <conditionalFormatting sqref="Y792">
    <cfRule type="expression" dxfId="2609" priority="13881">
      <formula>IF(RIGHT(TEXT(Y792,"0.#"),1)=".",FALSE,TRUE)</formula>
    </cfRule>
    <cfRule type="expression" dxfId="2608" priority="13882">
      <formula>IF(RIGHT(TEXT(Y792,"0.#"),1)=".",TRUE,FALSE)</formula>
    </cfRule>
  </conditionalFormatting>
  <conditionalFormatting sqref="Y823:Y830 Y821 Y810:Y817 Y808 Y797:Y804 Y795">
    <cfRule type="expression" dxfId="2607" priority="13663">
      <formula>IF(RIGHT(TEXT(Y795,"0.#"),1)=".",FALSE,TRUE)</formula>
    </cfRule>
    <cfRule type="expression" dxfId="2606" priority="13664">
      <formula>IF(RIGHT(TEXT(Y795,"0.#"),1)=".",TRUE,FALSE)</formula>
    </cfRule>
  </conditionalFormatting>
  <conditionalFormatting sqref="P16:AQ17 P15:AX15 P13:AX13">
    <cfRule type="expression" dxfId="2605" priority="13711">
      <formula>IF(RIGHT(TEXT(P13,"0.#"),1)=".",FALSE,TRUE)</formula>
    </cfRule>
    <cfRule type="expression" dxfId="2604" priority="13712">
      <formula>IF(RIGHT(TEXT(P13,"0.#"),1)=".",TRUE,FALSE)</formula>
    </cfRule>
  </conditionalFormatting>
  <conditionalFormatting sqref="P19:AJ19">
    <cfRule type="expression" dxfId="2603" priority="13709">
      <formula>IF(RIGHT(TEXT(P19,"0.#"),1)=".",FALSE,TRUE)</formula>
    </cfRule>
    <cfRule type="expression" dxfId="2602" priority="13710">
      <formula>IF(RIGHT(TEXT(P19,"0.#"),1)=".",TRUE,FALSE)</formula>
    </cfRule>
  </conditionalFormatting>
  <conditionalFormatting sqref="AE101 AQ101">
    <cfRule type="expression" dxfId="2601" priority="13701">
      <formula>IF(RIGHT(TEXT(AE101,"0.#"),1)=".",FALSE,TRUE)</formula>
    </cfRule>
    <cfRule type="expression" dxfId="2600" priority="13702">
      <formula>IF(RIGHT(TEXT(AE101,"0.#"),1)=".",TRUE,FALSE)</formula>
    </cfRule>
  </conditionalFormatting>
  <conditionalFormatting sqref="Y784:Y791 Y782">
    <cfRule type="expression" dxfId="2599" priority="13687">
      <formula>IF(RIGHT(TEXT(Y782,"0.#"),1)=".",FALSE,TRUE)</formula>
    </cfRule>
    <cfRule type="expression" dxfId="2598" priority="13688">
      <formula>IF(RIGHT(TEXT(Y782,"0.#"),1)=".",TRUE,FALSE)</formula>
    </cfRule>
  </conditionalFormatting>
  <conditionalFormatting sqref="AU783">
    <cfRule type="expression" dxfId="2597" priority="13685">
      <formula>IF(RIGHT(TEXT(AU783,"0.#"),1)=".",FALSE,TRUE)</formula>
    </cfRule>
    <cfRule type="expression" dxfId="2596" priority="13686">
      <formula>IF(RIGHT(TEXT(AU783,"0.#"),1)=".",TRUE,FALSE)</formula>
    </cfRule>
  </conditionalFormatting>
  <conditionalFormatting sqref="AU792">
    <cfRule type="expression" dxfId="2595" priority="13683">
      <formula>IF(RIGHT(TEXT(AU792,"0.#"),1)=".",FALSE,TRUE)</formula>
    </cfRule>
    <cfRule type="expression" dxfId="2594" priority="13684">
      <formula>IF(RIGHT(TEXT(AU792,"0.#"),1)=".",TRUE,FALSE)</formula>
    </cfRule>
  </conditionalFormatting>
  <conditionalFormatting sqref="AU784:AU791 AU782">
    <cfRule type="expression" dxfId="2593" priority="13681">
      <formula>IF(RIGHT(TEXT(AU782,"0.#"),1)=".",FALSE,TRUE)</formula>
    </cfRule>
    <cfRule type="expression" dxfId="2592" priority="13682">
      <formula>IF(RIGHT(TEXT(AU782,"0.#"),1)=".",TRUE,FALSE)</formula>
    </cfRule>
  </conditionalFormatting>
  <conditionalFormatting sqref="Y822 Y809 Y796">
    <cfRule type="expression" dxfId="2591" priority="13667">
      <formula>IF(RIGHT(TEXT(Y796,"0.#"),1)=".",FALSE,TRUE)</formula>
    </cfRule>
    <cfRule type="expression" dxfId="2590" priority="13668">
      <formula>IF(RIGHT(TEXT(Y796,"0.#"),1)=".",TRUE,FALSE)</formula>
    </cfRule>
  </conditionalFormatting>
  <conditionalFormatting sqref="Y831 Y818 Y805">
    <cfRule type="expression" dxfId="2589" priority="13665">
      <formula>IF(RIGHT(TEXT(Y805,"0.#"),1)=".",FALSE,TRUE)</formula>
    </cfRule>
    <cfRule type="expression" dxfId="2588" priority="13666">
      <formula>IF(RIGHT(TEXT(Y805,"0.#"),1)=".",TRUE,FALSE)</formula>
    </cfRule>
  </conditionalFormatting>
  <conditionalFormatting sqref="AU822 AU809 AU796">
    <cfRule type="expression" dxfId="2587" priority="13661">
      <formula>IF(RIGHT(TEXT(AU796,"0.#"),1)=".",FALSE,TRUE)</formula>
    </cfRule>
    <cfRule type="expression" dxfId="2586" priority="13662">
      <formula>IF(RIGHT(TEXT(AU796,"0.#"),1)=".",TRUE,FALSE)</formula>
    </cfRule>
  </conditionalFormatting>
  <conditionalFormatting sqref="AU831 AU818 AU805">
    <cfRule type="expression" dxfId="2585" priority="13659">
      <formula>IF(RIGHT(TEXT(AU805,"0.#"),1)=".",FALSE,TRUE)</formula>
    </cfRule>
    <cfRule type="expression" dxfId="2584" priority="13660">
      <formula>IF(RIGHT(TEXT(AU805,"0.#"),1)=".",TRUE,FALSE)</formula>
    </cfRule>
  </conditionalFormatting>
  <conditionalFormatting sqref="AU823:AU830 AU821 AU810:AU817 AU808 AU797:AU804 AU795">
    <cfRule type="expression" dxfId="2583" priority="13657">
      <formula>IF(RIGHT(TEXT(AU795,"0.#"),1)=".",FALSE,TRUE)</formula>
    </cfRule>
    <cfRule type="expression" dxfId="2582" priority="13658">
      <formula>IF(RIGHT(TEXT(AU795,"0.#"),1)=".",TRUE,FALSE)</formula>
    </cfRule>
  </conditionalFormatting>
  <conditionalFormatting sqref="AM87">
    <cfRule type="expression" dxfId="2581" priority="13311">
      <formula>IF(RIGHT(TEXT(AM87,"0.#"),1)=".",FALSE,TRUE)</formula>
    </cfRule>
    <cfRule type="expression" dxfId="2580" priority="13312">
      <formula>IF(RIGHT(TEXT(AM87,"0.#"),1)=".",TRUE,FALSE)</formula>
    </cfRule>
  </conditionalFormatting>
  <conditionalFormatting sqref="AE55">
    <cfRule type="expression" dxfId="2579" priority="13379">
      <formula>IF(RIGHT(TEXT(AE55,"0.#"),1)=".",FALSE,TRUE)</formula>
    </cfRule>
    <cfRule type="expression" dxfId="2578" priority="13380">
      <formula>IF(RIGHT(TEXT(AE55,"0.#"),1)=".",TRUE,FALSE)</formula>
    </cfRule>
  </conditionalFormatting>
  <conditionalFormatting sqref="AI55">
    <cfRule type="expression" dxfId="2577" priority="13377">
      <formula>IF(RIGHT(TEXT(AI55,"0.#"),1)=".",FALSE,TRUE)</formula>
    </cfRule>
    <cfRule type="expression" dxfId="2576" priority="13378">
      <formula>IF(RIGHT(TEXT(AI55,"0.#"),1)=".",TRUE,FALSE)</formula>
    </cfRule>
  </conditionalFormatting>
  <conditionalFormatting sqref="AM34">
    <cfRule type="expression" dxfId="2575" priority="13457">
      <formula>IF(RIGHT(TEXT(AM34,"0.#"),1)=".",FALSE,TRUE)</formula>
    </cfRule>
    <cfRule type="expression" dxfId="2574" priority="13458">
      <formula>IF(RIGHT(TEXT(AM34,"0.#"),1)=".",TRUE,FALSE)</formula>
    </cfRule>
  </conditionalFormatting>
  <conditionalFormatting sqref="AE33">
    <cfRule type="expression" dxfId="2573" priority="13471">
      <formula>IF(RIGHT(TEXT(AE33,"0.#"),1)=".",FALSE,TRUE)</formula>
    </cfRule>
    <cfRule type="expression" dxfId="2572" priority="13472">
      <formula>IF(RIGHT(TEXT(AE33,"0.#"),1)=".",TRUE,FALSE)</formula>
    </cfRule>
  </conditionalFormatting>
  <conditionalFormatting sqref="AE34">
    <cfRule type="expression" dxfId="2571" priority="13469">
      <formula>IF(RIGHT(TEXT(AE34,"0.#"),1)=".",FALSE,TRUE)</formula>
    </cfRule>
    <cfRule type="expression" dxfId="2570" priority="13470">
      <formula>IF(RIGHT(TEXT(AE34,"0.#"),1)=".",TRUE,FALSE)</formula>
    </cfRule>
  </conditionalFormatting>
  <conditionalFormatting sqref="AI34">
    <cfRule type="expression" dxfId="2569" priority="13467">
      <formula>IF(RIGHT(TEXT(AI34,"0.#"),1)=".",FALSE,TRUE)</formula>
    </cfRule>
    <cfRule type="expression" dxfId="2568" priority="13468">
      <formula>IF(RIGHT(TEXT(AI34,"0.#"),1)=".",TRUE,FALSE)</formula>
    </cfRule>
  </conditionalFormatting>
  <conditionalFormatting sqref="AI33">
    <cfRule type="expression" dxfId="2567" priority="13465">
      <formula>IF(RIGHT(TEXT(AI33,"0.#"),1)=".",FALSE,TRUE)</formula>
    </cfRule>
    <cfRule type="expression" dxfId="2566" priority="13466">
      <formula>IF(RIGHT(TEXT(AI33,"0.#"),1)=".",TRUE,FALSE)</formula>
    </cfRule>
  </conditionalFormatting>
  <conditionalFormatting sqref="AI32">
    <cfRule type="expression" dxfId="2565" priority="13463">
      <formula>IF(RIGHT(TEXT(AI32,"0.#"),1)=".",FALSE,TRUE)</formula>
    </cfRule>
    <cfRule type="expression" dxfId="2564" priority="13464">
      <formula>IF(RIGHT(TEXT(AI32,"0.#"),1)=".",TRUE,FALSE)</formula>
    </cfRule>
  </conditionalFormatting>
  <conditionalFormatting sqref="AM32">
    <cfRule type="expression" dxfId="2563" priority="13461">
      <formula>IF(RIGHT(TEXT(AM32,"0.#"),1)=".",FALSE,TRUE)</formula>
    </cfRule>
    <cfRule type="expression" dxfId="2562" priority="13462">
      <formula>IF(RIGHT(TEXT(AM32,"0.#"),1)=".",TRUE,FALSE)</formula>
    </cfRule>
  </conditionalFormatting>
  <conditionalFormatting sqref="AM33">
    <cfRule type="expression" dxfId="2561" priority="13459">
      <formula>IF(RIGHT(TEXT(AM33,"0.#"),1)=".",FALSE,TRUE)</formula>
    </cfRule>
    <cfRule type="expression" dxfId="2560" priority="13460">
      <formula>IF(RIGHT(TEXT(AM33,"0.#"),1)=".",TRUE,FALSE)</formula>
    </cfRule>
  </conditionalFormatting>
  <conditionalFormatting sqref="AQ32:AQ34">
    <cfRule type="expression" dxfId="2559" priority="13451">
      <formula>IF(RIGHT(TEXT(AQ32,"0.#"),1)=".",FALSE,TRUE)</formula>
    </cfRule>
    <cfRule type="expression" dxfId="2558" priority="13452">
      <formula>IF(RIGHT(TEXT(AQ32,"0.#"),1)=".",TRUE,FALSE)</formula>
    </cfRule>
  </conditionalFormatting>
  <conditionalFormatting sqref="AU32:AU34">
    <cfRule type="expression" dxfId="2557" priority="13449">
      <formula>IF(RIGHT(TEXT(AU32,"0.#"),1)=".",FALSE,TRUE)</formula>
    </cfRule>
    <cfRule type="expression" dxfId="2556" priority="13450">
      <formula>IF(RIGHT(TEXT(AU32,"0.#"),1)=".",TRUE,FALSE)</formula>
    </cfRule>
  </conditionalFormatting>
  <conditionalFormatting sqref="AE53">
    <cfRule type="expression" dxfId="2555" priority="13383">
      <formula>IF(RIGHT(TEXT(AE53,"0.#"),1)=".",FALSE,TRUE)</formula>
    </cfRule>
    <cfRule type="expression" dxfId="2554" priority="13384">
      <formula>IF(RIGHT(TEXT(AE53,"0.#"),1)=".",TRUE,FALSE)</formula>
    </cfRule>
  </conditionalFormatting>
  <conditionalFormatting sqref="AE54">
    <cfRule type="expression" dxfId="2553" priority="13381">
      <formula>IF(RIGHT(TEXT(AE54,"0.#"),1)=".",FALSE,TRUE)</formula>
    </cfRule>
    <cfRule type="expression" dxfId="2552" priority="13382">
      <formula>IF(RIGHT(TEXT(AE54,"0.#"),1)=".",TRUE,FALSE)</formula>
    </cfRule>
  </conditionalFormatting>
  <conditionalFormatting sqref="AI54">
    <cfRule type="expression" dxfId="2551" priority="13375">
      <formula>IF(RIGHT(TEXT(AI54,"0.#"),1)=".",FALSE,TRUE)</formula>
    </cfRule>
    <cfRule type="expression" dxfId="2550" priority="13376">
      <formula>IF(RIGHT(TEXT(AI54,"0.#"),1)=".",TRUE,FALSE)</formula>
    </cfRule>
  </conditionalFormatting>
  <conditionalFormatting sqref="AI53">
    <cfRule type="expression" dxfId="2549" priority="13373">
      <formula>IF(RIGHT(TEXT(AI53,"0.#"),1)=".",FALSE,TRUE)</formula>
    </cfRule>
    <cfRule type="expression" dxfId="2548" priority="13374">
      <formula>IF(RIGHT(TEXT(AI53,"0.#"),1)=".",TRUE,FALSE)</formula>
    </cfRule>
  </conditionalFormatting>
  <conditionalFormatting sqref="AM53">
    <cfRule type="expression" dxfId="2547" priority="13371">
      <formula>IF(RIGHT(TEXT(AM53,"0.#"),1)=".",FALSE,TRUE)</formula>
    </cfRule>
    <cfRule type="expression" dxfId="2546" priority="13372">
      <formula>IF(RIGHT(TEXT(AM53,"0.#"),1)=".",TRUE,FALSE)</formula>
    </cfRule>
  </conditionalFormatting>
  <conditionalFormatting sqref="AM54">
    <cfRule type="expression" dxfId="2545" priority="13369">
      <formula>IF(RIGHT(TEXT(AM54,"0.#"),1)=".",FALSE,TRUE)</formula>
    </cfRule>
    <cfRule type="expression" dxfId="2544" priority="13370">
      <formula>IF(RIGHT(TEXT(AM54,"0.#"),1)=".",TRUE,FALSE)</formula>
    </cfRule>
  </conditionalFormatting>
  <conditionalFormatting sqref="AM55">
    <cfRule type="expression" dxfId="2543" priority="13367">
      <formula>IF(RIGHT(TEXT(AM55,"0.#"),1)=".",FALSE,TRUE)</formula>
    </cfRule>
    <cfRule type="expression" dxfId="2542" priority="13368">
      <formula>IF(RIGHT(TEXT(AM55,"0.#"),1)=".",TRUE,FALSE)</formula>
    </cfRule>
  </conditionalFormatting>
  <conditionalFormatting sqref="AE60">
    <cfRule type="expression" dxfId="2541" priority="13353">
      <formula>IF(RIGHT(TEXT(AE60,"0.#"),1)=".",FALSE,TRUE)</formula>
    </cfRule>
    <cfRule type="expression" dxfId="2540" priority="13354">
      <formula>IF(RIGHT(TEXT(AE60,"0.#"),1)=".",TRUE,FALSE)</formula>
    </cfRule>
  </conditionalFormatting>
  <conditionalFormatting sqref="AE61">
    <cfRule type="expression" dxfId="2539" priority="13351">
      <formula>IF(RIGHT(TEXT(AE61,"0.#"),1)=".",FALSE,TRUE)</formula>
    </cfRule>
    <cfRule type="expression" dxfId="2538" priority="13352">
      <formula>IF(RIGHT(TEXT(AE61,"0.#"),1)=".",TRUE,FALSE)</formula>
    </cfRule>
  </conditionalFormatting>
  <conditionalFormatting sqref="AE62">
    <cfRule type="expression" dxfId="2537" priority="13349">
      <formula>IF(RIGHT(TEXT(AE62,"0.#"),1)=".",FALSE,TRUE)</formula>
    </cfRule>
    <cfRule type="expression" dxfId="2536" priority="13350">
      <formula>IF(RIGHT(TEXT(AE62,"0.#"),1)=".",TRUE,FALSE)</formula>
    </cfRule>
  </conditionalFormatting>
  <conditionalFormatting sqref="AI62">
    <cfRule type="expression" dxfId="2535" priority="13347">
      <formula>IF(RIGHT(TEXT(AI62,"0.#"),1)=".",FALSE,TRUE)</formula>
    </cfRule>
    <cfRule type="expression" dxfId="2534" priority="13348">
      <formula>IF(RIGHT(TEXT(AI62,"0.#"),1)=".",TRUE,FALSE)</formula>
    </cfRule>
  </conditionalFormatting>
  <conditionalFormatting sqref="AI61">
    <cfRule type="expression" dxfId="2533" priority="13345">
      <formula>IF(RIGHT(TEXT(AI61,"0.#"),1)=".",FALSE,TRUE)</formula>
    </cfRule>
    <cfRule type="expression" dxfId="2532" priority="13346">
      <formula>IF(RIGHT(TEXT(AI61,"0.#"),1)=".",TRUE,FALSE)</formula>
    </cfRule>
  </conditionalFormatting>
  <conditionalFormatting sqref="AI60">
    <cfRule type="expression" dxfId="2531" priority="13343">
      <formula>IF(RIGHT(TEXT(AI60,"0.#"),1)=".",FALSE,TRUE)</formula>
    </cfRule>
    <cfRule type="expression" dxfId="2530" priority="13344">
      <formula>IF(RIGHT(TEXT(AI60,"0.#"),1)=".",TRUE,FALSE)</formula>
    </cfRule>
  </conditionalFormatting>
  <conditionalFormatting sqref="AM60">
    <cfRule type="expression" dxfId="2529" priority="13341">
      <formula>IF(RIGHT(TEXT(AM60,"0.#"),1)=".",FALSE,TRUE)</formula>
    </cfRule>
    <cfRule type="expression" dxfId="2528" priority="13342">
      <formula>IF(RIGHT(TEXT(AM60,"0.#"),1)=".",TRUE,FALSE)</formula>
    </cfRule>
  </conditionalFormatting>
  <conditionalFormatting sqref="AM61">
    <cfRule type="expression" dxfId="2527" priority="13339">
      <formula>IF(RIGHT(TEXT(AM61,"0.#"),1)=".",FALSE,TRUE)</formula>
    </cfRule>
    <cfRule type="expression" dxfId="2526" priority="13340">
      <formula>IF(RIGHT(TEXT(AM61,"0.#"),1)=".",TRUE,FALSE)</formula>
    </cfRule>
  </conditionalFormatting>
  <conditionalFormatting sqref="AM62">
    <cfRule type="expression" dxfId="2525" priority="13337">
      <formula>IF(RIGHT(TEXT(AM62,"0.#"),1)=".",FALSE,TRUE)</formula>
    </cfRule>
    <cfRule type="expression" dxfId="2524" priority="13338">
      <formula>IF(RIGHT(TEXT(AM62,"0.#"),1)=".",TRUE,FALSE)</formula>
    </cfRule>
  </conditionalFormatting>
  <conditionalFormatting sqref="AE87">
    <cfRule type="expression" dxfId="2523" priority="13323">
      <formula>IF(RIGHT(TEXT(AE87,"0.#"),1)=".",FALSE,TRUE)</formula>
    </cfRule>
    <cfRule type="expression" dxfId="2522" priority="13324">
      <formula>IF(RIGHT(TEXT(AE87,"0.#"),1)=".",TRUE,FALSE)</formula>
    </cfRule>
  </conditionalFormatting>
  <conditionalFormatting sqref="AE88">
    <cfRule type="expression" dxfId="2521" priority="13321">
      <formula>IF(RIGHT(TEXT(AE88,"0.#"),1)=".",FALSE,TRUE)</formula>
    </cfRule>
    <cfRule type="expression" dxfId="2520" priority="13322">
      <formula>IF(RIGHT(TEXT(AE88,"0.#"),1)=".",TRUE,FALSE)</formula>
    </cfRule>
  </conditionalFormatting>
  <conditionalFormatting sqref="AE89">
    <cfRule type="expression" dxfId="2519" priority="13319">
      <formula>IF(RIGHT(TEXT(AE89,"0.#"),1)=".",FALSE,TRUE)</formula>
    </cfRule>
    <cfRule type="expression" dxfId="2518" priority="13320">
      <formula>IF(RIGHT(TEXT(AE89,"0.#"),1)=".",TRUE,FALSE)</formula>
    </cfRule>
  </conditionalFormatting>
  <conditionalFormatting sqref="AI89">
    <cfRule type="expression" dxfId="2517" priority="13317">
      <formula>IF(RIGHT(TEXT(AI89,"0.#"),1)=".",FALSE,TRUE)</formula>
    </cfRule>
    <cfRule type="expression" dxfId="2516" priority="13318">
      <formula>IF(RIGHT(TEXT(AI89,"0.#"),1)=".",TRUE,FALSE)</formula>
    </cfRule>
  </conditionalFormatting>
  <conditionalFormatting sqref="AI88">
    <cfRule type="expression" dxfId="2515" priority="13315">
      <formula>IF(RIGHT(TEXT(AI88,"0.#"),1)=".",FALSE,TRUE)</formula>
    </cfRule>
    <cfRule type="expression" dxfId="2514" priority="13316">
      <formula>IF(RIGHT(TEXT(AI88,"0.#"),1)=".",TRUE,FALSE)</formula>
    </cfRule>
  </conditionalFormatting>
  <conditionalFormatting sqref="AI87">
    <cfRule type="expression" dxfId="2513" priority="13313">
      <formula>IF(RIGHT(TEXT(AI87,"0.#"),1)=".",FALSE,TRUE)</formula>
    </cfRule>
    <cfRule type="expression" dxfId="2512" priority="13314">
      <formula>IF(RIGHT(TEXT(AI87,"0.#"),1)=".",TRUE,FALSE)</formula>
    </cfRule>
  </conditionalFormatting>
  <conditionalFormatting sqref="AM88">
    <cfRule type="expression" dxfId="2511" priority="13309">
      <formula>IF(RIGHT(TEXT(AM88,"0.#"),1)=".",FALSE,TRUE)</formula>
    </cfRule>
    <cfRule type="expression" dxfId="2510" priority="13310">
      <formula>IF(RIGHT(TEXT(AM88,"0.#"),1)=".",TRUE,FALSE)</formula>
    </cfRule>
  </conditionalFormatting>
  <conditionalFormatting sqref="AM89">
    <cfRule type="expression" dxfId="2509" priority="13307">
      <formula>IF(RIGHT(TEXT(AM89,"0.#"),1)=".",FALSE,TRUE)</formula>
    </cfRule>
    <cfRule type="expression" dxfId="2508" priority="13308">
      <formula>IF(RIGHT(TEXT(AM89,"0.#"),1)=".",TRUE,FALSE)</formula>
    </cfRule>
  </conditionalFormatting>
  <conditionalFormatting sqref="AE92">
    <cfRule type="expression" dxfId="2507" priority="13293">
      <formula>IF(RIGHT(TEXT(AE92,"0.#"),1)=".",FALSE,TRUE)</formula>
    </cfRule>
    <cfRule type="expression" dxfId="2506" priority="13294">
      <formula>IF(RIGHT(TEXT(AE92,"0.#"),1)=".",TRUE,FALSE)</formula>
    </cfRule>
  </conditionalFormatting>
  <conditionalFormatting sqref="AE93">
    <cfRule type="expression" dxfId="2505" priority="13291">
      <formula>IF(RIGHT(TEXT(AE93,"0.#"),1)=".",FALSE,TRUE)</formula>
    </cfRule>
    <cfRule type="expression" dxfId="2504" priority="13292">
      <formula>IF(RIGHT(TEXT(AE93,"0.#"),1)=".",TRUE,FALSE)</formula>
    </cfRule>
  </conditionalFormatting>
  <conditionalFormatting sqref="AE94">
    <cfRule type="expression" dxfId="2503" priority="13289">
      <formula>IF(RIGHT(TEXT(AE94,"0.#"),1)=".",FALSE,TRUE)</formula>
    </cfRule>
    <cfRule type="expression" dxfId="2502" priority="13290">
      <formula>IF(RIGHT(TEXT(AE94,"0.#"),1)=".",TRUE,FALSE)</formula>
    </cfRule>
  </conditionalFormatting>
  <conditionalFormatting sqref="AI94">
    <cfRule type="expression" dxfId="2501" priority="13287">
      <formula>IF(RIGHT(TEXT(AI94,"0.#"),1)=".",FALSE,TRUE)</formula>
    </cfRule>
    <cfRule type="expression" dxfId="2500" priority="13288">
      <formula>IF(RIGHT(TEXT(AI94,"0.#"),1)=".",TRUE,FALSE)</formula>
    </cfRule>
  </conditionalFormatting>
  <conditionalFormatting sqref="AI93">
    <cfRule type="expression" dxfId="2499" priority="13285">
      <formula>IF(RIGHT(TEXT(AI93,"0.#"),1)=".",FALSE,TRUE)</formula>
    </cfRule>
    <cfRule type="expression" dxfId="2498" priority="13286">
      <formula>IF(RIGHT(TEXT(AI93,"0.#"),1)=".",TRUE,FALSE)</formula>
    </cfRule>
  </conditionalFormatting>
  <conditionalFormatting sqref="AI92">
    <cfRule type="expression" dxfId="2497" priority="13283">
      <formula>IF(RIGHT(TEXT(AI92,"0.#"),1)=".",FALSE,TRUE)</formula>
    </cfRule>
    <cfRule type="expression" dxfId="2496" priority="13284">
      <formula>IF(RIGHT(TEXT(AI92,"0.#"),1)=".",TRUE,FALSE)</formula>
    </cfRule>
  </conditionalFormatting>
  <conditionalFormatting sqref="AM92">
    <cfRule type="expression" dxfId="2495" priority="13281">
      <formula>IF(RIGHT(TEXT(AM92,"0.#"),1)=".",FALSE,TRUE)</formula>
    </cfRule>
    <cfRule type="expression" dxfId="2494" priority="13282">
      <formula>IF(RIGHT(TEXT(AM92,"0.#"),1)=".",TRUE,FALSE)</formula>
    </cfRule>
  </conditionalFormatting>
  <conditionalFormatting sqref="AM93">
    <cfRule type="expression" dxfId="2493" priority="13279">
      <formula>IF(RIGHT(TEXT(AM93,"0.#"),1)=".",FALSE,TRUE)</formula>
    </cfRule>
    <cfRule type="expression" dxfId="2492" priority="13280">
      <formula>IF(RIGHT(TEXT(AM93,"0.#"),1)=".",TRUE,FALSE)</formula>
    </cfRule>
  </conditionalFormatting>
  <conditionalFormatting sqref="AM94">
    <cfRule type="expression" dxfId="2491" priority="13277">
      <formula>IF(RIGHT(TEXT(AM94,"0.#"),1)=".",FALSE,TRUE)</formula>
    </cfRule>
    <cfRule type="expression" dxfId="2490" priority="13278">
      <formula>IF(RIGHT(TEXT(AM94,"0.#"),1)=".",TRUE,FALSE)</formula>
    </cfRule>
  </conditionalFormatting>
  <conditionalFormatting sqref="AE97">
    <cfRule type="expression" dxfId="2489" priority="13263">
      <formula>IF(RIGHT(TEXT(AE97,"0.#"),1)=".",FALSE,TRUE)</formula>
    </cfRule>
    <cfRule type="expression" dxfId="2488" priority="13264">
      <formula>IF(RIGHT(TEXT(AE97,"0.#"),1)=".",TRUE,FALSE)</formula>
    </cfRule>
  </conditionalFormatting>
  <conditionalFormatting sqref="AE98">
    <cfRule type="expression" dxfId="2487" priority="13261">
      <formula>IF(RIGHT(TEXT(AE98,"0.#"),1)=".",FALSE,TRUE)</formula>
    </cfRule>
    <cfRule type="expression" dxfId="2486" priority="13262">
      <formula>IF(RIGHT(TEXT(AE98,"0.#"),1)=".",TRUE,FALSE)</formula>
    </cfRule>
  </conditionalFormatting>
  <conditionalFormatting sqref="AE99">
    <cfRule type="expression" dxfId="2485" priority="13259">
      <formula>IF(RIGHT(TEXT(AE99,"0.#"),1)=".",FALSE,TRUE)</formula>
    </cfRule>
    <cfRule type="expression" dxfId="2484" priority="13260">
      <formula>IF(RIGHT(TEXT(AE99,"0.#"),1)=".",TRUE,FALSE)</formula>
    </cfRule>
  </conditionalFormatting>
  <conditionalFormatting sqref="AI99">
    <cfRule type="expression" dxfId="2483" priority="13257">
      <formula>IF(RIGHT(TEXT(AI99,"0.#"),1)=".",FALSE,TRUE)</formula>
    </cfRule>
    <cfRule type="expression" dxfId="2482" priority="13258">
      <formula>IF(RIGHT(TEXT(AI99,"0.#"),1)=".",TRUE,FALSE)</formula>
    </cfRule>
  </conditionalFormatting>
  <conditionalFormatting sqref="AI98">
    <cfRule type="expression" dxfId="2481" priority="13255">
      <formula>IF(RIGHT(TEXT(AI98,"0.#"),1)=".",FALSE,TRUE)</formula>
    </cfRule>
    <cfRule type="expression" dxfId="2480" priority="13256">
      <formula>IF(RIGHT(TEXT(AI98,"0.#"),1)=".",TRUE,FALSE)</formula>
    </cfRule>
  </conditionalFormatting>
  <conditionalFormatting sqref="AI97">
    <cfRule type="expression" dxfId="2479" priority="13253">
      <formula>IF(RIGHT(TEXT(AI97,"0.#"),1)=".",FALSE,TRUE)</formula>
    </cfRule>
    <cfRule type="expression" dxfId="2478" priority="13254">
      <formula>IF(RIGHT(TEXT(AI97,"0.#"),1)=".",TRUE,FALSE)</formula>
    </cfRule>
  </conditionalFormatting>
  <conditionalFormatting sqref="AM97">
    <cfRule type="expression" dxfId="2477" priority="13251">
      <formula>IF(RIGHT(TEXT(AM97,"0.#"),1)=".",FALSE,TRUE)</formula>
    </cfRule>
    <cfRule type="expression" dxfId="2476" priority="13252">
      <formula>IF(RIGHT(TEXT(AM97,"0.#"),1)=".",TRUE,FALSE)</formula>
    </cfRule>
  </conditionalFormatting>
  <conditionalFormatting sqref="AM98">
    <cfRule type="expression" dxfId="2475" priority="13249">
      <formula>IF(RIGHT(TEXT(AM98,"0.#"),1)=".",FALSE,TRUE)</formula>
    </cfRule>
    <cfRule type="expression" dxfId="2474" priority="13250">
      <formula>IF(RIGHT(TEXT(AM98,"0.#"),1)=".",TRUE,FALSE)</formula>
    </cfRule>
  </conditionalFormatting>
  <conditionalFormatting sqref="AM99">
    <cfRule type="expression" dxfId="2473" priority="13247">
      <formula>IF(RIGHT(TEXT(AM99,"0.#"),1)=".",FALSE,TRUE)</formula>
    </cfRule>
    <cfRule type="expression" dxfId="2472" priority="13248">
      <formula>IF(RIGHT(TEXT(AM99,"0.#"),1)=".",TRUE,FALSE)</formula>
    </cfRule>
  </conditionalFormatting>
  <conditionalFormatting sqref="AI101">
    <cfRule type="expression" dxfId="2471" priority="13233">
      <formula>IF(RIGHT(TEXT(AI101,"0.#"),1)=".",FALSE,TRUE)</formula>
    </cfRule>
    <cfRule type="expression" dxfId="2470" priority="13234">
      <formula>IF(RIGHT(TEXT(AI101,"0.#"),1)=".",TRUE,FALSE)</formula>
    </cfRule>
  </conditionalFormatting>
  <conditionalFormatting sqref="AM101">
    <cfRule type="expression" dxfId="2469" priority="13231">
      <formula>IF(RIGHT(TEXT(AM101,"0.#"),1)=".",FALSE,TRUE)</formula>
    </cfRule>
    <cfRule type="expression" dxfId="2468" priority="13232">
      <formula>IF(RIGHT(TEXT(AM101,"0.#"),1)=".",TRUE,FALSE)</formula>
    </cfRule>
  </conditionalFormatting>
  <conditionalFormatting sqref="AE102">
    <cfRule type="expression" dxfId="2467" priority="13229">
      <formula>IF(RIGHT(TEXT(AE102,"0.#"),1)=".",FALSE,TRUE)</formula>
    </cfRule>
    <cfRule type="expression" dxfId="2466" priority="13230">
      <formula>IF(RIGHT(TEXT(AE102,"0.#"),1)=".",TRUE,FALSE)</formula>
    </cfRule>
  </conditionalFormatting>
  <conditionalFormatting sqref="AI102">
    <cfRule type="expression" dxfId="2465" priority="13227">
      <formula>IF(RIGHT(TEXT(AI102,"0.#"),1)=".",FALSE,TRUE)</formula>
    </cfRule>
    <cfRule type="expression" dxfId="2464" priority="13228">
      <formula>IF(RIGHT(TEXT(AI102,"0.#"),1)=".",TRUE,FALSE)</formula>
    </cfRule>
  </conditionalFormatting>
  <conditionalFormatting sqref="AM102">
    <cfRule type="expression" dxfId="2463" priority="13225">
      <formula>IF(RIGHT(TEXT(AM102,"0.#"),1)=".",FALSE,TRUE)</formula>
    </cfRule>
    <cfRule type="expression" dxfId="2462" priority="13226">
      <formula>IF(RIGHT(TEXT(AM102,"0.#"),1)=".",TRUE,FALSE)</formula>
    </cfRule>
  </conditionalFormatting>
  <conditionalFormatting sqref="AQ102">
    <cfRule type="expression" dxfId="2461" priority="13223">
      <formula>IF(RIGHT(TEXT(AQ102,"0.#"),1)=".",FALSE,TRUE)</formula>
    </cfRule>
    <cfRule type="expression" dxfId="2460" priority="13224">
      <formula>IF(RIGHT(TEXT(AQ102,"0.#"),1)=".",TRUE,FALSE)</formula>
    </cfRule>
  </conditionalFormatting>
  <conditionalFormatting sqref="AE104">
    <cfRule type="expression" dxfId="2459" priority="13221">
      <formula>IF(RIGHT(TEXT(AE104,"0.#"),1)=".",FALSE,TRUE)</formula>
    </cfRule>
    <cfRule type="expression" dxfId="2458" priority="13222">
      <formula>IF(RIGHT(TEXT(AE104,"0.#"),1)=".",TRUE,FALSE)</formula>
    </cfRule>
  </conditionalFormatting>
  <conditionalFormatting sqref="AI104">
    <cfRule type="expression" dxfId="2457" priority="13219">
      <formula>IF(RIGHT(TEXT(AI104,"0.#"),1)=".",FALSE,TRUE)</formula>
    </cfRule>
    <cfRule type="expression" dxfId="2456" priority="13220">
      <formula>IF(RIGHT(TEXT(AI104,"0.#"),1)=".",TRUE,FALSE)</formula>
    </cfRule>
  </conditionalFormatting>
  <conditionalFormatting sqref="AM104">
    <cfRule type="expression" dxfId="2455" priority="13217">
      <formula>IF(RIGHT(TEXT(AM104,"0.#"),1)=".",FALSE,TRUE)</formula>
    </cfRule>
    <cfRule type="expression" dxfId="2454" priority="13218">
      <formula>IF(RIGHT(TEXT(AM104,"0.#"),1)=".",TRUE,FALSE)</formula>
    </cfRule>
  </conditionalFormatting>
  <conditionalFormatting sqref="AE105">
    <cfRule type="expression" dxfId="2453" priority="13215">
      <formula>IF(RIGHT(TEXT(AE105,"0.#"),1)=".",FALSE,TRUE)</formula>
    </cfRule>
    <cfRule type="expression" dxfId="2452" priority="13216">
      <formula>IF(RIGHT(TEXT(AE105,"0.#"),1)=".",TRUE,FALSE)</formula>
    </cfRule>
  </conditionalFormatting>
  <conditionalFormatting sqref="AI105">
    <cfRule type="expression" dxfId="2451" priority="13213">
      <formula>IF(RIGHT(TEXT(AI105,"0.#"),1)=".",FALSE,TRUE)</formula>
    </cfRule>
    <cfRule type="expression" dxfId="2450" priority="13214">
      <formula>IF(RIGHT(TEXT(AI105,"0.#"),1)=".",TRUE,FALSE)</formula>
    </cfRule>
  </conditionalFormatting>
  <conditionalFormatting sqref="AM105">
    <cfRule type="expression" dxfId="2449" priority="13211">
      <formula>IF(RIGHT(TEXT(AM105,"0.#"),1)=".",FALSE,TRUE)</formula>
    </cfRule>
    <cfRule type="expression" dxfId="2448" priority="13212">
      <formula>IF(RIGHT(TEXT(AM105,"0.#"),1)=".",TRUE,FALSE)</formula>
    </cfRule>
  </conditionalFormatting>
  <conditionalFormatting sqref="AE107">
    <cfRule type="expression" dxfId="2447" priority="13207">
      <formula>IF(RIGHT(TEXT(AE107,"0.#"),1)=".",FALSE,TRUE)</formula>
    </cfRule>
    <cfRule type="expression" dxfId="2446" priority="13208">
      <formula>IF(RIGHT(TEXT(AE107,"0.#"),1)=".",TRUE,FALSE)</formula>
    </cfRule>
  </conditionalFormatting>
  <conditionalFormatting sqref="AI107">
    <cfRule type="expression" dxfId="2445" priority="13205">
      <formula>IF(RIGHT(TEXT(AI107,"0.#"),1)=".",FALSE,TRUE)</formula>
    </cfRule>
    <cfRule type="expression" dxfId="2444" priority="13206">
      <formula>IF(RIGHT(TEXT(AI107,"0.#"),1)=".",TRUE,FALSE)</formula>
    </cfRule>
  </conditionalFormatting>
  <conditionalFormatting sqref="AM107">
    <cfRule type="expression" dxfId="2443" priority="13203">
      <formula>IF(RIGHT(TEXT(AM107,"0.#"),1)=".",FALSE,TRUE)</formula>
    </cfRule>
    <cfRule type="expression" dxfId="2442" priority="13204">
      <formula>IF(RIGHT(TEXT(AM107,"0.#"),1)=".",TRUE,FALSE)</formula>
    </cfRule>
  </conditionalFormatting>
  <conditionalFormatting sqref="AE108">
    <cfRule type="expression" dxfId="2441" priority="13201">
      <formula>IF(RIGHT(TEXT(AE108,"0.#"),1)=".",FALSE,TRUE)</formula>
    </cfRule>
    <cfRule type="expression" dxfId="2440" priority="13202">
      <formula>IF(RIGHT(TEXT(AE108,"0.#"),1)=".",TRUE,FALSE)</formula>
    </cfRule>
  </conditionalFormatting>
  <conditionalFormatting sqref="AI108">
    <cfRule type="expression" dxfId="2439" priority="13199">
      <formula>IF(RIGHT(TEXT(AI108,"0.#"),1)=".",FALSE,TRUE)</formula>
    </cfRule>
    <cfRule type="expression" dxfId="2438" priority="13200">
      <formula>IF(RIGHT(TEXT(AI108,"0.#"),1)=".",TRUE,FALSE)</formula>
    </cfRule>
  </conditionalFormatting>
  <conditionalFormatting sqref="AM108">
    <cfRule type="expression" dxfId="2437" priority="13197">
      <formula>IF(RIGHT(TEXT(AM108,"0.#"),1)=".",FALSE,TRUE)</formula>
    </cfRule>
    <cfRule type="expression" dxfId="2436" priority="13198">
      <formula>IF(RIGHT(TEXT(AM108,"0.#"),1)=".",TRUE,FALSE)</formula>
    </cfRule>
  </conditionalFormatting>
  <conditionalFormatting sqref="AE110">
    <cfRule type="expression" dxfId="2435" priority="13193">
      <formula>IF(RIGHT(TEXT(AE110,"0.#"),1)=".",FALSE,TRUE)</formula>
    </cfRule>
    <cfRule type="expression" dxfId="2434" priority="13194">
      <formula>IF(RIGHT(TEXT(AE110,"0.#"),1)=".",TRUE,FALSE)</formula>
    </cfRule>
  </conditionalFormatting>
  <conditionalFormatting sqref="AI110">
    <cfRule type="expression" dxfId="2433" priority="13191">
      <formula>IF(RIGHT(TEXT(AI110,"0.#"),1)=".",FALSE,TRUE)</formula>
    </cfRule>
    <cfRule type="expression" dxfId="2432" priority="13192">
      <formula>IF(RIGHT(TEXT(AI110,"0.#"),1)=".",TRUE,FALSE)</formula>
    </cfRule>
  </conditionalFormatting>
  <conditionalFormatting sqref="AM110">
    <cfRule type="expression" dxfId="2431" priority="13189">
      <formula>IF(RIGHT(TEXT(AM110,"0.#"),1)=".",FALSE,TRUE)</formula>
    </cfRule>
    <cfRule type="expression" dxfId="2430" priority="13190">
      <formula>IF(RIGHT(TEXT(AM110,"0.#"),1)=".",TRUE,FALSE)</formula>
    </cfRule>
  </conditionalFormatting>
  <conditionalFormatting sqref="AE111">
    <cfRule type="expression" dxfId="2429" priority="13187">
      <formula>IF(RIGHT(TEXT(AE111,"0.#"),1)=".",FALSE,TRUE)</formula>
    </cfRule>
    <cfRule type="expression" dxfId="2428" priority="13188">
      <formula>IF(RIGHT(TEXT(AE111,"0.#"),1)=".",TRUE,FALSE)</formula>
    </cfRule>
  </conditionalFormatting>
  <conditionalFormatting sqref="AI111">
    <cfRule type="expression" dxfId="2427" priority="13185">
      <formula>IF(RIGHT(TEXT(AI111,"0.#"),1)=".",FALSE,TRUE)</formula>
    </cfRule>
    <cfRule type="expression" dxfId="2426" priority="13186">
      <formula>IF(RIGHT(TEXT(AI111,"0.#"),1)=".",TRUE,FALSE)</formula>
    </cfRule>
  </conditionalFormatting>
  <conditionalFormatting sqref="AM111">
    <cfRule type="expression" dxfId="2425" priority="13183">
      <formula>IF(RIGHT(TEXT(AM111,"0.#"),1)=".",FALSE,TRUE)</formula>
    </cfRule>
    <cfRule type="expression" dxfId="2424" priority="13184">
      <formula>IF(RIGHT(TEXT(AM111,"0.#"),1)=".",TRUE,FALSE)</formula>
    </cfRule>
  </conditionalFormatting>
  <conditionalFormatting sqref="AE113">
    <cfRule type="expression" dxfId="2423" priority="13179">
      <formula>IF(RIGHT(TEXT(AE113,"0.#"),1)=".",FALSE,TRUE)</formula>
    </cfRule>
    <cfRule type="expression" dxfId="2422" priority="13180">
      <formula>IF(RIGHT(TEXT(AE113,"0.#"),1)=".",TRUE,FALSE)</formula>
    </cfRule>
  </conditionalFormatting>
  <conditionalFormatting sqref="AI113">
    <cfRule type="expression" dxfId="2421" priority="13177">
      <formula>IF(RIGHT(TEXT(AI113,"0.#"),1)=".",FALSE,TRUE)</formula>
    </cfRule>
    <cfRule type="expression" dxfId="2420" priority="13178">
      <formula>IF(RIGHT(TEXT(AI113,"0.#"),1)=".",TRUE,FALSE)</formula>
    </cfRule>
  </conditionalFormatting>
  <conditionalFormatting sqref="AM113">
    <cfRule type="expression" dxfId="2419" priority="13175">
      <formula>IF(RIGHT(TEXT(AM113,"0.#"),1)=".",FALSE,TRUE)</formula>
    </cfRule>
    <cfRule type="expression" dxfId="2418" priority="13176">
      <formula>IF(RIGHT(TEXT(AM113,"0.#"),1)=".",TRUE,FALSE)</formula>
    </cfRule>
  </conditionalFormatting>
  <conditionalFormatting sqref="AE114">
    <cfRule type="expression" dxfId="2417" priority="13173">
      <formula>IF(RIGHT(TEXT(AE114,"0.#"),1)=".",FALSE,TRUE)</formula>
    </cfRule>
    <cfRule type="expression" dxfId="2416" priority="13174">
      <formula>IF(RIGHT(TEXT(AE114,"0.#"),1)=".",TRUE,FALSE)</formula>
    </cfRule>
  </conditionalFormatting>
  <conditionalFormatting sqref="AI114">
    <cfRule type="expression" dxfId="2415" priority="13171">
      <formula>IF(RIGHT(TEXT(AI114,"0.#"),1)=".",FALSE,TRUE)</formula>
    </cfRule>
    <cfRule type="expression" dxfId="2414" priority="13172">
      <formula>IF(RIGHT(TEXT(AI114,"0.#"),1)=".",TRUE,FALSE)</formula>
    </cfRule>
  </conditionalFormatting>
  <conditionalFormatting sqref="AM114">
    <cfRule type="expression" dxfId="2413" priority="13169">
      <formula>IF(RIGHT(TEXT(AM114,"0.#"),1)=".",FALSE,TRUE)</formula>
    </cfRule>
    <cfRule type="expression" dxfId="2412" priority="13170">
      <formula>IF(RIGHT(TEXT(AM114,"0.#"),1)=".",TRUE,FALSE)</formula>
    </cfRule>
  </conditionalFormatting>
  <conditionalFormatting sqref="AE116 AQ116">
    <cfRule type="expression" dxfId="2411" priority="13165">
      <formula>IF(RIGHT(TEXT(AE116,"0.#"),1)=".",FALSE,TRUE)</formula>
    </cfRule>
    <cfRule type="expression" dxfId="2410" priority="13166">
      <formula>IF(RIGHT(TEXT(AE116,"0.#"),1)=".",TRUE,FALSE)</formula>
    </cfRule>
  </conditionalFormatting>
  <conditionalFormatting sqref="AI116">
    <cfRule type="expression" dxfId="2409" priority="13163">
      <formula>IF(RIGHT(TEXT(AI116,"0.#"),1)=".",FALSE,TRUE)</formula>
    </cfRule>
    <cfRule type="expression" dxfId="2408" priority="13164">
      <formula>IF(RIGHT(TEXT(AI116,"0.#"),1)=".",TRUE,FALSE)</formula>
    </cfRule>
  </conditionalFormatting>
  <conditionalFormatting sqref="AM116">
    <cfRule type="expression" dxfId="2407" priority="13161">
      <formula>IF(RIGHT(TEXT(AM116,"0.#"),1)=".",FALSE,TRUE)</formula>
    </cfRule>
    <cfRule type="expression" dxfId="2406" priority="13162">
      <formula>IF(RIGHT(TEXT(AM116,"0.#"),1)=".",TRUE,FALSE)</formula>
    </cfRule>
  </conditionalFormatting>
  <conditionalFormatting sqref="AE117 AM117">
    <cfRule type="expression" dxfId="2405" priority="13159">
      <formula>IF(RIGHT(TEXT(AE117,"0.#"),1)=".",FALSE,TRUE)</formula>
    </cfRule>
    <cfRule type="expression" dxfId="2404" priority="13160">
      <formula>IF(RIGHT(TEXT(AE117,"0.#"),1)=".",TRUE,FALSE)</formula>
    </cfRule>
  </conditionalFormatting>
  <conditionalFormatting sqref="AI117">
    <cfRule type="expression" dxfId="2403" priority="13157">
      <formula>IF(RIGHT(TEXT(AI117,"0.#"),1)=".",FALSE,TRUE)</formula>
    </cfRule>
    <cfRule type="expression" dxfId="2402" priority="13158">
      <formula>IF(RIGHT(TEXT(AI117,"0.#"),1)=".",TRUE,FALSE)</formula>
    </cfRule>
  </conditionalFormatting>
  <conditionalFormatting sqref="AQ117">
    <cfRule type="expression" dxfId="2401" priority="13153">
      <formula>IF(RIGHT(TEXT(AQ117,"0.#"),1)=".",FALSE,TRUE)</formula>
    </cfRule>
    <cfRule type="expression" dxfId="2400" priority="13154">
      <formula>IF(RIGHT(TEXT(AQ117,"0.#"),1)=".",TRUE,FALSE)</formula>
    </cfRule>
  </conditionalFormatting>
  <conditionalFormatting sqref="AE119 AQ119">
    <cfRule type="expression" dxfId="2399" priority="13151">
      <formula>IF(RIGHT(TEXT(AE119,"0.#"),1)=".",FALSE,TRUE)</formula>
    </cfRule>
    <cfRule type="expression" dxfId="2398" priority="13152">
      <formula>IF(RIGHT(TEXT(AE119,"0.#"),1)=".",TRUE,FALSE)</formula>
    </cfRule>
  </conditionalFormatting>
  <conditionalFormatting sqref="AI119">
    <cfRule type="expression" dxfId="2397" priority="13149">
      <formula>IF(RIGHT(TEXT(AI119,"0.#"),1)=".",FALSE,TRUE)</formula>
    </cfRule>
    <cfRule type="expression" dxfId="2396" priority="13150">
      <formula>IF(RIGHT(TEXT(AI119,"0.#"),1)=".",TRUE,FALSE)</formula>
    </cfRule>
  </conditionalFormatting>
  <conditionalFormatting sqref="AM119">
    <cfRule type="expression" dxfId="2395" priority="13147">
      <formula>IF(RIGHT(TEXT(AM119,"0.#"),1)=".",FALSE,TRUE)</formula>
    </cfRule>
    <cfRule type="expression" dxfId="2394" priority="13148">
      <formula>IF(RIGHT(TEXT(AM119,"0.#"),1)=".",TRUE,FALSE)</formula>
    </cfRule>
  </conditionalFormatting>
  <conditionalFormatting sqref="AQ120">
    <cfRule type="expression" dxfId="2393" priority="13139">
      <formula>IF(RIGHT(TEXT(AQ120,"0.#"),1)=".",FALSE,TRUE)</formula>
    </cfRule>
    <cfRule type="expression" dxfId="2392" priority="13140">
      <formula>IF(RIGHT(TEXT(AQ120,"0.#"),1)=".",TRUE,FALSE)</formula>
    </cfRule>
  </conditionalFormatting>
  <conditionalFormatting sqref="AE122 AQ122">
    <cfRule type="expression" dxfId="2391" priority="13137">
      <formula>IF(RIGHT(TEXT(AE122,"0.#"),1)=".",FALSE,TRUE)</formula>
    </cfRule>
    <cfRule type="expression" dxfId="2390" priority="13138">
      <formula>IF(RIGHT(TEXT(AE122,"0.#"),1)=".",TRUE,FALSE)</formula>
    </cfRule>
  </conditionalFormatting>
  <conditionalFormatting sqref="AI122">
    <cfRule type="expression" dxfId="2389" priority="13135">
      <formula>IF(RIGHT(TEXT(AI122,"0.#"),1)=".",FALSE,TRUE)</formula>
    </cfRule>
    <cfRule type="expression" dxfId="2388" priority="13136">
      <formula>IF(RIGHT(TEXT(AI122,"0.#"),1)=".",TRUE,FALSE)</formula>
    </cfRule>
  </conditionalFormatting>
  <conditionalFormatting sqref="AM122">
    <cfRule type="expression" dxfId="2387" priority="13133">
      <formula>IF(RIGHT(TEXT(AM122,"0.#"),1)=".",FALSE,TRUE)</formula>
    </cfRule>
    <cfRule type="expression" dxfId="2386" priority="13134">
      <formula>IF(RIGHT(TEXT(AM122,"0.#"),1)=".",TRUE,FALSE)</formula>
    </cfRule>
  </conditionalFormatting>
  <conditionalFormatting sqref="AQ123">
    <cfRule type="expression" dxfId="2385" priority="13125">
      <formula>IF(RIGHT(TEXT(AQ123,"0.#"),1)=".",FALSE,TRUE)</formula>
    </cfRule>
    <cfRule type="expression" dxfId="2384" priority="13126">
      <formula>IF(RIGHT(TEXT(AQ123,"0.#"),1)=".",TRUE,FALSE)</formula>
    </cfRule>
  </conditionalFormatting>
  <conditionalFormatting sqref="AE125 AQ125">
    <cfRule type="expression" dxfId="2383" priority="13123">
      <formula>IF(RIGHT(TEXT(AE125,"0.#"),1)=".",FALSE,TRUE)</formula>
    </cfRule>
    <cfRule type="expression" dxfId="2382" priority="13124">
      <formula>IF(RIGHT(TEXT(AE125,"0.#"),1)=".",TRUE,FALSE)</formula>
    </cfRule>
  </conditionalFormatting>
  <conditionalFormatting sqref="AI125">
    <cfRule type="expression" dxfId="2381" priority="13121">
      <formula>IF(RIGHT(TEXT(AI125,"0.#"),1)=".",FALSE,TRUE)</formula>
    </cfRule>
    <cfRule type="expression" dxfId="2380" priority="13122">
      <formula>IF(RIGHT(TEXT(AI125,"0.#"),1)=".",TRUE,FALSE)</formula>
    </cfRule>
  </conditionalFormatting>
  <conditionalFormatting sqref="AM125">
    <cfRule type="expression" dxfId="2379" priority="13119">
      <formula>IF(RIGHT(TEXT(AM125,"0.#"),1)=".",FALSE,TRUE)</formula>
    </cfRule>
    <cfRule type="expression" dxfId="2378" priority="13120">
      <formula>IF(RIGHT(TEXT(AM125,"0.#"),1)=".",TRUE,FALSE)</formula>
    </cfRule>
  </conditionalFormatting>
  <conditionalFormatting sqref="AQ126">
    <cfRule type="expression" dxfId="2377" priority="13111">
      <formula>IF(RIGHT(TEXT(AQ126,"0.#"),1)=".",FALSE,TRUE)</formula>
    </cfRule>
    <cfRule type="expression" dxfId="2376" priority="13112">
      <formula>IF(RIGHT(TEXT(AQ126,"0.#"),1)=".",TRUE,FALSE)</formula>
    </cfRule>
  </conditionalFormatting>
  <conditionalFormatting sqref="AE128 AQ128">
    <cfRule type="expression" dxfId="2375" priority="13109">
      <formula>IF(RIGHT(TEXT(AE128,"0.#"),1)=".",FALSE,TRUE)</formula>
    </cfRule>
    <cfRule type="expression" dxfId="2374" priority="13110">
      <formula>IF(RIGHT(TEXT(AE128,"0.#"),1)=".",TRUE,FALSE)</formula>
    </cfRule>
  </conditionalFormatting>
  <conditionalFormatting sqref="AI128">
    <cfRule type="expression" dxfId="2373" priority="13107">
      <formula>IF(RIGHT(TEXT(AI128,"0.#"),1)=".",FALSE,TRUE)</formula>
    </cfRule>
    <cfRule type="expression" dxfId="2372" priority="13108">
      <formula>IF(RIGHT(TEXT(AI128,"0.#"),1)=".",TRUE,FALSE)</formula>
    </cfRule>
  </conditionalFormatting>
  <conditionalFormatting sqref="AM128">
    <cfRule type="expression" dxfId="2371" priority="13105">
      <formula>IF(RIGHT(TEXT(AM128,"0.#"),1)=".",FALSE,TRUE)</formula>
    </cfRule>
    <cfRule type="expression" dxfId="2370" priority="13106">
      <formula>IF(RIGHT(TEXT(AM128,"0.#"),1)=".",TRUE,FALSE)</formula>
    </cfRule>
  </conditionalFormatting>
  <conditionalFormatting sqref="AQ129">
    <cfRule type="expression" dxfId="2369" priority="13097">
      <formula>IF(RIGHT(TEXT(AQ129,"0.#"),1)=".",FALSE,TRUE)</formula>
    </cfRule>
    <cfRule type="expression" dxfId="2368" priority="13098">
      <formula>IF(RIGHT(TEXT(AQ129,"0.#"),1)=".",TRUE,FALSE)</formula>
    </cfRule>
  </conditionalFormatting>
  <conditionalFormatting sqref="AE75">
    <cfRule type="expression" dxfId="2367" priority="13095">
      <formula>IF(RIGHT(TEXT(AE75,"0.#"),1)=".",FALSE,TRUE)</formula>
    </cfRule>
    <cfRule type="expression" dxfId="2366" priority="13096">
      <formula>IF(RIGHT(TEXT(AE75,"0.#"),1)=".",TRUE,FALSE)</formula>
    </cfRule>
  </conditionalFormatting>
  <conditionalFormatting sqref="AE76">
    <cfRule type="expression" dxfId="2365" priority="13093">
      <formula>IF(RIGHT(TEXT(AE76,"0.#"),1)=".",FALSE,TRUE)</formula>
    </cfRule>
    <cfRule type="expression" dxfId="2364" priority="13094">
      <formula>IF(RIGHT(TEXT(AE76,"0.#"),1)=".",TRUE,FALSE)</formula>
    </cfRule>
  </conditionalFormatting>
  <conditionalFormatting sqref="AE77">
    <cfRule type="expression" dxfId="2363" priority="13091">
      <formula>IF(RIGHT(TEXT(AE77,"0.#"),1)=".",FALSE,TRUE)</formula>
    </cfRule>
    <cfRule type="expression" dxfId="2362" priority="13092">
      <formula>IF(RIGHT(TEXT(AE77,"0.#"),1)=".",TRUE,FALSE)</formula>
    </cfRule>
  </conditionalFormatting>
  <conditionalFormatting sqref="AI77">
    <cfRule type="expression" dxfId="2361" priority="13089">
      <formula>IF(RIGHT(TEXT(AI77,"0.#"),1)=".",FALSE,TRUE)</formula>
    </cfRule>
    <cfRule type="expression" dxfId="2360" priority="13090">
      <formula>IF(RIGHT(TEXT(AI77,"0.#"),1)=".",TRUE,FALSE)</formula>
    </cfRule>
  </conditionalFormatting>
  <conditionalFormatting sqref="AI76">
    <cfRule type="expression" dxfId="2359" priority="13087">
      <formula>IF(RIGHT(TEXT(AI76,"0.#"),1)=".",FALSE,TRUE)</formula>
    </cfRule>
    <cfRule type="expression" dxfId="2358" priority="13088">
      <formula>IF(RIGHT(TEXT(AI76,"0.#"),1)=".",TRUE,FALSE)</formula>
    </cfRule>
  </conditionalFormatting>
  <conditionalFormatting sqref="AI75">
    <cfRule type="expression" dxfId="2357" priority="13085">
      <formula>IF(RIGHT(TEXT(AI75,"0.#"),1)=".",FALSE,TRUE)</formula>
    </cfRule>
    <cfRule type="expression" dxfId="2356" priority="13086">
      <formula>IF(RIGHT(TEXT(AI75,"0.#"),1)=".",TRUE,FALSE)</formula>
    </cfRule>
  </conditionalFormatting>
  <conditionalFormatting sqref="AM75">
    <cfRule type="expression" dxfId="2355" priority="13083">
      <formula>IF(RIGHT(TEXT(AM75,"0.#"),1)=".",FALSE,TRUE)</formula>
    </cfRule>
    <cfRule type="expression" dxfId="2354" priority="13084">
      <formula>IF(RIGHT(TEXT(AM75,"0.#"),1)=".",TRUE,FALSE)</formula>
    </cfRule>
  </conditionalFormatting>
  <conditionalFormatting sqref="AM76">
    <cfRule type="expression" dxfId="2353" priority="13081">
      <formula>IF(RIGHT(TEXT(AM76,"0.#"),1)=".",FALSE,TRUE)</formula>
    </cfRule>
    <cfRule type="expression" dxfId="2352" priority="13082">
      <formula>IF(RIGHT(TEXT(AM76,"0.#"),1)=".",TRUE,FALSE)</formula>
    </cfRule>
  </conditionalFormatting>
  <conditionalFormatting sqref="AM77">
    <cfRule type="expression" dxfId="2351" priority="13079">
      <formula>IF(RIGHT(TEXT(AM77,"0.#"),1)=".",FALSE,TRUE)</formula>
    </cfRule>
    <cfRule type="expression" dxfId="2350" priority="13080">
      <formula>IF(RIGHT(TEXT(AM77,"0.#"),1)=".",TRUE,FALSE)</formula>
    </cfRule>
  </conditionalFormatting>
  <conditionalFormatting sqref="AE134:AE135 AI134:AI135 AM134:AM135 AQ134:AQ135 AU134:AU135">
    <cfRule type="expression" dxfId="2349" priority="13065">
      <formula>IF(RIGHT(TEXT(AE134,"0.#"),1)=".",FALSE,TRUE)</formula>
    </cfRule>
    <cfRule type="expression" dxfId="2348" priority="13066">
      <formula>IF(RIGHT(TEXT(AE134,"0.#"),1)=".",TRUE,FALSE)</formula>
    </cfRule>
  </conditionalFormatting>
  <conditionalFormatting sqref="AE433">
    <cfRule type="expression" dxfId="2347" priority="13035">
      <formula>IF(RIGHT(TEXT(AE433,"0.#"),1)=".",FALSE,TRUE)</formula>
    </cfRule>
    <cfRule type="expression" dxfId="2346" priority="13036">
      <formula>IF(RIGHT(TEXT(AE433,"0.#"),1)=".",TRUE,FALSE)</formula>
    </cfRule>
  </conditionalFormatting>
  <conditionalFormatting sqref="AM435">
    <cfRule type="expression" dxfId="2345" priority="13019">
      <formula>IF(RIGHT(TEXT(AM435,"0.#"),1)=".",FALSE,TRUE)</formula>
    </cfRule>
    <cfRule type="expression" dxfId="2344" priority="13020">
      <formula>IF(RIGHT(TEXT(AM435,"0.#"),1)=".",TRUE,FALSE)</formula>
    </cfRule>
  </conditionalFormatting>
  <conditionalFormatting sqref="AE434">
    <cfRule type="expression" dxfId="2343" priority="13033">
      <formula>IF(RIGHT(TEXT(AE434,"0.#"),1)=".",FALSE,TRUE)</formula>
    </cfRule>
    <cfRule type="expression" dxfId="2342" priority="13034">
      <formula>IF(RIGHT(TEXT(AE434,"0.#"),1)=".",TRUE,FALSE)</formula>
    </cfRule>
  </conditionalFormatting>
  <conditionalFormatting sqref="AE435">
    <cfRule type="expression" dxfId="2341" priority="13031">
      <formula>IF(RIGHT(TEXT(AE435,"0.#"),1)=".",FALSE,TRUE)</formula>
    </cfRule>
    <cfRule type="expression" dxfId="2340" priority="13032">
      <formula>IF(RIGHT(TEXT(AE435,"0.#"),1)=".",TRUE,FALSE)</formula>
    </cfRule>
  </conditionalFormatting>
  <conditionalFormatting sqref="AM433">
    <cfRule type="expression" dxfId="2339" priority="13023">
      <formula>IF(RIGHT(TEXT(AM433,"0.#"),1)=".",FALSE,TRUE)</formula>
    </cfRule>
    <cfRule type="expression" dxfId="2338" priority="13024">
      <formula>IF(RIGHT(TEXT(AM433,"0.#"),1)=".",TRUE,FALSE)</formula>
    </cfRule>
  </conditionalFormatting>
  <conditionalFormatting sqref="AM434">
    <cfRule type="expression" dxfId="2337" priority="13021">
      <formula>IF(RIGHT(TEXT(AM434,"0.#"),1)=".",FALSE,TRUE)</formula>
    </cfRule>
    <cfRule type="expression" dxfId="2336" priority="13022">
      <formula>IF(RIGHT(TEXT(AM434,"0.#"),1)=".",TRUE,FALSE)</formula>
    </cfRule>
  </conditionalFormatting>
  <conditionalFormatting sqref="AU433">
    <cfRule type="expression" dxfId="2335" priority="13011">
      <formula>IF(RIGHT(TEXT(AU433,"0.#"),1)=".",FALSE,TRUE)</formula>
    </cfRule>
    <cfRule type="expression" dxfId="2334" priority="13012">
      <formula>IF(RIGHT(TEXT(AU433,"0.#"),1)=".",TRUE,FALSE)</formula>
    </cfRule>
  </conditionalFormatting>
  <conditionalFormatting sqref="AU434">
    <cfRule type="expression" dxfId="2333" priority="13009">
      <formula>IF(RIGHT(TEXT(AU434,"0.#"),1)=".",FALSE,TRUE)</formula>
    </cfRule>
    <cfRule type="expression" dxfId="2332" priority="13010">
      <formula>IF(RIGHT(TEXT(AU434,"0.#"),1)=".",TRUE,FALSE)</formula>
    </cfRule>
  </conditionalFormatting>
  <conditionalFormatting sqref="AU435">
    <cfRule type="expression" dxfId="2331" priority="13007">
      <formula>IF(RIGHT(TEXT(AU435,"0.#"),1)=".",FALSE,TRUE)</formula>
    </cfRule>
    <cfRule type="expression" dxfId="2330" priority="13008">
      <formula>IF(RIGHT(TEXT(AU435,"0.#"),1)=".",TRUE,FALSE)</formula>
    </cfRule>
  </conditionalFormatting>
  <conditionalFormatting sqref="AI435">
    <cfRule type="expression" dxfId="2329" priority="12941">
      <formula>IF(RIGHT(TEXT(AI435,"0.#"),1)=".",FALSE,TRUE)</formula>
    </cfRule>
    <cfRule type="expression" dxfId="2328" priority="12942">
      <formula>IF(RIGHT(TEXT(AI435,"0.#"),1)=".",TRUE,FALSE)</formula>
    </cfRule>
  </conditionalFormatting>
  <conditionalFormatting sqref="AI433">
    <cfRule type="expression" dxfId="2327" priority="12945">
      <formula>IF(RIGHT(TEXT(AI433,"0.#"),1)=".",FALSE,TRUE)</formula>
    </cfRule>
    <cfRule type="expression" dxfId="2326" priority="12946">
      <formula>IF(RIGHT(TEXT(AI433,"0.#"),1)=".",TRUE,FALSE)</formula>
    </cfRule>
  </conditionalFormatting>
  <conditionalFormatting sqref="AI434">
    <cfRule type="expression" dxfId="2325" priority="12943">
      <formula>IF(RIGHT(TEXT(AI434,"0.#"),1)=".",FALSE,TRUE)</formula>
    </cfRule>
    <cfRule type="expression" dxfId="2324" priority="12944">
      <formula>IF(RIGHT(TEXT(AI434,"0.#"),1)=".",TRUE,FALSE)</formula>
    </cfRule>
  </conditionalFormatting>
  <conditionalFormatting sqref="AQ434">
    <cfRule type="expression" dxfId="2323" priority="12927">
      <formula>IF(RIGHT(TEXT(AQ434,"0.#"),1)=".",FALSE,TRUE)</formula>
    </cfRule>
    <cfRule type="expression" dxfId="2322" priority="12928">
      <formula>IF(RIGHT(TEXT(AQ434,"0.#"),1)=".",TRUE,FALSE)</formula>
    </cfRule>
  </conditionalFormatting>
  <conditionalFormatting sqref="AQ435">
    <cfRule type="expression" dxfId="2321" priority="12913">
      <formula>IF(RIGHT(TEXT(AQ435,"0.#"),1)=".",FALSE,TRUE)</formula>
    </cfRule>
    <cfRule type="expression" dxfId="2320" priority="12914">
      <formula>IF(RIGHT(TEXT(AQ435,"0.#"),1)=".",TRUE,FALSE)</formula>
    </cfRule>
  </conditionalFormatting>
  <conditionalFormatting sqref="AQ433">
    <cfRule type="expression" dxfId="2319" priority="12911">
      <formula>IF(RIGHT(TEXT(AQ433,"0.#"),1)=".",FALSE,TRUE)</formula>
    </cfRule>
    <cfRule type="expression" dxfId="2318" priority="12912">
      <formula>IF(RIGHT(TEXT(AQ433,"0.#"),1)=".",TRUE,FALSE)</formula>
    </cfRule>
  </conditionalFormatting>
  <conditionalFormatting sqref="AL846:AO867">
    <cfRule type="expression" dxfId="2317" priority="6635">
      <formula>IF(AND(AL846&gt;=0, RIGHT(TEXT(AL846,"0.#"),1)&lt;&gt;"."),TRUE,FALSE)</formula>
    </cfRule>
    <cfRule type="expression" dxfId="2316" priority="6636">
      <formula>IF(AND(AL846&gt;=0, RIGHT(TEXT(AL846,"0.#"),1)="."),TRUE,FALSE)</formula>
    </cfRule>
    <cfRule type="expression" dxfId="2315" priority="6637">
      <formula>IF(AND(AL846&lt;0, RIGHT(TEXT(AL846,"0.#"),1)&lt;&gt;"."),TRUE,FALSE)</formula>
    </cfRule>
    <cfRule type="expression" dxfId="2314" priority="6638">
      <formula>IF(AND(AL846&lt;0, RIGHT(TEXT(AL846,"0.#"),1)="."),TRUE,FALSE)</formula>
    </cfRule>
  </conditionalFormatting>
  <conditionalFormatting sqref="AQ53:AQ55">
    <cfRule type="expression" dxfId="2313" priority="4657">
      <formula>IF(RIGHT(TEXT(AQ53,"0.#"),1)=".",FALSE,TRUE)</formula>
    </cfRule>
    <cfRule type="expression" dxfId="2312" priority="4658">
      <formula>IF(RIGHT(TEXT(AQ53,"0.#"),1)=".",TRUE,FALSE)</formula>
    </cfRule>
  </conditionalFormatting>
  <conditionalFormatting sqref="AU53:AU55">
    <cfRule type="expression" dxfId="2311" priority="4655">
      <formula>IF(RIGHT(TEXT(AU53,"0.#"),1)=".",FALSE,TRUE)</formula>
    </cfRule>
    <cfRule type="expression" dxfId="2310" priority="4656">
      <formula>IF(RIGHT(TEXT(AU53,"0.#"),1)=".",TRUE,FALSE)</formula>
    </cfRule>
  </conditionalFormatting>
  <conditionalFormatting sqref="AQ60:AQ62">
    <cfRule type="expression" dxfId="2309" priority="4653">
      <formula>IF(RIGHT(TEXT(AQ60,"0.#"),1)=".",FALSE,TRUE)</formula>
    </cfRule>
    <cfRule type="expression" dxfId="2308" priority="4654">
      <formula>IF(RIGHT(TEXT(AQ60,"0.#"),1)=".",TRUE,FALSE)</formula>
    </cfRule>
  </conditionalFormatting>
  <conditionalFormatting sqref="AU60:AU62">
    <cfRule type="expression" dxfId="2307" priority="4651">
      <formula>IF(RIGHT(TEXT(AU60,"0.#"),1)=".",FALSE,TRUE)</formula>
    </cfRule>
    <cfRule type="expression" dxfId="2306" priority="4652">
      <formula>IF(RIGHT(TEXT(AU60,"0.#"),1)=".",TRUE,FALSE)</formula>
    </cfRule>
  </conditionalFormatting>
  <conditionalFormatting sqref="AQ75:AQ77">
    <cfRule type="expression" dxfId="2305" priority="4649">
      <formula>IF(RIGHT(TEXT(AQ75,"0.#"),1)=".",FALSE,TRUE)</formula>
    </cfRule>
    <cfRule type="expression" dxfId="2304" priority="4650">
      <formula>IF(RIGHT(TEXT(AQ75,"0.#"),1)=".",TRUE,FALSE)</formula>
    </cfRule>
  </conditionalFormatting>
  <conditionalFormatting sqref="AU75:AU77">
    <cfRule type="expression" dxfId="2303" priority="4647">
      <formula>IF(RIGHT(TEXT(AU75,"0.#"),1)=".",FALSE,TRUE)</formula>
    </cfRule>
    <cfRule type="expression" dxfId="2302" priority="4648">
      <formula>IF(RIGHT(TEXT(AU75,"0.#"),1)=".",TRUE,FALSE)</formula>
    </cfRule>
  </conditionalFormatting>
  <conditionalFormatting sqref="AQ87:AQ89">
    <cfRule type="expression" dxfId="2301" priority="4645">
      <formula>IF(RIGHT(TEXT(AQ87,"0.#"),1)=".",FALSE,TRUE)</formula>
    </cfRule>
    <cfRule type="expression" dxfId="2300" priority="4646">
      <formula>IF(RIGHT(TEXT(AQ87,"0.#"),1)=".",TRUE,FALSE)</formula>
    </cfRule>
  </conditionalFormatting>
  <conditionalFormatting sqref="AU87:AU89">
    <cfRule type="expression" dxfId="2299" priority="4643">
      <formula>IF(RIGHT(TEXT(AU87,"0.#"),1)=".",FALSE,TRUE)</formula>
    </cfRule>
    <cfRule type="expression" dxfId="2298" priority="4644">
      <formula>IF(RIGHT(TEXT(AU87,"0.#"),1)=".",TRUE,FALSE)</formula>
    </cfRule>
  </conditionalFormatting>
  <conditionalFormatting sqref="AQ92:AQ94">
    <cfRule type="expression" dxfId="2297" priority="4641">
      <formula>IF(RIGHT(TEXT(AQ92,"0.#"),1)=".",FALSE,TRUE)</formula>
    </cfRule>
    <cfRule type="expression" dxfId="2296" priority="4642">
      <formula>IF(RIGHT(TEXT(AQ92,"0.#"),1)=".",TRUE,FALSE)</formula>
    </cfRule>
  </conditionalFormatting>
  <conditionalFormatting sqref="AU92:AU94">
    <cfRule type="expression" dxfId="2295" priority="4639">
      <formula>IF(RIGHT(TEXT(AU92,"0.#"),1)=".",FALSE,TRUE)</formula>
    </cfRule>
    <cfRule type="expression" dxfId="2294" priority="4640">
      <formula>IF(RIGHT(TEXT(AU92,"0.#"),1)=".",TRUE,FALSE)</formula>
    </cfRule>
  </conditionalFormatting>
  <conditionalFormatting sqref="AQ97:AQ99">
    <cfRule type="expression" dxfId="2293" priority="4637">
      <formula>IF(RIGHT(TEXT(AQ97,"0.#"),1)=".",FALSE,TRUE)</formula>
    </cfRule>
    <cfRule type="expression" dxfId="2292" priority="4638">
      <formula>IF(RIGHT(TEXT(AQ97,"0.#"),1)=".",TRUE,FALSE)</formula>
    </cfRule>
  </conditionalFormatting>
  <conditionalFormatting sqref="AU97:AU99">
    <cfRule type="expression" dxfId="2291" priority="4635">
      <formula>IF(RIGHT(TEXT(AU97,"0.#"),1)=".",FALSE,TRUE)</formula>
    </cfRule>
    <cfRule type="expression" dxfId="2290" priority="4636">
      <formula>IF(RIGHT(TEXT(AU97,"0.#"),1)=".",TRUE,FALSE)</formula>
    </cfRule>
  </conditionalFormatting>
  <conditionalFormatting sqref="AE458">
    <cfRule type="expression" dxfId="2289" priority="4329">
      <formula>IF(RIGHT(TEXT(AE458,"0.#"),1)=".",FALSE,TRUE)</formula>
    </cfRule>
    <cfRule type="expression" dxfId="2288" priority="4330">
      <formula>IF(RIGHT(TEXT(AE458,"0.#"),1)=".",TRUE,FALSE)</formula>
    </cfRule>
  </conditionalFormatting>
  <conditionalFormatting sqref="AM460">
    <cfRule type="expression" dxfId="2287" priority="4319">
      <formula>IF(RIGHT(TEXT(AM460,"0.#"),1)=".",FALSE,TRUE)</formula>
    </cfRule>
    <cfRule type="expression" dxfId="2286" priority="4320">
      <formula>IF(RIGHT(TEXT(AM460,"0.#"),1)=".",TRUE,FALSE)</formula>
    </cfRule>
  </conditionalFormatting>
  <conditionalFormatting sqref="AE459">
    <cfRule type="expression" dxfId="2285" priority="4327">
      <formula>IF(RIGHT(TEXT(AE459,"0.#"),1)=".",FALSE,TRUE)</formula>
    </cfRule>
    <cfRule type="expression" dxfId="2284" priority="4328">
      <formula>IF(RIGHT(TEXT(AE459,"0.#"),1)=".",TRUE,FALSE)</formula>
    </cfRule>
  </conditionalFormatting>
  <conditionalFormatting sqref="AE460">
    <cfRule type="expression" dxfId="2283" priority="4325">
      <formula>IF(RIGHT(TEXT(AE460,"0.#"),1)=".",FALSE,TRUE)</formula>
    </cfRule>
    <cfRule type="expression" dxfId="2282" priority="4326">
      <formula>IF(RIGHT(TEXT(AE460,"0.#"),1)=".",TRUE,FALSE)</formula>
    </cfRule>
  </conditionalFormatting>
  <conditionalFormatting sqref="AM458">
    <cfRule type="expression" dxfId="2281" priority="4323">
      <formula>IF(RIGHT(TEXT(AM458,"0.#"),1)=".",FALSE,TRUE)</formula>
    </cfRule>
    <cfRule type="expression" dxfId="2280" priority="4324">
      <formula>IF(RIGHT(TEXT(AM458,"0.#"),1)=".",TRUE,FALSE)</formula>
    </cfRule>
  </conditionalFormatting>
  <conditionalFormatting sqref="AM459">
    <cfRule type="expression" dxfId="2279" priority="4321">
      <formula>IF(RIGHT(TEXT(AM459,"0.#"),1)=".",FALSE,TRUE)</formula>
    </cfRule>
    <cfRule type="expression" dxfId="2278" priority="4322">
      <formula>IF(RIGHT(TEXT(AM459,"0.#"),1)=".",TRUE,FALSE)</formula>
    </cfRule>
  </conditionalFormatting>
  <conditionalFormatting sqref="AU458">
    <cfRule type="expression" dxfId="2277" priority="4317">
      <formula>IF(RIGHT(TEXT(AU458,"0.#"),1)=".",FALSE,TRUE)</formula>
    </cfRule>
    <cfRule type="expression" dxfId="2276" priority="4318">
      <formula>IF(RIGHT(TEXT(AU458,"0.#"),1)=".",TRUE,FALSE)</formula>
    </cfRule>
  </conditionalFormatting>
  <conditionalFormatting sqref="AU459">
    <cfRule type="expression" dxfId="2275" priority="4315">
      <formula>IF(RIGHT(TEXT(AU459,"0.#"),1)=".",FALSE,TRUE)</formula>
    </cfRule>
    <cfRule type="expression" dxfId="2274" priority="4316">
      <formula>IF(RIGHT(TEXT(AU459,"0.#"),1)=".",TRUE,FALSE)</formula>
    </cfRule>
  </conditionalFormatting>
  <conditionalFormatting sqref="AU460">
    <cfRule type="expression" dxfId="2273" priority="4313">
      <formula>IF(RIGHT(TEXT(AU460,"0.#"),1)=".",FALSE,TRUE)</formula>
    </cfRule>
    <cfRule type="expression" dxfId="2272" priority="4314">
      <formula>IF(RIGHT(TEXT(AU460,"0.#"),1)=".",TRUE,FALSE)</formula>
    </cfRule>
  </conditionalFormatting>
  <conditionalFormatting sqref="AI460">
    <cfRule type="expression" dxfId="2271" priority="4307">
      <formula>IF(RIGHT(TEXT(AI460,"0.#"),1)=".",FALSE,TRUE)</formula>
    </cfRule>
    <cfRule type="expression" dxfId="2270" priority="4308">
      <formula>IF(RIGHT(TEXT(AI460,"0.#"),1)=".",TRUE,FALSE)</formula>
    </cfRule>
  </conditionalFormatting>
  <conditionalFormatting sqref="AI458">
    <cfRule type="expression" dxfId="2269" priority="4311">
      <formula>IF(RIGHT(TEXT(AI458,"0.#"),1)=".",FALSE,TRUE)</formula>
    </cfRule>
    <cfRule type="expression" dxfId="2268" priority="4312">
      <formula>IF(RIGHT(TEXT(AI458,"0.#"),1)=".",TRUE,FALSE)</formula>
    </cfRule>
  </conditionalFormatting>
  <conditionalFormatting sqref="AI459">
    <cfRule type="expression" dxfId="2267" priority="4309">
      <formula>IF(RIGHT(TEXT(AI459,"0.#"),1)=".",FALSE,TRUE)</formula>
    </cfRule>
    <cfRule type="expression" dxfId="2266" priority="4310">
      <formula>IF(RIGHT(TEXT(AI459,"0.#"),1)=".",TRUE,FALSE)</formula>
    </cfRule>
  </conditionalFormatting>
  <conditionalFormatting sqref="AQ459">
    <cfRule type="expression" dxfId="2265" priority="4305">
      <formula>IF(RIGHT(TEXT(AQ459,"0.#"),1)=".",FALSE,TRUE)</formula>
    </cfRule>
    <cfRule type="expression" dxfId="2264" priority="4306">
      <formula>IF(RIGHT(TEXT(AQ459,"0.#"),1)=".",TRUE,FALSE)</formula>
    </cfRule>
  </conditionalFormatting>
  <conditionalFormatting sqref="AQ460">
    <cfRule type="expression" dxfId="2263" priority="4303">
      <formula>IF(RIGHT(TEXT(AQ460,"0.#"),1)=".",FALSE,TRUE)</formula>
    </cfRule>
    <cfRule type="expression" dxfId="2262" priority="4304">
      <formula>IF(RIGHT(TEXT(AQ460,"0.#"),1)=".",TRUE,FALSE)</formula>
    </cfRule>
  </conditionalFormatting>
  <conditionalFormatting sqref="AQ458">
    <cfRule type="expression" dxfId="2261" priority="4301">
      <formula>IF(RIGHT(TEXT(AQ458,"0.#"),1)=".",FALSE,TRUE)</formula>
    </cfRule>
    <cfRule type="expression" dxfId="2260" priority="4302">
      <formula>IF(RIGHT(TEXT(AQ458,"0.#"),1)=".",TRUE,FALSE)</formula>
    </cfRule>
  </conditionalFormatting>
  <conditionalFormatting sqref="AE120 AM120">
    <cfRule type="expression" dxfId="2259" priority="2979">
      <formula>IF(RIGHT(TEXT(AE120,"0.#"),1)=".",FALSE,TRUE)</formula>
    </cfRule>
    <cfRule type="expression" dxfId="2258" priority="2980">
      <formula>IF(RIGHT(TEXT(AE120,"0.#"),1)=".",TRUE,FALSE)</formula>
    </cfRule>
  </conditionalFormatting>
  <conditionalFormatting sqref="AI126">
    <cfRule type="expression" dxfId="2257" priority="2969">
      <formula>IF(RIGHT(TEXT(AI126,"0.#"),1)=".",FALSE,TRUE)</formula>
    </cfRule>
    <cfRule type="expression" dxfId="2256" priority="2970">
      <formula>IF(RIGHT(TEXT(AI126,"0.#"),1)=".",TRUE,FALSE)</formula>
    </cfRule>
  </conditionalFormatting>
  <conditionalFormatting sqref="AI120">
    <cfRule type="expression" dxfId="2255" priority="2977">
      <formula>IF(RIGHT(TEXT(AI120,"0.#"),1)=".",FALSE,TRUE)</formula>
    </cfRule>
    <cfRule type="expression" dxfId="2254" priority="2978">
      <formula>IF(RIGHT(TEXT(AI120,"0.#"),1)=".",TRUE,FALSE)</formula>
    </cfRule>
  </conditionalFormatting>
  <conditionalFormatting sqref="AE123 AM123">
    <cfRule type="expression" dxfId="2253" priority="2975">
      <formula>IF(RIGHT(TEXT(AE123,"0.#"),1)=".",FALSE,TRUE)</formula>
    </cfRule>
    <cfRule type="expression" dxfId="2252" priority="2976">
      <formula>IF(RIGHT(TEXT(AE123,"0.#"),1)=".",TRUE,FALSE)</formula>
    </cfRule>
  </conditionalFormatting>
  <conditionalFormatting sqref="AI123">
    <cfRule type="expression" dxfId="2251" priority="2973">
      <formula>IF(RIGHT(TEXT(AI123,"0.#"),1)=".",FALSE,TRUE)</formula>
    </cfRule>
    <cfRule type="expression" dxfId="2250" priority="2974">
      <formula>IF(RIGHT(TEXT(AI123,"0.#"),1)=".",TRUE,FALSE)</formula>
    </cfRule>
  </conditionalFormatting>
  <conditionalFormatting sqref="AE126 AM126">
    <cfRule type="expression" dxfId="2249" priority="2971">
      <formula>IF(RIGHT(TEXT(AE126,"0.#"),1)=".",FALSE,TRUE)</formula>
    </cfRule>
    <cfRule type="expression" dxfId="2248" priority="2972">
      <formula>IF(RIGHT(TEXT(AE126,"0.#"),1)=".",TRUE,FALSE)</formula>
    </cfRule>
  </conditionalFormatting>
  <conditionalFormatting sqref="AE129 AM129">
    <cfRule type="expression" dxfId="2247" priority="2967">
      <formula>IF(RIGHT(TEXT(AE129,"0.#"),1)=".",FALSE,TRUE)</formula>
    </cfRule>
    <cfRule type="expression" dxfId="2246" priority="2968">
      <formula>IF(RIGHT(TEXT(AE129,"0.#"),1)=".",TRUE,FALSE)</formula>
    </cfRule>
  </conditionalFormatting>
  <conditionalFormatting sqref="AI129">
    <cfRule type="expression" dxfId="2245" priority="2965">
      <formula>IF(RIGHT(TEXT(AI129,"0.#"),1)=".",FALSE,TRUE)</formula>
    </cfRule>
    <cfRule type="expression" dxfId="2244" priority="2966">
      <formula>IF(RIGHT(TEXT(AI129,"0.#"),1)=".",TRUE,FALSE)</formula>
    </cfRule>
  </conditionalFormatting>
  <conditionalFormatting sqref="Y840 Y852:Y867 Y846">
    <cfRule type="expression" dxfId="2243" priority="2963">
      <formula>IF(RIGHT(TEXT(Y840,"0.#"),1)=".",FALSE,TRUE)</formula>
    </cfRule>
    <cfRule type="expression" dxfId="2242" priority="2964">
      <formula>IF(RIGHT(TEXT(Y840,"0.#"),1)=".",TRUE,FALSE)</formula>
    </cfRule>
  </conditionalFormatting>
  <conditionalFormatting sqref="AU518">
    <cfRule type="expression" dxfId="2241" priority="1473">
      <formula>IF(RIGHT(TEXT(AU518,"0.#"),1)=".",FALSE,TRUE)</formula>
    </cfRule>
    <cfRule type="expression" dxfId="2240" priority="1474">
      <formula>IF(RIGHT(TEXT(AU518,"0.#"),1)=".",TRUE,FALSE)</formula>
    </cfRule>
  </conditionalFormatting>
  <conditionalFormatting sqref="AQ551">
    <cfRule type="expression" dxfId="2239" priority="1249">
      <formula>IF(RIGHT(TEXT(AQ551,"0.#"),1)=".",FALSE,TRUE)</formula>
    </cfRule>
    <cfRule type="expression" dxfId="2238" priority="1250">
      <formula>IF(RIGHT(TEXT(AQ551,"0.#"),1)=".",TRUE,FALSE)</formula>
    </cfRule>
  </conditionalFormatting>
  <conditionalFormatting sqref="AE556">
    <cfRule type="expression" dxfId="2237" priority="1247">
      <formula>IF(RIGHT(TEXT(AE556,"0.#"),1)=".",FALSE,TRUE)</formula>
    </cfRule>
    <cfRule type="expression" dxfId="2236" priority="1248">
      <formula>IF(RIGHT(TEXT(AE556,"0.#"),1)=".",TRUE,FALSE)</formula>
    </cfRule>
  </conditionalFormatting>
  <conditionalFormatting sqref="AE557">
    <cfRule type="expression" dxfId="2235" priority="1245">
      <formula>IF(RIGHT(TEXT(AE557,"0.#"),1)=".",FALSE,TRUE)</formula>
    </cfRule>
    <cfRule type="expression" dxfId="2234" priority="1246">
      <formula>IF(RIGHT(TEXT(AE557,"0.#"),1)=".",TRUE,FALSE)</formula>
    </cfRule>
  </conditionalFormatting>
  <conditionalFormatting sqref="AE558">
    <cfRule type="expression" dxfId="2233" priority="1243">
      <formula>IF(RIGHT(TEXT(AE558,"0.#"),1)=".",FALSE,TRUE)</formula>
    </cfRule>
    <cfRule type="expression" dxfId="2232" priority="1244">
      <formula>IF(RIGHT(TEXT(AE558,"0.#"),1)=".",TRUE,FALSE)</formula>
    </cfRule>
  </conditionalFormatting>
  <conditionalFormatting sqref="AU556">
    <cfRule type="expression" dxfId="2231" priority="1235">
      <formula>IF(RIGHT(TEXT(AU556,"0.#"),1)=".",FALSE,TRUE)</formula>
    </cfRule>
    <cfRule type="expression" dxfId="2230" priority="1236">
      <formula>IF(RIGHT(TEXT(AU556,"0.#"),1)=".",TRUE,FALSE)</formula>
    </cfRule>
  </conditionalFormatting>
  <conditionalFormatting sqref="AU557">
    <cfRule type="expression" dxfId="2229" priority="1233">
      <formula>IF(RIGHT(TEXT(AU557,"0.#"),1)=".",FALSE,TRUE)</formula>
    </cfRule>
    <cfRule type="expression" dxfId="2228" priority="1234">
      <formula>IF(RIGHT(TEXT(AU557,"0.#"),1)=".",TRUE,FALSE)</formula>
    </cfRule>
  </conditionalFormatting>
  <conditionalFormatting sqref="AU558">
    <cfRule type="expression" dxfId="2227" priority="1231">
      <formula>IF(RIGHT(TEXT(AU558,"0.#"),1)=".",FALSE,TRUE)</formula>
    </cfRule>
    <cfRule type="expression" dxfId="2226" priority="1232">
      <formula>IF(RIGHT(TEXT(AU558,"0.#"),1)=".",TRUE,FALSE)</formula>
    </cfRule>
  </conditionalFormatting>
  <conditionalFormatting sqref="AQ557">
    <cfRule type="expression" dxfId="2225" priority="1223">
      <formula>IF(RIGHT(TEXT(AQ557,"0.#"),1)=".",FALSE,TRUE)</formula>
    </cfRule>
    <cfRule type="expression" dxfId="2224" priority="1224">
      <formula>IF(RIGHT(TEXT(AQ557,"0.#"),1)=".",TRUE,FALSE)</formula>
    </cfRule>
  </conditionalFormatting>
  <conditionalFormatting sqref="AQ558">
    <cfRule type="expression" dxfId="2223" priority="1221">
      <formula>IF(RIGHT(TEXT(AQ558,"0.#"),1)=".",FALSE,TRUE)</formula>
    </cfRule>
    <cfRule type="expression" dxfId="2222" priority="1222">
      <formula>IF(RIGHT(TEXT(AQ558,"0.#"),1)=".",TRUE,FALSE)</formula>
    </cfRule>
  </conditionalFormatting>
  <conditionalFormatting sqref="AQ556">
    <cfRule type="expression" dxfId="2221" priority="1219">
      <formula>IF(RIGHT(TEXT(AQ556,"0.#"),1)=".",FALSE,TRUE)</formula>
    </cfRule>
    <cfRule type="expression" dxfId="2220" priority="1220">
      <formula>IF(RIGHT(TEXT(AQ556,"0.#"),1)=".",TRUE,FALSE)</formula>
    </cfRule>
  </conditionalFormatting>
  <conditionalFormatting sqref="AE561">
    <cfRule type="expression" dxfId="2219" priority="1217">
      <formula>IF(RIGHT(TEXT(AE561,"0.#"),1)=".",FALSE,TRUE)</formula>
    </cfRule>
    <cfRule type="expression" dxfId="2218" priority="1218">
      <formula>IF(RIGHT(TEXT(AE561,"0.#"),1)=".",TRUE,FALSE)</formula>
    </cfRule>
  </conditionalFormatting>
  <conditionalFormatting sqref="AE562">
    <cfRule type="expression" dxfId="2217" priority="1215">
      <formula>IF(RIGHT(TEXT(AE562,"0.#"),1)=".",FALSE,TRUE)</formula>
    </cfRule>
    <cfRule type="expression" dxfId="2216" priority="1216">
      <formula>IF(RIGHT(TEXT(AE562,"0.#"),1)=".",TRUE,FALSE)</formula>
    </cfRule>
  </conditionalFormatting>
  <conditionalFormatting sqref="AE563">
    <cfRule type="expression" dxfId="2215" priority="1213">
      <formula>IF(RIGHT(TEXT(AE563,"0.#"),1)=".",FALSE,TRUE)</formula>
    </cfRule>
    <cfRule type="expression" dxfId="2214" priority="1214">
      <formula>IF(RIGHT(TEXT(AE563,"0.#"),1)=".",TRUE,FALSE)</formula>
    </cfRule>
  </conditionalFormatting>
  <conditionalFormatting sqref="AL1103:AO1132">
    <cfRule type="expression" dxfId="2213" priority="2869">
      <formula>IF(AND(AL1103&gt;=0, RIGHT(TEXT(AL1103,"0.#"),1)&lt;&gt;"."),TRUE,FALSE)</formula>
    </cfRule>
    <cfRule type="expression" dxfId="2212" priority="2870">
      <formula>IF(AND(AL1103&gt;=0, RIGHT(TEXT(AL1103,"0.#"),1)="."),TRUE,FALSE)</formula>
    </cfRule>
    <cfRule type="expression" dxfId="2211" priority="2871">
      <formula>IF(AND(AL1103&lt;0, RIGHT(TEXT(AL1103,"0.#"),1)&lt;&gt;"."),TRUE,FALSE)</formula>
    </cfRule>
    <cfRule type="expression" dxfId="2210" priority="2872">
      <formula>IF(AND(AL1103&lt;0, RIGHT(TEXT(AL1103,"0.#"),1)="."),TRUE,FALSE)</formula>
    </cfRule>
  </conditionalFormatting>
  <conditionalFormatting sqref="Y1103:Y1132">
    <cfRule type="expression" dxfId="2209" priority="2867">
      <formula>IF(RIGHT(TEXT(Y1103,"0.#"),1)=".",FALSE,TRUE)</formula>
    </cfRule>
    <cfRule type="expression" dxfId="2208" priority="2868">
      <formula>IF(RIGHT(TEXT(Y1103,"0.#"),1)=".",TRUE,FALSE)</formula>
    </cfRule>
  </conditionalFormatting>
  <conditionalFormatting sqref="AQ553">
    <cfRule type="expression" dxfId="2207" priority="1251">
      <formula>IF(RIGHT(TEXT(AQ553,"0.#"),1)=".",FALSE,TRUE)</formula>
    </cfRule>
    <cfRule type="expression" dxfId="2206" priority="1252">
      <formula>IF(RIGHT(TEXT(AQ553,"0.#"),1)=".",TRUE,FALSE)</formula>
    </cfRule>
  </conditionalFormatting>
  <conditionalFormatting sqref="AU552">
    <cfRule type="expression" dxfId="2205" priority="1263">
      <formula>IF(RIGHT(TEXT(AU552,"0.#"),1)=".",FALSE,TRUE)</formula>
    </cfRule>
    <cfRule type="expression" dxfId="2204" priority="1264">
      <formula>IF(RIGHT(TEXT(AU552,"0.#"),1)=".",TRUE,FALSE)</formula>
    </cfRule>
  </conditionalFormatting>
  <conditionalFormatting sqref="AE552">
    <cfRule type="expression" dxfId="2203" priority="1275">
      <formula>IF(RIGHT(TEXT(AE552,"0.#"),1)=".",FALSE,TRUE)</formula>
    </cfRule>
    <cfRule type="expression" dxfId="2202" priority="1276">
      <formula>IF(RIGHT(TEXT(AE552,"0.#"),1)=".",TRUE,FALSE)</formula>
    </cfRule>
  </conditionalFormatting>
  <conditionalFormatting sqref="AQ548">
    <cfRule type="expression" dxfId="2201" priority="1281">
      <formula>IF(RIGHT(TEXT(AQ548,"0.#"),1)=".",FALSE,TRUE)</formula>
    </cfRule>
    <cfRule type="expression" dxfId="2200" priority="1282">
      <formula>IF(RIGHT(TEXT(AQ548,"0.#"),1)=".",TRUE,FALSE)</formula>
    </cfRule>
  </conditionalFormatting>
  <conditionalFormatting sqref="AL838:AO845">
    <cfRule type="expression" dxfId="2199" priority="2821">
      <formula>IF(AND(AL838&gt;=0, RIGHT(TEXT(AL838,"0.#"),1)&lt;&gt;"."),TRUE,FALSE)</formula>
    </cfRule>
    <cfRule type="expression" dxfId="2198" priority="2822">
      <formula>IF(AND(AL838&gt;=0, RIGHT(TEXT(AL838,"0.#"),1)="."),TRUE,FALSE)</formula>
    </cfRule>
    <cfRule type="expression" dxfId="2197" priority="2823">
      <formula>IF(AND(AL838&lt;0, RIGHT(TEXT(AL838,"0.#"),1)&lt;&gt;"."),TRUE,FALSE)</formula>
    </cfRule>
    <cfRule type="expression" dxfId="2196" priority="2824">
      <formula>IF(AND(AL838&lt;0, RIGHT(TEXT(AL838,"0.#"),1)="."),TRUE,FALSE)</formula>
    </cfRule>
  </conditionalFormatting>
  <conditionalFormatting sqref="Y838:Y839">
    <cfRule type="expression" dxfId="2195" priority="2819">
      <formula>IF(RIGHT(TEXT(Y838,"0.#"),1)=".",FALSE,TRUE)</formula>
    </cfRule>
    <cfRule type="expression" dxfId="2194" priority="2820">
      <formula>IF(RIGHT(TEXT(Y838,"0.#"),1)=".",TRUE,FALSE)</formula>
    </cfRule>
  </conditionalFormatting>
  <conditionalFormatting sqref="AE492">
    <cfRule type="expression" dxfId="2193" priority="1607">
      <formula>IF(RIGHT(TEXT(AE492,"0.#"),1)=".",FALSE,TRUE)</formula>
    </cfRule>
    <cfRule type="expression" dxfId="2192" priority="1608">
      <formula>IF(RIGHT(TEXT(AE492,"0.#"),1)=".",TRUE,FALSE)</formula>
    </cfRule>
  </conditionalFormatting>
  <conditionalFormatting sqref="AE493">
    <cfRule type="expression" dxfId="2191" priority="1605">
      <formula>IF(RIGHT(TEXT(AE493,"0.#"),1)=".",FALSE,TRUE)</formula>
    </cfRule>
    <cfRule type="expression" dxfId="2190" priority="1606">
      <formula>IF(RIGHT(TEXT(AE493,"0.#"),1)=".",TRUE,FALSE)</formula>
    </cfRule>
  </conditionalFormatting>
  <conditionalFormatting sqref="AE494">
    <cfRule type="expression" dxfId="2189" priority="1603">
      <formula>IF(RIGHT(TEXT(AE494,"0.#"),1)=".",FALSE,TRUE)</formula>
    </cfRule>
    <cfRule type="expression" dxfId="2188" priority="1604">
      <formula>IF(RIGHT(TEXT(AE494,"0.#"),1)=".",TRUE,FALSE)</formula>
    </cfRule>
  </conditionalFormatting>
  <conditionalFormatting sqref="AQ493">
    <cfRule type="expression" dxfId="2187" priority="1583">
      <formula>IF(RIGHT(TEXT(AQ493,"0.#"),1)=".",FALSE,TRUE)</formula>
    </cfRule>
    <cfRule type="expression" dxfId="2186" priority="1584">
      <formula>IF(RIGHT(TEXT(AQ493,"0.#"),1)=".",TRUE,FALSE)</formula>
    </cfRule>
  </conditionalFormatting>
  <conditionalFormatting sqref="AQ494">
    <cfRule type="expression" dxfId="2185" priority="1581">
      <formula>IF(RIGHT(TEXT(AQ494,"0.#"),1)=".",FALSE,TRUE)</formula>
    </cfRule>
    <cfRule type="expression" dxfId="2184" priority="1582">
      <formula>IF(RIGHT(TEXT(AQ494,"0.#"),1)=".",TRUE,FALSE)</formula>
    </cfRule>
  </conditionalFormatting>
  <conditionalFormatting sqref="AQ492">
    <cfRule type="expression" dxfId="2183" priority="1579">
      <formula>IF(RIGHT(TEXT(AQ492,"0.#"),1)=".",FALSE,TRUE)</formula>
    </cfRule>
    <cfRule type="expression" dxfId="2182" priority="1580">
      <formula>IF(RIGHT(TEXT(AQ492,"0.#"),1)=".",TRUE,FALSE)</formula>
    </cfRule>
  </conditionalFormatting>
  <conditionalFormatting sqref="AU494">
    <cfRule type="expression" dxfId="2181" priority="1591">
      <formula>IF(RIGHT(TEXT(AU494,"0.#"),1)=".",FALSE,TRUE)</formula>
    </cfRule>
    <cfRule type="expression" dxfId="2180" priority="1592">
      <formula>IF(RIGHT(TEXT(AU494,"0.#"),1)=".",TRUE,FALSE)</formula>
    </cfRule>
  </conditionalFormatting>
  <conditionalFormatting sqref="AU492">
    <cfRule type="expression" dxfId="2179" priority="1595">
      <formula>IF(RIGHT(TEXT(AU492,"0.#"),1)=".",FALSE,TRUE)</formula>
    </cfRule>
    <cfRule type="expression" dxfId="2178" priority="1596">
      <formula>IF(RIGHT(TEXT(AU492,"0.#"),1)=".",TRUE,FALSE)</formula>
    </cfRule>
  </conditionalFormatting>
  <conditionalFormatting sqref="AU493">
    <cfRule type="expression" dxfId="2177" priority="1593">
      <formula>IF(RIGHT(TEXT(AU493,"0.#"),1)=".",FALSE,TRUE)</formula>
    </cfRule>
    <cfRule type="expression" dxfId="2176" priority="1594">
      <formula>IF(RIGHT(TEXT(AU493,"0.#"),1)=".",TRUE,FALSE)</formula>
    </cfRule>
  </conditionalFormatting>
  <conditionalFormatting sqref="AU583">
    <cfRule type="expression" dxfId="2175" priority="1111">
      <formula>IF(RIGHT(TEXT(AU583,"0.#"),1)=".",FALSE,TRUE)</formula>
    </cfRule>
    <cfRule type="expression" dxfId="2174" priority="1112">
      <formula>IF(RIGHT(TEXT(AU583,"0.#"),1)=".",TRUE,FALSE)</formula>
    </cfRule>
  </conditionalFormatting>
  <conditionalFormatting sqref="AU582">
    <cfRule type="expression" dxfId="2173" priority="1113">
      <formula>IF(RIGHT(TEXT(AU582,"0.#"),1)=".",FALSE,TRUE)</formula>
    </cfRule>
    <cfRule type="expression" dxfId="2172" priority="1114">
      <formula>IF(RIGHT(TEXT(AU582,"0.#"),1)=".",TRUE,FALSE)</formula>
    </cfRule>
  </conditionalFormatting>
  <conditionalFormatting sqref="AE499">
    <cfRule type="expression" dxfId="2171" priority="1573">
      <formula>IF(RIGHT(TEXT(AE499,"0.#"),1)=".",FALSE,TRUE)</formula>
    </cfRule>
    <cfRule type="expression" dxfId="2170" priority="1574">
      <formula>IF(RIGHT(TEXT(AE499,"0.#"),1)=".",TRUE,FALSE)</formula>
    </cfRule>
  </conditionalFormatting>
  <conditionalFormatting sqref="AE497">
    <cfRule type="expression" dxfId="2169" priority="1577">
      <formula>IF(RIGHT(TEXT(AE497,"0.#"),1)=".",FALSE,TRUE)</formula>
    </cfRule>
    <cfRule type="expression" dxfId="2168" priority="1578">
      <formula>IF(RIGHT(TEXT(AE497,"0.#"),1)=".",TRUE,FALSE)</formula>
    </cfRule>
  </conditionalFormatting>
  <conditionalFormatting sqref="AE498">
    <cfRule type="expression" dxfId="2167" priority="1575">
      <formula>IF(RIGHT(TEXT(AE498,"0.#"),1)=".",FALSE,TRUE)</formula>
    </cfRule>
    <cfRule type="expression" dxfId="2166" priority="1576">
      <formula>IF(RIGHT(TEXT(AE498,"0.#"),1)=".",TRUE,FALSE)</formula>
    </cfRule>
  </conditionalFormatting>
  <conditionalFormatting sqref="AU499">
    <cfRule type="expression" dxfId="2165" priority="1561">
      <formula>IF(RIGHT(TEXT(AU499,"0.#"),1)=".",FALSE,TRUE)</formula>
    </cfRule>
    <cfRule type="expression" dxfId="2164" priority="1562">
      <formula>IF(RIGHT(TEXT(AU499,"0.#"),1)=".",TRUE,FALSE)</formula>
    </cfRule>
  </conditionalFormatting>
  <conditionalFormatting sqref="AU497">
    <cfRule type="expression" dxfId="2163" priority="1565">
      <formula>IF(RIGHT(TEXT(AU497,"0.#"),1)=".",FALSE,TRUE)</formula>
    </cfRule>
    <cfRule type="expression" dxfId="2162" priority="1566">
      <formula>IF(RIGHT(TEXT(AU497,"0.#"),1)=".",TRUE,FALSE)</formula>
    </cfRule>
  </conditionalFormatting>
  <conditionalFormatting sqref="AU498">
    <cfRule type="expression" dxfId="2161" priority="1563">
      <formula>IF(RIGHT(TEXT(AU498,"0.#"),1)=".",FALSE,TRUE)</formula>
    </cfRule>
    <cfRule type="expression" dxfId="2160" priority="1564">
      <formula>IF(RIGHT(TEXT(AU498,"0.#"),1)=".",TRUE,FALSE)</formula>
    </cfRule>
  </conditionalFormatting>
  <conditionalFormatting sqref="AQ497">
    <cfRule type="expression" dxfId="2159" priority="1549">
      <formula>IF(RIGHT(TEXT(AQ497,"0.#"),1)=".",FALSE,TRUE)</formula>
    </cfRule>
    <cfRule type="expression" dxfId="2158" priority="1550">
      <formula>IF(RIGHT(TEXT(AQ497,"0.#"),1)=".",TRUE,FALSE)</formula>
    </cfRule>
  </conditionalFormatting>
  <conditionalFormatting sqref="AQ498">
    <cfRule type="expression" dxfId="2157" priority="1553">
      <formula>IF(RIGHT(TEXT(AQ498,"0.#"),1)=".",FALSE,TRUE)</formula>
    </cfRule>
    <cfRule type="expression" dxfId="2156" priority="1554">
      <formula>IF(RIGHT(TEXT(AQ498,"0.#"),1)=".",TRUE,FALSE)</formula>
    </cfRule>
  </conditionalFormatting>
  <conditionalFormatting sqref="AQ499">
    <cfRule type="expression" dxfId="2155" priority="1551">
      <formula>IF(RIGHT(TEXT(AQ499,"0.#"),1)=".",FALSE,TRUE)</formula>
    </cfRule>
    <cfRule type="expression" dxfId="2154" priority="1552">
      <formula>IF(RIGHT(TEXT(AQ499,"0.#"),1)=".",TRUE,FALSE)</formula>
    </cfRule>
  </conditionalFormatting>
  <conditionalFormatting sqref="AE504">
    <cfRule type="expression" dxfId="2153" priority="1543">
      <formula>IF(RIGHT(TEXT(AE504,"0.#"),1)=".",FALSE,TRUE)</formula>
    </cfRule>
    <cfRule type="expression" dxfId="2152" priority="1544">
      <formula>IF(RIGHT(TEXT(AE504,"0.#"),1)=".",TRUE,FALSE)</formula>
    </cfRule>
  </conditionalFormatting>
  <conditionalFormatting sqref="AE502">
    <cfRule type="expression" dxfId="2151" priority="1547">
      <formula>IF(RIGHT(TEXT(AE502,"0.#"),1)=".",FALSE,TRUE)</formula>
    </cfRule>
    <cfRule type="expression" dxfId="2150" priority="1548">
      <formula>IF(RIGHT(TEXT(AE502,"0.#"),1)=".",TRUE,FALSE)</formula>
    </cfRule>
  </conditionalFormatting>
  <conditionalFormatting sqref="AE503">
    <cfRule type="expression" dxfId="2149" priority="1545">
      <formula>IF(RIGHT(TEXT(AE503,"0.#"),1)=".",FALSE,TRUE)</formula>
    </cfRule>
    <cfRule type="expression" dxfId="2148" priority="1546">
      <formula>IF(RIGHT(TEXT(AE503,"0.#"),1)=".",TRUE,FALSE)</formula>
    </cfRule>
  </conditionalFormatting>
  <conditionalFormatting sqref="AU504">
    <cfRule type="expression" dxfId="2147" priority="1531">
      <formula>IF(RIGHT(TEXT(AU504,"0.#"),1)=".",FALSE,TRUE)</formula>
    </cfRule>
    <cfRule type="expression" dxfId="2146" priority="1532">
      <formula>IF(RIGHT(TEXT(AU504,"0.#"),1)=".",TRUE,FALSE)</formula>
    </cfRule>
  </conditionalFormatting>
  <conditionalFormatting sqref="AU502">
    <cfRule type="expression" dxfId="2145" priority="1535">
      <formula>IF(RIGHT(TEXT(AU502,"0.#"),1)=".",FALSE,TRUE)</formula>
    </cfRule>
    <cfRule type="expression" dxfId="2144" priority="1536">
      <formula>IF(RIGHT(TEXT(AU502,"0.#"),1)=".",TRUE,FALSE)</formula>
    </cfRule>
  </conditionalFormatting>
  <conditionalFormatting sqref="AU503">
    <cfRule type="expression" dxfId="2143" priority="1533">
      <formula>IF(RIGHT(TEXT(AU503,"0.#"),1)=".",FALSE,TRUE)</formula>
    </cfRule>
    <cfRule type="expression" dxfId="2142" priority="1534">
      <formula>IF(RIGHT(TEXT(AU503,"0.#"),1)=".",TRUE,FALSE)</formula>
    </cfRule>
  </conditionalFormatting>
  <conditionalFormatting sqref="AQ502">
    <cfRule type="expression" dxfId="2141" priority="1519">
      <formula>IF(RIGHT(TEXT(AQ502,"0.#"),1)=".",FALSE,TRUE)</formula>
    </cfRule>
    <cfRule type="expression" dxfId="2140" priority="1520">
      <formula>IF(RIGHT(TEXT(AQ502,"0.#"),1)=".",TRUE,FALSE)</formula>
    </cfRule>
  </conditionalFormatting>
  <conditionalFormatting sqref="AQ503">
    <cfRule type="expression" dxfId="2139" priority="1523">
      <formula>IF(RIGHT(TEXT(AQ503,"0.#"),1)=".",FALSE,TRUE)</formula>
    </cfRule>
    <cfRule type="expression" dxfId="2138" priority="1524">
      <formula>IF(RIGHT(TEXT(AQ503,"0.#"),1)=".",TRUE,FALSE)</formula>
    </cfRule>
  </conditionalFormatting>
  <conditionalFormatting sqref="AQ504">
    <cfRule type="expression" dxfId="2137" priority="1521">
      <formula>IF(RIGHT(TEXT(AQ504,"0.#"),1)=".",FALSE,TRUE)</formula>
    </cfRule>
    <cfRule type="expression" dxfId="2136" priority="1522">
      <formula>IF(RIGHT(TEXT(AQ504,"0.#"),1)=".",TRUE,FALSE)</formula>
    </cfRule>
  </conditionalFormatting>
  <conditionalFormatting sqref="AE509">
    <cfRule type="expression" dxfId="2135" priority="1513">
      <formula>IF(RIGHT(TEXT(AE509,"0.#"),1)=".",FALSE,TRUE)</formula>
    </cfRule>
    <cfRule type="expression" dxfId="2134" priority="1514">
      <formula>IF(RIGHT(TEXT(AE509,"0.#"),1)=".",TRUE,FALSE)</formula>
    </cfRule>
  </conditionalFormatting>
  <conditionalFormatting sqref="AE507">
    <cfRule type="expression" dxfId="2133" priority="1517">
      <formula>IF(RIGHT(TEXT(AE507,"0.#"),1)=".",FALSE,TRUE)</formula>
    </cfRule>
    <cfRule type="expression" dxfId="2132" priority="1518">
      <formula>IF(RIGHT(TEXT(AE507,"0.#"),1)=".",TRUE,FALSE)</formula>
    </cfRule>
  </conditionalFormatting>
  <conditionalFormatting sqref="AE508">
    <cfRule type="expression" dxfId="2131" priority="1515">
      <formula>IF(RIGHT(TEXT(AE508,"0.#"),1)=".",FALSE,TRUE)</formula>
    </cfRule>
    <cfRule type="expression" dxfId="2130" priority="1516">
      <formula>IF(RIGHT(TEXT(AE508,"0.#"),1)=".",TRUE,FALSE)</formula>
    </cfRule>
  </conditionalFormatting>
  <conditionalFormatting sqref="AU509">
    <cfRule type="expression" dxfId="2129" priority="1501">
      <formula>IF(RIGHT(TEXT(AU509,"0.#"),1)=".",FALSE,TRUE)</formula>
    </cfRule>
    <cfRule type="expression" dxfId="2128" priority="1502">
      <formula>IF(RIGHT(TEXT(AU509,"0.#"),1)=".",TRUE,FALSE)</formula>
    </cfRule>
  </conditionalFormatting>
  <conditionalFormatting sqref="AU507">
    <cfRule type="expression" dxfId="2127" priority="1505">
      <formula>IF(RIGHT(TEXT(AU507,"0.#"),1)=".",FALSE,TRUE)</formula>
    </cfRule>
    <cfRule type="expression" dxfId="2126" priority="1506">
      <formula>IF(RIGHT(TEXT(AU507,"0.#"),1)=".",TRUE,FALSE)</formula>
    </cfRule>
  </conditionalFormatting>
  <conditionalFormatting sqref="AU508">
    <cfRule type="expression" dxfId="2125" priority="1503">
      <formula>IF(RIGHT(TEXT(AU508,"0.#"),1)=".",FALSE,TRUE)</formula>
    </cfRule>
    <cfRule type="expression" dxfId="2124" priority="1504">
      <formula>IF(RIGHT(TEXT(AU508,"0.#"),1)=".",TRUE,FALSE)</formula>
    </cfRule>
  </conditionalFormatting>
  <conditionalFormatting sqref="AQ507">
    <cfRule type="expression" dxfId="2123" priority="1489">
      <formula>IF(RIGHT(TEXT(AQ507,"0.#"),1)=".",FALSE,TRUE)</formula>
    </cfRule>
    <cfRule type="expression" dxfId="2122" priority="1490">
      <formula>IF(RIGHT(TEXT(AQ507,"0.#"),1)=".",TRUE,FALSE)</formula>
    </cfRule>
  </conditionalFormatting>
  <conditionalFormatting sqref="AQ508">
    <cfRule type="expression" dxfId="2121" priority="1493">
      <formula>IF(RIGHT(TEXT(AQ508,"0.#"),1)=".",FALSE,TRUE)</formula>
    </cfRule>
    <cfRule type="expression" dxfId="2120" priority="1494">
      <formula>IF(RIGHT(TEXT(AQ508,"0.#"),1)=".",TRUE,FALSE)</formula>
    </cfRule>
  </conditionalFormatting>
  <conditionalFormatting sqref="AQ509">
    <cfRule type="expression" dxfId="2119" priority="1491">
      <formula>IF(RIGHT(TEXT(AQ509,"0.#"),1)=".",FALSE,TRUE)</formula>
    </cfRule>
    <cfRule type="expression" dxfId="2118" priority="1492">
      <formula>IF(RIGHT(TEXT(AQ509,"0.#"),1)=".",TRUE,FALSE)</formula>
    </cfRule>
  </conditionalFormatting>
  <conditionalFormatting sqref="AE465">
    <cfRule type="expression" dxfId="2117" priority="1783">
      <formula>IF(RIGHT(TEXT(AE465,"0.#"),1)=".",FALSE,TRUE)</formula>
    </cfRule>
    <cfRule type="expression" dxfId="2116" priority="1784">
      <formula>IF(RIGHT(TEXT(AE465,"0.#"),1)=".",TRUE,FALSE)</formula>
    </cfRule>
  </conditionalFormatting>
  <conditionalFormatting sqref="AE463">
    <cfRule type="expression" dxfId="2115" priority="1787">
      <formula>IF(RIGHT(TEXT(AE463,"0.#"),1)=".",FALSE,TRUE)</formula>
    </cfRule>
    <cfRule type="expression" dxfId="2114" priority="1788">
      <formula>IF(RIGHT(TEXT(AE463,"0.#"),1)=".",TRUE,FALSE)</formula>
    </cfRule>
  </conditionalFormatting>
  <conditionalFormatting sqref="AE464">
    <cfRule type="expression" dxfId="2113" priority="1785">
      <formula>IF(RIGHT(TEXT(AE464,"0.#"),1)=".",FALSE,TRUE)</formula>
    </cfRule>
    <cfRule type="expression" dxfId="2112" priority="1786">
      <formula>IF(RIGHT(TEXT(AE464,"0.#"),1)=".",TRUE,FALSE)</formula>
    </cfRule>
  </conditionalFormatting>
  <conditionalFormatting sqref="AM465">
    <cfRule type="expression" dxfId="2111" priority="1777">
      <formula>IF(RIGHT(TEXT(AM465,"0.#"),1)=".",FALSE,TRUE)</formula>
    </cfRule>
    <cfRule type="expression" dxfId="2110" priority="1778">
      <formula>IF(RIGHT(TEXT(AM465,"0.#"),1)=".",TRUE,FALSE)</formula>
    </cfRule>
  </conditionalFormatting>
  <conditionalFormatting sqref="AM463">
    <cfRule type="expression" dxfId="2109" priority="1781">
      <formula>IF(RIGHT(TEXT(AM463,"0.#"),1)=".",FALSE,TRUE)</formula>
    </cfRule>
    <cfRule type="expression" dxfId="2108" priority="1782">
      <formula>IF(RIGHT(TEXT(AM463,"0.#"),1)=".",TRUE,FALSE)</formula>
    </cfRule>
  </conditionalFormatting>
  <conditionalFormatting sqref="AM464">
    <cfRule type="expression" dxfId="2107" priority="1779">
      <formula>IF(RIGHT(TEXT(AM464,"0.#"),1)=".",FALSE,TRUE)</formula>
    </cfRule>
    <cfRule type="expression" dxfId="2106" priority="1780">
      <formula>IF(RIGHT(TEXT(AM464,"0.#"),1)=".",TRUE,FALSE)</formula>
    </cfRule>
  </conditionalFormatting>
  <conditionalFormatting sqref="AU465">
    <cfRule type="expression" dxfId="2105" priority="1771">
      <formula>IF(RIGHT(TEXT(AU465,"0.#"),1)=".",FALSE,TRUE)</formula>
    </cfRule>
    <cfRule type="expression" dxfId="2104" priority="1772">
      <formula>IF(RIGHT(TEXT(AU465,"0.#"),1)=".",TRUE,FALSE)</formula>
    </cfRule>
  </conditionalFormatting>
  <conditionalFormatting sqref="AU463">
    <cfRule type="expression" dxfId="2103" priority="1775">
      <formula>IF(RIGHT(TEXT(AU463,"0.#"),1)=".",FALSE,TRUE)</formula>
    </cfRule>
    <cfRule type="expression" dxfId="2102" priority="1776">
      <formula>IF(RIGHT(TEXT(AU463,"0.#"),1)=".",TRUE,FALSE)</formula>
    </cfRule>
  </conditionalFormatting>
  <conditionalFormatting sqref="AU464">
    <cfRule type="expression" dxfId="2101" priority="1773">
      <formula>IF(RIGHT(TEXT(AU464,"0.#"),1)=".",FALSE,TRUE)</formula>
    </cfRule>
    <cfRule type="expression" dxfId="2100" priority="1774">
      <formula>IF(RIGHT(TEXT(AU464,"0.#"),1)=".",TRUE,FALSE)</formula>
    </cfRule>
  </conditionalFormatting>
  <conditionalFormatting sqref="AI465">
    <cfRule type="expression" dxfId="2099" priority="1765">
      <formula>IF(RIGHT(TEXT(AI465,"0.#"),1)=".",FALSE,TRUE)</formula>
    </cfRule>
    <cfRule type="expression" dxfId="2098" priority="1766">
      <formula>IF(RIGHT(TEXT(AI465,"0.#"),1)=".",TRUE,FALSE)</formula>
    </cfRule>
  </conditionalFormatting>
  <conditionalFormatting sqref="AI463">
    <cfRule type="expression" dxfId="2097" priority="1769">
      <formula>IF(RIGHT(TEXT(AI463,"0.#"),1)=".",FALSE,TRUE)</formula>
    </cfRule>
    <cfRule type="expression" dxfId="2096" priority="1770">
      <formula>IF(RIGHT(TEXT(AI463,"0.#"),1)=".",TRUE,FALSE)</formula>
    </cfRule>
  </conditionalFormatting>
  <conditionalFormatting sqref="AI464">
    <cfRule type="expression" dxfId="2095" priority="1767">
      <formula>IF(RIGHT(TEXT(AI464,"0.#"),1)=".",FALSE,TRUE)</formula>
    </cfRule>
    <cfRule type="expression" dxfId="2094" priority="1768">
      <formula>IF(RIGHT(TEXT(AI464,"0.#"),1)=".",TRUE,FALSE)</formula>
    </cfRule>
  </conditionalFormatting>
  <conditionalFormatting sqref="AQ463">
    <cfRule type="expression" dxfId="2093" priority="1759">
      <formula>IF(RIGHT(TEXT(AQ463,"0.#"),1)=".",FALSE,TRUE)</formula>
    </cfRule>
    <cfRule type="expression" dxfId="2092" priority="1760">
      <formula>IF(RIGHT(TEXT(AQ463,"0.#"),1)=".",TRUE,FALSE)</formula>
    </cfRule>
  </conditionalFormatting>
  <conditionalFormatting sqref="AQ464">
    <cfRule type="expression" dxfId="2091" priority="1763">
      <formula>IF(RIGHT(TEXT(AQ464,"0.#"),1)=".",FALSE,TRUE)</formula>
    </cfRule>
    <cfRule type="expression" dxfId="2090" priority="1764">
      <formula>IF(RIGHT(TEXT(AQ464,"0.#"),1)=".",TRUE,FALSE)</formula>
    </cfRule>
  </conditionalFormatting>
  <conditionalFormatting sqref="AQ465">
    <cfRule type="expression" dxfId="2089" priority="1761">
      <formula>IF(RIGHT(TEXT(AQ465,"0.#"),1)=".",FALSE,TRUE)</formula>
    </cfRule>
    <cfRule type="expression" dxfId="2088" priority="1762">
      <formula>IF(RIGHT(TEXT(AQ465,"0.#"),1)=".",TRUE,FALSE)</formula>
    </cfRule>
  </conditionalFormatting>
  <conditionalFormatting sqref="AE470">
    <cfRule type="expression" dxfId="2087" priority="1753">
      <formula>IF(RIGHT(TEXT(AE470,"0.#"),1)=".",FALSE,TRUE)</formula>
    </cfRule>
    <cfRule type="expression" dxfId="2086" priority="1754">
      <formula>IF(RIGHT(TEXT(AE470,"0.#"),1)=".",TRUE,FALSE)</formula>
    </cfRule>
  </conditionalFormatting>
  <conditionalFormatting sqref="AE468">
    <cfRule type="expression" dxfId="2085" priority="1757">
      <formula>IF(RIGHT(TEXT(AE468,"0.#"),1)=".",FALSE,TRUE)</formula>
    </cfRule>
    <cfRule type="expression" dxfId="2084" priority="1758">
      <formula>IF(RIGHT(TEXT(AE468,"0.#"),1)=".",TRUE,FALSE)</formula>
    </cfRule>
  </conditionalFormatting>
  <conditionalFormatting sqref="AE469">
    <cfRule type="expression" dxfId="2083" priority="1755">
      <formula>IF(RIGHT(TEXT(AE469,"0.#"),1)=".",FALSE,TRUE)</formula>
    </cfRule>
    <cfRule type="expression" dxfId="2082" priority="1756">
      <formula>IF(RIGHT(TEXT(AE469,"0.#"),1)=".",TRUE,FALSE)</formula>
    </cfRule>
  </conditionalFormatting>
  <conditionalFormatting sqref="AM470">
    <cfRule type="expression" dxfId="2081" priority="1747">
      <formula>IF(RIGHT(TEXT(AM470,"0.#"),1)=".",FALSE,TRUE)</formula>
    </cfRule>
    <cfRule type="expression" dxfId="2080" priority="1748">
      <formula>IF(RIGHT(TEXT(AM470,"0.#"),1)=".",TRUE,FALSE)</formula>
    </cfRule>
  </conditionalFormatting>
  <conditionalFormatting sqref="AM468">
    <cfRule type="expression" dxfId="2079" priority="1751">
      <formula>IF(RIGHT(TEXT(AM468,"0.#"),1)=".",FALSE,TRUE)</formula>
    </cfRule>
    <cfRule type="expression" dxfId="2078" priority="1752">
      <formula>IF(RIGHT(TEXT(AM468,"0.#"),1)=".",TRUE,FALSE)</formula>
    </cfRule>
  </conditionalFormatting>
  <conditionalFormatting sqref="AM469">
    <cfRule type="expression" dxfId="2077" priority="1749">
      <formula>IF(RIGHT(TEXT(AM469,"0.#"),1)=".",FALSE,TRUE)</formula>
    </cfRule>
    <cfRule type="expression" dxfId="2076" priority="1750">
      <formula>IF(RIGHT(TEXT(AM469,"0.#"),1)=".",TRUE,FALSE)</formula>
    </cfRule>
  </conditionalFormatting>
  <conditionalFormatting sqref="AU470">
    <cfRule type="expression" dxfId="2075" priority="1741">
      <formula>IF(RIGHT(TEXT(AU470,"0.#"),1)=".",FALSE,TRUE)</formula>
    </cfRule>
    <cfRule type="expression" dxfId="2074" priority="1742">
      <formula>IF(RIGHT(TEXT(AU470,"0.#"),1)=".",TRUE,FALSE)</formula>
    </cfRule>
  </conditionalFormatting>
  <conditionalFormatting sqref="AU468">
    <cfRule type="expression" dxfId="2073" priority="1745">
      <formula>IF(RIGHT(TEXT(AU468,"0.#"),1)=".",FALSE,TRUE)</formula>
    </cfRule>
    <cfRule type="expression" dxfId="2072" priority="1746">
      <formula>IF(RIGHT(TEXT(AU468,"0.#"),1)=".",TRUE,FALSE)</formula>
    </cfRule>
  </conditionalFormatting>
  <conditionalFormatting sqref="AU469">
    <cfRule type="expression" dxfId="2071" priority="1743">
      <formula>IF(RIGHT(TEXT(AU469,"0.#"),1)=".",FALSE,TRUE)</formula>
    </cfRule>
    <cfRule type="expression" dxfId="2070" priority="1744">
      <formula>IF(RIGHT(TEXT(AU469,"0.#"),1)=".",TRUE,FALSE)</formula>
    </cfRule>
  </conditionalFormatting>
  <conditionalFormatting sqref="AI470">
    <cfRule type="expression" dxfId="2069" priority="1735">
      <formula>IF(RIGHT(TEXT(AI470,"0.#"),1)=".",FALSE,TRUE)</formula>
    </cfRule>
    <cfRule type="expression" dxfId="2068" priority="1736">
      <formula>IF(RIGHT(TEXT(AI470,"0.#"),1)=".",TRUE,FALSE)</formula>
    </cfRule>
  </conditionalFormatting>
  <conditionalFormatting sqref="AI468">
    <cfRule type="expression" dxfId="2067" priority="1739">
      <formula>IF(RIGHT(TEXT(AI468,"0.#"),1)=".",FALSE,TRUE)</formula>
    </cfRule>
    <cfRule type="expression" dxfId="2066" priority="1740">
      <formula>IF(RIGHT(TEXT(AI468,"0.#"),1)=".",TRUE,FALSE)</formula>
    </cfRule>
  </conditionalFormatting>
  <conditionalFormatting sqref="AI469">
    <cfRule type="expression" dxfId="2065" priority="1737">
      <formula>IF(RIGHT(TEXT(AI469,"0.#"),1)=".",FALSE,TRUE)</formula>
    </cfRule>
    <cfRule type="expression" dxfId="2064" priority="1738">
      <formula>IF(RIGHT(TEXT(AI469,"0.#"),1)=".",TRUE,FALSE)</formula>
    </cfRule>
  </conditionalFormatting>
  <conditionalFormatting sqref="AQ468">
    <cfRule type="expression" dxfId="2063" priority="1729">
      <formula>IF(RIGHT(TEXT(AQ468,"0.#"),1)=".",FALSE,TRUE)</formula>
    </cfRule>
    <cfRule type="expression" dxfId="2062" priority="1730">
      <formula>IF(RIGHT(TEXT(AQ468,"0.#"),1)=".",TRUE,FALSE)</formula>
    </cfRule>
  </conditionalFormatting>
  <conditionalFormatting sqref="AQ469">
    <cfRule type="expression" dxfId="2061" priority="1733">
      <formula>IF(RIGHT(TEXT(AQ469,"0.#"),1)=".",FALSE,TRUE)</formula>
    </cfRule>
    <cfRule type="expression" dxfId="2060" priority="1734">
      <formula>IF(RIGHT(TEXT(AQ469,"0.#"),1)=".",TRUE,FALSE)</formula>
    </cfRule>
  </conditionalFormatting>
  <conditionalFormatting sqref="AQ470">
    <cfRule type="expression" dxfId="2059" priority="1731">
      <formula>IF(RIGHT(TEXT(AQ470,"0.#"),1)=".",FALSE,TRUE)</formula>
    </cfRule>
    <cfRule type="expression" dxfId="2058" priority="1732">
      <formula>IF(RIGHT(TEXT(AQ470,"0.#"),1)=".",TRUE,FALSE)</formula>
    </cfRule>
  </conditionalFormatting>
  <conditionalFormatting sqref="AE475">
    <cfRule type="expression" dxfId="2057" priority="1723">
      <formula>IF(RIGHT(TEXT(AE475,"0.#"),1)=".",FALSE,TRUE)</formula>
    </cfRule>
    <cfRule type="expression" dxfId="2056" priority="1724">
      <formula>IF(RIGHT(TEXT(AE475,"0.#"),1)=".",TRUE,FALSE)</formula>
    </cfRule>
  </conditionalFormatting>
  <conditionalFormatting sqref="AE473">
    <cfRule type="expression" dxfId="2055" priority="1727">
      <formula>IF(RIGHT(TEXT(AE473,"0.#"),1)=".",FALSE,TRUE)</formula>
    </cfRule>
    <cfRule type="expression" dxfId="2054" priority="1728">
      <formula>IF(RIGHT(TEXT(AE473,"0.#"),1)=".",TRUE,FALSE)</formula>
    </cfRule>
  </conditionalFormatting>
  <conditionalFormatting sqref="AE474">
    <cfRule type="expression" dxfId="2053" priority="1725">
      <formula>IF(RIGHT(TEXT(AE474,"0.#"),1)=".",FALSE,TRUE)</formula>
    </cfRule>
    <cfRule type="expression" dxfId="2052" priority="1726">
      <formula>IF(RIGHT(TEXT(AE474,"0.#"),1)=".",TRUE,FALSE)</formula>
    </cfRule>
  </conditionalFormatting>
  <conditionalFormatting sqref="AM475">
    <cfRule type="expression" dxfId="2051" priority="1717">
      <formula>IF(RIGHT(TEXT(AM475,"0.#"),1)=".",FALSE,TRUE)</formula>
    </cfRule>
    <cfRule type="expression" dxfId="2050" priority="1718">
      <formula>IF(RIGHT(TEXT(AM475,"0.#"),1)=".",TRUE,FALSE)</formula>
    </cfRule>
  </conditionalFormatting>
  <conditionalFormatting sqref="AM473">
    <cfRule type="expression" dxfId="2049" priority="1721">
      <formula>IF(RIGHT(TEXT(AM473,"0.#"),1)=".",FALSE,TRUE)</formula>
    </cfRule>
    <cfRule type="expression" dxfId="2048" priority="1722">
      <formula>IF(RIGHT(TEXT(AM473,"0.#"),1)=".",TRUE,FALSE)</formula>
    </cfRule>
  </conditionalFormatting>
  <conditionalFormatting sqref="AM474">
    <cfRule type="expression" dxfId="2047" priority="1719">
      <formula>IF(RIGHT(TEXT(AM474,"0.#"),1)=".",FALSE,TRUE)</formula>
    </cfRule>
    <cfRule type="expression" dxfId="2046" priority="1720">
      <formula>IF(RIGHT(TEXT(AM474,"0.#"),1)=".",TRUE,FALSE)</formula>
    </cfRule>
  </conditionalFormatting>
  <conditionalFormatting sqref="AU475">
    <cfRule type="expression" dxfId="2045" priority="1711">
      <formula>IF(RIGHT(TEXT(AU475,"0.#"),1)=".",FALSE,TRUE)</formula>
    </cfRule>
    <cfRule type="expression" dxfId="2044" priority="1712">
      <formula>IF(RIGHT(TEXT(AU475,"0.#"),1)=".",TRUE,FALSE)</formula>
    </cfRule>
  </conditionalFormatting>
  <conditionalFormatting sqref="AU473">
    <cfRule type="expression" dxfId="2043" priority="1715">
      <formula>IF(RIGHT(TEXT(AU473,"0.#"),1)=".",FALSE,TRUE)</formula>
    </cfRule>
    <cfRule type="expression" dxfId="2042" priority="1716">
      <formula>IF(RIGHT(TEXT(AU473,"0.#"),1)=".",TRUE,FALSE)</formula>
    </cfRule>
  </conditionalFormatting>
  <conditionalFormatting sqref="AU474">
    <cfRule type="expression" dxfId="2041" priority="1713">
      <formula>IF(RIGHT(TEXT(AU474,"0.#"),1)=".",FALSE,TRUE)</formula>
    </cfRule>
    <cfRule type="expression" dxfId="2040" priority="1714">
      <formula>IF(RIGHT(TEXT(AU474,"0.#"),1)=".",TRUE,FALSE)</formula>
    </cfRule>
  </conditionalFormatting>
  <conditionalFormatting sqref="AI475">
    <cfRule type="expression" dxfId="2039" priority="1705">
      <formula>IF(RIGHT(TEXT(AI475,"0.#"),1)=".",FALSE,TRUE)</formula>
    </cfRule>
    <cfRule type="expression" dxfId="2038" priority="1706">
      <formula>IF(RIGHT(TEXT(AI475,"0.#"),1)=".",TRUE,FALSE)</formula>
    </cfRule>
  </conditionalFormatting>
  <conditionalFormatting sqref="AI473">
    <cfRule type="expression" dxfId="2037" priority="1709">
      <formula>IF(RIGHT(TEXT(AI473,"0.#"),1)=".",FALSE,TRUE)</formula>
    </cfRule>
    <cfRule type="expression" dxfId="2036" priority="1710">
      <formula>IF(RIGHT(TEXT(AI473,"0.#"),1)=".",TRUE,FALSE)</formula>
    </cfRule>
  </conditionalFormatting>
  <conditionalFormatting sqref="AI474">
    <cfRule type="expression" dxfId="2035" priority="1707">
      <formula>IF(RIGHT(TEXT(AI474,"0.#"),1)=".",FALSE,TRUE)</formula>
    </cfRule>
    <cfRule type="expression" dxfId="2034" priority="1708">
      <formula>IF(RIGHT(TEXT(AI474,"0.#"),1)=".",TRUE,FALSE)</formula>
    </cfRule>
  </conditionalFormatting>
  <conditionalFormatting sqref="AQ473">
    <cfRule type="expression" dxfId="2033" priority="1699">
      <formula>IF(RIGHT(TEXT(AQ473,"0.#"),1)=".",FALSE,TRUE)</formula>
    </cfRule>
    <cfRule type="expression" dxfId="2032" priority="1700">
      <formula>IF(RIGHT(TEXT(AQ473,"0.#"),1)=".",TRUE,FALSE)</formula>
    </cfRule>
  </conditionalFormatting>
  <conditionalFormatting sqref="AQ474">
    <cfRule type="expression" dxfId="2031" priority="1703">
      <formula>IF(RIGHT(TEXT(AQ474,"0.#"),1)=".",FALSE,TRUE)</formula>
    </cfRule>
    <cfRule type="expression" dxfId="2030" priority="1704">
      <formula>IF(RIGHT(TEXT(AQ474,"0.#"),1)=".",TRUE,FALSE)</formula>
    </cfRule>
  </conditionalFormatting>
  <conditionalFormatting sqref="AQ475">
    <cfRule type="expression" dxfId="2029" priority="1701">
      <formula>IF(RIGHT(TEXT(AQ475,"0.#"),1)=".",FALSE,TRUE)</formula>
    </cfRule>
    <cfRule type="expression" dxfId="2028" priority="1702">
      <formula>IF(RIGHT(TEXT(AQ475,"0.#"),1)=".",TRUE,FALSE)</formula>
    </cfRule>
  </conditionalFormatting>
  <conditionalFormatting sqref="AE480">
    <cfRule type="expression" dxfId="2027" priority="1693">
      <formula>IF(RIGHT(TEXT(AE480,"0.#"),1)=".",FALSE,TRUE)</formula>
    </cfRule>
    <cfRule type="expression" dxfId="2026" priority="1694">
      <formula>IF(RIGHT(TEXT(AE480,"0.#"),1)=".",TRUE,FALSE)</formula>
    </cfRule>
  </conditionalFormatting>
  <conditionalFormatting sqref="AE478">
    <cfRule type="expression" dxfId="2025" priority="1697">
      <formula>IF(RIGHT(TEXT(AE478,"0.#"),1)=".",FALSE,TRUE)</formula>
    </cfRule>
    <cfRule type="expression" dxfId="2024" priority="1698">
      <formula>IF(RIGHT(TEXT(AE478,"0.#"),1)=".",TRUE,FALSE)</formula>
    </cfRule>
  </conditionalFormatting>
  <conditionalFormatting sqref="AE479">
    <cfRule type="expression" dxfId="2023" priority="1695">
      <formula>IF(RIGHT(TEXT(AE479,"0.#"),1)=".",FALSE,TRUE)</formula>
    </cfRule>
    <cfRule type="expression" dxfId="2022" priority="1696">
      <formula>IF(RIGHT(TEXT(AE479,"0.#"),1)=".",TRUE,FALSE)</formula>
    </cfRule>
  </conditionalFormatting>
  <conditionalFormatting sqref="AM480">
    <cfRule type="expression" dxfId="2021" priority="1687">
      <formula>IF(RIGHT(TEXT(AM480,"0.#"),1)=".",FALSE,TRUE)</formula>
    </cfRule>
    <cfRule type="expression" dxfId="2020" priority="1688">
      <formula>IF(RIGHT(TEXT(AM480,"0.#"),1)=".",TRUE,FALSE)</formula>
    </cfRule>
  </conditionalFormatting>
  <conditionalFormatting sqref="AM478">
    <cfRule type="expression" dxfId="2019" priority="1691">
      <formula>IF(RIGHT(TEXT(AM478,"0.#"),1)=".",FALSE,TRUE)</formula>
    </cfRule>
    <cfRule type="expression" dxfId="2018" priority="1692">
      <formula>IF(RIGHT(TEXT(AM478,"0.#"),1)=".",TRUE,FALSE)</formula>
    </cfRule>
  </conditionalFormatting>
  <conditionalFormatting sqref="AM479">
    <cfRule type="expression" dxfId="2017" priority="1689">
      <formula>IF(RIGHT(TEXT(AM479,"0.#"),1)=".",FALSE,TRUE)</formula>
    </cfRule>
    <cfRule type="expression" dxfId="2016" priority="1690">
      <formula>IF(RIGHT(TEXT(AM479,"0.#"),1)=".",TRUE,FALSE)</formula>
    </cfRule>
  </conditionalFormatting>
  <conditionalFormatting sqref="AU480">
    <cfRule type="expression" dxfId="2015" priority="1681">
      <formula>IF(RIGHT(TEXT(AU480,"0.#"),1)=".",FALSE,TRUE)</formula>
    </cfRule>
    <cfRule type="expression" dxfId="2014" priority="1682">
      <formula>IF(RIGHT(TEXT(AU480,"0.#"),1)=".",TRUE,FALSE)</formula>
    </cfRule>
  </conditionalFormatting>
  <conditionalFormatting sqref="AU478">
    <cfRule type="expression" dxfId="2013" priority="1685">
      <formula>IF(RIGHT(TEXT(AU478,"0.#"),1)=".",FALSE,TRUE)</formula>
    </cfRule>
    <cfRule type="expression" dxfId="2012" priority="1686">
      <formula>IF(RIGHT(TEXT(AU478,"0.#"),1)=".",TRUE,FALSE)</formula>
    </cfRule>
  </conditionalFormatting>
  <conditionalFormatting sqref="AU479">
    <cfRule type="expression" dxfId="2011" priority="1683">
      <formula>IF(RIGHT(TEXT(AU479,"0.#"),1)=".",FALSE,TRUE)</formula>
    </cfRule>
    <cfRule type="expression" dxfId="2010" priority="1684">
      <formula>IF(RIGHT(TEXT(AU479,"0.#"),1)=".",TRUE,FALSE)</formula>
    </cfRule>
  </conditionalFormatting>
  <conditionalFormatting sqref="AI480">
    <cfRule type="expression" dxfId="2009" priority="1675">
      <formula>IF(RIGHT(TEXT(AI480,"0.#"),1)=".",FALSE,TRUE)</formula>
    </cfRule>
    <cfRule type="expression" dxfId="2008" priority="1676">
      <formula>IF(RIGHT(TEXT(AI480,"0.#"),1)=".",TRUE,FALSE)</formula>
    </cfRule>
  </conditionalFormatting>
  <conditionalFormatting sqref="AI478">
    <cfRule type="expression" dxfId="2007" priority="1679">
      <formula>IF(RIGHT(TEXT(AI478,"0.#"),1)=".",FALSE,TRUE)</formula>
    </cfRule>
    <cfRule type="expression" dxfId="2006" priority="1680">
      <formula>IF(RIGHT(TEXT(AI478,"0.#"),1)=".",TRUE,FALSE)</formula>
    </cfRule>
  </conditionalFormatting>
  <conditionalFormatting sqref="AI479">
    <cfRule type="expression" dxfId="2005" priority="1677">
      <formula>IF(RIGHT(TEXT(AI479,"0.#"),1)=".",FALSE,TRUE)</formula>
    </cfRule>
    <cfRule type="expression" dxfId="2004" priority="1678">
      <formula>IF(RIGHT(TEXT(AI479,"0.#"),1)=".",TRUE,FALSE)</formula>
    </cfRule>
  </conditionalFormatting>
  <conditionalFormatting sqref="AQ478">
    <cfRule type="expression" dxfId="2003" priority="1669">
      <formula>IF(RIGHT(TEXT(AQ478,"0.#"),1)=".",FALSE,TRUE)</formula>
    </cfRule>
    <cfRule type="expression" dxfId="2002" priority="1670">
      <formula>IF(RIGHT(TEXT(AQ478,"0.#"),1)=".",TRUE,FALSE)</formula>
    </cfRule>
  </conditionalFormatting>
  <conditionalFormatting sqref="AQ479">
    <cfRule type="expression" dxfId="2001" priority="1673">
      <formula>IF(RIGHT(TEXT(AQ479,"0.#"),1)=".",FALSE,TRUE)</formula>
    </cfRule>
    <cfRule type="expression" dxfId="2000" priority="1674">
      <formula>IF(RIGHT(TEXT(AQ479,"0.#"),1)=".",TRUE,FALSE)</formula>
    </cfRule>
  </conditionalFormatting>
  <conditionalFormatting sqref="AQ480">
    <cfRule type="expression" dxfId="1999" priority="1671">
      <formula>IF(RIGHT(TEXT(AQ480,"0.#"),1)=".",FALSE,TRUE)</formula>
    </cfRule>
    <cfRule type="expression" dxfId="1998" priority="1672">
      <formula>IF(RIGHT(TEXT(AQ480,"0.#"),1)=".",TRUE,FALSE)</formula>
    </cfRule>
  </conditionalFormatting>
  <conditionalFormatting sqref="AM47">
    <cfRule type="expression" dxfId="1997" priority="1963">
      <formula>IF(RIGHT(TEXT(AM47,"0.#"),1)=".",FALSE,TRUE)</formula>
    </cfRule>
    <cfRule type="expression" dxfId="1996" priority="1964">
      <formula>IF(RIGHT(TEXT(AM47,"0.#"),1)=".",TRUE,FALSE)</formula>
    </cfRule>
  </conditionalFormatting>
  <conditionalFormatting sqref="AI46">
    <cfRule type="expression" dxfId="1995" priority="1967">
      <formula>IF(RIGHT(TEXT(AI46,"0.#"),1)=".",FALSE,TRUE)</formula>
    </cfRule>
    <cfRule type="expression" dxfId="1994" priority="1968">
      <formula>IF(RIGHT(TEXT(AI46,"0.#"),1)=".",TRUE,FALSE)</formula>
    </cfRule>
  </conditionalFormatting>
  <conditionalFormatting sqref="AM46">
    <cfRule type="expression" dxfId="1993" priority="1965">
      <formula>IF(RIGHT(TEXT(AM46,"0.#"),1)=".",FALSE,TRUE)</formula>
    </cfRule>
    <cfRule type="expression" dxfId="1992" priority="1966">
      <formula>IF(RIGHT(TEXT(AM46,"0.#"),1)=".",TRUE,FALSE)</formula>
    </cfRule>
  </conditionalFormatting>
  <conditionalFormatting sqref="AU46:AU48">
    <cfRule type="expression" dxfId="1991" priority="1957">
      <formula>IF(RIGHT(TEXT(AU46,"0.#"),1)=".",FALSE,TRUE)</formula>
    </cfRule>
    <cfRule type="expression" dxfId="1990" priority="1958">
      <formula>IF(RIGHT(TEXT(AU46,"0.#"),1)=".",TRUE,FALSE)</formula>
    </cfRule>
  </conditionalFormatting>
  <conditionalFormatting sqref="AM48">
    <cfRule type="expression" dxfId="1989" priority="1961">
      <formula>IF(RIGHT(TEXT(AM48,"0.#"),1)=".",FALSE,TRUE)</formula>
    </cfRule>
    <cfRule type="expression" dxfId="1988" priority="1962">
      <formula>IF(RIGHT(TEXT(AM48,"0.#"),1)=".",TRUE,FALSE)</formula>
    </cfRule>
  </conditionalFormatting>
  <conditionalFormatting sqref="AQ46:AQ48">
    <cfRule type="expression" dxfId="1987" priority="1959">
      <formula>IF(RIGHT(TEXT(AQ46,"0.#"),1)=".",FALSE,TRUE)</formula>
    </cfRule>
    <cfRule type="expression" dxfId="1986" priority="1960">
      <formula>IF(RIGHT(TEXT(AQ46,"0.#"),1)=".",TRUE,FALSE)</formula>
    </cfRule>
  </conditionalFormatting>
  <conditionalFormatting sqref="AE146:AE147 AI146:AI147 AM146:AM147 AQ146:AQ147 AU146:AU147">
    <cfRule type="expression" dxfId="1985" priority="1951">
      <formula>IF(RIGHT(TEXT(AE146,"0.#"),1)=".",FALSE,TRUE)</formula>
    </cfRule>
    <cfRule type="expression" dxfId="1984" priority="1952">
      <formula>IF(RIGHT(TEXT(AE146,"0.#"),1)=".",TRUE,FALSE)</formula>
    </cfRule>
  </conditionalFormatting>
  <conditionalFormatting sqref="AE138:AE139 AI138:AI139 AM138:AM139 AQ138:AQ139 AU138:AU139">
    <cfRule type="expression" dxfId="1983" priority="1955">
      <formula>IF(RIGHT(TEXT(AE138,"0.#"),1)=".",FALSE,TRUE)</formula>
    </cfRule>
    <cfRule type="expression" dxfId="1982" priority="1956">
      <formula>IF(RIGHT(TEXT(AE138,"0.#"),1)=".",TRUE,FALSE)</formula>
    </cfRule>
  </conditionalFormatting>
  <conditionalFormatting sqref="AE142:AE143 AI142:AI143 AM142:AM143 AQ142:AQ143 AU142:AU143">
    <cfRule type="expression" dxfId="1981" priority="1953">
      <formula>IF(RIGHT(TEXT(AE142,"0.#"),1)=".",FALSE,TRUE)</formula>
    </cfRule>
    <cfRule type="expression" dxfId="1980" priority="1954">
      <formula>IF(RIGHT(TEXT(AE142,"0.#"),1)=".",TRUE,FALSE)</formula>
    </cfRule>
  </conditionalFormatting>
  <conditionalFormatting sqref="AE198:AE199 AI198:AI199 AM198:AM199 AQ198:AQ199 AU198:AU199">
    <cfRule type="expression" dxfId="1979" priority="1945">
      <formula>IF(RIGHT(TEXT(AE198,"0.#"),1)=".",FALSE,TRUE)</formula>
    </cfRule>
    <cfRule type="expression" dxfId="1978" priority="1946">
      <formula>IF(RIGHT(TEXT(AE198,"0.#"),1)=".",TRUE,FALSE)</formula>
    </cfRule>
  </conditionalFormatting>
  <conditionalFormatting sqref="AE150:AE151 AI150:AI151 AM150:AM151 AQ150:AQ151 AU150:AU151">
    <cfRule type="expression" dxfId="1977" priority="1949">
      <formula>IF(RIGHT(TEXT(AE150,"0.#"),1)=".",FALSE,TRUE)</formula>
    </cfRule>
    <cfRule type="expression" dxfId="1976" priority="1950">
      <formula>IF(RIGHT(TEXT(AE150,"0.#"),1)=".",TRUE,FALSE)</formula>
    </cfRule>
  </conditionalFormatting>
  <conditionalFormatting sqref="AE194:AE195 AI194:AI195 AM194:AM195 AQ194:AQ195 AU194:AU195">
    <cfRule type="expression" dxfId="1975" priority="1947">
      <formula>IF(RIGHT(TEXT(AE194,"0.#"),1)=".",FALSE,TRUE)</formula>
    </cfRule>
    <cfRule type="expression" dxfId="1974" priority="1948">
      <formula>IF(RIGHT(TEXT(AE194,"0.#"),1)=".",TRUE,FALSE)</formula>
    </cfRule>
  </conditionalFormatting>
  <conditionalFormatting sqref="AE210:AE211 AI210:AI211 AM210:AM211 AQ210:AQ211 AU210:AU211">
    <cfRule type="expression" dxfId="1973" priority="1939">
      <formula>IF(RIGHT(TEXT(AE210,"0.#"),1)=".",FALSE,TRUE)</formula>
    </cfRule>
    <cfRule type="expression" dxfId="1972" priority="1940">
      <formula>IF(RIGHT(TEXT(AE210,"0.#"),1)=".",TRUE,FALSE)</formula>
    </cfRule>
  </conditionalFormatting>
  <conditionalFormatting sqref="AE202:AE203 AI202:AI203 AM202:AM203 AQ202:AQ203 AU202:AU203">
    <cfRule type="expression" dxfId="1971" priority="1943">
      <formula>IF(RIGHT(TEXT(AE202,"0.#"),1)=".",FALSE,TRUE)</formula>
    </cfRule>
    <cfRule type="expression" dxfId="1970" priority="1944">
      <formula>IF(RIGHT(TEXT(AE202,"0.#"),1)=".",TRUE,FALSE)</formula>
    </cfRule>
  </conditionalFormatting>
  <conditionalFormatting sqref="AE206:AE207 AI206:AI207 AM206:AM207 AQ206:AQ207 AU206:AU207">
    <cfRule type="expression" dxfId="1969" priority="1941">
      <formula>IF(RIGHT(TEXT(AE206,"0.#"),1)=".",FALSE,TRUE)</formula>
    </cfRule>
    <cfRule type="expression" dxfId="1968" priority="1942">
      <formula>IF(RIGHT(TEXT(AE206,"0.#"),1)=".",TRUE,FALSE)</formula>
    </cfRule>
  </conditionalFormatting>
  <conditionalFormatting sqref="AE262:AE263 AI262:AI263 AM262:AM263 AQ262:AQ263 AU262:AU263">
    <cfRule type="expression" dxfId="1967" priority="1933">
      <formula>IF(RIGHT(TEXT(AE262,"0.#"),1)=".",FALSE,TRUE)</formula>
    </cfRule>
    <cfRule type="expression" dxfId="1966" priority="1934">
      <formula>IF(RIGHT(TEXT(AE262,"0.#"),1)=".",TRUE,FALSE)</formula>
    </cfRule>
  </conditionalFormatting>
  <conditionalFormatting sqref="AE254:AE255 AI254:AI255 AM254:AM255 AQ254:AQ255 AU254:AU255">
    <cfRule type="expression" dxfId="1965" priority="1937">
      <formula>IF(RIGHT(TEXT(AE254,"0.#"),1)=".",FALSE,TRUE)</formula>
    </cfRule>
    <cfRule type="expression" dxfId="1964" priority="1938">
      <formula>IF(RIGHT(TEXT(AE254,"0.#"),1)=".",TRUE,FALSE)</formula>
    </cfRule>
  </conditionalFormatting>
  <conditionalFormatting sqref="AE258:AE259 AI258:AI259 AM258:AM259 AQ258:AQ259 AU258:AU259">
    <cfRule type="expression" dxfId="1963" priority="1935">
      <formula>IF(RIGHT(TEXT(AE258,"0.#"),1)=".",FALSE,TRUE)</formula>
    </cfRule>
    <cfRule type="expression" dxfId="1962" priority="1936">
      <formula>IF(RIGHT(TEXT(AE258,"0.#"),1)=".",TRUE,FALSE)</formula>
    </cfRule>
  </conditionalFormatting>
  <conditionalFormatting sqref="AE314:AE315 AI314:AI315 AM314:AM315 AQ314:AQ315 AU314:AU315">
    <cfRule type="expression" dxfId="1961" priority="1927">
      <formula>IF(RIGHT(TEXT(AE314,"0.#"),1)=".",FALSE,TRUE)</formula>
    </cfRule>
    <cfRule type="expression" dxfId="1960" priority="1928">
      <formula>IF(RIGHT(TEXT(AE314,"0.#"),1)=".",TRUE,FALSE)</formula>
    </cfRule>
  </conditionalFormatting>
  <conditionalFormatting sqref="AE266:AE267 AI266:AI267 AM266:AM267 AQ266:AQ267 AU266:AU267">
    <cfRule type="expression" dxfId="1959" priority="1931">
      <formula>IF(RIGHT(TEXT(AE266,"0.#"),1)=".",FALSE,TRUE)</formula>
    </cfRule>
    <cfRule type="expression" dxfId="1958" priority="1932">
      <formula>IF(RIGHT(TEXT(AE266,"0.#"),1)=".",TRUE,FALSE)</formula>
    </cfRule>
  </conditionalFormatting>
  <conditionalFormatting sqref="AE270:AE271 AI270:AI271 AM270:AM271 AQ270:AQ271 AU270:AU271">
    <cfRule type="expression" dxfId="1957" priority="1929">
      <formula>IF(RIGHT(TEXT(AE270,"0.#"),1)=".",FALSE,TRUE)</formula>
    </cfRule>
    <cfRule type="expression" dxfId="1956" priority="1930">
      <formula>IF(RIGHT(TEXT(AE270,"0.#"),1)=".",TRUE,FALSE)</formula>
    </cfRule>
  </conditionalFormatting>
  <conditionalFormatting sqref="AE326:AE327 AI326:AI327 AM326:AM327 AQ326:AQ327 AU326:AU327">
    <cfRule type="expression" dxfId="1955" priority="1921">
      <formula>IF(RIGHT(TEXT(AE326,"0.#"),1)=".",FALSE,TRUE)</formula>
    </cfRule>
    <cfRule type="expression" dxfId="1954" priority="1922">
      <formula>IF(RIGHT(TEXT(AE326,"0.#"),1)=".",TRUE,FALSE)</formula>
    </cfRule>
  </conditionalFormatting>
  <conditionalFormatting sqref="AE318:AE319 AI318:AI319 AM318:AM319 AQ318:AQ319 AU318:AU319">
    <cfRule type="expression" dxfId="1953" priority="1925">
      <formula>IF(RIGHT(TEXT(AE318,"0.#"),1)=".",FALSE,TRUE)</formula>
    </cfRule>
    <cfRule type="expression" dxfId="1952" priority="1926">
      <formula>IF(RIGHT(TEXT(AE318,"0.#"),1)=".",TRUE,FALSE)</formula>
    </cfRule>
  </conditionalFormatting>
  <conditionalFormatting sqref="AE322:AE323 AI322:AI323 AM322:AM323 AQ322:AQ323 AU322:AU323">
    <cfRule type="expression" dxfId="1951" priority="1923">
      <formula>IF(RIGHT(TEXT(AE322,"0.#"),1)=".",FALSE,TRUE)</formula>
    </cfRule>
    <cfRule type="expression" dxfId="1950" priority="1924">
      <formula>IF(RIGHT(TEXT(AE322,"0.#"),1)=".",TRUE,FALSE)</formula>
    </cfRule>
  </conditionalFormatting>
  <conditionalFormatting sqref="AE378:AE379 AI378:AI379 AM378:AM379 AQ378:AQ379 AU378:AU379">
    <cfRule type="expression" dxfId="1949" priority="1915">
      <formula>IF(RIGHT(TEXT(AE378,"0.#"),1)=".",FALSE,TRUE)</formula>
    </cfRule>
    <cfRule type="expression" dxfId="1948" priority="1916">
      <formula>IF(RIGHT(TEXT(AE378,"0.#"),1)=".",TRUE,FALSE)</formula>
    </cfRule>
  </conditionalFormatting>
  <conditionalFormatting sqref="AE330:AE331 AI330:AI331 AM330:AM331 AQ330:AQ331 AU330:AU331">
    <cfRule type="expression" dxfId="1947" priority="1919">
      <formula>IF(RIGHT(TEXT(AE330,"0.#"),1)=".",FALSE,TRUE)</formula>
    </cfRule>
    <cfRule type="expression" dxfId="1946" priority="1920">
      <formula>IF(RIGHT(TEXT(AE330,"0.#"),1)=".",TRUE,FALSE)</formula>
    </cfRule>
  </conditionalFormatting>
  <conditionalFormatting sqref="AE374:AE375 AI374:AI375 AM374:AM375 AQ374:AQ375 AU374:AU375">
    <cfRule type="expression" dxfId="1945" priority="1917">
      <formula>IF(RIGHT(TEXT(AE374,"0.#"),1)=".",FALSE,TRUE)</formula>
    </cfRule>
    <cfRule type="expression" dxfId="1944" priority="1918">
      <formula>IF(RIGHT(TEXT(AE374,"0.#"),1)=".",TRUE,FALSE)</formula>
    </cfRule>
  </conditionalFormatting>
  <conditionalFormatting sqref="AE390:AE391 AI390:AI391 AM390:AM391 AQ390:AQ391 AU390:AU391">
    <cfRule type="expression" dxfId="1943" priority="1909">
      <formula>IF(RIGHT(TEXT(AE390,"0.#"),1)=".",FALSE,TRUE)</formula>
    </cfRule>
    <cfRule type="expression" dxfId="1942" priority="1910">
      <formula>IF(RIGHT(TEXT(AE390,"0.#"),1)=".",TRUE,FALSE)</formula>
    </cfRule>
  </conditionalFormatting>
  <conditionalFormatting sqref="AE382:AE383 AI382:AI383 AM382:AM383 AQ382:AQ383 AU382:AU383">
    <cfRule type="expression" dxfId="1941" priority="1913">
      <formula>IF(RIGHT(TEXT(AE382,"0.#"),1)=".",FALSE,TRUE)</formula>
    </cfRule>
    <cfRule type="expression" dxfId="1940" priority="1914">
      <formula>IF(RIGHT(TEXT(AE382,"0.#"),1)=".",TRUE,FALSE)</formula>
    </cfRule>
  </conditionalFormatting>
  <conditionalFormatting sqref="AE386:AE387 AI386:AI387 AM386:AM387 AQ386:AQ387 AU386:AU387">
    <cfRule type="expression" dxfId="1939" priority="1911">
      <formula>IF(RIGHT(TEXT(AE386,"0.#"),1)=".",FALSE,TRUE)</formula>
    </cfRule>
    <cfRule type="expression" dxfId="1938" priority="1912">
      <formula>IF(RIGHT(TEXT(AE386,"0.#"),1)=".",TRUE,FALSE)</formula>
    </cfRule>
  </conditionalFormatting>
  <conditionalFormatting sqref="AE440">
    <cfRule type="expression" dxfId="1937" priority="1903">
      <formula>IF(RIGHT(TEXT(AE440,"0.#"),1)=".",FALSE,TRUE)</formula>
    </cfRule>
    <cfRule type="expression" dxfId="1936" priority="1904">
      <formula>IF(RIGHT(TEXT(AE440,"0.#"),1)=".",TRUE,FALSE)</formula>
    </cfRule>
  </conditionalFormatting>
  <conditionalFormatting sqref="AE438">
    <cfRule type="expression" dxfId="1935" priority="1907">
      <formula>IF(RIGHT(TEXT(AE438,"0.#"),1)=".",FALSE,TRUE)</formula>
    </cfRule>
    <cfRule type="expression" dxfId="1934" priority="1908">
      <formula>IF(RIGHT(TEXT(AE438,"0.#"),1)=".",TRUE,FALSE)</formula>
    </cfRule>
  </conditionalFormatting>
  <conditionalFormatting sqref="AE439">
    <cfRule type="expression" dxfId="1933" priority="1905">
      <formula>IF(RIGHT(TEXT(AE439,"0.#"),1)=".",FALSE,TRUE)</formula>
    </cfRule>
    <cfRule type="expression" dxfId="1932" priority="1906">
      <formula>IF(RIGHT(TEXT(AE439,"0.#"),1)=".",TRUE,FALSE)</formula>
    </cfRule>
  </conditionalFormatting>
  <conditionalFormatting sqref="AM440">
    <cfRule type="expression" dxfId="1931" priority="1897">
      <formula>IF(RIGHT(TEXT(AM440,"0.#"),1)=".",FALSE,TRUE)</formula>
    </cfRule>
    <cfRule type="expression" dxfId="1930" priority="1898">
      <formula>IF(RIGHT(TEXT(AM440,"0.#"),1)=".",TRUE,FALSE)</formula>
    </cfRule>
  </conditionalFormatting>
  <conditionalFormatting sqref="AM438">
    <cfRule type="expression" dxfId="1929" priority="1901">
      <formula>IF(RIGHT(TEXT(AM438,"0.#"),1)=".",FALSE,TRUE)</formula>
    </cfRule>
    <cfRule type="expression" dxfId="1928" priority="1902">
      <formula>IF(RIGHT(TEXT(AM438,"0.#"),1)=".",TRUE,FALSE)</formula>
    </cfRule>
  </conditionalFormatting>
  <conditionalFormatting sqref="AM439">
    <cfRule type="expression" dxfId="1927" priority="1899">
      <formula>IF(RIGHT(TEXT(AM439,"0.#"),1)=".",FALSE,TRUE)</formula>
    </cfRule>
    <cfRule type="expression" dxfId="1926" priority="1900">
      <formula>IF(RIGHT(TEXT(AM439,"0.#"),1)=".",TRUE,FALSE)</formula>
    </cfRule>
  </conditionalFormatting>
  <conditionalFormatting sqref="AU440">
    <cfRule type="expression" dxfId="1925" priority="1891">
      <formula>IF(RIGHT(TEXT(AU440,"0.#"),1)=".",FALSE,TRUE)</formula>
    </cfRule>
    <cfRule type="expression" dxfId="1924" priority="1892">
      <formula>IF(RIGHT(TEXT(AU440,"0.#"),1)=".",TRUE,FALSE)</formula>
    </cfRule>
  </conditionalFormatting>
  <conditionalFormatting sqref="AU438">
    <cfRule type="expression" dxfId="1923" priority="1895">
      <formula>IF(RIGHT(TEXT(AU438,"0.#"),1)=".",FALSE,TRUE)</formula>
    </cfRule>
    <cfRule type="expression" dxfId="1922" priority="1896">
      <formula>IF(RIGHT(TEXT(AU438,"0.#"),1)=".",TRUE,FALSE)</formula>
    </cfRule>
  </conditionalFormatting>
  <conditionalFormatting sqref="AU439">
    <cfRule type="expression" dxfId="1921" priority="1893">
      <formula>IF(RIGHT(TEXT(AU439,"0.#"),1)=".",FALSE,TRUE)</formula>
    </cfRule>
    <cfRule type="expression" dxfId="1920" priority="1894">
      <formula>IF(RIGHT(TEXT(AU439,"0.#"),1)=".",TRUE,FALSE)</formula>
    </cfRule>
  </conditionalFormatting>
  <conditionalFormatting sqref="AI440">
    <cfRule type="expression" dxfId="1919" priority="1885">
      <formula>IF(RIGHT(TEXT(AI440,"0.#"),1)=".",FALSE,TRUE)</formula>
    </cfRule>
    <cfRule type="expression" dxfId="1918" priority="1886">
      <formula>IF(RIGHT(TEXT(AI440,"0.#"),1)=".",TRUE,FALSE)</formula>
    </cfRule>
  </conditionalFormatting>
  <conditionalFormatting sqref="AI438">
    <cfRule type="expression" dxfId="1917" priority="1889">
      <formula>IF(RIGHT(TEXT(AI438,"0.#"),1)=".",FALSE,TRUE)</formula>
    </cfRule>
    <cfRule type="expression" dxfId="1916" priority="1890">
      <formula>IF(RIGHT(TEXT(AI438,"0.#"),1)=".",TRUE,FALSE)</formula>
    </cfRule>
  </conditionalFormatting>
  <conditionalFormatting sqref="AI439">
    <cfRule type="expression" dxfId="1915" priority="1887">
      <formula>IF(RIGHT(TEXT(AI439,"0.#"),1)=".",FALSE,TRUE)</formula>
    </cfRule>
    <cfRule type="expression" dxfId="1914" priority="1888">
      <formula>IF(RIGHT(TEXT(AI439,"0.#"),1)=".",TRUE,FALSE)</formula>
    </cfRule>
  </conditionalFormatting>
  <conditionalFormatting sqref="AQ438">
    <cfRule type="expression" dxfId="1913" priority="1879">
      <formula>IF(RIGHT(TEXT(AQ438,"0.#"),1)=".",FALSE,TRUE)</formula>
    </cfRule>
    <cfRule type="expression" dxfId="1912" priority="1880">
      <formula>IF(RIGHT(TEXT(AQ438,"0.#"),1)=".",TRUE,FALSE)</formula>
    </cfRule>
  </conditionalFormatting>
  <conditionalFormatting sqref="AQ439">
    <cfRule type="expression" dxfId="1911" priority="1883">
      <formula>IF(RIGHT(TEXT(AQ439,"0.#"),1)=".",FALSE,TRUE)</formula>
    </cfRule>
    <cfRule type="expression" dxfId="1910" priority="1884">
      <formula>IF(RIGHT(TEXT(AQ439,"0.#"),1)=".",TRUE,FALSE)</formula>
    </cfRule>
  </conditionalFormatting>
  <conditionalFormatting sqref="AQ440">
    <cfRule type="expression" dxfId="1909" priority="1881">
      <formula>IF(RIGHT(TEXT(AQ440,"0.#"),1)=".",FALSE,TRUE)</formula>
    </cfRule>
    <cfRule type="expression" dxfId="1908" priority="1882">
      <formula>IF(RIGHT(TEXT(AQ440,"0.#"),1)=".",TRUE,FALSE)</formula>
    </cfRule>
  </conditionalFormatting>
  <conditionalFormatting sqref="AE445">
    <cfRule type="expression" dxfId="1907" priority="1873">
      <formula>IF(RIGHT(TEXT(AE445,"0.#"),1)=".",FALSE,TRUE)</formula>
    </cfRule>
    <cfRule type="expression" dxfId="1906" priority="1874">
      <formula>IF(RIGHT(TEXT(AE445,"0.#"),1)=".",TRUE,FALSE)</formula>
    </cfRule>
  </conditionalFormatting>
  <conditionalFormatting sqref="AE443">
    <cfRule type="expression" dxfId="1905" priority="1877">
      <formula>IF(RIGHT(TEXT(AE443,"0.#"),1)=".",FALSE,TRUE)</formula>
    </cfRule>
    <cfRule type="expression" dxfId="1904" priority="1878">
      <formula>IF(RIGHT(TEXT(AE443,"0.#"),1)=".",TRUE,FALSE)</formula>
    </cfRule>
  </conditionalFormatting>
  <conditionalFormatting sqref="AE444">
    <cfRule type="expression" dxfId="1903" priority="1875">
      <formula>IF(RIGHT(TEXT(AE444,"0.#"),1)=".",FALSE,TRUE)</formula>
    </cfRule>
    <cfRule type="expression" dxfId="1902" priority="1876">
      <formula>IF(RIGHT(TEXT(AE444,"0.#"),1)=".",TRUE,FALSE)</formula>
    </cfRule>
  </conditionalFormatting>
  <conditionalFormatting sqref="AM445">
    <cfRule type="expression" dxfId="1901" priority="1867">
      <formula>IF(RIGHT(TEXT(AM445,"0.#"),1)=".",FALSE,TRUE)</formula>
    </cfRule>
    <cfRule type="expression" dxfId="1900" priority="1868">
      <formula>IF(RIGHT(TEXT(AM445,"0.#"),1)=".",TRUE,FALSE)</formula>
    </cfRule>
  </conditionalFormatting>
  <conditionalFormatting sqref="AM443">
    <cfRule type="expression" dxfId="1899" priority="1871">
      <formula>IF(RIGHT(TEXT(AM443,"0.#"),1)=".",FALSE,TRUE)</formula>
    </cfRule>
    <cfRule type="expression" dxfId="1898" priority="1872">
      <formula>IF(RIGHT(TEXT(AM443,"0.#"),1)=".",TRUE,FALSE)</formula>
    </cfRule>
  </conditionalFormatting>
  <conditionalFormatting sqref="AM444">
    <cfRule type="expression" dxfId="1897" priority="1869">
      <formula>IF(RIGHT(TEXT(AM444,"0.#"),1)=".",FALSE,TRUE)</formula>
    </cfRule>
    <cfRule type="expression" dxfId="1896" priority="1870">
      <formula>IF(RIGHT(TEXT(AM444,"0.#"),1)=".",TRUE,FALSE)</formula>
    </cfRule>
  </conditionalFormatting>
  <conditionalFormatting sqref="AU445">
    <cfRule type="expression" dxfId="1895" priority="1861">
      <formula>IF(RIGHT(TEXT(AU445,"0.#"),1)=".",FALSE,TRUE)</formula>
    </cfRule>
    <cfRule type="expression" dxfId="1894" priority="1862">
      <formula>IF(RIGHT(TEXT(AU445,"0.#"),1)=".",TRUE,FALSE)</formula>
    </cfRule>
  </conditionalFormatting>
  <conditionalFormatting sqref="AU443">
    <cfRule type="expression" dxfId="1893" priority="1865">
      <formula>IF(RIGHT(TEXT(AU443,"0.#"),1)=".",FALSE,TRUE)</formula>
    </cfRule>
    <cfRule type="expression" dxfId="1892" priority="1866">
      <formula>IF(RIGHT(TEXT(AU443,"0.#"),1)=".",TRUE,FALSE)</formula>
    </cfRule>
  </conditionalFormatting>
  <conditionalFormatting sqref="AU444">
    <cfRule type="expression" dxfId="1891" priority="1863">
      <formula>IF(RIGHT(TEXT(AU444,"0.#"),1)=".",FALSE,TRUE)</formula>
    </cfRule>
    <cfRule type="expression" dxfId="1890" priority="1864">
      <formula>IF(RIGHT(TEXT(AU444,"0.#"),1)=".",TRUE,FALSE)</formula>
    </cfRule>
  </conditionalFormatting>
  <conditionalFormatting sqref="AI445">
    <cfRule type="expression" dxfId="1889" priority="1855">
      <formula>IF(RIGHT(TEXT(AI445,"0.#"),1)=".",FALSE,TRUE)</formula>
    </cfRule>
    <cfRule type="expression" dxfId="1888" priority="1856">
      <formula>IF(RIGHT(TEXT(AI445,"0.#"),1)=".",TRUE,FALSE)</formula>
    </cfRule>
  </conditionalFormatting>
  <conditionalFormatting sqref="AI443">
    <cfRule type="expression" dxfId="1887" priority="1859">
      <formula>IF(RIGHT(TEXT(AI443,"0.#"),1)=".",FALSE,TRUE)</formula>
    </cfRule>
    <cfRule type="expression" dxfId="1886" priority="1860">
      <formula>IF(RIGHT(TEXT(AI443,"0.#"),1)=".",TRUE,FALSE)</formula>
    </cfRule>
  </conditionalFormatting>
  <conditionalFormatting sqref="AI444">
    <cfRule type="expression" dxfId="1885" priority="1857">
      <formula>IF(RIGHT(TEXT(AI444,"0.#"),1)=".",FALSE,TRUE)</formula>
    </cfRule>
    <cfRule type="expression" dxfId="1884" priority="1858">
      <formula>IF(RIGHT(TEXT(AI444,"0.#"),1)=".",TRUE,FALSE)</formula>
    </cfRule>
  </conditionalFormatting>
  <conditionalFormatting sqref="AQ443">
    <cfRule type="expression" dxfId="1883" priority="1849">
      <formula>IF(RIGHT(TEXT(AQ443,"0.#"),1)=".",FALSE,TRUE)</formula>
    </cfRule>
    <cfRule type="expression" dxfId="1882" priority="1850">
      <formula>IF(RIGHT(TEXT(AQ443,"0.#"),1)=".",TRUE,FALSE)</formula>
    </cfRule>
  </conditionalFormatting>
  <conditionalFormatting sqref="AQ444">
    <cfRule type="expression" dxfId="1881" priority="1853">
      <formula>IF(RIGHT(TEXT(AQ444,"0.#"),1)=".",FALSE,TRUE)</formula>
    </cfRule>
    <cfRule type="expression" dxfId="1880" priority="1854">
      <formula>IF(RIGHT(TEXT(AQ444,"0.#"),1)=".",TRUE,FALSE)</formula>
    </cfRule>
  </conditionalFormatting>
  <conditionalFormatting sqref="AQ445">
    <cfRule type="expression" dxfId="1879" priority="1851">
      <formula>IF(RIGHT(TEXT(AQ445,"0.#"),1)=".",FALSE,TRUE)</formula>
    </cfRule>
    <cfRule type="expression" dxfId="1878" priority="1852">
      <formula>IF(RIGHT(TEXT(AQ445,"0.#"),1)=".",TRUE,FALSE)</formula>
    </cfRule>
  </conditionalFormatting>
  <conditionalFormatting sqref="Y873:Y900">
    <cfRule type="expression" dxfId="1877" priority="2079">
      <formula>IF(RIGHT(TEXT(Y873,"0.#"),1)=".",FALSE,TRUE)</formula>
    </cfRule>
    <cfRule type="expression" dxfId="1876" priority="2080">
      <formula>IF(RIGHT(TEXT(Y873,"0.#"),1)=".",TRUE,FALSE)</formula>
    </cfRule>
  </conditionalFormatting>
  <conditionalFormatting sqref="Y871:Y872">
    <cfRule type="expression" dxfId="1875" priority="2073">
      <formula>IF(RIGHT(TEXT(Y871,"0.#"),1)=".",FALSE,TRUE)</formula>
    </cfRule>
    <cfRule type="expression" dxfId="1874" priority="2074">
      <formula>IF(RIGHT(TEXT(Y871,"0.#"),1)=".",TRUE,FALSE)</formula>
    </cfRule>
  </conditionalFormatting>
  <conditionalFormatting sqref="Y906:Y933">
    <cfRule type="expression" dxfId="1873" priority="2067">
      <formula>IF(RIGHT(TEXT(Y906,"0.#"),1)=".",FALSE,TRUE)</formula>
    </cfRule>
    <cfRule type="expression" dxfId="1872" priority="2068">
      <formula>IF(RIGHT(TEXT(Y906,"0.#"),1)=".",TRUE,FALSE)</formula>
    </cfRule>
  </conditionalFormatting>
  <conditionalFormatting sqref="Y904:Y905">
    <cfRule type="expression" dxfId="1871" priority="2061">
      <formula>IF(RIGHT(TEXT(Y904,"0.#"),1)=".",FALSE,TRUE)</formula>
    </cfRule>
    <cfRule type="expression" dxfId="1870" priority="2062">
      <formula>IF(RIGHT(TEXT(Y904,"0.#"),1)=".",TRUE,FALSE)</formula>
    </cfRule>
  </conditionalFormatting>
  <conditionalFormatting sqref="Y939:Y966">
    <cfRule type="expression" dxfId="1869" priority="2055">
      <formula>IF(RIGHT(TEXT(Y939,"0.#"),1)=".",FALSE,TRUE)</formula>
    </cfRule>
    <cfRule type="expression" dxfId="1868" priority="2056">
      <formula>IF(RIGHT(TEXT(Y939,"0.#"),1)=".",TRUE,FALSE)</formula>
    </cfRule>
  </conditionalFormatting>
  <conditionalFormatting sqref="Y937:Y938">
    <cfRule type="expression" dxfId="1867" priority="2049">
      <formula>IF(RIGHT(TEXT(Y937,"0.#"),1)=".",FALSE,TRUE)</formula>
    </cfRule>
    <cfRule type="expression" dxfId="1866" priority="2050">
      <formula>IF(RIGHT(TEXT(Y937,"0.#"),1)=".",TRUE,FALSE)</formula>
    </cfRule>
  </conditionalFormatting>
  <conditionalFormatting sqref="Y972:Y999">
    <cfRule type="expression" dxfId="1865" priority="2043">
      <formula>IF(RIGHT(TEXT(Y972,"0.#"),1)=".",FALSE,TRUE)</formula>
    </cfRule>
    <cfRule type="expression" dxfId="1864" priority="2044">
      <formula>IF(RIGHT(TEXT(Y972,"0.#"),1)=".",TRUE,FALSE)</formula>
    </cfRule>
  </conditionalFormatting>
  <conditionalFormatting sqref="Y970:Y971">
    <cfRule type="expression" dxfId="1863" priority="2037">
      <formula>IF(RIGHT(TEXT(Y970,"0.#"),1)=".",FALSE,TRUE)</formula>
    </cfRule>
    <cfRule type="expression" dxfId="1862" priority="2038">
      <formula>IF(RIGHT(TEXT(Y970,"0.#"),1)=".",TRUE,FALSE)</formula>
    </cfRule>
  </conditionalFormatting>
  <conditionalFormatting sqref="Y1005:Y1032">
    <cfRule type="expression" dxfId="1861" priority="2031">
      <formula>IF(RIGHT(TEXT(Y1005,"0.#"),1)=".",FALSE,TRUE)</formula>
    </cfRule>
    <cfRule type="expression" dxfId="1860" priority="2032">
      <formula>IF(RIGHT(TEXT(Y1005,"0.#"),1)=".",TRUE,FALSE)</formula>
    </cfRule>
  </conditionalFormatting>
  <conditionalFormatting sqref="W23">
    <cfRule type="expression" dxfId="1859" priority="2315">
      <formula>IF(RIGHT(TEXT(W23,"0.#"),1)=".",FALSE,TRUE)</formula>
    </cfRule>
    <cfRule type="expression" dxfId="1858" priority="2316">
      <formula>IF(RIGHT(TEXT(W23,"0.#"),1)=".",TRUE,FALSE)</formula>
    </cfRule>
  </conditionalFormatting>
  <conditionalFormatting sqref="W24:W27">
    <cfRule type="expression" dxfId="1857" priority="2313">
      <formula>IF(RIGHT(TEXT(W24,"0.#"),1)=".",FALSE,TRUE)</formula>
    </cfRule>
    <cfRule type="expression" dxfId="1856" priority="2314">
      <formula>IF(RIGHT(TEXT(W24,"0.#"),1)=".",TRUE,FALSE)</formula>
    </cfRule>
  </conditionalFormatting>
  <conditionalFormatting sqref="W28">
    <cfRule type="expression" dxfId="1855" priority="2305">
      <formula>IF(RIGHT(TEXT(W28,"0.#"),1)=".",FALSE,TRUE)</formula>
    </cfRule>
    <cfRule type="expression" dxfId="1854" priority="2306">
      <formula>IF(RIGHT(TEXT(W28,"0.#"),1)=".",TRUE,FALSE)</formula>
    </cfRule>
  </conditionalFormatting>
  <conditionalFormatting sqref="P23">
    <cfRule type="expression" dxfId="1853" priority="2303">
      <formula>IF(RIGHT(TEXT(P23,"0.#"),1)=".",FALSE,TRUE)</formula>
    </cfRule>
    <cfRule type="expression" dxfId="1852" priority="2304">
      <formula>IF(RIGHT(TEXT(P23,"0.#"),1)=".",TRUE,FALSE)</formula>
    </cfRule>
  </conditionalFormatting>
  <conditionalFormatting sqref="P24:P27">
    <cfRule type="expression" dxfId="1851" priority="2301">
      <formula>IF(RIGHT(TEXT(P24,"0.#"),1)=".",FALSE,TRUE)</formula>
    </cfRule>
    <cfRule type="expression" dxfId="1850" priority="2302">
      <formula>IF(RIGHT(TEXT(P24,"0.#"),1)=".",TRUE,FALSE)</formula>
    </cfRule>
  </conditionalFormatting>
  <conditionalFormatting sqref="P28">
    <cfRule type="expression" dxfId="1849" priority="2299">
      <formula>IF(RIGHT(TEXT(P28,"0.#"),1)=".",FALSE,TRUE)</formula>
    </cfRule>
    <cfRule type="expression" dxfId="1848" priority="2300">
      <formula>IF(RIGHT(TEXT(P28,"0.#"),1)=".",TRUE,FALSE)</formula>
    </cfRule>
  </conditionalFormatting>
  <conditionalFormatting sqref="AQ114">
    <cfRule type="expression" dxfId="1847" priority="2283">
      <formula>IF(RIGHT(TEXT(AQ114,"0.#"),1)=".",FALSE,TRUE)</formula>
    </cfRule>
    <cfRule type="expression" dxfId="1846" priority="2284">
      <formula>IF(RIGHT(TEXT(AQ114,"0.#"),1)=".",TRUE,FALSE)</formula>
    </cfRule>
  </conditionalFormatting>
  <conditionalFormatting sqref="AQ104">
    <cfRule type="expression" dxfId="1845" priority="2297">
      <formula>IF(RIGHT(TEXT(AQ104,"0.#"),1)=".",FALSE,TRUE)</formula>
    </cfRule>
    <cfRule type="expression" dxfId="1844" priority="2298">
      <formula>IF(RIGHT(TEXT(AQ104,"0.#"),1)=".",TRUE,FALSE)</formula>
    </cfRule>
  </conditionalFormatting>
  <conditionalFormatting sqref="AQ105">
    <cfRule type="expression" dxfId="1843" priority="2295">
      <formula>IF(RIGHT(TEXT(AQ105,"0.#"),1)=".",FALSE,TRUE)</formula>
    </cfRule>
    <cfRule type="expression" dxfId="1842" priority="2296">
      <formula>IF(RIGHT(TEXT(AQ105,"0.#"),1)=".",TRUE,FALSE)</formula>
    </cfRule>
  </conditionalFormatting>
  <conditionalFormatting sqref="AQ107">
    <cfRule type="expression" dxfId="1841" priority="2293">
      <formula>IF(RIGHT(TEXT(AQ107,"0.#"),1)=".",FALSE,TRUE)</formula>
    </cfRule>
    <cfRule type="expression" dxfId="1840" priority="2294">
      <formula>IF(RIGHT(TEXT(AQ107,"0.#"),1)=".",TRUE,FALSE)</formula>
    </cfRule>
  </conditionalFormatting>
  <conditionalFormatting sqref="AQ108">
    <cfRule type="expression" dxfId="1839" priority="2291">
      <formula>IF(RIGHT(TEXT(AQ108,"0.#"),1)=".",FALSE,TRUE)</formula>
    </cfRule>
    <cfRule type="expression" dxfId="1838" priority="2292">
      <formula>IF(RIGHT(TEXT(AQ108,"0.#"),1)=".",TRUE,FALSE)</formula>
    </cfRule>
  </conditionalFormatting>
  <conditionalFormatting sqref="AQ110">
    <cfRule type="expression" dxfId="1837" priority="2289">
      <formula>IF(RIGHT(TEXT(AQ110,"0.#"),1)=".",FALSE,TRUE)</formula>
    </cfRule>
    <cfRule type="expression" dxfId="1836" priority="2290">
      <formula>IF(RIGHT(TEXT(AQ110,"0.#"),1)=".",TRUE,FALSE)</formula>
    </cfRule>
  </conditionalFormatting>
  <conditionalFormatting sqref="AQ111">
    <cfRule type="expression" dxfId="1835" priority="2287">
      <formula>IF(RIGHT(TEXT(AQ111,"0.#"),1)=".",FALSE,TRUE)</formula>
    </cfRule>
    <cfRule type="expression" dxfId="1834" priority="2288">
      <formula>IF(RIGHT(TEXT(AQ111,"0.#"),1)=".",TRUE,FALSE)</formula>
    </cfRule>
  </conditionalFormatting>
  <conditionalFormatting sqref="AQ113">
    <cfRule type="expression" dxfId="1833" priority="2285">
      <formula>IF(RIGHT(TEXT(AQ113,"0.#"),1)=".",FALSE,TRUE)</formula>
    </cfRule>
    <cfRule type="expression" dxfId="1832" priority="2286">
      <formula>IF(RIGHT(TEXT(AQ113,"0.#"),1)=".",TRUE,FALSE)</formula>
    </cfRule>
  </conditionalFormatting>
  <conditionalFormatting sqref="AE67">
    <cfRule type="expression" dxfId="1831" priority="2215">
      <formula>IF(RIGHT(TEXT(AE67,"0.#"),1)=".",FALSE,TRUE)</formula>
    </cfRule>
    <cfRule type="expression" dxfId="1830" priority="2216">
      <formula>IF(RIGHT(TEXT(AE67,"0.#"),1)=".",TRUE,FALSE)</formula>
    </cfRule>
  </conditionalFormatting>
  <conditionalFormatting sqref="AE68">
    <cfRule type="expression" dxfId="1829" priority="2213">
      <formula>IF(RIGHT(TEXT(AE68,"0.#"),1)=".",FALSE,TRUE)</formula>
    </cfRule>
    <cfRule type="expression" dxfId="1828" priority="2214">
      <formula>IF(RIGHT(TEXT(AE68,"0.#"),1)=".",TRUE,FALSE)</formula>
    </cfRule>
  </conditionalFormatting>
  <conditionalFormatting sqref="AE69">
    <cfRule type="expression" dxfId="1827" priority="2211">
      <formula>IF(RIGHT(TEXT(AE69,"0.#"),1)=".",FALSE,TRUE)</formula>
    </cfRule>
    <cfRule type="expression" dxfId="1826" priority="2212">
      <formula>IF(RIGHT(TEXT(AE69,"0.#"),1)=".",TRUE,FALSE)</formula>
    </cfRule>
  </conditionalFormatting>
  <conditionalFormatting sqref="AI69">
    <cfRule type="expression" dxfId="1825" priority="2209">
      <formula>IF(RIGHT(TEXT(AI69,"0.#"),1)=".",FALSE,TRUE)</formula>
    </cfRule>
    <cfRule type="expression" dxfId="1824" priority="2210">
      <formula>IF(RIGHT(TEXT(AI69,"0.#"),1)=".",TRUE,FALSE)</formula>
    </cfRule>
  </conditionalFormatting>
  <conditionalFormatting sqref="AI68">
    <cfRule type="expression" dxfId="1823" priority="2207">
      <formula>IF(RIGHT(TEXT(AI68,"0.#"),1)=".",FALSE,TRUE)</formula>
    </cfRule>
    <cfRule type="expression" dxfId="1822" priority="2208">
      <formula>IF(RIGHT(TEXT(AI68,"0.#"),1)=".",TRUE,FALSE)</formula>
    </cfRule>
  </conditionalFormatting>
  <conditionalFormatting sqref="AI67">
    <cfRule type="expression" dxfId="1821" priority="2205">
      <formula>IF(RIGHT(TEXT(AI67,"0.#"),1)=".",FALSE,TRUE)</formula>
    </cfRule>
    <cfRule type="expression" dxfId="1820" priority="2206">
      <formula>IF(RIGHT(TEXT(AI67,"0.#"),1)=".",TRUE,FALSE)</formula>
    </cfRule>
  </conditionalFormatting>
  <conditionalFormatting sqref="AM67">
    <cfRule type="expression" dxfId="1819" priority="2203">
      <formula>IF(RIGHT(TEXT(AM67,"0.#"),1)=".",FALSE,TRUE)</formula>
    </cfRule>
    <cfRule type="expression" dxfId="1818" priority="2204">
      <formula>IF(RIGHT(TEXT(AM67,"0.#"),1)=".",TRUE,FALSE)</formula>
    </cfRule>
  </conditionalFormatting>
  <conditionalFormatting sqref="AM68">
    <cfRule type="expression" dxfId="1817" priority="2201">
      <formula>IF(RIGHT(TEXT(AM68,"0.#"),1)=".",FALSE,TRUE)</formula>
    </cfRule>
    <cfRule type="expression" dxfId="1816" priority="2202">
      <formula>IF(RIGHT(TEXT(AM68,"0.#"),1)=".",TRUE,FALSE)</formula>
    </cfRule>
  </conditionalFormatting>
  <conditionalFormatting sqref="AM69">
    <cfRule type="expression" dxfId="1815" priority="2199">
      <formula>IF(RIGHT(TEXT(AM69,"0.#"),1)=".",FALSE,TRUE)</formula>
    </cfRule>
    <cfRule type="expression" dxfId="1814" priority="2200">
      <formula>IF(RIGHT(TEXT(AM69,"0.#"),1)=".",TRUE,FALSE)</formula>
    </cfRule>
  </conditionalFormatting>
  <conditionalFormatting sqref="AQ67:AQ69">
    <cfRule type="expression" dxfId="1813" priority="2197">
      <formula>IF(RIGHT(TEXT(AQ67,"0.#"),1)=".",FALSE,TRUE)</formula>
    </cfRule>
    <cfRule type="expression" dxfId="1812" priority="2198">
      <formula>IF(RIGHT(TEXT(AQ67,"0.#"),1)=".",TRUE,FALSE)</formula>
    </cfRule>
  </conditionalFormatting>
  <conditionalFormatting sqref="AU67:AU69">
    <cfRule type="expression" dxfId="1811" priority="2195">
      <formula>IF(RIGHT(TEXT(AU67,"0.#"),1)=".",FALSE,TRUE)</formula>
    </cfRule>
    <cfRule type="expression" dxfId="1810" priority="2196">
      <formula>IF(RIGHT(TEXT(AU67,"0.#"),1)=".",TRUE,FALSE)</formula>
    </cfRule>
  </conditionalFormatting>
  <conditionalFormatting sqref="AE70">
    <cfRule type="expression" dxfId="1809" priority="2193">
      <formula>IF(RIGHT(TEXT(AE70,"0.#"),1)=".",FALSE,TRUE)</formula>
    </cfRule>
    <cfRule type="expression" dxfId="1808" priority="2194">
      <formula>IF(RIGHT(TEXT(AE70,"0.#"),1)=".",TRUE,FALSE)</formula>
    </cfRule>
  </conditionalFormatting>
  <conditionalFormatting sqref="AE71">
    <cfRule type="expression" dxfId="1807" priority="2191">
      <formula>IF(RIGHT(TEXT(AE71,"0.#"),1)=".",FALSE,TRUE)</formula>
    </cfRule>
    <cfRule type="expression" dxfId="1806" priority="2192">
      <formula>IF(RIGHT(TEXT(AE71,"0.#"),1)=".",TRUE,FALSE)</formula>
    </cfRule>
  </conditionalFormatting>
  <conditionalFormatting sqref="AE72">
    <cfRule type="expression" dxfId="1805" priority="2189">
      <formula>IF(RIGHT(TEXT(AE72,"0.#"),1)=".",FALSE,TRUE)</formula>
    </cfRule>
    <cfRule type="expression" dxfId="1804" priority="2190">
      <formula>IF(RIGHT(TEXT(AE72,"0.#"),1)=".",TRUE,FALSE)</formula>
    </cfRule>
  </conditionalFormatting>
  <conditionalFormatting sqref="AI72">
    <cfRule type="expression" dxfId="1803" priority="2187">
      <formula>IF(RIGHT(TEXT(AI72,"0.#"),1)=".",FALSE,TRUE)</formula>
    </cfRule>
    <cfRule type="expression" dxfId="1802" priority="2188">
      <formula>IF(RIGHT(TEXT(AI72,"0.#"),1)=".",TRUE,FALSE)</formula>
    </cfRule>
  </conditionalFormatting>
  <conditionalFormatting sqref="AI71">
    <cfRule type="expression" dxfId="1801" priority="2185">
      <formula>IF(RIGHT(TEXT(AI71,"0.#"),1)=".",FALSE,TRUE)</formula>
    </cfRule>
    <cfRule type="expression" dxfId="1800" priority="2186">
      <formula>IF(RIGHT(TEXT(AI71,"0.#"),1)=".",TRUE,FALSE)</formula>
    </cfRule>
  </conditionalFormatting>
  <conditionalFormatting sqref="AI70">
    <cfRule type="expression" dxfId="1799" priority="2183">
      <formula>IF(RIGHT(TEXT(AI70,"0.#"),1)=".",FALSE,TRUE)</formula>
    </cfRule>
    <cfRule type="expression" dxfId="1798" priority="2184">
      <formula>IF(RIGHT(TEXT(AI70,"0.#"),1)=".",TRUE,FALSE)</formula>
    </cfRule>
  </conditionalFormatting>
  <conditionalFormatting sqref="AM70">
    <cfRule type="expression" dxfId="1797" priority="2181">
      <formula>IF(RIGHT(TEXT(AM70,"0.#"),1)=".",FALSE,TRUE)</formula>
    </cfRule>
    <cfRule type="expression" dxfId="1796" priority="2182">
      <formula>IF(RIGHT(TEXT(AM70,"0.#"),1)=".",TRUE,FALSE)</formula>
    </cfRule>
  </conditionalFormatting>
  <conditionalFormatting sqref="AM71">
    <cfRule type="expression" dxfId="1795" priority="2179">
      <formula>IF(RIGHT(TEXT(AM71,"0.#"),1)=".",FALSE,TRUE)</formula>
    </cfRule>
    <cfRule type="expression" dxfId="1794" priority="2180">
      <formula>IF(RIGHT(TEXT(AM71,"0.#"),1)=".",TRUE,FALSE)</formula>
    </cfRule>
  </conditionalFormatting>
  <conditionalFormatting sqref="AM72">
    <cfRule type="expression" dxfId="1793" priority="2177">
      <formula>IF(RIGHT(TEXT(AM72,"0.#"),1)=".",FALSE,TRUE)</formula>
    </cfRule>
    <cfRule type="expression" dxfId="1792" priority="2178">
      <formula>IF(RIGHT(TEXT(AM72,"0.#"),1)=".",TRUE,FALSE)</formula>
    </cfRule>
  </conditionalFormatting>
  <conditionalFormatting sqref="AQ70:AQ72">
    <cfRule type="expression" dxfId="1791" priority="2175">
      <formula>IF(RIGHT(TEXT(AQ70,"0.#"),1)=".",FALSE,TRUE)</formula>
    </cfRule>
    <cfRule type="expression" dxfId="1790" priority="2176">
      <formula>IF(RIGHT(TEXT(AQ70,"0.#"),1)=".",TRUE,FALSE)</formula>
    </cfRule>
  </conditionalFormatting>
  <conditionalFormatting sqref="AU70:AU72">
    <cfRule type="expression" dxfId="1789" priority="2173">
      <formula>IF(RIGHT(TEXT(AU70,"0.#"),1)=".",FALSE,TRUE)</formula>
    </cfRule>
    <cfRule type="expression" dxfId="1788" priority="2174">
      <formula>IF(RIGHT(TEXT(AU70,"0.#"),1)=".",TRUE,FALSE)</formula>
    </cfRule>
  </conditionalFormatting>
  <conditionalFormatting sqref="AU656">
    <cfRule type="expression" dxfId="1787" priority="691">
      <formula>IF(RIGHT(TEXT(AU656,"0.#"),1)=".",FALSE,TRUE)</formula>
    </cfRule>
    <cfRule type="expression" dxfId="1786" priority="692">
      <formula>IF(RIGHT(TEXT(AU656,"0.#"),1)=".",TRUE,FALSE)</formula>
    </cfRule>
  </conditionalFormatting>
  <conditionalFormatting sqref="AQ655">
    <cfRule type="expression" dxfId="1785" priority="683">
      <formula>IF(RIGHT(TEXT(AQ655,"0.#"),1)=".",FALSE,TRUE)</formula>
    </cfRule>
    <cfRule type="expression" dxfId="1784" priority="684">
      <formula>IF(RIGHT(TEXT(AQ655,"0.#"),1)=".",TRUE,FALSE)</formula>
    </cfRule>
  </conditionalFormatting>
  <conditionalFormatting sqref="AI696">
    <cfRule type="expression" dxfId="1783" priority="475">
      <formula>IF(RIGHT(TEXT(AI696,"0.#"),1)=".",FALSE,TRUE)</formula>
    </cfRule>
    <cfRule type="expression" dxfId="1782" priority="476">
      <formula>IF(RIGHT(TEXT(AI696,"0.#"),1)=".",TRUE,FALSE)</formula>
    </cfRule>
  </conditionalFormatting>
  <conditionalFormatting sqref="AQ694">
    <cfRule type="expression" dxfId="1781" priority="469">
      <formula>IF(RIGHT(TEXT(AQ694,"0.#"),1)=".",FALSE,TRUE)</formula>
    </cfRule>
    <cfRule type="expression" dxfId="1780" priority="470">
      <formula>IF(RIGHT(TEXT(AQ694,"0.#"),1)=".",TRUE,FALSE)</formula>
    </cfRule>
  </conditionalFormatting>
  <conditionalFormatting sqref="AL873:AO900">
    <cfRule type="expression" dxfId="1779" priority="2081">
      <formula>IF(AND(AL873&gt;=0, RIGHT(TEXT(AL873,"0.#"),1)&lt;&gt;"."),TRUE,FALSE)</formula>
    </cfRule>
    <cfRule type="expression" dxfId="1778" priority="2082">
      <formula>IF(AND(AL873&gt;=0, RIGHT(TEXT(AL873,"0.#"),1)="."),TRUE,FALSE)</formula>
    </cfRule>
    <cfRule type="expression" dxfId="1777" priority="2083">
      <formula>IF(AND(AL873&lt;0, RIGHT(TEXT(AL873,"0.#"),1)&lt;&gt;"."),TRUE,FALSE)</formula>
    </cfRule>
    <cfRule type="expression" dxfId="1776" priority="2084">
      <formula>IF(AND(AL873&lt;0, RIGHT(TEXT(AL873,"0.#"),1)="."),TRUE,FALSE)</formula>
    </cfRule>
  </conditionalFormatting>
  <conditionalFormatting sqref="AL871:AO872">
    <cfRule type="expression" dxfId="1775" priority="2075">
      <formula>IF(AND(AL871&gt;=0, RIGHT(TEXT(AL871,"0.#"),1)&lt;&gt;"."),TRUE,FALSE)</formula>
    </cfRule>
    <cfRule type="expression" dxfId="1774" priority="2076">
      <formula>IF(AND(AL871&gt;=0, RIGHT(TEXT(AL871,"0.#"),1)="."),TRUE,FALSE)</formula>
    </cfRule>
    <cfRule type="expression" dxfId="1773" priority="2077">
      <formula>IF(AND(AL871&lt;0, RIGHT(TEXT(AL871,"0.#"),1)&lt;&gt;"."),TRUE,FALSE)</formula>
    </cfRule>
    <cfRule type="expression" dxfId="1772" priority="2078">
      <formula>IF(AND(AL871&lt;0, RIGHT(TEXT(AL871,"0.#"),1)="."),TRUE,FALSE)</formula>
    </cfRule>
  </conditionalFormatting>
  <conditionalFormatting sqref="AL906:AO933">
    <cfRule type="expression" dxfId="1771" priority="2069">
      <formula>IF(AND(AL906&gt;=0, RIGHT(TEXT(AL906,"0.#"),1)&lt;&gt;"."),TRUE,FALSE)</formula>
    </cfRule>
    <cfRule type="expression" dxfId="1770" priority="2070">
      <formula>IF(AND(AL906&gt;=0, RIGHT(TEXT(AL906,"0.#"),1)="."),TRUE,FALSE)</formula>
    </cfRule>
    <cfRule type="expression" dxfId="1769" priority="2071">
      <formula>IF(AND(AL906&lt;0, RIGHT(TEXT(AL906,"0.#"),1)&lt;&gt;"."),TRUE,FALSE)</formula>
    </cfRule>
    <cfRule type="expression" dxfId="1768" priority="2072">
      <formula>IF(AND(AL906&lt;0, RIGHT(TEXT(AL906,"0.#"),1)="."),TRUE,FALSE)</formula>
    </cfRule>
  </conditionalFormatting>
  <conditionalFormatting sqref="AL904:AO905">
    <cfRule type="expression" dxfId="1767" priority="2063">
      <formula>IF(AND(AL904&gt;=0, RIGHT(TEXT(AL904,"0.#"),1)&lt;&gt;"."),TRUE,FALSE)</formula>
    </cfRule>
    <cfRule type="expression" dxfId="1766" priority="2064">
      <formula>IF(AND(AL904&gt;=0, RIGHT(TEXT(AL904,"0.#"),1)="."),TRUE,FALSE)</formula>
    </cfRule>
    <cfRule type="expression" dxfId="1765" priority="2065">
      <formula>IF(AND(AL904&lt;0, RIGHT(TEXT(AL904,"0.#"),1)&lt;&gt;"."),TRUE,FALSE)</formula>
    </cfRule>
    <cfRule type="expression" dxfId="1764" priority="2066">
      <formula>IF(AND(AL904&lt;0, RIGHT(TEXT(AL904,"0.#"),1)="."),TRUE,FALSE)</formula>
    </cfRule>
  </conditionalFormatting>
  <conditionalFormatting sqref="AL939:AO966">
    <cfRule type="expression" dxfId="1763" priority="2057">
      <formula>IF(AND(AL939&gt;=0, RIGHT(TEXT(AL939,"0.#"),1)&lt;&gt;"."),TRUE,FALSE)</formula>
    </cfRule>
    <cfRule type="expression" dxfId="1762" priority="2058">
      <formula>IF(AND(AL939&gt;=0, RIGHT(TEXT(AL939,"0.#"),1)="."),TRUE,FALSE)</formula>
    </cfRule>
    <cfRule type="expression" dxfId="1761" priority="2059">
      <formula>IF(AND(AL939&lt;0, RIGHT(TEXT(AL939,"0.#"),1)&lt;&gt;"."),TRUE,FALSE)</formula>
    </cfRule>
    <cfRule type="expression" dxfId="1760" priority="2060">
      <formula>IF(AND(AL939&lt;0, RIGHT(TEXT(AL939,"0.#"),1)="."),TRUE,FALSE)</formula>
    </cfRule>
  </conditionalFormatting>
  <conditionalFormatting sqref="AL937:AO938">
    <cfRule type="expression" dxfId="1759" priority="2051">
      <formula>IF(AND(AL937&gt;=0, RIGHT(TEXT(AL937,"0.#"),1)&lt;&gt;"."),TRUE,FALSE)</formula>
    </cfRule>
    <cfRule type="expression" dxfId="1758" priority="2052">
      <formula>IF(AND(AL937&gt;=0, RIGHT(TEXT(AL937,"0.#"),1)="."),TRUE,FALSE)</formula>
    </cfRule>
    <cfRule type="expression" dxfId="1757" priority="2053">
      <formula>IF(AND(AL937&lt;0, RIGHT(TEXT(AL937,"0.#"),1)&lt;&gt;"."),TRUE,FALSE)</formula>
    </cfRule>
    <cfRule type="expression" dxfId="1756" priority="2054">
      <formula>IF(AND(AL937&lt;0, RIGHT(TEXT(AL937,"0.#"),1)="."),TRUE,FALSE)</formula>
    </cfRule>
  </conditionalFormatting>
  <conditionalFormatting sqref="AL980:AO999">
    <cfRule type="expression" dxfId="1755" priority="2045">
      <formula>IF(AND(AL980&gt;=0, RIGHT(TEXT(AL980,"0.#"),1)&lt;&gt;"."),TRUE,FALSE)</formula>
    </cfRule>
    <cfRule type="expression" dxfId="1754" priority="2046">
      <formula>IF(AND(AL980&gt;=0, RIGHT(TEXT(AL980,"0.#"),1)="."),TRUE,FALSE)</formula>
    </cfRule>
    <cfRule type="expression" dxfId="1753" priority="2047">
      <formula>IF(AND(AL980&lt;0, RIGHT(TEXT(AL980,"0.#"),1)&lt;&gt;"."),TRUE,FALSE)</formula>
    </cfRule>
    <cfRule type="expression" dxfId="1752" priority="2048">
      <formula>IF(AND(AL980&lt;0, RIGHT(TEXT(AL980,"0.#"),1)="."),TRUE,FALSE)</formula>
    </cfRule>
  </conditionalFormatting>
  <conditionalFormatting sqref="AL970:AO979">
    <cfRule type="expression" dxfId="1751" priority="2039">
      <formula>IF(AND(AL970&gt;=0, RIGHT(TEXT(AL970,"0.#"),1)&lt;&gt;"."),TRUE,FALSE)</formula>
    </cfRule>
    <cfRule type="expression" dxfId="1750" priority="2040">
      <formula>IF(AND(AL970&gt;=0, RIGHT(TEXT(AL970,"0.#"),1)="."),TRUE,FALSE)</formula>
    </cfRule>
    <cfRule type="expression" dxfId="1749" priority="2041">
      <formula>IF(AND(AL970&lt;0, RIGHT(TEXT(AL970,"0.#"),1)&lt;&gt;"."),TRUE,FALSE)</formula>
    </cfRule>
    <cfRule type="expression" dxfId="1748" priority="2042">
      <formula>IF(AND(AL970&lt;0, RIGHT(TEXT(AL970,"0.#"),1)="."),TRUE,FALSE)</formula>
    </cfRule>
  </conditionalFormatting>
  <conditionalFormatting sqref="AL1013:AO1032">
    <cfRule type="expression" dxfId="1747" priority="2033">
      <formula>IF(AND(AL1013&gt;=0, RIGHT(TEXT(AL1013,"0.#"),1)&lt;&gt;"."),TRUE,FALSE)</formula>
    </cfRule>
    <cfRule type="expression" dxfId="1746" priority="2034">
      <formula>IF(AND(AL1013&gt;=0, RIGHT(TEXT(AL1013,"0.#"),1)="."),TRUE,FALSE)</formula>
    </cfRule>
    <cfRule type="expression" dxfId="1745" priority="2035">
      <formula>IF(AND(AL1013&lt;0, RIGHT(TEXT(AL1013,"0.#"),1)&lt;&gt;"."),TRUE,FALSE)</formula>
    </cfRule>
    <cfRule type="expression" dxfId="1744" priority="2036">
      <formula>IF(AND(AL1013&lt;0, RIGHT(TEXT(AL1013,"0.#"),1)="."),TRUE,FALSE)</formula>
    </cfRule>
  </conditionalFormatting>
  <conditionalFormatting sqref="AL1003:AO1012">
    <cfRule type="expression" dxfId="1743" priority="2027">
      <formula>IF(AND(AL1003&gt;=0, RIGHT(TEXT(AL1003,"0.#"),1)&lt;&gt;"."),TRUE,FALSE)</formula>
    </cfRule>
    <cfRule type="expression" dxfId="1742" priority="2028">
      <formula>IF(AND(AL1003&gt;=0, RIGHT(TEXT(AL1003,"0.#"),1)="."),TRUE,FALSE)</formula>
    </cfRule>
    <cfRule type="expression" dxfId="1741" priority="2029">
      <formula>IF(AND(AL1003&lt;0, RIGHT(TEXT(AL1003,"0.#"),1)&lt;&gt;"."),TRUE,FALSE)</formula>
    </cfRule>
    <cfRule type="expression" dxfId="1740" priority="2030">
      <formula>IF(AND(AL1003&lt;0, RIGHT(TEXT(AL1003,"0.#"),1)="."),TRUE,FALSE)</formula>
    </cfRule>
  </conditionalFormatting>
  <conditionalFormatting sqref="Y1003:Y1004">
    <cfRule type="expression" dxfId="1739" priority="2025">
      <formula>IF(RIGHT(TEXT(Y1003,"0.#"),1)=".",FALSE,TRUE)</formula>
    </cfRule>
    <cfRule type="expression" dxfId="1738" priority="2026">
      <formula>IF(RIGHT(TEXT(Y1003,"0.#"),1)=".",TRUE,FALSE)</formula>
    </cfRule>
  </conditionalFormatting>
  <conditionalFormatting sqref="AL1038:AO1065">
    <cfRule type="expression" dxfId="1737" priority="2021">
      <formula>IF(AND(AL1038&gt;=0, RIGHT(TEXT(AL1038,"0.#"),1)&lt;&gt;"."),TRUE,FALSE)</formula>
    </cfRule>
    <cfRule type="expression" dxfId="1736" priority="2022">
      <formula>IF(AND(AL1038&gt;=0, RIGHT(TEXT(AL1038,"0.#"),1)="."),TRUE,FALSE)</formula>
    </cfRule>
    <cfRule type="expression" dxfId="1735" priority="2023">
      <formula>IF(AND(AL1038&lt;0, RIGHT(TEXT(AL1038,"0.#"),1)&lt;&gt;"."),TRUE,FALSE)</formula>
    </cfRule>
    <cfRule type="expression" dxfId="1734" priority="2024">
      <formula>IF(AND(AL1038&lt;0, RIGHT(TEXT(AL1038,"0.#"),1)="."),TRUE,FALSE)</formula>
    </cfRule>
  </conditionalFormatting>
  <conditionalFormatting sqref="Y1038:Y1065">
    <cfRule type="expression" dxfId="1733" priority="2019">
      <formula>IF(RIGHT(TEXT(Y1038,"0.#"),1)=".",FALSE,TRUE)</formula>
    </cfRule>
    <cfRule type="expression" dxfId="1732" priority="2020">
      <formula>IF(RIGHT(TEXT(Y1038,"0.#"),1)=".",TRUE,FALSE)</formula>
    </cfRule>
  </conditionalFormatting>
  <conditionalFormatting sqref="AL1036:AO1037">
    <cfRule type="expression" dxfId="1731" priority="2015">
      <formula>IF(AND(AL1036&gt;=0, RIGHT(TEXT(AL1036,"0.#"),1)&lt;&gt;"."),TRUE,FALSE)</formula>
    </cfRule>
    <cfRule type="expression" dxfId="1730" priority="2016">
      <formula>IF(AND(AL1036&gt;=0, RIGHT(TEXT(AL1036,"0.#"),1)="."),TRUE,FALSE)</formula>
    </cfRule>
    <cfRule type="expression" dxfId="1729" priority="2017">
      <formula>IF(AND(AL1036&lt;0, RIGHT(TEXT(AL1036,"0.#"),1)&lt;&gt;"."),TRUE,FALSE)</formula>
    </cfRule>
    <cfRule type="expression" dxfId="1728" priority="2018">
      <formula>IF(AND(AL1036&lt;0, RIGHT(TEXT(AL1036,"0.#"),1)="."),TRUE,FALSE)</formula>
    </cfRule>
  </conditionalFormatting>
  <conditionalFormatting sqref="Y1036:Y1037">
    <cfRule type="expression" dxfId="1727" priority="2013">
      <formula>IF(RIGHT(TEXT(Y1036,"0.#"),1)=".",FALSE,TRUE)</formula>
    </cfRule>
    <cfRule type="expression" dxfId="1726" priority="2014">
      <formula>IF(RIGHT(TEXT(Y1036,"0.#"),1)=".",TRUE,FALSE)</formula>
    </cfRule>
  </conditionalFormatting>
  <conditionalFormatting sqref="AL1071:AO1098">
    <cfRule type="expression" dxfId="1725" priority="2009">
      <formula>IF(AND(AL1071&gt;=0, RIGHT(TEXT(AL1071,"0.#"),1)&lt;&gt;"."),TRUE,FALSE)</formula>
    </cfRule>
    <cfRule type="expression" dxfId="1724" priority="2010">
      <formula>IF(AND(AL1071&gt;=0, RIGHT(TEXT(AL1071,"0.#"),1)="."),TRUE,FALSE)</formula>
    </cfRule>
    <cfRule type="expression" dxfId="1723" priority="2011">
      <formula>IF(AND(AL1071&lt;0, RIGHT(TEXT(AL1071,"0.#"),1)&lt;&gt;"."),TRUE,FALSE)</formula>
    </cfRule>
    <cfRule type="expression" dxfId="1722" priority="2012">
      <formula>IF(AND(AL1071&lt;0, RIGHT(TEXT(AL1071,"0.#"),1)="."),TRUE,FALSE)</formula>
    </cfRule>
  </conditionalFormatting>
  <conditionalFormatting sqref="Y1071:Y1098">
    <cfRule type="expression" dxfId="1721" priority="2007">
      <formula>IF(RIGHT(TEXT(Y1071,"0.#"),1)=".",FALSE,TRUE)</formula>
    </cfRule>
    <cfRule type="expression" dxfId="1720" priority="2008">
      <formula>IF(RIGHT(TEXT(Y1071,"0.#"),1)=".",TRUE,FALSE)</formula>
    </cfRule>
  </conditionalFormatting>
  <conditionalFormatting sqref="AL1069:AO1070">
    <cfRule type="expression" dxfId="1719" priority="2003">
      <formula>IF(AND(AL1069&gt;=0, RIGHT(TEXT(AL1069,"0.#"),1)&lt;&gt;"."),TRUE,FALSE)</formula>
    </cfRule>
    <cfRule type="expression" dxfId="1718" priority="2004">
      <formula>IF(AND(AL1069&gt;=0, RIGHT(TEXT(AL1069,"0.#"),1)="."),TRUE,FALSE)</formula>
    </cfRule>
    <cfRule type="expression" dxfId="1717" priority="2005">
      <formula>IF(AND(AL1069&lt;0, RIGHT(TEXT(AL1069,"0.#"),1)&lt;&gt;"."),TRUE,FALSE)</formula>
    </cfRule>
    <cfRule type="expression" dxfId="1716" priority="2006">
      <formula>IF(AND(AL1069&lt;0, RIGHT(TEXT(AL1069,"0.#"),1)="."),TRUE,FALSE)</formula>
    </cfRule>
  </conditionalFormatting>
  <conditionalFormatting sqref="Y1069:Y1070">
    <cfRule type="expression" dxfId="1715" priority="2001">
      <formula>IF(RIGHT(TEXT(Y1069,"0.#"),1)=".",FALSE,TRUE)</formula>
    </cfRule>
    <cfRule type="expression" dxfId="1714" priority="2002">
      <formula>IF(RIGHT(TEXT(Y1069,"0.#"),1)=".",TRUE,FALSE)</formula>
    </cfRule>
  </conditionalFormatting>
  <conditionalFormatting sqref="AE39">
    <cfRule type="expression" dxfId="1713" priority="1999">
      <formula>IF(RIGHT(TEXT(AE39,"0.#"),1)=".",FALSE,TRUE)</formula>
    </cfRule>
    <cfRule type="expression" dxfId="1712" priority="2000">
      <formula>IF(RIGHT(TEXT(AE39,"0.#"),1)=".",TRUE,FALSE)</formula>
    </cfRule>
  </conditionalFormatting>
  <conditionalFormatting sqref="AM41">
    <cfRule type="expression" dxfId="1711" priority="1983">
      <formula>IF(RIGHT(TEXT(AM41,"0.#"),1)=".",FALSE,TRUE)</formula>
    </cfRule>
    <cfRule type="expression" dxfId="1710" priority="1984">
      <formula>IF(RIGHT(TEXT(AM41,"0.#"),1)=".",TRUE,FALSE)</formula>
    </cfRule>
  </conditionalFormatting>
  <conditionalFormatting sqref="AE40">
    <cfRule type="expression" dxfId="1709" priority="1997">
      <formula>IF(RIGHT(TEXT(AE40,"0.#"),1)=".",FALSE,TRUE)</formula>
    </cfRule>
    <cfRule type="expression" dxfId="1708" priority="1998">
      <formula>IF(RIGHT(TEXT(AE40,"0.#"),1)=".",TRUE,FALSE)</formula>
    </cfRule>
  </conditionalFormatting>
  <conditionalFormatting sqref="AE41">
    <cfRule type="expression" dxfId="1707" priority="1995">
      <formula>IF(RIGHT(TEXT(AE41,"0.#"),1)=".",FALSE,TRUE)</formula>
    </cfRule>
    <cfRule type="expression" dxfId="1706" priority="1996">
      <formula>IF(RIGHT(TEXT(AE41,"0.#"),1)=".",TRUE,FALSE)</formula>
    </cfRule>
  </conditionalFormatting>
  <conditionalFormatting sqref="AI41">
    <cfRule type="expression" dxfId="1705" priority="1993">
      <formula>IF(RIGHT(TEXT(AI41,"0.#"),1)=".",FALSE,TRUE)</formula>
    </cfRule>
    <cfRule type="expression" dxfId="1704" priority="1994">
      <formula>IF(RIGHT(TEXT(AI41,"0.#"),1)=".",TRUE,FALSE)</formula>
    </cfRule>
  </conditionalFormatting>
  <conditionalFormatting sqref="AI40">
    <cfRule type="expression" dxfId="1703" priority="1991">
      <formula>IF(RIGHT(TEXT(AI40,"0.#"),1)=".",FALSE,TRUE)</formula>
    </cfRule>
    <cfRule type="expression" dxfId="1702" priority="1992">
      <formula>IF(RIGHT(TEXT(AI40,"0.#"),1)=".",TRUE,FALSE)</formula>
    </cfRule>
  </conditionalFormatting>
  <conditionalFormatting sqref="AI39">
    <cfRule type="expression" dxfId="1701" priority="1989">
      <formula>IF(RIGHT(TEXT(AI39,"0.#"),1)=".",FALSE,TRUE)</formula>
    </cfRule>
    <cfRule type="expression" dxfId="1700" priority="1990">
      <formula>IF(RIGHT(TEXT(AI39,"0.#"),1)=".",TRUE,FALSE)</formula>
    </cfRule>
  </conditionalFormatting>
  <conditionalFormatting sqref="AM39">
    <cfRule type="expression" dxfId="1699" priority="1987">
      <formula>IF(RIGHT(TEXT(AM39,"0.#"),1)=".",FALSE,TRUE)</formula>
    </cfRule>
    <cfRule type="expression" dxfId="1698" priority="1988">
      <formula>IF(RIGHT(TEXT(AM39,"0.#"),1)=".",TRUE,FALSE)</formula>
    </cfRule>
  </conditionalFormatting>
  <conditionalFormatting sqref="AM40">
    <cfRule type="expression" dxfId="1697" priority="1985">
      <formula>IF(RIGHT(TEXT(AM40,"0.#"),1)=".",FALSE,TRUE)</formula>
    </cfRule>
    <cfRule type="expression" dxfId="1696" priority="1986">
      <formula>IF(RIGHT(TEXT(AM40,"0.#"),1)=".",TRUE,FALSE)</formula>
    </cfRule>
  </conditionalFormatting>
  <conditionalFormatting sqref="AQ39:AQ41">
    <cfRule type="expression" dxfId="1695" priority="1981">
      <formula>IF(RIGHT(TEXT(AQ39,"0.#"),1)=".",FALSE,TRUE)</formula>
    </cfRule>
    <cfRule type="expression" dxfId="1694" priority="1982">
      <formula>IF(RIGHT(TEXT(AQ39,"0.#"),1)=".",TRUE,FALSE)</formula>
    </cfRule>
  </conditionalFormatting>
  <conditionalFormatting sqref="AU39:AU41">
    <cfRule type="expression" dxfId="1693" priority="1979">
      <formula>IF(RIGHT(TEXT(AU39,"0.#"),1)=".",FALSE,TRUE)</formula>
    </cfRule>
    <cfRule type="expression" dxfId="1692" priority="1980">
      <formula>IF(RIGHT(TEXT(AU39,"0.#"),1)=".",TRUE,FALSE)</formula>
    </cfRule>
  </conditionalFormatting>
  <conditionalFormatting sqref="AE46">
    <cfRule type="expression" dxfId="1691" priority="1977">
      <formula>IF(RIGHT(TEXT(AE46,"0.#"),1)=".",FALSE,TRUE)</formula>
    </cfRule>
    <cfRule type="expression" dxfId="1690" priority="1978">
      <formula>IF(RIGHT(TEXT(AE46,"0.#"),1)=".",TRUE,FALSE)</formula>
    </cfRule>
  </conditionalFormatting>
  <conditionalFormatting sqref="AE47">
    <cfRule type="expression" dxfId="1689" priority="1975">
      <formula>IF(RIGHT(TEXT(AE47,"0.#"),1)=".",FALSE,TRUE)</formula>
    </cfRule>
    <cfRule type="expression" dxfId="1688" priority="1976">
      <formula>IF(RIGHT(TEXT(AE47,"0.#"),1)=".",TRUE,FALSE)</formula>
    </cfRule>
  </conditionalFormatting>
  <conditionalFormatting sqref="AE48">
    <cfRule type="expression" dxfId="1687" priority="1973">
      <formula>IF(RIGHT(TEXT(AE48,"0.#"),1)=".",FALSE,TRUE)</formula>
    </cfRule>
    <cfRule type="expression" dxfId="1686" priority="1974">
      <formula>IF(RIGHT(TEXT(AE48,"0.#"),1)=".",TRUE,FALSE)</formula>
    </cfRule>
  </conditionalFormatting>
  <conditionalFormatting sqref="AI48">
    <cfRule type="expression" dxfId="1685" priority="1971">
      <formula>IF(RIGHT(TEXT(AI48,"0.#"),1)=".",FALSE,TRUE)</formula>
    </cfRule>
    <cfRule type="expression" dxfId="1684" priority="1972">
      <formula>IF(RIGHT(TEXT(AI48,"0.#"),1)=".",TRUE,FALSE)</formula>
    </cfRule>
  </conditionalFormatting>
  <conditionalFormatting sqref="AI47">
    <cfRule type="expression" dxfId="1683" priority="1969">
      <formula>IF(RIGHT(TEXT(AI47,"0.#"),1)=".",FALSE,TRUE)</formula>
    </cfRule>
    <cfRule type="expression" dxfId="1682" priority="1970">
      <formula>IF(RIGHT(TEXT(AI47,"0.#"),1)=".",TRUE,FALSE)</formula>
    </cfRule>
  </conditionalFormatting>
  <conditionalFormatting sqref="AE448">
    <cfRule type="expression" dxfId="1681" priority="1847">
      <formula>IF(RIGHT(TEXT(AE448,"0.#"),1)=".",FALSE,TRUE)</formula>
    </cfRule>
    <cfRule type="expression" dxfId="1680" priority="1848">
      <formula>IF(RIGHT(TEXT(AE448,"0.#"),1)=".",TRUE,FALSE)</formula>
    </cfRule>
  </conditionalFormatting>
  <conditionalFormatting sqref="AM450">
    <cfRule type="expression" dxfId="1679" priority="1837">
      <formula>IF(RIGHT(TEXT(AM450,"0.#"),1)=".",FALSE,TRUE)</formula>
    </cfRule>
    <cfRule type="expression" dxfId="1678" priority="1838">
      <formula>IF(RIGHT(TEXT(AM450,"0.#"),1)=".",TRUE,FALSE)</formula>
    </cfRule>
  </conditionalFormatting>
  <conditionalFormatting sqref="AE449">
    <cfRule type="expression" dxfId="1677" priority="1845">
      <formula>IF(RIGHT(TEXT(AE449,"0.#"),1)=".",FALSE,TRUE)</formula>
    </cfRule>
    <cfRule type="expression" dxfId="1676" priority="1846">
      <formula>IF(RIGHT(TEXT(AE449,"0.#"),1)=".",TRUE,FALSE)</formula>
    </cfRule>
  </conditionalFormatting>
  <conditionalFormatting sqref="AE450">
    <cfRule type="expression" dxfId="1675" priority="1843">
      <formula>IF(RIGHT(TEXT(AE450,"0.#"),1)=".",FALSE,TRUE)</formula>
    </cfRule>
    <cfRule type="expression" dxfId="1674" priority="1844">
      <formula>IF(RIGHT(TEXT(AE450,"0.#"),1)=".",TRUE,FALSE)</formula>
    </cfRule>
  </conditionalFormatting>
  <conditionalFormatting sqref="AM448">
    <cfRule type="expression" dxfId="1673" priority="1841">
      <formula>IF(RIGHT(TEXT(AM448,"0.#"),1)=".",FALSE,TRUE)</formula>
    </cfRule>
    <cfRule type="expression" dxfId="1672" priority="1842">
      <formula>IF(RIGHT(TEXT(AM448,"0.#"),1)=".",TRUE,FALSE)</formula>
    </cfRule>
  </conditionalFormatting>
  <conditionalFormatting sqref="AM449">
    <cfRule type="expression" dxfId="1671" priority="1839">
      <formula>IF(RIGHT(TEXT(AM449,"0.#"),1)=".",FALSE,TRUE)</formula>
    </cfRule>
    <cfRule type="expression" dxfId="1670" priority="1840">
      <formula>IF(RIGHT(TEXT(AM449,"0.#"),1)=".",TRUE,FALSE)</formula>
    </cfRule>
  </conditionalFormatting>
  <conditionalFormatting sqref="AU448">
    <cfRule type="expression" dxfId="1669" priority="1835">
      <formula>IF(RIGHT(TEXT(AU448,"0.#"),1)=".",FALSE,TRUE)</formula>
    </cfRule>
    <cfRule type="expression" dxfId="1668" priority="1836">
      <formula>IF(RIGHT(TEXT(AU448,"0.#"),1)=".",TRUE,FALSE)</formula>
    </cfRule>
  </conditionalFormatting>
  <conditionalFormatting sqref="AU449">
    <cfRule type="expression" dxfId="1667" priority="1833">
      <formula>IF(RIGHT(TEXT(AU449,"0.#"),1)=".",FALSE,TRUE)</formula>
    </cfRule>
    <cfRule type="expression" dxfId="1666" priority="1834">
      <formula>IF(RIGHT(TEXT(AU449,"0.#"),1)=".",TRUE,FALSE)</formula>
    </cfRule>
  </conditionalFormatting>
  <conditionalFormatting sqref="AU450">
    <cfRule type="expression" dxfId="1665" priority="1831">
      <formula>IF(RIGHT(TEXT(AU450,"0.#"),1)=".",FALSE,TRUE)</formula>
    </cfRule>
    <cfRule type="expression" dxfId="1664" priority="1832">
      <formula>IF(RIGHT(TEXT(AU450,"0.#"),1)=".",TRUE,FALSE)</formula>
    </cfRule>
  </conditionalFormatting>
  <conditionalFormatting sqref="AI450">
    <cfRule type="expression" dxfId="1663" priority="1825">
      <formula>IF(RIGHT(TEXT(AI450,"0.#"),1)=".",FALSE,TRUE)</formula>
    </cfRule>
    <cfRule type="expression" dxfId="1662" priority="1826">
      <formula>IF(RIGHT(TEXT(AI450,"0.#"),1)=".",TRUE,FALSE)</formula>
    </cfRule>
  </conditionalFormatting>
  <conditionalFormatting sqref="AI448">
    <cfRule type="expression" dxfId="1661" priority="1829">
      <formula>IF(RIGHT(TEXT(AI448,"0.#"),1)=".",FALSE,TRUE)</formula>
    </cfRule>
    <cfRule type="expression" dxfId="1660" priority="1830">
      <formula>IF(RIGHT(TEXT(AI448,"0.#"),1)=".",TRUE,FALSE)</formula>
    </cfRule>
  </conditionalFormatting>
  <conditionalFormatting sqref="AI449">
    <cfRule type="expression" dxfId="1659" priority="1827">
      <formula>IF(RIGHT(TEXT(AI449,"0.#"),1)=".",FALSE,TRUE)</formula>
    </cfRule>
    <cfRule type="expression" dxfId="1658" priority="1828">
      <formula>IF(RIGHT(TEXT(AI449,"0.#"),1)=".",TRUE,FALSE)</formula>
    </cfRule>
  </conditionalFormatting>
  <conditionalFormatting sqref="AQ449">
    <cfRule type="expression" dxfId="1657" priority="1823">
      <formula>IF(RIGHT(TEXT(AQ449,"0.#"),1)=".",FALSE,TRUE)</formula>
    </cfRule>
    <cfRule type="expression" dxfId="1656" priority="1824">
      <formula>IF(RIGHT(TEXT(AQ449,"0.#"),1)=".",TRUE,FALSE)</formula>
    </cfRule>
  </conditionalFormatting>
  <conditionalFormatting sqref="AQ450">
    <cfRule type="expression" dxfId="1655" priority="1821">
      <formula>IF(RIGHT(TEXT(AQ450,"0.#"),1)=".",FALSE,TRUE)</formula>
    </cfRule>
    <cfRule type="expression" dxfId="1654" priority="1822">
      <formula>IF(RIGHT(TEXT(AQ450,"0.#"),1)=".",TRUE,FALSE)</formula>
    </cfRule>
  </conditionalFormatting>
  <conditionalFormatting sqref="AQ448">
    <cfRule type="expression" dxfId="1653" priority="1819">
      <formula>IF(RIGHT(TEXT(AQ448,"0.#"),1)=".",FALSE,TRUE)</formula>
    </cfRule>
    <cfRule type="expression" dxfId="1652" priority="1820">
      <formula>IF(RIGHT(TEXT(AQ448,"0.#"),1)=".",TRUE,FALSE)</formula>
    </cfRule>
  </conditionalFormatting>
  <conditionalFormatting sqref="AE453">
    <cfRule type="expression" dxfId="1651" priority="1817">
      <formula>IF(RIGHT(TEXT(AE453,"0.#"),1)=".",FALSE,TRUE)</formula>
    </cfRule>
    <cfRule type="expression" dxfId="1650" priority="1818">
      <formula>IF(RIGHT(TEXT(AE453,"0.#"),1)=".",TRUE,FALSE)</formula>
    </cfRule>
  </conditionalFormatting>
  <conditionalFormatting sqref="AM455">
    <cfRule type="expression" dxfId="1649" priority="1807">
      <formula>IF(RIGHT(TEXT(AM455,"0.#"),1)=".",FALSE,TRUE)</formula>
    </cfRule>
    <cfRule type="expression" dxfId="1648" priority="1808">
      <formula>IF(RIGHT(TEXT(AM455,"0.#"),1)=".",TRUE,FALSE)</formula>
    </cfRule>
  </conditionalFormatting>
  <conditionalFormatting sqref="AE454">
    <cfRule type="expression" dxfId="1647" priority="1815">
      <formula>IF(RIGHT(TEXT(AE454,"0.#"),1)=".",FALSE,TRUE)</formula>
    </cfRule>
    <cfRule type="expression" dxfId="1646" priority="1816">
      <formula>IF(RIGHT(TEXT(AE454,"0.#"),1)=".",TRUE,FALSE)</formula>
    </cfRule>
  </conditionalFormatting>
  <conditionalFormatting sqref="AE455">
    <cfRule type="expression" dxfId="1645" priority="1813">
      <formula>IF(RIGHT(TEXT(AE455,"0.#"),1)=".",FALSE,TRUE)</formula>
    </cfRule>
    <cfRule type="expression" dxfId="1644" priority="1814">
      <formula>IF(RIGHT(TEXT(AE455,"0.#"),1)=".",TRUE,FALSE)</formula>
    </cfRule>
  </conditionalFormatting>
  <conditionalFormatting sqref="AM453">
    <cfRule type="expression" dxfId="1643" priority="1811">
      <formula>IF(RIGHT(TEXT(AM453,"0.#"),1)=".",FALSE,TRUE)</formula>
    </cfRule>
    <cfRule type="expression" dxfId="1642" priority="1812">
      <formula>IF(RIGHT(TEXT(AM453,"0.#"),1)=".",TRUE,FALSE)</formula>
    </cfRule>
  </conditionalFormatting>
  <conditionalFormatting sqref="AM454">
    <cfRule type="expression" dxfId="1641" priority="1809">
      <formula>IF(RIGHT(TEXT(AM454,"0.#"),1)=".",FALSE,TRUE)</formula>
    </cfRule>
    <cfRule type="expression" dxfId="1640" priority="1810">
      <formula>IF(RIGHT(TEXT(AM454,"0.#"),1)=".",TRUE,FALSE)</formula>
    </cfRule>
  </conditionalFormatting>
  <conditionalFormatting sqref="AU453">
    <cfRule type="expression" dxfId="1639" priority="1805">
      <formula>IF(RIGHT(TEXT(AU453,"0.#"),1)=".",FALSE,TRUE)</formula>
    </cfRule>
    <cfRule type="expression" dxfId="1638" priority="1806">
      <formula>IF(RIGHT(TEXT(AU453,"0.#"),1)=".",TRUE,FALSE)</formula>
    </cfRule>
  </conditionalFormatting>
  <conditionalFormatting sqref="AU454">
    <cfRule type="expression" dxfId="1637" priority="1803">
      <formula>IF(RIGHT(TEXT(AU454,"0.#"),1)=".",FALSE,TRUE)</formula>
    </cfRule>
    <cfRule type="expression" dxfId="1636" priority="1804">
      <formula>IF(RIGHT(TEXT(AU454,"0.#"),1)=".",TRUE,FALSE)</formula>
    </cfRule>
  </conditionalFormatting>
  <conditionalFormatting sqref="AU455">
    <cfRule type="expression" dxfId="1635" priority="1801">
      <formula>IF(RIGHT(TEXT(AU455,"0.#"),1)=".",FALSE,TRUE)</formula>
    </cfRule>
    <cfRule type="expression" dxfId="1634" priority="1802">
      <formula>IF(RIGHT(TEXT(AU455,"0.#"),1)=".",TRUE,FALSE)</formula>
    </cfRule>
  </conditionalFormatting>
  <conditionalFormatting sqref="AI455">
    <cfRule type="expression" dxfId="1633" priority="1795">
      <formula>IF(RIGHT(TEXT(AI455,"0.#"),1)=".",FALSE,TRUE)</formula>
    </cfRule>
    <cfRule type="expression" dxfId="1632" priority="1796">
      <formula>IF(RIGHT(TEXT(AI455,"0.#"),1)=".",TRUE,FALSE)</formula>
    </cfRule>
  </conditionalFormatting>
  <conditionalFormatting sqref="AI453">
    <cfRule type="expression" dxfId="1631" priority="1799">
      <formula>IF(RIGHT(TEXT(AI453,"0.#"),1)=".",FALSE,TRUE)</formula>
    </cfRule>
    <cfRule type="expression" dxfId="1630" priority="1800">
      <formula>IF(RIGHT(TEXT(AI453,"0.#"),1)=".",TRUE,FALSE)</formula>
    </cfRule>
  </conditionalFormatting>
  <conditionalFormatting sqref="AI454">
    <cfRule type="expression" dxfId="1629" priority="1797">
      <formula>IF(RIGHT(TEXT(AI454,"0.#"),1)=".",FALSE,TRUE)</formula>
    </cfRule>
    <cfRule type="expression" dxfId="1628" priority="1798">
      <formula>IF(RIGHT(TEXT(AI454,"0.#"),1)=".",TRUE,FALSE)</formula>
    </cfRule>
  </conditionalFormatting>
  <conditionalFormatting sqref="AQ454">
    <cfRule type="expression" dxfId="1627" priority="1793">
      <formula>IF(RIGHT(TEXT(AQ454,"0.#"),1)=".",FALSE,TRUE)</formula>
    </cfRule>
    <cfRule type="expression" dxfId="1626" priority="1794">
      <formula>IF(RIGHT(TEXT(AQ454,"0.#"),1)=".",TRUE,FALSE)</formula>
    </cfRule>
  </conditionalFormatting>
  <conditionalFormatting sqref="AQ455">
    <cfRule type="expression" dxfId="1625" priority="1791">
      <formula>IF(RIGHT(TEXT(AQ455,"0.#"),1)=".",FALSE,TRUE)</formula>
    </cfRule>
    <cfRule type="expression" dxfId="1624" priority="1792">
      <formula>IF(RIGHT(TEXT(AQ455,"0.#"),1)=".",TRUE,FALSE)</formula>
    </cfRule>
  </conditionalFormatting>
  <conditionalFormatting sqref="AQ453">
    <cfRule type="expression" dxfId="1623" priority="1789">
      <formula>IF(RIGHT(TEXT(AQ453,"0.#"),1)=".",FALSE,TRUE)</formula>
    </cfRule>
    <cfRule type="expression" dxfId="1622" priority="1790">
      <formula>IF(RIGHT(TEXT(AQ453,"0.#"),1)=".",TRUE,FALSE)</formula>
    </cfRule>
  </conditionalFormatting>
  <conditionalFormatting sqref="AE487">
    <cfRule type="expression" dxfId="1621" priority="1667">
      <formula>IF(RIGHT(TEXT(AE487,"0.#"),1)=".",FALSE,TRUE)</formula>
    </cfRule>
    <cfRule type="expression" dxfId="1620" priority="1668">
      <formula>IF(RIGHT(TEXT(AE487,"0.#"),1)=".",TRUE,FALSE)</formula>
    </cfRule>
  </conditionalFormatting>
  <conditionalFormatting sqref="AE488">
    <cfRule type="expression" dxfId="1619" priority="1665">
      <formula>IF(RIGHT(TEXT(AE488,"0.#"),1)=".",FALSE,TRUE)</formula>
    </cfRule>
    <cfRule type="expression" dxfId="1618" priority="1666">
      <formula>IF(RIGHT(TEXT(AE488,"0.#"),1)=".",TRUE,FALSE)</formula>
    </cfRule>
  </conditionalFormatting>
  <conditionalFormatting sqref="AE489">
    <cfRule type="expression" dxfId="1617" priority="1663">
      <formula>IF(RIGHT(TEXT(AE489,"0.#"),1)=".",FALSE,TRUE)</formula>
    </cfRule>
    <cfRule type="expression" dxfId="1616" priority="1664">
      <formula>IF(RIGHT(TEXT(AE489,"0.#"),1)=".",TRUE,FALSE)</formula>
    </cfRule>
  </conditionalFormatting>
  <conditionalFormatting sqref="AU487">
    <cfRule type="expression" dxfId="1615" priority="1655">
      <formula>IF(RIGHT(TEXT(AU487,"0.#"),1)=".",FALSE,TRUE)</formula>
    </cfRule>
    <cfRule type="expression" dxfId="1614" priority="1656">
      <formula>IF(RIGHT(TEXT(AU487,"0.#"),1)=".",TRUE,FALSE)</formula>
    </cfRule>
  </conditionalFormatting>
  <conditionalFormatting sqref="AU488">
    <cfRule type="expression" dxfId="1613" priority="1653">
      <formula>IF(RIGHT(TEXT(AU488,"0.#"),1)=".",FALSE,TRUE)</formula>
    </cfRule>
    <cfRule type="expression" dxfId="1612" priority="1654">
      <formula>IF(RIGHT(TEXT(AU488,"0.#"),1)=".",TRUE,FALSE)</formula>
    </cfRule>
  </conditionalFormatting>
  <conditionalFormatting sqref="AU489">
    <cfRule type="expression" dxfId="1611" priority="1651">
      <formula>IF(RIGHT(TEXT(AU489,"0.#"),1)=".",FALSE,TRUE)</formula>
    </cfRule>
    <cfRule type="expression" dxfId="1610" priority="1652">
      <formula>IF(RIGHT(TEXT(AU489,"0.#"),1)=".",TRUE,FALSE)</formula>
    </cfRule>
  </conditionalFormatting>
  <conditionalFormatting sqref="AQ488">
    <cfRule type="expression" dxfId="1609" priority="1643">
      <formula>IF(RIGHT(TEXT(AQ488,"0.#"),1)=".",FALSE,TRUE)</formula>
    </cfRule>
    <cfRule type="expression" dxfId="1608" priority="1644">
      <formula>IF(RIGHT(TEXT(AQ488,"0.#"),1)=".",TRUE,FALSE)</formula>
    </cfRule>
  </conditionalFormatting>
  <conditionalFormatting sqref="AQ489">
    <cfRule type="expression" dxfId="1607" priority="1641">
      <formula>IF(RIGHT(TEXT(AQ489,"0.#"),1)=".",FALSE,TRUE)</formula>
    </cfRule>
    <cfRule type="expression" dxfId="1606" priority="1642">
      <formula>IF(RIGHT(TEXT(AQ489,"0.#"),1)=".",TRUE,FALSE)</formula>
    </cfRule>
  </conditionalFormatting>
  <conditionalFormatting sqref="AQ487">
    <cfRule type="expression" dxfId="1605" priority="1639">
      <formula>IF(RIGHT(TEXT(AQ487,"0.#"),1)=".",FALSE,TRUE)</formula>
    </cfRule>
    <cfRule type="expression" dxfId="1604" priority="1640">
      <formula>IF(RIGHT(TEXT(AQ487,"0.#"),1)=".",TRUE,FALSE)</formula>
    </cfRule>
  </conditionalFormatting>
  <conditionalFormatting sqref="AE512">
    <cfRule type="expression" dxfId="1603" priority="1637">
      <formula>IF(RIGHT(TEXT(AE512,"0.#"),1)=".",FALSE,TRUE)</formula>
    </cfRule>
    <cfRule type="expression" dxfId="1602" priority="1638">
      <formula>IF(RIGHT(TEXT(AE512,"0.#"),1)=".",TRUE,FALSE)</formula>
    </cfRule>
  </conditionalFormatting>
  <conditionalFormatting sqref="AE513">
    <cfRule type="expression" dxfId="1601" priority="1635">
      <formula>IF(RIGHT(TEXT(AE513,"0.#"),1)=".",FALSE,TRUE)</formula>
    </cfRule>
    <cfRule type="expression" dxfId="1600" priority="1636">
      <formula>IF(RIGHT(TEXT(AE513,"0.#"),1)=".",TRUE,FALSE)</formula>
    </cfRule>
  </conditionalFormatting>
  <conditionalFormatting sqref="AE514">
    <cfRule type="expression" dxfId="1599" priority="1633">
      <formula>IF(RIGHT(TEXT(AE514,"0.#"),1)=".",FALSE,TRUE)</formula>
    </cfRule>
    <cfRule type="expression" dxfId="1598" priority="1634">
      <formula>IF(RIGHT(TEXT(AE514,"0.#"),1)=".",TRUE,FALSE)</formula>
    </cfRule>
  </conditionalFormatting>
  <conditionalFormatting sqref="AU512">
    <cfRule type="expression" dxfId="1597" priority="1625">
      <formula>IF(RIGHT(TEXT(AU512,"0.#"),1)=".",FALSE,TRUE)</formula>
    </cfRule>
    <cfRule type="expression" dxfId="1596" priority="1626">
      <formula>IF(RIGHT(TEXT(AU512,"0.#"),1)=".",TRUE,FALSE)</formula>
    </cfRule>
  </conditionalFormatting>
  <conditionalFormatting sqref="AU513">
    <cfRule type="expression" dxfId="1595" priority="1623">
      <formula>IF(RIGHT(TEXT(AU513,"0.#"),1)=".",FALSE,TRUE)</formula>
    </cfRule>
    <cfRule type="expression" dxfId="1594" priority="1624">
      <formula>IF(RIGHT(TEXT(AU513,"0.#"),1)=".",TRUE,FALSE)</formula>
    </cfRule>
  </conditionalFormatting>
  <conditionalFormatting sqref="AU514">
    <cfRule type="expression" dxfId="1593" priority="1621">
      <formula>IF(RIGHT(TEXT(AU514,"0.#"),1)=".",FALSE,TRUE)</formula>
    </cfRule>
    <cfRule type="expression" dxfId="1592" priority="1622">
      <formula>IF(RIGHT(TEXT(AU514,"0.#"),1)=".",TRUE,FALSE)</formula>
    </cfRule>
  </conditionalFormatting>
  <conditionalFormatting sqref="AQ513">
    <cfRule type="expression" dxfId="1591" priority="1613">
      <formula>IF(RIGHT(TEXT(AQ513,"0.#"),1)=".",FALSE,TRUE)</formula>
    </cfRule>
    <cfRule type="expression" dxfId="1590" priority="1614">
      <formula>IF(RIGHT(TEXT(AQ513,"0.#"),1)=".",TRUE,FALSE)</formula>
    </cfRule>
  </conditionalFormatting>
  <conditionalFormatting sqref="AQ514">
    <cfRule type="expression" dxfId="1589" priority="1611">
      <formula>IF(RIGHT(TEXT(AQ514,"0.#"),1)=".",FALSE,TRUE)</formula>
    </cfRule>
    <cfRule type="expression" dxfId="1588" priority="1612">
      <formula>IF(RIGHT(TEXT(AQ514,"0.#"),1)=".",TRUE,FALSE)</formula>
    </cfRule>
  </conditionalFormatting>
  <conditionalFormatting sqref="AQ512">
    <cfRule type="expression" dxfId="1587" priority="1609">
      <formula>IF(RIGHT(TEXT(AQ512,"0.#"),1)=".",FALSE,TRUE)</formula>
    </cfRule>
    <cfRule type="expression" dxfId="1586" priority="1610">
      <formula>IF(RIGHT(TEXT(AQ512,"0.#"),1)=".",TRUE,FALSE)</formula>
    </cfRule>
  </conditionalFormatting>
  <conditionalFormatting sqref="AE517">
    <cfRule type="expression" dxfId="1585" priority="1487">
      <formula>IF(RIGHT(TEXT(AE517,"0.#"),1)=".",FALSE,TRUE)</formula>
    </cfRule>
    <cfRule type="expression" dxfId="1584" priority="1488">
      <formula>IF(RIGHT(TEXT(AE517,"0.#"),1)=".",TRUE,FALSE)</formula>
    </cfRule>
  </conditionalFormatting>
  <conditionalFormatting sqref="AE518">
    <cfRule type="expression" dxfId="1583" priority="1485">
      <formula>IF(RIGHT(TEXT(AE518,"0.#"),1)=".",FALSE,TRUE)</formula>
    </cfRule>
    <cfRule type="expression" dxfId="1582" priority="1486">
      <formula>IF(RIGHT(TEXT(AE518,"0.#"),1)=".",TRUE,FALSE)</formula>
    </cfRule>
  </conditionalFormatting>
  <conditionalFormatting sqref="AE519">
    <cfRule type="expression" dxfId="1581" priority="1483">
      <formula>IF(RIGHT(TEXT(AE519,"0.#"),1)=".",FALSE,TRUE)</formula>
    </cfRule>
    <cfRule type="expression" dxfId="1580" priority="1484">
      <formula>IF(RIGHT(TEXT(AE519,"0.#"),1)=".",TRUE,FALSE)</formula>
    </cfRule>
  </conditionalFormatting>
  <conditionalFormatting sqref="AU517">
    <cfRule type="expression" dxfId="1579" priority="1475">
      <formula>IF(RIGHT(TEXT(AU517,"0.#"),1)=".",FALSE,TRUE)</formula>
    </cfRule>
    <cfRule type="expression" dxfId="1578" priority="1476">
      <formula>IF(RIGHT(TEXT(AU517,"0.#"),1)=".",TRUE,FALSE)</formula>
    </cfRule>
  </conditionalFormatting>
  <conditionalFormatting sqref="AU519">
    <cfRule type="expression" dxfId="1577" priority="1471">
      <formula>IF(RIGHT(TEXT(AU519,"0.#"),1)=".",FALSE,TRUE)</formula>
    </cfRule>
    <cfRule type="expression" dxfId="1576" priority="1472">
      <formula>IF(RIGHT(TEXT(AU519,"0.#"),1)=".",TRUE,FALSE)</formula>
    </cfRule>
  </conditionalFormatting>
  <conditionalFormatting sqref="AQ518">
    <cfRule type="expression" dxfId="1575" priority="1463">
      <formula>IF(RIGHT(TEXT(AQ518,"0.#"),1)=".",FALSE,TRUE)</formula>
    </cfRule>
    <cfRule type="expression" dxfId="1574" priority="1464">
      <formula>IF(RIGHT(TEXT(AQ518,"0.#"),1)=".",TRUE,FALSE)</formula>
    </cfRule>
  </conditionalFormatting>
  <conditionalFormatting sqref="AQ519">
    <cfRule type="expression" dxfId="1573" priority="1461">
      <formula>IF(RIGHT(TEXT(AQ519,"0.#"),1)=".",FALSE,TRUE)</formula>
    </cfRule>
    <cfRule type="expression" dxfId="1572" priority="1462">
      <formula>IF(RIGHT(TEXT(AQ519,"0.#"),1)=".",TRUE,FALSE)</formula>
    </cfRule>
  </conditionalFormatting>
  <conditionalFormatting sqref="AQ517">
    <cfRule type="expression" dxfId="1571" priority="1459">
      <formula>IF(RIGHT(TEXT(AQ517,"0.#"),1)=".",FALSE,TRUE)</formula>
    </cfRule>
    <cfRule type="expression" dxfId="1570" priority="1460">
      <formula>IF(RIGHT(TEXT(AQ517,"0.#"),1)=".",TRUE,FALSE)</formula>
    </cfRule>
  </conditionalFormatting>
  <conditionalFormatting sqref="AE522">
    <cfRule type="expression" dxfId="1569" priority="1457">
      <formula>IF(RIGHT(TEXT(AE522,"0.#"),1)=".",FALSE,TRUE)</formula>
    </cfRule>
    <cfRule type="expression" dxfId="1568" priority="1458">
      <formula>IF(RIGHT(TEXT(AE522,"0.#"),1)=".",TRUE,FALSE)</formula>
    </cfRule>
  </conditionalFormatting>
  <conditionalFormatting sqref="AE523">
    <cfRule type="expression" dxfId="1567" priority="1455">
      <formula>IF(RIGHT(TEXT(AE523,"0.#"),1)=".",FALSE,TRUE)</formula>
    </cfRule>
    <cfRule type="expression" dxfId="1566" priority="1456">
      <formula>IF(RIGHT(TEXT(AE523,"0.#"),1)=".",TRUE,FALSE)</formula>
    </cfRule>
  </conditionalFormatting>
  <conditionalFormatting sqref="AE524">
    <cfRule type="expression" dxfId="1565" priority="1453">
      <formula>IF(RIGHT(TEXT(AE524,"0.#"),1)=".",FALSE,TRUE)</formula>
    </cfRule>
    <cfRule type="expression" dxfId="1564" priority="1454">
      <formula>IF(RIGHT(TEXT(AE524,"0.#"),1)=".",TRUE,FALSE)</formula>
    </cfRule>
  </conditionalFormatting>
  <conditionalFormatting sqref="AU522">
    <cfRule type="expression" dxfId="1563" priority="1445">
      <formula>IF(RIGHT(TEXT(AU522,"0.#"),1)=".",FALSE,TRUE)</formula>
    </cfRule>
    <cfRule type="expression" dxfId="1562" priority="1446">
      <formula>IF(RIGHT(TEXT(AU522,"0.#"),1)=".",TRUE,FALSE)</formula>
    </cfRule>
  </conditionalFormatting>
  <conditionalFormatting sqref="AU523">
    <cfRule type="expression" dxfId="1561" priority="1443">
      <formula>IF(RIGHT(TEXT(AU523,"0.#"),1)=".",FALSE,TRUE)</formula>
    </cfRule>
    <cfRule type="expression" dxfId="1560" priority="1444">
      <formula>IF(RIGHT(TEXT(AU523,"0.#"),1)=".",TRUE,FALSE)</formula>
    </cfRule>
  </conditionalFormatting>
  <conditionalFormatting sqref="AU524">
    <cfRule type="expression" dxfId="1559" priority="1441">
      <formula>IF(RIGHT(TEXT(AU524,"0.#"),1)=".",FALSE,TRUE)</formula>
    </cfRule>
    <cfRule type="expression" dxfId="1558" priority="1442">
      <formula>IF(RIGHT(TEXT(AU524,"0.#"),1)=".",TRUE,FALSE)</formula>
    </cfRule>
  </conditionalFormatting>
  <conditionalFormatting sqref="AQ523">
    <cfRule type="expression" dxfId="1557" priority="1433">
      <formula>IF(RIGHT(TEXT(AQ523,"0.#"),1)=".",FALSE,TRUE)</formula>
    </cfRule>
    <cfRule type="expression" dxfId="1556" priority="1434">
      <formula>IF(RIGHT(TEXT(AQ523,"0.#"),1)=".",TRUE,FALSE)</formula>
    </cfRule>
  </conditionalFormatting>
  <conditionalFormatting sqref="AQ524">
    <cfRule type="expression" dxfId="1555" priority="1431">
      <formula>IF(RIGHT(TEXT(AQ524,"0.#"),1)=".",FALSE,TRUE)</formula>
    </cfRule>
    <cfRule type="expression" dxfId="1554" priority="1432">
      <formula>IF(RIGHT(TEXT(AQ524,"0.#"),1)=".",TRUE,FALSE)</formula>
    </cfRule>
  </conditionalFormatting>
  <conditionalFormatting sqref="AQ522">
    <cfRule type="expression" dxfId="1553" priority="1429">
      <formula>IF(RIGHT(TEXT(AQ522,"0.#"),1)=".",FALSE,TRUE)</formula>
    </cfRule>
    <cfRule type="expression" dxfId="1552" priority="1430">
      <formula>IF(RIGHT(TEXT(AQ522,"0.#"),1)=".",TRUE,FALSE)</formula>
    </cfRule>
  </conditionalFormatting>
  <conditionalFormatting sqref="AE527">
    <cfRule type="expression" dxfId="1551" priority="1427">
      <formula>IF(RIGHT(TEXT(AE527,"0.#"),1)=".",FALSE,TRUE)</formula>
    </cfRule>
    <cfRule type="expression" dxfId="1550" priority="1428">
      <formula>IF(RIGHT(TEXT(AE527,"0.#"),1)=".",TRUE,FALSE)</formula>
    </cfRule>
  </conditionalFormatting>
  <conditionalFormatting sqref="AE528">
    <cfRule type="expression" dxfId="1549" priority="1425">
      <formula>IF(RIGHT(TEXT(AE528,"0.#"),1)=".",FALSE,TRUE)</formula>
    </cfRule>
    <cfRule type="expression" dxfId="1548" priority="1426">
      <formula>IF(RIGHT(TEXT(AE528,"0.#"),1)=".",TRUE,FALSE)</formula>
    </cfRule>
  </conditionalFormatting>
  <conditionalFormatting sqref="AE529">
    <cfRule type="expression" dxfId="1547" priority="1423">
      <formula>IF(RIGHT(TEXT(AE529,"0.#"),1)=".",FALSE,TRUE)</formula>
    </cfRule>
    <cfRule type="expression" dxfId="1546" priority="1424">
      <formula>IF(RIGHT(TEXT(AE529,"0.#"),1)=".",TRUE,FALSE)</formula>
    </cfRule>
  </conditionalFormatting>
  <conditionalFormatting sqref="AU527">
    <cfRule type="expression" dxfId="1545" priority="1415">
      <formula>IF(RIGHT(TEXT(AU527,"0.#"),1)=".",FALSE,TRUE)</formula>
    </cfRule>
    <cfRule type="expression" dxfId="1544" priority="1416">
      <formula>IF(RIGHT(TEXT(AU527,"0.#"),1)=".",TRUE,FALSE)</formula>
    </cfRule>
  </conditionalFormatting>
  <conditionalFormatting sqref="AU528">
    <cfRule type="expression" dxfId="1543" priority="1413">
      <formula>IF(RIGHT(TEXT(AU528,"0.#"),1)=".",FALSE,TRUE)</formula>
    </cfRule>
    <cfRule type="expression" dxfId="1542" priority="1414">
      <formula>IF(RIGHT(TEXT(AU528,"0.#"),1)=".",TRUE,FALSE)</formula>
    </cfRule>
  </conditionalFormatting>
  <conditionalFormatting sqref="AU529">
    <cfRule type="expression" dxfId="1541" priority="1411">
      <formula>IF(RIGHT(TEXT(AU529,"0.#"),1)=".",FALSE,TRUE)</formula>
    </cfRule>
    <cfRule type="expression" dxfId="1540" priority="1412">
      <formula>IF(RIGHT(TEXT(AU529,"0.#"),1)=".",TRUE,FALSE)</formula>
    </cfRule>
  </conditionalFormatting>
  <conditionalFormatting sqref="AQ528">
    <cfRule type="expression" dxfId="1539" priority="1403">
      <formula>IF(RIGHT(TEXT(AQ528,"0.#"),1)=".",FALSE,TRUE)</formula>
    </cfRule>
    <cfRule type="expression" dxfId="1538" priority="1404">
      <formula>IF(RIGHT(TEXT(AQ528,"0.#"),1)=".",TRUE,FALSE)</formula>
    </cfRule>
  </conditionalFormatting>
  <conditionalFormatting sqref="AQ529">
    <cfRule type="expression" dxfId="1537" priority="1401">
      <formula>IF(RIGHT(TEXT(AQ529,"0.#"),1)=".",FALSE,TRUE)</formula>
    </cfRule>
    <cfRule type="expression" dxfId="1536" priority="1402">
      <formula>IF(RIGHT(TEXT(AQ529,"0.#"),1)=".",TRUE,FALSE)</formula>
    </cfRule>
  </conditionalFormatting>
  <conditionalFormatting sqref="AQ527">
    <cfRule type="expression" dxfId="1535" priority="1399">
      <formula>IF(RIGHT(TEXT(AQ527,"0.#"),1)=".",FALSE,TRUE)</formula>
    </cfRule>
    <cfRule type="expression" dxfId="1534" priority="1400">
      <formula>IF(RIGHT(TEXT(AQ527,"0.#"),1)=".",TRUE,FALSE)</formula>
    </cfRule>
  </conditionalFormatting>
  <conditionalFormatting sqref="AE532">
    <cfRule type="expression" dxfId="1533" priority="1397">
      <formula>IF(RIGHT(TEXT(AE532,"0.#"),1)=".",FALSE,TRUE)</formula>
    </cfRule>
    <cfRule type="expression" dxfId="1532" priority="1398">
      <formula>IF(RIGHT(TEXT(AE532,"0.#"),1)=".",TRUE,FALSE)</formula>
    </cfRule>
  </conditionalFormatting>
  <conditionalFormatting sqref="AM534">
    <cfRule type="expression" dxfId="1531" priority="1387">
      <formula>IF(RIGHT(TEXT(AM534,"0.#"),1)=".",FALSE,TRUE)</formula>
    </cfRule>
    <cfRule type="expression" dxfId="1530" priority="1388">
      <formula>IF(RIGHT(TEXT(AM534,"0.#"),1)=".",TRUE,FALSE)</formula>
    </cfRule>
  </conditionalFormatting>
  <conditionalFormatting sqref="AE533">
    <cfRule type="expression" dxfId="1529" priority="1395">
      <formula>IF(RIGHT(TEXT(AE533,"0.#"),1)=".",FALSE,TRUE)</formula>
    </cfRule>
    <cfRule type="expression" dxfId="1528" priority="1396">
      <formula>IF(RIGHT(TEXT(AE533,"0.#"),1)=".",TRUE,FALSE)</formula>
    </cfRule>
  </conditionalFormatting>
  <conditionalFormatting sqref="AE534">
    <cfRule type="expression" dxfId="1527" priority="1393">
      <formula>IF(RIGHT(TEXT(AE534,"0.#"),1)=".",FALSE,TRUE)</formula>
    </cfRule>
    <cfRule type="expression" dxfId="1526" priority="1394">
      <formula>IF(RIGHT(TEXT(AE534,"0.#"),1)=".",TRUE,FALSE)</formula>
    </cfRule>
  </conditionalFormatting>
  <conditionalFormatting sqref="AM532">
    <cfRule type="expression" dxfId="1525" priority="1391">
      <formula>IF(RIGHT(TEXT(AM532,"0.#"),1)=".",FALSE,TRUE)</formula>
    </cfRule>
    <cfRule type="expression" dxfId="1524" priority="1392">
      <formula>IF(RIGHT(TEXT(AM532,"0.#"),1)=".",TRUE,FALSE)</formula>
    </cfRule>
  </conditionalFormatting>
  <conditionalFormatting sqref="AM533">
    <cfRule type="expression" dxfId="1523" priority="1389">
      <formula>IF(RIGHT(TEXT(AM533,"0.#"),1)=".",FALSE,TRUE)</formula>
    </cfRule>
    <cfRule type="expression" dxfId="1522" priority="1390">
      <formula>IF(RIGHT(TEXT(AM533,"0.#"),1)=".",TRUE,FALSE)</formula>
    </cfRule>
  </conditionalFormatting>
  <conditionalFormatting sqref="AU532">
    <cfRule type="expression" dxfId="1521" priority="1385">
      <formula>IF(RIGHT(TEXT(AU532,"0.#"),1)=".",FALSE,TRUE)</formula>
    </cfRule>
    <cfRule type="expression" dxfId="1520" priority="1386">
      <formula>IF(RIGHT(TEXT(AU532,"0.#"),1)=".",TRUE,FALSE)</formula>
    </cfRule>
  </conditionalFormatting>
  <conditionalFormatting sqref="AU533">
    <cfRule type="expression" dxfId="1519" priority="1383">
      <formula>IF(RIGHT(TEXT(AU533,"0.#"),1)=".",FALSE,TRUE)</formula>
    </cfRule>
    <cfRule type="expression" dxfId="1518" priority="1384">
      <formula>IF(RIGHT(TEXT(AU533,"0.#"),1)=".",TRUE,FALSE)</formula>
    </cfRule>
  </conditionalFormatting>
  <conditionalFormatting sqref="AU534">
    <cfRule type="expression" dxfId="1517" priority="1381">
      <formula>IF(RIGHT(TEXT(AU534,"0.#"),1)=".",FALSE,TRUE)</formula>
    </cfRule>
    <cfRule type="expression" dxfId="1516" priority="1382">
      <formula>IF(RIGHT(TEXT(AU534,"0.#"),1)=".",TRUE,FALSE)</formula>
    </cfRule>
  </conditionalFormatting>
  <conditionalFormatting sqref="AI534">
    <cfRule type="expression" dxfId="1515" priority="1375">
      <formula>IF(RIGHT(TEXT(AI534,"0.#"),1)=".",FALSE,TRUE)</formula>
    </cfRule>
    <cfRule type="expression" dxfId="1514" priority="1376">
      <formula>IF(RIGHT(TEXT(AI534,"0.#"),1)=".",TRUE,FALSE)</formula>
    </cfRule>
  </conditionalFormatting>
  <conditionalFormatting sqref="AI532">
    <cfRule type="expression" dxfId="1513" priority="1379">
      <formula>IF(RIGHT(TEXT(AI532,"0.#"),1)=".",FALSE,TRUE)</formula>
    </cfRule>
    <cfRule type="expression" dxfId="1512" priority="1380">
      <formula>IF(RIGHT(TEXT(AI532,"0.#"),1)=".",TRUE,FALSE)</formula>
    </cfRule>
  </conditionalFormatting>
  <conditionalFormatting sqref="AI533">
    <cfRule type="expression" dxfId="1511" priority="1377">
      <formula>IF(RIGHT(TEXT(AI533,"0.#"),1)=".",FALSE,TRUE)</formula>
    </cfRule>
    <cfRule type="expression" dxfId="1510" priority="1378">
      <formula>IF(RIGHT(TEXT(AI533,"0.#"),1)=".",TRUE,FALSE)</formula>
    </cfRule>
  </conditionalFormatting>
  <conditionalFormatting sqref="AQ533">
    <cfRule type="expression" dxfId="1509" priority="1373">
      <formula>IF(RIGHT(TEXT(AQ533,"0.#"),1)=".",FALSE,TRUE)</formula>
    </cfRule>
    <cfRule type="expression" dxfId="1508" priority="1374">
      <formula>IF(RIGHT(TEXT(AQ533,"0.#"),1)=".",TRUE,FALSE)</formula>
    </cfRule>
  </conditionalFormatting>
  <conditionalFormatting sqref="AQ534">
    <cfRule type="expression" dxfId="1507" priority="1371">
      <formula>IF(RIGHT(TEXT(AQ534,"0.#"),1)=".",FALSE,TRUE)</formula>
    </cfRule>
    <cfRule type="expression" dxfId="1506" priority="1372">
      <formula>IF(RIGHT(TEXT(AQ534,"0.#"),1)=".",TRUE,FALSE)</formula>
    </cfRule>
  </conditionalFormatting>
  <conditionalFormatting sqref="AQ532">
    <cfRule type="expression" dxfId="1505" priority="1369">
      <formula>IF(RIGHT(TEXT(AQ532,"0.#"),1)=".",FALSE,TRUE)</formula>
    </cfRule>
    <cfRule type="expression" dxfId="1504" priority="1370">
      <formula>IF(RIGHT(TEXT(AQ532,"0.#"),1)=".",TRUE,FALSE)</formula>
    </cfRule>
  </conditionalFormatting>
  <conditionalFormatting sqref="AE541">
    <cfRule type="expression" dxfId="1503" priority="1367">
      <formula>IF(RIGHT(TEXT(AE541,"0.#"),1)=".",FALSE,TRUE)</formula>
    </cfRule>
    <cfRule type="expression" dxfId="1502" priority="1368">
      <formula>IF(RIGHT(TEXT(AE541,"0.#"),1)=".",TRUE,FALSE)</formula>
    </cfRule>
  </conditionalFormatting>
  <conditionalFormatting sqref="AE542">
    <cfRule type="expression" dxfId="1501" priority="1365">
      <formula>IF(RIGHT(TEXT(AE542,"0.#"),1)=".",FALSE,TRUE)</formula>
    </cfRule>
    <cfRule type="expression" dxfId="1500" priority="1366">
      <formula>IF(RIGHT(TEXT(AE542,"0.#"),1)=".",TRUE,FALSE)</formula>
    </cfRule>
  </conditionalFormatting>
  <conditionalFormatting sqref="AE543">
    <cfRule type="expression" dxfId="1499" priority="1363">
      <formula>IF(RIGHT(TEXT(AE543,"0.#"),1)=".",FALSE,TRUE)</formula>
    </cfRule>
    <cfRule type="expression" dxfId="1498" priority="1364">
      <formula>IF(RIGHT(TEXT(AE543,"0.#"),1)=".",TRUE,FALSE)</formula>
    </cfRule>
  </conditionalFormatting>
  <conditionalFormatting sqref="AU541">
    <cfRule type="expression" dxfId="1497" priority="1355">
      <formula>IF(RIGHT(TEXT(AU541,"0.#"),1)=".",FALSE,TRUE)</formula>
    </cfRule>
    <cfRule type="expression" dxfId="1496" priority="1356">
      <formula>IF(RIGHT(TEXT(AU541,"0.#"),1)=".",TRUE,FALSE)</formula>
    </cfRule>
  </conditionalFormatting>
  <conditionalFormatting sqref="AU542">
    <cfRule type="expression" dxfId="1495" priority="1353">
      <formula>IF(RIGHT(TEXT(AU542,"0.#"),1)=".",FALSE,TRUE)</formula>
    </cfRule>
    <cfRule type="expression" dxfId="1494" priority="1354">
      <formula>IF(RIGHT(TEXT(AU542,"0.#"),1)=".",TRUE,FALSE)</formula>
    </cfRule>
  </conditionalFormatting>
  <conditionalFormatting sqref="AU543">
    <cfRule type="expression" dxfId="1493" priority="1351">
      <formula>IF(RIGHT(TEXT(AU543,"0.#"),1)=".",FALSE,TRUE)</formula>
    </cfRule>
    <cfRule type="expression" dxfId="1492" priority="1352">
      <formula>IF(RIGHT(TEXT(AU543,"0.#"),1)=".",TRUE,FALSE)</formula>
    </cfRule>
  </conditionalFormatting>
  <conditionalFormatting sqref="AQ542">
    <cfRule type="expression" dxfId="1491" priority="1343">
      <formula>IF(RIGHT(TEXT(AQ542,"0.#"),1)=".",FALSE,TRUE)</formula>
    </cfRule>
    <cfRule type="expression" dxfId="1490" priority="1344">
      <formula>IF(RIGHT(TEXT(AQ542,"0.#"),1)=".",TRUE,FALSE)</formula>
    </cfRule>
  </conditionalFormatting>
  <conditionalFormatting sqref="AQ543">
    <cfRule type="expression" dxfId="1489" priority="1341">
      <formula>IF(RIGHT(TEXT(AQ543,"0.#"),1)=".",FALSE,TRUE)</formula>
    </cfRule>
    <cfRule type="expression" dxfId="1488" priority="1342">
      <formula>IF(RIGHT(TEXT(AQ543,"0.#"),1)=".",TRUE,FALSE)</formula>
    </cfRule>
  </conditionalFormatting>
  <conditionalFormatting sqref="AQ541">
    <cfRule type="expression" dxfId="1487" priority="1339">
      <formula>IF(RIGHT(TEXT(AQ541,"0.#"),1)=".",FALSE,TRUE)</formula>
    </cfRule>
    <cfRule type="expression" dxfId="1486" priority="1340">
      <formula>IF(RIGHT(TEXT(AQ541,"0.#"),1)=".",TRUE,FALSE)</formula>
    </cfRule>
  </conditionalFormatting>
  <conditionalFormatting sqref="AE566">
    <cfRule type="expression" dxfId="1485" priority="1337">
      <formula>IF(RIGHT(TEXT(AE566,"0.#"),1)=".",FALSE,TRUE)</formula>
    </cfRule>
    <cfRule type="expression" dxfId="1484" priority="1338">
      <formula>IF(RIGHT(TEXT(AE566,"0.#"),1)=".",TRUE,FALSE)</formula>
    </cfRule>
  </conditionalFormatting>
  <conditionalFormatting sqref="AE567">
    <cfRule type="expression" dxfId="1483" priority="1335">
      <formula>IF(RIGHT(TEXT(AE567,"0.#"),1)=".",FALSE,TRUE)</formula>
    </cfRule>
    <cfRule type="expression" dxfId="1482" priority="1336">
      <formula>IF(RIGHT(TEXT(AE567,"0.#"),1)=".",TRUE,FALSE)</formula>
    </cfRule>
  </conditionalFormatting>
  <conditionalFormatting sqref="AE568">
    <cfRule type="expression" dxfId="1481" priority="1333">
      <formula>IF(RIGHT(TEXT(AE568,"0.#"),1)=".",FALSE,TRUE)</formula>
    </cfRule>
    <cfRule type="expression" dxfId="1480" priority="1334">
      <formula>IF(RIGHT(TEXT(AE568,"0.#"),1)=".",TRUE,FALSE)</formula>
    </cfRule>
  </conditionalFormatting>
  <conditionalFormatting sqref="AU566">
    <cfRule type="expression" dxfId="1479" priority="1325">
      <formula>IF(RIGHT(TEXT(AU566,"0.#"),1)=".",FALSE,TRUE)</formula>
    </cfRule>
    <cfRule type="expression" dxfId="1478" priority="1326">
      <formula>IF(RIGHT(TEXT(AU566,"0.#"),1)=".",TRUE,FALSE)</formula>
    </cfRule>
  </conditionalFormatting>
  <conditionalFormatting sqref="AU567">
    <cfRule type="expression" dxfId="1477" priority="1323">
      <formula>IF(RIGHT(TEXT(AU567,"0.#"),1)=".",FALSE,TRUE)</formula>
    </cfRule>
    <cfRule type="expression" dxfId="1476" priority="1324">
      <formula>IF(RIGHT(TEXT(AU567,"0.#"),1)=".",TRUE,FALSE)</formula>
    </cfRule>
  </conditionalFormatting>
  <conditionalFormatting sqref="AU568">
    <cfRule type="expression" dxfId="1475" priority="1321">
      <formula>IF(RIGHT(TEXT(AU568,"0.#"),1)=".",FALSE,TRUE)</formula>
    </cfRule>
    <cfRule type="expression" dxfId="1474" priority="1322">
      <formula>IF(RIGHT(TEXT(AU568,"0.#"),1)=".",TRUE,FALSE)</formula>
    </cfRule>
  </conditionalFormatting>
  <conditionalFormatting sqref="AQ567">
    <cfRule type="expression" dxfId="1473" priority="1313">
      <formula>IF(RIGHT(TEXT(AQ567,"0.#"),1)=".",FALSE,TRUE)</formula>
    </cfRule>
    <cfRule type="expression" dxfId="1472" priority="1314">
      <formula>IF(RIGHT(TEXT(AQ567,"0.#"),1)=".",TRUE,FALSE)</formula>
    </cfRule>
  </conditionalFormatting>
  <conditionalFormatting sqref="AQ568">
    <cfRule type="expression" dxfId="1471" priority="1311">
      <formula>IF(RIGHT(TEXT(AQ568,"0.#"),1)=".",FALSE,TRUE)</formula>
    </cfRule>
    <cfRule type="expression" dxfId="1470" priority="1312">
      <formula>IF(RIGHT(TEXT(AQ568,"0.#"),1)=".",TRUE,FALSE)</formula>
    </cfRule>
  </conditionalFormatting>
  <conditionalFormatting sqref="AQ566">
    <cfRule type="expression" dxfId="1469" priority="1309">
      <formula>IF(RIGHT(TEXT(AQ566,"0.#"),1)=".",FALSE,TRUE)</formula>
    </cfRule>
    <cfRule type="expression" dxfId="1468" priority="1310">
      <formula>IF(RIGHT(TEXT(AQ566,"0.#"),1)=".",TRUE,FALSE)</formula>
    </cfRule>
  </conditionalFormatting>
  <conditionalFormatting sqref="AE546">
    <cfRule type="expression" dxfId="1467" priority="1307">
      <formula>IF(RIGHT(TEXT(AE546,"0.#"),1)=".",FALSE,TRUE)</formula>
    </cfRule>
    <cfRule type="expression" dxfId="1466" priority="1308">
      <formula>IF(RIGHT(TEXT(AE546,"0.#"),1)=".",TRUE,FALSE)</formula>
    </cfRule>
  </conditionalFormatting>
  <conditionalFormatting sqref="AE547">
    <cfRule type="expression" dxfId="1465" priority="1305">
      <formula>IF(RIGHT(TEXT(AE547,"0.#"),1)=".",FALSE,TRUE)</formula>
    </cfRule>
    <cfRule type="expression" dxfId="1464" priority="1306">
      <formula>IF(RIGHT(TEXT(AE547,"0.#"),1)=".",TRUE,FALSE)</formula>
    </cfRule>
  </conditionalFormatting>
  <conditionalFormatting sqref="AE548">
    <cfRule type="expression" dxfId="1463" priority="1303">
      <formula>IF(RIGHT(TEXT(AE548,"0.#"),1)=".",FALSE,TRUE)</formula>
    </cfRule>
    <cfRule type="expression" dxfId="1462" priority="1304">
      <formula>IF(RIGHT(TEXT(AE548,"0.#"),1)=".",TRUE,FALSE)</formula>
    </cfRule>
  </conditionalFormatting>
  <conditionalFormatting sqref="AU546">
    <cfRule type="expression" dxfId="1461" priority="1295">
      <formula>IF(RIGHT(TEXT(AU546,"0.#"),1)=".",FALSE,TRUE)</formula>
    </cfRule>
    <cfRule type="expression" dxfId="1460" priority="1296">
      <formula>IF(RIGHT(TEXT(AU546,"0.#"),1)=".",TRUE,FALSE)</formula>
    </cfRule>
  </conditionalFormatting>
  <conditionalFormatting sqref="AU547">
    <cfRule type="expression" dxfId="1459" priority="1293">
      <formula>IF(RIGHT(TEXT(AU547,"0.#"),1)=".",FALSE,TRUE)</formula>
    </cfRule>
    <cfRule type="expression" dxfId="1458" priority="1294">
      <formula>IF(RIGHT(TEXT(AU547,"0.#"),1)=".",TRUE,FALSE)</formula>
    </cfRule>
  </conditionalFormatting>
  <conditionalFormatting sqref="AU548">
    <cfRule type="expression" dxfId="1457" priority="1291">
      <formula>IF(RIGHT(TEXT(AU548,"0.#"),1)=".",FALSE,TRUE)</formula>
    </cfRule>
    <cfRule type="expression" dxfId="1456" priority="1292">
      <formula>IF(RIGHT(TEXT(AU548,"0.#"),1)=".",TRUE,FALSE)</formula>
    </cfRule>
  </conditionalFormatting>
  <conditionalFormatting sqref="AQ547">
    <cfRule type="expression" dxfId="1455" priority="1283">
      <formula>IF(RIGHT(TEXT(AQ547,"0.#"),1)=".",FALSE,TRUE)</formula>
    </cfRule>
    <cfRule type="expression" dxfId="1454" priority="1284">
      <formula>IF(RIGHT(TEXT(AQ547,"0.#"),1)=".",TRUE,FALSE)</formula>
    </cfRule>
  </conditionalFormatting>
  <conditionalFormatting sqref="AQ546">
    <cfRule type="expression" dxfId="1453" priority="1279">
      <formula>IF(RIGHT(TEXT(AQ546,"0.#"),1)=".",FALSE,TRUE)</formula>
    </cfRule>
    <cfRule type="expression" dxfId="1452" priority="1280">
      <formula>IF(RIGHT(TEXT(AQ546,"0.#"),1)=".",TRUE,FALSE)</formula>
    </cfRule>
  </conditionalFormatting>
  <conditionalFormatting sqref="AE551">
    <cfRule type="expression" dxfId="1451" priority="1277">
      <formula>IF(RIGHT(TEXT(AE551,"0.#"),1)=".",FALSE,TRUE)</formula>
    </cfRule>
    <cfRule type="expression" dxfId="1450" priority="1278">
      <formula>IF(RIGHT(TEXT(AE551,"0.#"),1)=".",TRUE,FALSE)</formula>
    </cfRule>
  </conditionalFormatting>
  <conditionalFormatting sqref="AE553">
    <cfRule type="expression" dxfId="1449" priority="1273">
      <formula>IF(RIGHT(TEXT(AE553,"0.#"),1)=".",FALSE,TRUE)</formula>
    </cfRule>
    <cfRule type="expression" dxfId="1448" priority="1274">
      <formula>IF(RIGHT(TEXT(AE553,"0.#"),1)=".",TRUE,FALSE)</formula>
    </cfRule>
  </conditionalFormatting>
  <conditionalFormatting sqref="AU551">
    <cfRule type="expression" dxfId="1447" priority="1265">
      <formula>IF(RIGHT(TEXT(AU551,"0.#"),1)=".",FALSE,TRUE)</formula>
    </cfRule>
    <cfRule type="expression" dxfId="1446" priority="1266">
      <formula>IF(RIGHT(TEXT(AU551,"0.#"),1)=".",TRUE,FALSE)</formula>
    </cfRule>
  </conditionalFormatting>
  <conditionalFormatting sqref="AU553">
    <cfRule type="expression" dxfId="1445" priority="1261">
      <formula>IF(RIGHT(TEXT(AU553,"0.#"),1)=".",FALSE,TRUE)</formula>
    </cfRule>
    <cfRule type="expression" dxfId="1444" priority="1262">
      <formula>IF(RIGHT(TEXT(AU553,"0.#"),1)=".",TRUE,FALSE)</formula>
    </cfRule>
  </conditionalFormatting>
  <conditionalFormatting sqref="AQ552">
    <cfRule type="expression" dxfId="1443" priority="1253">
      <formula>IF(RIGHT(TEXT(AQ552,"0.#"),1)=".",FALSE,TRUE)</formula>
    </cfRule>
    <cfRule type="expression" dxfId="1442" priority="1254">
      <formula>IF(RIGHT(TEXT(AQ552,"0.#"),1)=".",TRUE,FALSE)</formula>
    </cfRule>
  </conditionalFormatting>
  <conditionalFormatting sqref="AU561">
    <cfRule type="expression" dxfId="1441" priority="1205">
      <formula>IF(RIGHT(TEXT(AU561,"0.#"),1)=".",FALSE,TRUE)</formula>
    </cfRule>
    <cfRule type="expression" dxfId="1440" priority="1206">
      <formula>IF(RIGHT(TEXT(AU561,"0.#"),1)=".",TRUE,FALSE)</formula>
    </cfRule>
  </conditionalFormatting>
  <conditionalFormatting sqref="AU562">
    <cfRule type="expression" dxfId="1439" priority="1203">
      <formula>IF(RIGHT(TEXT(AU562,"0.#"),1)=".",FALSE,TRUE)</formula>
    </cfRule>
    <cfRule type="expression" dxfId="1438" priority="1204">
      <formula>IF(RIGHT(TEXT(AU562,"0.#"),1)=".",TRUE,FALSE)</formula>
    </cfRule>
  </conditionalFormatting>
  <conditionalFormatting sqref="AU563">
    <cfRule type="expression" dxfId="1437" priority="1201">
      <formula>IF(RIGHT(TEXT(AU563,"0.#"),1)=".",FALSE,TRUE)</formula>
    </cfRule>
    <cfRule type="expression" dxfId="1436" priority="1202">
      <formula>IF(RIGHT(TEXT(AU563,"0.#"),1)=".",TRUE,FALSE)</formula>
    </cfRule>
  </conditionalFormatting>
  <conditionalFormatting sqref="AQ562">
    <cfRule type="expression" dxfId="1435" priority="1193">
      <formula>IF(RIGHT(TEXT(AQ562,"0.#"),1)=".",FALSE,TRUE)</formula>
    </cfRule>
    <cfRule type="expression" dxfId="1434" priority="1194">
      <formula>IF(RIGHT(TEXT(AQ562,"0.#"),1)=".",TRUE,FALSE)</formula>
    </cfRule>
  </conditionalFormatting>
  <conditionalFormatting sqref="AQ563">
    <cfRule type="expression" dxfId="1433" priority="1191">
      <formula>IF(RIGHT(TEXT(AQ563,"0.#"),1)=".",FALSE,TRUE)</formula>
    </cfRule>
    <cfRule type="expression" dxfId="1432" priority="1192">
      <formula>IF(RIGHT(TEXT(AQ563,"0.#"),1)=".",TRUE,FALSE)</formula>
    </cfRule>
  </conditionalFormatting>
  <conditionalFormatting sqref="AQ561">
    <cfRule type="expression" dxfId="1431" priority="1189">
      <formula>IF(RIGHT(TEXT(AQ561,"0.#"),1)=".",FALSE,TRUE)</formula>
    </cfRule>
    <cfRule type="expression" dxfId="1430" priority="1190">
      <formula>IF(RIGHT(TEXT(AQ561,"0.#"),1)=".",TRUE,FALSE)</formula>
    </cfRule>
  </conditionalFormatting>
  <conditionalFormatting sqref="AE571">
    <cfRule type="expression" dxfId="1429" priority="1187">
      <formula>IF(RIGHT(TEXT(AE571,"0.#"),1)=".",FALSE,TRUE)</formula>
    </cfRule>
    <cfRule type="expression" dxfId="1428" priority="1188">
      <formula>IF(RIGHT(TEXT(AE571,"0.#"),1)=".",TRUE,FALSE)</formula>
    </cfRule>
  </conditionalFormatting>
  <conditionalFormatting sqref="AE572">
    <cfRule type="expression" dxfId="1427" priority="1185">
      <formula>IF(RIGHT(TEXT(AE572,"0.#"),1)=".",FALSE,TRUE)</formula>
    </cfRule>
    <cfRule type="expression" dxfId="1426" priority="1186">
      <formula>IF(RIGHT(TEXT(AE572,"0.#"),1)=".",TRUE,FALSE)</formula>
    </cfRule>
  </conditionalFormatting>
  <conditionalFormatting sqref="AE573">
    <cfRule type="expression" dxfId="1425" priority="1183">
      <formula>IF(RIGHT(TEXT(AE573,"0.#"),1)=".",FALSE,TRUE)</formula>
    </cfRule>
    <cfRule type="expression" dxfId="1424" priority="1184">
      <formula>IF(RIGHT(TEXT(AE573,"0.#"),1)=".",TRUE,FALSE)</formula>
    </cfRule>
  </conditionalFormatting>
  <conditionalFormatting sqref="AU571">
    <cfRule type="expression" dxfId="1423" priority="1175">
      <formula>IF(RIGHT(TEXT(AU571,"0.#"),1)=".",FALSE,TRUE)</formula>
    </cfRule>
    <cfRule type="expression" dxfId="1422" priority="1176">
      <formula>IF(RIGHT(TEXT(AU571,"0.#"),1)=".",TRUE,FALSE)</formula>
    </cfRule>
  </conditionalFormatting>
  <conditionalFormatting sqref="AU572">
    <cfRule type="expression" dxfId="1421" priority="1173">
      <formula>IF(RIGHT(TEXT(AU572,"0.#"),1)=".",FALSE,TRUE)</formula>
    </cfRule>
    <cfRule type="expression" dxfId="1420" priority="1174">
      <formula>IF(RIGHT(TEXT(AU572,"0.#"),1)=".",TRUE,FALSE)</formula>
    </cfRule>
  </conditionalFormatting>
  <conditionalFormatting sqref="AU573">
    <cfRule type="expression" dxfId="1419" priority="1171">
      <formula>IF(RIGHT(TEXT(AU573,"0.#"),1)=".",FALSE,TRUE)</formula>
    </cfRule>
    <cfRule type="expression" dxfId="1418" priority="1172">
      <formula>IF(RIGHT(TEXT(AU573,"0.#"),1)=".",TRUE,FALSE)</formula>
    </cfRule>
  </conditionalFormatting>
  <conditionalFormatting sqref="AQ572">
    <cfRule type="expression" dxfId="1417" priority="1163">
      <formula>IF(RIGHT(TEXT(AQ572,"0.#"),1)=".",FALSE,TRUE)</formula>
    </cfRule>
    <cfRule type="expression" dxfId="1416" priority="1164">
      <formula>IF(RIGHT(TEXT(AQ572,"0.#"),1)=".",TRUE,FALSE)</formula>
    </cfRule>
  </conditionalFormatting>
  <conditionalFormatting sqref="AQ573">
    <cfRule type="expression" dxfId="1415" priority="1161">
      <formula>IF(RIGHT(TEXT(AQ573,"0.#"),1)=".",FALSE,TRUE)</formula>
    </cfRule>
    <cfRule type="expression" dxfId="1414" priority="1162">
      <formula>IF(RIGHT(TEXT(AQ573,"0.#"),1)=".",TRUE,FALSE)</formula>
    </cfRule>
  </conditionalFormatting>
  <conditionalFormatting sqref="AQ571">
    <cfRule type="expression" dxfId="1413" priority="1159">
      <formula>IF(RIGHT(TEXT(AQ571,"0.#"),1)=".",FALSE,TRUE)</formula>
    </cfRule>
    <cfRule type="expression" dxfId="1412" priority="1160">
      <formula>IF(RIGHT(TEXT(AQ571,"0.#"),1)=".",TRUE,FALSE)</formula>
    </cfRule>
  </conditionalFormatting>
  <conditionalFormatting sqref="AE576">
    <cfRule type="expression" dxfId="1411" priority="1157">
      <formula>IF(RIGHT(TEXT(AE576,"0.#"),1)=".",FALSE,TRUE)</formula>
    </cfRule>
    <cfRule type="expression" dxfId="1410" priority="1158">
      <formula>IF(RIGHT(TEXT(AE576,"0.#"),1)=".",TRUE,FALSE)</formula>
    </cfRule>
  </conditionalFormatting>
  <conditionalFormatting sqref="AE577">
    <cfRule type="expression" dxfId="1409" priority="1155">
      <formula>IF(RIGHT(TEXT(AE577,"0.#"),1)=".",FALSE,TRUE)</formula>
    </cfRule>
    <cfRule type="expression" dxfId="1408" priority="1156">
      <formula>IF(RIGHT(TEXT(AE577,"0.#"),1)=".",TRUE,FALSE)</formula>
    </cfRule>
  </conditionalFormatting>
  <conditionalFormatting sqref="AE578">
    <cfRule type="expression" dxfId="1407" priority="1153">
      <formula>IF(RIGHT(TEXT(AE578,"0.#"),1)=".",FALSE,TRUE)</formula>
    </cfRule>
    <cfRule type="expression" dxfId="1406" priority="1154">
      <formula>IF(RIGHT(TEXT(AE578,"0.#"),1)=".",TRUE,FALSE)</formula>
    </cfRule>
  </conditionalFormatting>
  <conditionalFormatting sqref="AU576">
    <cfRule type="expression" dxfId="1405" priority="1145">
      <formula>IF(RIGHT(TEXT(AU576,"0.#"),1)=".",FALSE,TRUE)</formula>
    </cfRule>
    <cfRule type="expression" dxfId="1404" priority="1146">
      <formula>IF(RIGHT(TEXT(AU576,"0.#"),1)=".",TRUE,FALSE)</formula>
    </cfRule>
  </conditionalFormatting>
  <conditionalFormatting sqref="AU577">
    <cfRule type="expression" dxfId="1403" priority="1143">
      <formula>IF(RIGHT(TEXT(AU577,"0.#"),1)=".",FALSE,TRUE)</formula>
    </cfRule>
    <cfRule type="expression" dxfId="1402" priority="1144">
      <formula>IF(RIGHT(TEXT(AU577,"0.#"),1)=".",TRUE,FALSE)</formula>
    </cfRule>
  </conditionalFormatting>
  <conditionalFormatting sqref="AU578">
    <cfRule type="expression" dxfId="1401" priority="1141">
      <formula>IF(RIGHT(TEXT(AU578,"0.#"),1)=".",FALSE,TRUE)</formula>
    </cfRule>
    <cfRule type="expression" dxfId="1400" priority="1142">
      <formula>IF(RIGHT(TEXT(AU578,"0.#"),1)=".",TRUE,FALSE)</formula>
    </cfRule>
  </conditionalFormatting>
  <conditionalFormatting sqref="AQ577">
    <cfRule type="expression" dxfId="1399" priority="1133">
      <formula>IF(RIGHT(TEXT(AQ577,"0.#"),1)=".",FALSE,TRUE)</formula>
    </cfRule>
    <cfRule type="expression" dxfId="1398" priority="1134">
      <formula>IF(RIGHT(TEXT(AQ577,"0.#"),1)=".",TRUE,FALSE)</formula>
    </cfRule>
  </conditionalFormatting>
  <conditionalFormatting sqref="AQ578">
    <cfRule type="expression" dxfId="1397" priority="1131">
      <formula>IF(RIGHT(TEXT(AQ578,"0.#"),1)=".",FALSE,TRUE)</formula>
    </cfRule>
    <cfRule type="expression" dxfId="1396" priority="1132">
      <formula>IF(RIGHT(TEXT(AQ578,"0.#"),1)=".",TRUE,FALSE)</formula>
    </cfRule>
  </conditionalFormatting>
  <conditionalFormatting sqref="AQ576">
    <cfRule type="expression" dxfId="1395" priority="1129">
      <formula>IF(RIGHT(TEXT(AQ576,"0.#"),1)=".",FALSE,TRUE)</formula>
    </cfRule>
    <cfRule type="expression" dxfId="1394" priority="1130">
      <formula>IF(RIGHT(TEXT(AQ576,"0.#"),1)=".",TRUE,FALSE)</formula>
    </cfRule>
  </conditionalFormatting>
  <conditionalFormatting sqref="AE581">
    <cfRule type="expression" dxfId="1393" priority="1127">
      <formula>IF(RIGHT(TEXT(AE581,"0.#"),1)=".",FALSE,TRUE)</formula>
    </cfRule>
    <cfRule type="expression" dxfId="1392" priority="1128">
      <formula>IF(RIGHT(TEXT(AE581,"0.#"),1)=".",TRUE,FALSE)</formula>
    </cfRule>
  </conditionalFormatting>
  <conditionalFormatting sqref="AE582">
    <cfRule type="expression" dxfId="1391" priority="1125">
      <formula>IF(RIGHT(TEXT(AE582,"0.#"),1)=".",FALSE,TRUE)</formula>
    </cfRule>
    <cfRule type="expression" dxfId="1390" priority="1126">
      <formula>IF(RIGHT(TEXT(AE582,"0.#"),1)=".",TRUE,FALSE)</formula>
    </cfRule>
  </conditionalFormatting>
  <conditionalFormatting sqref="AE583">
    <cfRule type="expression" dxfId="1389" priority="1123">
      <formula>IF(RIGHT(TEXT(AE583,"0.#"),1)=".",FALSE,TRUE)</formula>
    </cfRule>
    <cfRule type="expression" dxfId="1388" priority="1124">
      <formula>IF(RIGHT(TEXT(AE583,"0.#"),1)=".",TRUE,FALSE)</formula>
    </cfRule>
  </conditionalFormatting>
  <conditionalFormatting sqref="AU581">
    <cfRule type="expression" dxfId="1387" priority="1115">
      <formula>IF(RIGHT(TEXT(AU581,"0.#"),1)=".",FALSE,TRUE)</formula>
    </cfRule>
    <cfRule type="expression" dxfId="1386" priority="1116">
      <formula>IF(RIGHT(TEXT(AU581,"0.#"),1)=".",TRUE,FALSE)</formula>
    </cfRule>
  </conditionalFormatting>
  <conditionalFormatting sqref="AQ582">
    <cfRule type="expression" dxfId="1385" priority="1103">
      <formula>IF(RIGHT(TEXT(AQ582,"0.#"),1)=".",FALSE,TRUE)</formula>
    </cfRule>
    <cfRule type="expression" dxfId="1384" priority="1104">
      <formula>IF(RIGHT(TEXT(AQ582,"0.#"),1)=".",TRUE,FALSE)</formula>
    </cfRule>
  </conditionalFormatting>
  <conditionalFormatting sqref="AQ583">
    <cfRule type="expression" dxfId="1383" priority="1101">
      <formula>IF(RIGHT(TEXT(AQ583,"0.#"),1)=".",FALSE,TRUE)</formula>
    </cfRule>
    <cfRule type="expression" dxfId="1382" priority="1102">
      <formula>IF(RIGHT(TEXT(AQ583,"0.#"),1)=".",TRUE,FALSE)</formula>
    </cfRule>
  </conditionalFormatting>
  <conditionalFormatting sqref="AQ581">
    <cfRule type="expression" dxfId="1381" priority="1099">
      <formula>IF(RIGHT(TEXT(AQ581,"0.#"),1)=".",FALSE,TRUE)</formula>
    </cfRule>
    <cfRule type="expression" dxfId="1380" priority="1100">
      <formula>IF(RIGHT(TEXT(AQ581,"0.#"),1)=".",TRUE,FALSE)</formula>
    </cfRule>
  </conditionalFormatting>
  <conditionalFormatting sqref="AE586">
    <cfRule type="expression" dxfId="1379" priority="1097">
      <formula>IF(RIGHT(TEXT(AE586,"0.#"),1)=".",FALSE,TRUE)</formula>
    </cfRule>
    <cfRule type="expression" dxfId="1378" priority="1098">
      <formula>IF(RIGHT(TEXT(AE586,"0.#"),1)=".",TRUE,FALSE)</formula>
    </cfRule>
  </conditionalFormatting>
  <conditionalFormatting sqref="AM588">
    <cfRule type="expression" dxfId="1377" priority="1087">
      <formula>IF(RIGHT(TEXT(AM588,"0.#"),1)=".",FALSE,TRUE)</formula>
    </cfRule>
    <cfRule type="expression" dxfId="1376" priority="1088">
      <formula>IF(RIGHT(TEXT(AM588,"0.#"),1)=".",TRUE,FALSE)</formula>
    </cfRule>
  </conditionalFormatting>
  <conditionalFormatting sqref="AE587">
    <cfRule type="expression" dxfId="1375" priority="1095">
      <formula>IF(RIGHT(TEXT(AE587,"0.#"),1)=".",FALSE,TRUE)</formula>
    </cfRule>
    <cfRule type="expression" dxfId="1374" priority="1096">
      <formula>IF(RIGHT(TEXT(AE587,"0.#"),1)=".",TRUE,FALSE)</formula>
    </cfRule>
  </conditionalFormatting>
  <conditionalFormatting sqref="AE588">
    <cfRule type="expression" dxfId="1373" priority="1093">
      <formula>IF(RIGHT(TEXT(AE588,"0.#"),1)=".",FALSE,TRUE)</formula>
    </cfRule>
    <cfRule type="expression" dxfId="1372" priority="1094">
      <formula>IF(RIGHT(TEXT(AE588,"0.#"),1)=".",TRUE,FALSE)</formula>
    </cfRule>
  </conditionalFormatting>
  <conditionalFormatting sqref="AM586">
    <cfRule type="expression" dxfId="1371" priority="1091">
      <formula>IF(RIGHT(TEXT(AM586,"0.#"),1)=".",FALSE,TRUE)</formula>
    </cfRule>
    <cfRule type="expression" dxfId="1370" priority="1092">
      <formula>IF(RIGHT(TEXT(AM586,"0.#"),1)=".",TRUE,FALSE)</formula>
    </cfRule>
  </conditionalFormatting>
  <conditionalFormatting sqref="AM587">
    <cfRule type="expression" dxfId="1369" priority="1089">
      <formula>IF(RIGHT(TEXT(AM587,"0.#"),1)=".",FALSE,TRUE)</formula>
    </cfRule>
    <cfRule type="expression" dxfId="1368" priority="1090">
      <formula>IF(RIGHT(TEXT(AM587,"0.#"),1)=".",TRUE,FALSE)</formula>
    </cfRule>
  </conditionalFormatting>
  <conditionalFormatting sqref="AU586">
    <cfRule type="expression" dxfId="1367" priority="1085">
      <formula>IF(RIGHT(TEXT(AU586,"0.#"),1)=".",FALSE,TRUE)</formula>
    </cfRule>
    <cfRule type="expression" dxfId="1366" priority="1086">
      <formula>IF(RIGHT(TEXT(AU586,"0.#"),1)=".",TRUE,FALSE)</formula>
    </cfRule>
  </conditionalFormatting>
  <conditionalFormatting sqref="AU587">
    <cfRule type="expression" dxfId="1365" priority="1083">
      <formula>IF(RIGHT(TEXT(AU587,"0.#"),1)=".",FALSE,TRUE)</formula>
    </cfRule>
    <cfRule type="expression" dxfId="1364" priority="1084">
      <formula>IF(RIGHT(TEXT(AU587,"0.#"),1)=".",TRUE,FALSE)</formula>
    </cfRule>
  </conditionalFormatting>
  <conditionalFormatting sqref="AU588">
    <cfRule type="expression" dxfId="1363" priority="1081">
      <formula>IF(RIGHT(TEXT(AU588,"0.#"),1)=".",FALSE,TRUE)</formula>
    </cfRule>
    <cfRule type="expression" dxfId="1362" priority="1082">
      <formula>IF(RIGHT(TEXT(AU588,"0.#"),1)=".",TRUE,FALSE)</formula>
    </cfRule>
  </conditionalFormatting>
  <conditionalFormatting sqref="AI588">
    <cfRule type="expression" dxfId="1361" priority="1075">
      <formula>IF(RIGHT(TEXT(AI588,"0.#"),1)=".",FALSE,TRUE)</formula>
    </cfRule>
    <cfRule type="expression" dxfId="1360" priority="1076">
      <formula>IF(RIGHT(TEXT(AI588,"0.#"),1)=".",TRUE,FALSE)</formula>
    </cfRule>
  </conditionalFormatting>
  <conditionalFormatting sqref="AI586">
    <cfRule type="expression" dxfId="1359" priority="1079">
      <formula>IF(RIGHT(TEXT(AI586,"0.#"),1)=".",FALSE,TRUE)</formula>
    </cfRule>
    <cfRule type="expression" dxfId="1358" priority="1080">
      <formula>IF(RIGHT(TEXT(AI586,"0.#"),1)=".",TRUE,FALSE)</formula>
    </cfRule>
  </conditionalFormatting>
  <conditionalFormatting sqref="AI587">
    <cfRule type="expression" dxfId="1357" priority="1077">
      <formula>IF(RIGHT(TEXT(AI587,"0.#"),1)=".",FALSE,TRUE)</formula>
    </cfRule>
    <cfRule type="expression" dxfId="1356" priority="1078">
      <formula>IF(RIGHT(TEXT(AI587,"0.#"),1)=".",TRUE,FALSE)</formula>
    </cfRule>
  </conditionalFormatting>
  <conditionalFormatting sqref="AQ587">
    <cfRule type="expression" dxfId="1355" priority="1073">
      <formula>IF(RIGHT(TEXT(AQ587,"0.#"),1)=".",FALSE,TRUE)</formula>
    </cfRule>
    <cfRule type="expression" dxfId="1354" priority="1074">
      <formula>IF(RIGHT(TEXT(AQ587,"0.#"),1)=".",TRUE,FALSE)</formula>
    </cfRule>
  </conditionalFormatting>
  <conditionalFormatting sqref="AQ588">
    <cfRule type="expression" dxfId="1353" priority="1071">
      <formula>IF(RIGHT(TEXT(AQ588,"0.#"),1)=".",FALSE,TRUE)</formula>
    </cfRule>
    <cfRule type="expression" dxfId="1352" priority="1072">
      <formula>IF(RIGHT(TEXT(AQ588,"0.#"),1)=".",TRUE,FALSE)</formula>
    </cfRule>
  </conditionalFormatting>
  <conditionalFormatting sqref="AQ586">
    <cfRule type="expression" dxfId="1351" priority="1069">
      <formula>IF(RIGHT(TEXT(AQ586,"0.#"),1)=".",FALSE,TRUE)</formula>
    </cfRule>
    <cfRule type="expression" dxfId="1350" priority="1070">
      <formula>IF(RIGHT(TEXT(AQ586,"0.#"),1)=".",TRUE,FALSE)</formula>
    </cfRule>
  </conditionalFormatting>
  <conditionalFormatting sqref="AE595">
    <cfRule type="expression" dxfId="1349" priority="1067">
      <formula>IF(RIGHT(TEXT(AE595,"0.#"),1)=".",FALSE,TRUE)</formula>
    </cfRule>
    <cfRule type="expression" dxfId="1348" priority="1068">
      <formula>IF(RIGHT(TEXT(AE595,"0.#"),1)=".",TRUE,FALSE)</formula>
    </cfRule>
  </conditionalFormatting>
  <conditionalFormatting sqref="AE596">
    <cfRule type="expression" dxfId="1347" priority="1065">
      <formula>IF(RIGHT(TEXT(AE596,"0.#"),1)=".",FALSE,TRUE)</formula>
    </cfRule>
    <cfRule type="expression" dxfId="1346" priority="1066">
      <formula>IF(RIGHT(TEXT(AE596,"0.#"),1)=".",TRUE,FALSE)</formula>
    </cfRule>
  </conditionalFormatting>
  <conditionalFormatting sqref="AE597">
    <cfRule type="expression" dxfId="1345" priority="1063">
      <formula>IF(RIGHT(TEXT(AE597,"0.#"),1)=".",FALSE,TRUE)</formula>
    </cfRule>
    <cfRule type="expression" dxfId="1344" priority="1064">
      <formula>IF(RIGHT(TEXT(AE597,"0.#"),1)=".",TRUE,FALSE)</formula>
    </cfRule>
  </conditionalFormatting>
  <conditionalFormatting sqref="AU595">
    <cfRule type="expression" dxfId="1343" priority="1055">
      <formula>IF(RIGHT(TEXT(AU595,"0.#"),1)=".",FALSE,TRUE)</formula>
    </cfRule>
    <cfRule type="expression" dxfId="1342" priority="1056">
      <formula>IF(RIGHT(TEXT(AU595,"0.#"),1)=".",TRUE,FALSE)</formula>
    </cfRule>
  </conditionalFormatting>
  <conditionalFormatting sqref="AU596">
    <cfRule type="expression" dxfId="1341" priority="1053">
      <formula>IF(RIGHT(TEXT(AU596,"0.#"),1)=".",FALSE,TRUE)</formula>
    </cfRule>
    <cfRule type="expression" dxfId="1340" priority="1054">
      <formula>IF(RIGHT(TEXT(AU596,"0.#"),1)=".",TRUE,FALSE)</formula>
    </cfRule>
  </conditionalFormatting>
  <conditionalFormatting sqref="AU597">
    <cfRule type="expression" dxfId="1339" priority="1051">
      <formula>IF(RIGHT(TEXT(AU597,"0.#"),1)=".",FALSE,TRUE)</formula>
    </cfRule>
    <cfRule type="expression" dxfId="1338" priority="1052">
      <formula>IF(RIGHT(TEXT(AU597,"0.#"),1)=".",TRUE,FALSE)</formula>
    </cfRule>
  </conditionalFormatting>
  <conditionalFormatting sqref="AQ596">
    <cfRule type="expression" dxfId="1337" priority="1043">
      <formula>IF(RIGHT(TEXT(AQ596,"0.#"),1)=".",FALSE,TRUE)</formula>
    </cfRule>
    <cfRule type="expression" dxfId="1336" priority="1044">
      <formula>IF(RIGHT(TEXT(AQ596,"0.#"),1)=".",TRUE,FALSE)</formula>
    </cfRule>
  </conditionalFormatting>
  <conditionalFormatting sqref="AQ597">
    <cfRule type="expression" dxfId="1335" priority="1041">
      <formula>IF(RIGHT(TEXT(AQ597,"0.#"),1)=".",FALSE,TRUE)</formula>
    </cfRule>
    <cfRule type="expression" dxfId="1334" priority="1042">
      <formula>IF(RIGHT(TEXT(AQ597,"0.#"),1)=".",TRUE,FALSE)</formula>
    </cfRule>
  </conditionalFormatting>
  <conditionalFormatting sqref="AQ595">
    <cfRule type="expression" dxfId="1333" priority="1039">
      <formula>IF(RIGHT(TEXT(AQ595,"0.#"),1)=".",FALSE,TRUE)</formula>
    </cfRule>
    <cfRule type="expression" dxfId="1332" priority="1040">
      <formula>IF(RIGHT(TEXT(AQ595,"0.#"),1)=".",TRUE,FALSE)</formula>
    </cfRule>
  </conditionalFormatting>
  <conditionalFormatting sqref="AE620">
    <cfRule type="expression" dxfId="1331" priority="1037">
      <formula>IF(RIGHT(TEXT(AE620,"0.#"),1)=".",FALSE,TRUE)</formula>
    </cfRule>
    <cfRule type="expression" dxfId="1330" priority="1038">
      <formula>IF(RIGHT(TEXT(AE620,"0.#"),1)=".",TRUE,FALSE)</formula>
    </cfRule>
  </conditionalFormatting>
  <conditionalFormatting sqref="AE621">
    <cfRule type="expression" dxfId="1329" priority="1035">
      <formula>IF(RIGHT(TEXT(AE621,"0.#"),1)=".",FALSE,TRUE)</formula>
    </cfRule>
    <cfRule type="expression" dxfId="1328" priority="1036">
      <formula>IF(RIGHT(TEXT(AE621,"0.#"),1)=".",TRUE,FALSE)</formula>
    </cfRule>
  </conditionalFormatting>
  <conditionalFormatting sqref="AE622">
    <cfRule type="expression" dxfId="1327" priority="1033">
      <formula>IF(RIGHT(TEXT(AE622,"0.#"),1)=".",FALSE,TRUE)</formula>
    </cfRule>
    <cfRule type="expression" dxfId="1326" priority="1034">
      <formula>IF(RIGHT(TEXT(AE622,"0.#"),1)=".",TRUE,FALSE)</formula>
    </cfRule>
  </conditionalFormatting>
  <conditionalFormatting sqref="AU620">
    <cfRule type="expression" dxfId="1325" priority="1025">
      <formula>IF(RIGHT(TEXT(AU620,"0.#"),1)=".",FALSE,TRUE)</formula>
    </cfRule>
    <cfRule type="expression" dxfId="1324" priority="1026">
      <formula>IF(RIGHT(TEXT(AU620,"0.#"),1)=".",TRUE,FALSE)</formula>
    </cfRule>
  </conditionalFormatting>
  <conditionalFormatting sqref="AU621">
    <cfRule type="expression" dxfId="1323" priority="1023">
      <formula>IF(RIGHT(TEXT(AU621,"0.#"),1)=".",FALSE,TRUE)</formula>
    </cfRule>
    <cfRule type="expression" dxfId="1322" priority="1024">
      <formula>IF(RIGHT(TEXT(AU621,"0.#"),1)=".",TRUE,FALSE)</formula>
    </cfRule>
  </conditionalFormatting>
  <conditionalFormatting sqref="AU622">
    <cfRule type="expression" dxfId="1321" priority="1021">
      <formula>IF(RIGHT(TEXT(AU622,"0.#"),1)=".",FALSE,TRUE)</formula>
    </cfRule>
    <cfRule type="expression" dxfId="1320" priority="1022">
      <formula>IF(RIGHT(TEXT(AU622,"0.#"),1)=".",TRUE,FALSE)</formula>
    </cfRule>
  </conditionalFormatting>
  <conditionalFormatting sqref="AQ621">
    <cfRule type="expression" dxfId="1319" priority="1013">
      <formula>IF(RIGHT(TEXT(AQ621,"0.#"),1)=".",FALSE,TRUE)</formula>
    </cfRule>
    <cfRule type="expression" dxfId="1318" priority="1014">
      <formula>IF(RIGHT(TEXT(AQ621,"0.#"),1)=".",TRUE,FALSE)</formula>
    </cfRule>
  </conditionalFormatting>
  <conditionalFormatting sqref="AQ622">
    <cfRule type="expression" dxfId="1317" priority="1011">
      <formula>IF(RIGHT(TEXT(AQ622,"0.#"),1)=".",FALSE,TRUE)</formula>
    </cfRule>
    <cfRule type="expression" dxfId="1316" priority="1012">
      <formula>IF(RIGHT(TEXT(AQ622,"0.#"),1)=".",TRUE,FALSE)</formula>
    </cfRule>
  </conditionalFormatting>
  <conditionalFormatting sqref="AQ620">
    <cfRule type="expression" dxfId="1315" priority="1009">
      <formula>IF(RIGHT(TEXT(AQ620,"0.#"),1)=".",FALSE,TRUE)</formula>
    </cfRule>
    <cfRule type="expression" dxfId="1314" priority="1010">
      <formula>IF(RIGHT(TEXT(AQ620,"0.#"),1)=".",TRUE,FALSE)</formula>
    </cfRule>
  </conditionalFormatting>
  <conditionalFormatting sqref="AE600">
    <cfRule type="expression" dxfId="1313" priority="1007">
      <formula>IF(RIGHT(TEXT(AE600,"0.#"),1)=".",FALSE,TRUE)</formula>
    </cfRule>
    <cfRule type="expression" dxfId="1312" priority="1008">
      <formula>IF(RIGHT(TEXT(AE600,"0.#"),1)=".",TRUE,FALSE)</formula>
    </cfRule>
  </conditionalFormatting>
  <conditionalFormatting sqref="AE601">
    <cfRule type="expression" dxfId="1311" priority="1005">
      <formula>IF(RIGHT(TEXT(AE601,"0.#"),1)=".",FALSE,TRUE)</formula>
    </cfRule>
    <cfRule type="expression" dxfId="1310" priority="1006">
      <formula>IF(RIGHT(TEXT(AE601,"0.#"),1)=".",TRUE,FALSE)</formula>
    </cfRule>
  </conditionalFormatting>
  <conditionalFormatting sqref="AE602">
    <cfRule type="expression" dxfId="1309" priority="1003">
      <formula>IF(RIGHT(TEXT(AE602,"0.#"),1)=".",FALSE,TRUE)</formula>
    </cfRule>
    <cfRule type="expression" dxfId="1308" priority="1004">
      <formula>IF(RIGHT(TEXT(AE602,"0.#"),1)=".",TRUE,FALSE)</formula>
    </cfRule>
  </conditionalFormatting>
  <conditionalFormatting sqref="AU600">
    <cfRule type="expression" dxfId="1307" priority="995">
      <formula>IF(RIGHT(TEXT(AU600,"0.#"),1)=".",FALSE,TRUE)</formula>
    </cfRule>
    <cfRule type="expression" dxfId="1306" priority="996">
      <formula>IF(RIGHT(TEXT(AU600,"0.#"),1)=".",TRUE,FALSE)</formula>
    </cfRule>
  </conditionalFormatting>
  <conditionalFormatting sqref="AU601">
    <cfRule type="expression" dxfId="1305" priority="993">
      <formula>IF(RIGHT(TEXT(AU601,"0.#"),1)=".",FALSE,TRUE)</formula>
    </cfRule>
    <cfRule type="expression" dxfId="1304" priority="994">
      <formula>IF(RIGHT(TEXT(AU601,"0.#"),1)=".",TRUE,FALSE)</formula>
    </cfRule>
  </conditionalFormatting>
  <conditionalFormatting sqref="AU602">
    <cfRule type="expression" dxfId="1303" priority="991">
      <formula>IF(RIGHT(TEXT(AU602,"0.#"),1)=".",FALSE,TRUE)</formula>
    </cfRule>
    <cfRule type="expression" dxfId="1302" priority="992">
      <formula>IF(RIGHT(TEXT(AU602,"0.#"),1)=".",TRUE,FALSE)</formula>
    </cfRule>
  </conditionalFormatting>
  <conditionalFormatting sqref="AQ601">
    <cfRule type="expression" dxfId="1301" priority="983">
      <formula>IF(RIGHT(TEXT(AQ601,"0.#"),1)=".",FALSE,TRUE)</formula>
    </cfRule>
    <cfRule type="expression" dxfId="1300" priority="984">
      <formula>IF(RIGHT(TEXT(AQ601,"0.#"),1)=".",TRUE,FALSE)</formula>
    </cfRule>
  </conditionalFormatting>
  <conditionalFormatting sqref="AQ602">
    <cfRule type="expression" dxfId="1299" priority="981">
      <formula>IF(RIGHT(TEXT(AQ602,"0.#"),1)=".",FALSE,TRUE)</formula>
    </cfRule>
    <cfRule type="expression" dxfId="1298" priority="982">
      <formula>IF(RIGHT(TEXT(AQ602,"0.#"),1)=".",TRUE,FALSE)</formula>
    </cfRule>
  </conditionalFormatting>
  <conditionalFormatting sqref="AQ600">
    <cfRule type="expression" dxfId="1297" priority="979">
      <formula>IF(RIGHT(TEXT(AQ600,"0.#"),1)=".",FALSE,TRUE)</formula>
    </cfRule>
    <cfRule type="expression" dxfId="1296" priority="980">
      <formula>IF(RIGHT(TEXT(AQ600,"0.#"),1)=".",TRUE,FALSE)</formula>
    </cfRule>
  </conditionalFormatting>
  <conditionalFormatting sqref="AE605">
    <cfRule type="expression" dxfId="1295" priority="977">
      <formula>IF(RIGHT(TEXT(AE605,"0.#"),1)=".",FALSE,TRUE)</formula>
    </cfRule>
    <cfRule type="expression" dxfId="1294" priority="978">
      <formula>IF(RIGHT(TEXT(AE605,"0.#"),1)=".",TRUE,FALSE)</formula>
    </cfRule>
  </conditionalFormatting>
  <conditionalFormatting sqref="AE606">
    <cfRule type="expression" dxfId="1293" priority="975">
      <formula>IF(RIGHT(TEXT(AE606,"0.#"),1)=".",FALSE,TRUE)</formula>
    </cfRule>
    <cfRule type="expression" dxfId="1292" priority="976">
      <formula>IF(RIGHT(TEXT(AE606,"0.#"),1)=".",TRUE,FALSE)</formula>
    </cfRule>
  </conditionalFormatting>
  <conditionalFormatting sqref="AE607">
    <cfRule type="expression" dxfId="1291" priority="973">
      <formula>IF(RIGHT(TEXT(AE607,"0.#"),1)=".",FALSE,TRUE)</formula>
    </cfRule>
    <cfRule type="expression" dxfId="1290" priority="974">
      <formula>IF(RIGHT(TEXT(AE607,"0.#"),1)=".",TRUE,FALSE)</formula>
    </cfRule>
  </conditionalFormatting>
  <conditionalFormatting sqref="AU605">
    <cfRule type="expression" dxfId="1289" priority="965">
      <formula>IF(RIGHT(TEXT(AU605,"0.#"),1)=".",FALSE,TRUE)</formula>
    </cfRule>
    <cfRule type="expression" dxfId="1288" priority="966">
      <formula>IF(RIGHT(TEXT(AU605,"0.#"),1)=".",TRUE,FALSE)</formula>
    </cfRule>
  </conditionalFormatting>
  <conditionalFormatting sqref="AU606">
    <cfRule type="expression" dxfId="1287" priority="963">
      <formula>IF(RIGHT(TEXT(AU606,"0.#"),1)=".",FALSE,TRUE)</formula>
    </cfRule>
    <cfRule type="expression" dxfId="1286" priority="964">
      <formula>IF(RIGHT(TEXT(AU606,"0.#"),1)=".",TRUE,FALSE)</formula>
    </cfRule>
  </conditionalFormatting>
  <conditionalFormatting sqref="AU607">
    <cfRule type="expression" dxfId="1285" priority="961">
      <formula>IF(RIGHT(TEXT(AU607,"0.#"),1)=".",FALSE,TRUE)</formula>
    </cfRule>
    <cfRule type="expression" dxfId="1284" priority="962">
      <formula>IF(RIGHT(TEXT(AU607,"0.#"),1)=".",TRUE,FALSE)</formula>
    </cfRule>
  </conditionalFormatting>
  <conditionalFormatting sqref="AQ606">
    <cfRule type="expression" dxfId="1283" priority="953">
      <formula>IF(RIGHT(TEXT(AQ606,"0.#"),1)=".",FALSE,TRUE)</formula>
    </cfRule>
    <cfRule type="expression" dxfId="1282" priority="954">
      <formula>IF(RIGHT(TEXT(AQ606,"0.#"),1)=".",TRUE,FALSE)</formula>
    </cfRule>
  </conditionalFormatting>
  <conditionalFormatting sqref="AQ607">
    <cfRule type="expression" dxfId="1281" priority="951">
      <formula>IF(RIGHT(TEXT(AQ607,"0.#"),1)=".",FALSE,TRUE)</formula>
    </cfRule>
    <cfRule type="expression" dxfId="1280" priority="952">
      <formula>IF(RIGHT(TEXT(AQ607,"0.#"),1)=".",TRUE,FALSE)</formula>
    </cfRule>
  </conditionalFormatting>
  <conditionalFormatting sqref="AQ605">
    <cfRule type="expression" dxfId="1279" priority="949">
      <formula>IF(RIGHT(TEXT(AQ605,"0.#"),1)=".",FALSE,TRUE)</formula>
    </cfRule>
    <cfRule type="expression" dxfId="1278" priority="950">
      <formula>IF(RIGHT(TEXT(AQ605,"0.#"),1)=".",TRUE,FALSE)</formula>
    </cfRule>
  </conditionalFormatting>
  <conditionalFormatting sqref="AE610">
    <cfRule type="expression" dxfId="1277" priority="947">
      <formula>IF(RIGHT(TEXT(AE610,"0.#"),1)=".",FALSE,TRUE)</formula>
    </cfRule>
    <cfRule type="expression" dxfId="1276" priority="948">
      <formula>IF(RIGHT(TEXT(AE610,"0.#"),1)=".",TRUE,FALSE)</formula>
    </cfRule>
  </conditionalFormatting>
  <conditionalFormatting sqref="AE611">
    <cfRule type="expression" dxfId="1275" priority="945">
      <formula>IF(RIGHT(TEXT(AE611,"0.#"),1)=".",FALSE,TRUE)</formula>
    </cfRule>
    <cfRule type="expression" dxfId="1274" priority="946">
      <formula>IF(RIGHT(TEXT(AE611,"0.#"),1)=".",TRUE,FALSE)</formula>
    </cfRule>
  </conditionalFormatting>
  <conditionalFormatting sqref="AE612">
    <cfRule type="expression" dxfId="1273" priority="943">
      <formula>IF(RIGHT(TEXT(AE612,"0.#"),1)=".",FALSE,TRUE)</formula>
    </cfRule>
    <cfRule type="expression" dxfId="1272" priority="944">
      <formula>IF(RIGHT(TEXT(AE612,"0.#"),1)=".",TRUE,FALSE)</formula>
    </cfRule>
  </conditionalFormatting>
  <conditionalFormatting sqref="AU610">
    <cfRule type="expression" dxfId="1271" priority="935">
      <formula>IF(RIGHT(TEXT(AU610,"0.#"),1)=".",FALSE,TRUE)</formula>
    </cfRule>
    <cfRule type="expression" dxfId="1270" priority="936">
      <formula>IF(RIGHT(TEXT(AU610,"0.#"),1)=".",TRUE,FALSE)</formula>
    </cfRule>
  </conditionalFormatting>
  <conditionalFormatting sqref="AU611">
    <cfRule type="expression" dxfId="1269" priority="933">
      <formula>IF(RIGHT(TEXT(AU611,"0.#"),1)=".",FALSE,TRUE)</formula>
    </cfRule>
    <cfRule type="expression" dxfId="1268" priority="934">
      <formula>IF(RIGHT(TEXT(AU611,"0.#"),1)=".",TRUE,FALSE)</formula>
    </cfRule>
  </conditionalFormatting>
  <conditionalFormatting sqref="AU612">
    <cfRule type="expression" dxfId="1267" priority="931">
      <formula>IF(RIGHT(TEXT(AU612,"0.#"),1)=".",FALSE,TRUE)</formula>
    </cfRule>
    <cfRule type="expression" dxfId="1266" priority="932">
      <formula>IF(RIGHT(TEXT(AU612,"0.#"),1)=".",TRUE,FALSE)</formula>
    </cfRule>
  </conditionalFormatting>
  <conditionalFormatting sqref="AQ611">
    <cfRule type="expression" dxfId="1265" priority="923">
      <formula>IF(RIGHT(TEXT(AQ611,"0.#"),1)=".",FALSE,TRUE)</formula>
    </cfRule>
    <cfRule type="expression" dxfId="1264" priority="924">
      <formula>IF(RIGHT(TEXT(AQ611,"0.#"),1)=".",TRUE,FALSE)</formula>
    </cfRule>
  </conditionalFormatting>
  <conditionalFormatting sqref="AQ612">
    <cfRule type="expression" dxfId="1263" priority="921">
      <formula>IF(RIGHT(TEXT(AQ612,"0.#"),1)=".",FALSE,TRUE)</formula>
    </cfRule>
    <cfRule type="expression" dxfId="1262" priority="922">
      <formula>IF(RIGHT(TEXT(AQ612,"0.#"),1)=".",TRUE,FALSE)</formula>
    </cfRule>
  </conditionalFormatting>
  <conditionalFormatting sqref="AQ610">
    <cfRule type="expression" dxfId="1261" priority="919">
      <formula>IF(RIGHT(TEXT(AQ610,"0.#"),1)=".",FALSE,TRUE)</formula>
    </cfRule>
    <cfRule type="expression" dxfId="1260" priority="920">
      <formula>IF(RIGHT(TEXT(AQ610,"0.#"),1)=".",TRUE,FALSE)</formula>
    </cfRule>
  </conditionalFormatting>
  <conditionalFormatting sqref="AE615">
    <cfRule type="expression" dxfId="1259" priority="917">
      <formula>IF(RIGHT(TEXT(AE615,"0.#"),1)=".",FALSE,TRUE)</formula>
    </cfRule>
    <cfRule type="expression" dxfId="1258" priority="918">
      <formula>IF(RIGHT(TEXT(AE615,"0.#"),1)=".",TRUE,FALSE)</formula>
    </cfRule>
  </conditionalFormatting>
  <conditionalFormatting sqref="AE616">
    <cfRule type="expression" dxfId="1257" priority="915">
      <formula>IF(RIGHT(TEXT(AE616,"0.#"),1)=".",FALSE,TRUE)</formula>
    </cfRule>
    <cfRule type="expression" dxfId="1256" priority="916">
      <formula>IF(RIGHT(TEXT(AE616,"0.#"),1)=".",TRUE,FALSE)</formula>
    </cfRule>
  </conditionalFormatting>
  <conditionalFormatting sqref="AE617">
    <cfRule type="expression" dxfId="1255" priority="913">
      <formula>IF(RIGHT(TEXT(AE617,"0.#"),1)=".",FALSE,TRUE)</formula>
    </cfRule>
    <cfRule type="expression" dxfId="1254" priority="914">
      <formula>IF(RIGHT(TEXT(AE617,"0.#"),1)=".",TRUE,FALSE)</formula>
    </cfRule>
  </conditionalFormatting>
  <conditionalFormatting sqref="AU615">
    <cfRule type="expression" dxfId="1253" priority="905">
      <formula>IF(RIGHT(TEXT(AU615,"0.#"),1)=".",FALSE,TRUE)</formula>
    </cfRule>
    <cfRule type="expression" dxfId="1252" priority="906">
      <formula>IF(RIGHT(TEXT(AU615,"0.#"),1)=".",TRUE,FALSE)</formula>
    </cfRule>
  </conditionalFormatting>
  <conditionalFormatting sqref="AU616">
    <cfRule type="expression" dxfId="1251" priority="903">
      <formula>IF(RIGHT(TEXT(AU616,"0.#"),1)=".",FALSE,TRUE)</formula>
    </cfRule>
    <cfRule type="expression" dxfId="1250" priority="904">
      <formula>IF(RIGHT(TEXT(AU616,"0.#"),1)=".",TRUE,FALSE)</formula>
    </cfRule>
  </conditionalFormatting>
  <conditionalFormatting sqref="AU617">
    <cfRule type="expression" dxfId="1249" priority="901">
      <formula>IF(RIGHT(TEXT(AU617,"0.#"),1)=".",FALSE,TRUE)</formula>
    </cfRule>
    <cfRule type="expression" dxfId="1248" priority="902">
      <formula>IF(RIGHT(TEXT(AU617,"0.#"),1)=".",TRUE,FALSE)</formula>
    </cfRule>
  </conditionalFormatting>
  <conditionalFormatting sqref="AQ616">
    <cfRule type="expression" dxfId="1247" priority="893">
      <formula>IF(RIGHT(TEXT(AQ616,"0.#"),1)=".",FALSE,TRUE)</formula>
    </cfRule>
    <cfRule type="expression" dxfId="1246" priority="894">
      <formula>IF(RIGHT(TEXT(AQ616,"0.#"),1)=".",TRUE,FALSE)</formula>
    </cfRule>
  </conditionalFormatting>
  <conditionalFormatting sqref="AQ617">
    <cfRule type="expression" dxfId="1245" priority="891">
      <formula>IF(RIGHT(TEXT(AQ617,"0.#"),1)=".",FALSE,TRUE)</formula>
    </cfRule>
    <cfRule type="expression" dxfId="1244" priority="892">
      <formula>IF(RIGHT(TEXT(AQ617,"0.#"),1)=".",TRUE,FALSE)</formula>
    </cfRule>
  </conditionalFormatting>
  <conditionalFormatting sqref="AQ615">
    <cfRule type="expression" dxfId="1243" priority="889">
      <formula>IF(RIGHT(TEXT(AQ615,"0.#"),1)=".",FALSE,TRUE)</formula>
    </cfRule>
    <cfRule type="expression" dxfId="1242" priority="890">
      <formula>IF(RIGHT(TEXT(AQ615,"0.#"),1)=".",TRUE,FALSE)</formula>
    </cfRule>
  </conditionalFormatting>
  <conditionalFormatting sqref="AE625">
    <cfRule type="expression" dxfId="1241" priority="887">
      <formula>IF(RIGHT(TEXT(AE625,"0.#"),1)=".",FALSE,TRUE)</formula>
    </cfRule>
    <cfRule type="expression" dxfId="1240" priority="888">
      <formula>IF(RIGHT(TEXT(AE625,"0.#"),1)=".",TRUE,FALSE)</formula>
    </cfRule>
  </conditionalFormatting>
  <conditionalFormatting sqref="AE626">
    <cfRule type="expression" dxfId="1239" priority="885">
      <formula>IF(RIGHT(TEXT(AE626,"0.#"),1)=".",FALSE,TRUE)</formula>
    </cfRule>
    <cfRule type="expression" dxfId="1238" priority="886">
      <formula>IF(RIGHT(TEXT(AE626,"0.#"),1)=".",TRUE,FALSE)</formula>
    </cfRule>
  </conditionalFormatting>
  <conditionalFormatting sqref="AE627">
    <cfRule type="expression" dxfId="1237" priority="883">
      <formula>IF(RIGHT(TEXT(AE627,"0.#"),1)=".",FALSE,TRUE)</formula>
    </cfRule>
    <cfRule type="expression" dxfId="1236" priority="884">
      <formula>IF(RIGHT(TEXT(AE627,"0.#"),1)=".",TRUE,FALSE)</formula>
    </cfRule>
  </conditionalFormatting>
  <conditionalFormatting sqref="AU625">
    <cfRule type="expression" dxfId="1235" priority="875">
      <formula>IF(RIGHT(TEXT(AU625,"0.#"),1)=".",FALSE,TRUE)</formula>
    </cfRule>
    <cfRule type="expression" dxfId="1234" priority="876">
      <formula>IF(RIGHT(TEXT(AU625,"0.#"),1)=".",TRUE,FALSE)</formula>
    </cfRule>
  </conditionalFormatting>
  <conditionalFormatting sqref="AU626">
    <cfRule type="expression" dxfId="1233" priority="873">
      <formula>IF(RIGHT(TEXT(AU626,"0.#"),1)=".",FALSE,TRUE)</formula>
    </cfRule>
    <cfRule type="expression" dxfId="1232" priority="874">
      <formula>IF(RIGHT(TEXT(AU626,"0.#"),1)=".",TRUE,FALSE)</formula>
    </cfRule>
  </conditionalFormatting>
  <conditionalFormatting sqref="AU627">
    <cfRule type="expression" dxfId="1231" priority="871">
      <formula>IF(RIGHT(TEXT(AU627,"0.#"),1)=".",FALSE,TRUE)</formula>
    </cfRule>
    <cfRule type="expression" dxfId="1230" priority="872">
      <formula>IF(RIGHT(TEXT(AU627,"0.#"),1)=".",TRUE,FALSE)</formula>
    </cfRule>
  </conditionalFormatting>
  <conditionalFormatting sqref="AQ626">
    <cfRule type="expression" dxfId="1229" priority="863">
      <formula>IF(RIGHT(TEXT(AQ626,"0.#"),1)=".",FALSE,TRUE)</formula>
    </cfRule>
    <cfRule type="expression" dxfId="1228" priority="864">
      <formula>IF(RIGHT(TEXT(AQ626,"0.#"),1)=".",TRUE,FALSE)</formula>
    </cfRule>
  </conditionalFormatting>
  <conditionalFormatting sqref="AQ627">
    <cfRule type="expression" dxfId="1227" priority="861">
      <formula>IF(RIGHT(TEXT(AQ627,"0.#"),1)=".",FALSE,TRUE)</formula>
    </cfRule>
    <cfRule type="expression" dxfId="1226" priority="862">
      <formula>IF(RIGHT(TEXT(AQ627,"0.#"),1)=".",TRUE,FALSE)</formula>
    </cfRule>
  </conditionalFormatting>
  <conditionalFormatting sqref="AQ625">
    <cfRule type="expression" dxfId="1225" priority="859">
      <formula>IF(RIGHT(TEXT(AQ625,"0.#"),1)=".",FALSE,TRUE)</formula>
    </cfRule>
    <cfRule type="expression" dxfId="1224" priority="860">
      <formula>IF(RIGHT(TEXT(AQ625,"0.#"),1)=".",TRUE,FALSE)</formula>
    </cfRule>
  </conditionalFormatting>
  <conditionalFormatting sqref="AE630">
    <cfRule type="expression" dxfId="1223" priority="857">
      <formula>IF(RIGHT(TEXT(AE630,"0.#"),1)=".",FALSE,TRUE)</formula>
    </cfRule>
    <cfRule type="expression" dxfId="1222" priority="858">
      <formula>IF(RIGHT(TEXT(AE630,"0.#"),1)=".",TRUE,FALSE)</formula>
    </cfRule>
  </conditionalFormatting>
  <conditionalFormatting sqref="AE631">
    <cfRule type="expression" dxfId="1221" priority="855">
      <formula>IF(RIGHT(TEXT(AE631,"0.#"),1)=".",FALSE,TRUE)</formula>
    </cfRule>
    <cfRule type="expression" dxfId="1220" priority="856">
      <formula>IF(RIGHT(TEXT(AE631,"0.#"),1)=".",TRUE,FALSE)</formula>
    </cfRule>
  </conditionalFormatting>
  <conditionalFormatting sqref="AE632">
    <cfRule type="expression" dxfId="1219" priority="853">
      <formula>IF(RIGHT(TEXT(AE632,"0.#"),1)=".",FALSE,TRUE)</formula>
    </cfRule>
    <cfRule type="expression" dxfId="1218" priority="854">
      <formula>IF(RIGHT(TEXT(AE632,"0.#"),1)=".",TRUE,FALSE)</formula>
    </cfRule>
  </conditionalFormatting>
  <conditionalFormatting sqref="AU630">
    <cfRule type="expression" dxfId="1217" priority="845">
      <formula>IF(RIGHT(TEXT(AU630,"0.#"),1)=".",FALSE,TRUE)</formula>
    </cfRule>
    <cfRule type="expression" dxfId="1216" priority="846">
      <formula>IF(RIGHT(TEXT(AU630,"0.#"),1)=".",TRUE,FALSE)</formula>
    </cfRule>
  </conditionalFormatting>
  <conditionalFormatting sqref="AU631">
    <cfRule type="expression" dxfId="1215" priority="843">
      <formula>IF(RIGHT(TEXT(AU631,"0.#"),1)=".",FALSE,TRUE)</formula>
    </cfRule>
    <cfRule type="expression" dxfId="1214" priority="844">
      <formula>IF(RIGHT(TEXT(AU631,"0.#"),1)=".",TRUE,FALSE)</formula>
    </cfRule>
  </conditionalFormatting>
  <conditionalFormatting sqref="AU632">
    <cfRule type="expression" dxfId="1213" priority="841">
      <formula>IF(RIGHT(TEXT(AU632,"0.#"),1)=".",FALSE,TRUE)</formula>
    </cfRule>
    <cfRule type="expression" dxfId="1212" priority="842">
      <formula>IF(RIGHT(TEXT(AU632,"0.#"),1)=".",TRUE,FALSE)</formula>
    </cfRule>
  </conditionalFormatting>
  <conditionalFormatting sqref="AQ631">
    <cfRule type="expression" dxfId="1211" priority="833">
      <formula>IF(RIGHT(TEXT(AQ631,"0.#"),1)=".",FALSE,TRUE)</formula>
    </cfRule>
    <cfRule type="expression" dxfId="1210" priority="834">
      <formula>IF(RIGHT(TEXT(AQ631,"0.#"),1)=".",TRUE,FALSE)</formula>
    </cfRule>
  </conditionalFormatting>
  <conditionalFormatting sqref="AQ632">
    <cfRule type="expression" dxfId="1209" priority="831">
      <formula>IF(RIGHT(TEXT(AQ632,"0.#"),1)=".",FALSE,TRUE)</formula>
    </cfRule>
    <cfRule type="expression" dxfId="1208" priority="832">
      <formula>IF(RIGHT(TEXT(AQ632,"0.#"),1)=".",TRUE,FALSE)</formula>
    </cfRule>
  </conditionalFormatting>
  <conditionalFormatting sqref="AQ630">
    <cfRule type="expression" dxfId="1207" priority="829">
      <formula>IF(RIGHT(TEXT(AQ630,"0.#"),1)=".",FALSE,TRUE)</formula>
    </cfRule>
    <cfRule type="expression" dxfId="1206" priority="830">
      <formula>IF(RIGHT(TEXT(AQ630,"0.#"),1)=".",TRUE,FALSE)</formula>
    </cfRule>
  </conditionalFormatting>
  <conditionalFormatting sqref="AE635">
    <cfRule type="expression" dxfId="1205" priority="827">
      <formula>IF(RIGHT(TEXT(AE635,"0.#"),1)=".",FALSE,TRUE)</formula>
    </cfRule>
    <cfRule type="expression" dxfId="1204" priority="828">
      <formula>IF(RIGHT(TEXT(AE635,"0.#"),1)=".",TRUE,FALSE)</formula>
    </cfRule>
  </conditionalFormatting>
  <conditionalFormatting sqref="AE636">
    <cfRule type="expression" dxfId="1203" priority="825">
      <formula>IF(RIGHT(TEXT(AE636,"0.#"),1)=".",FALSE,TRUE)</formula>
    </cfRule>
    <cfRule type="expression" dxfId="1202" priority="826">
      <formula>IF(RIGHT(TEXT(AE636,"0.#"),1)=".",TRUE,FALSE)</formula>
    </cfRule>
  </conditionalFormatting>
  <conditionalFormatting sqref="AE637">
    <cfRule type="expression" dxfId="1201" priority="823">
      <formula>IF(RIGHT(TEXT(AE637,"0.#"),1)=".",FALSE,TRUE)</formula>
    </cfRule>
    <cfRule type="expression" dxfId="1200" priority="824">
      <formula>IF(RIGHT(TEXT(AE637,"0.#"),1)=".",TRUE,FALSE)</formula>
    </cfRule>
  </conditionalFormatting>
  <conditionalFormatting sqref="AU635">
    <cfRule type="expression" dxfId="1199" priority="815">
      <formula>IF(RIGHT(TEXT(AU635,"0.#"),1)=".",FALSE,TRUE)</formula>
    </cfRule>
    <cfRule type="expression" dxfId="1198" priority="816">
      <formula>IF(RIGHT(TEXT(AU635,"0.#"),1)=".",TRUE,FALSE)</formula>
    </cfRule>
  </conditionalFormatting>
  <conditionalFormatting sqref="AU636">
    <cfRule type="expression" dxfId="1197" priority="813">
      <formula>IF(RIGHT(TEXT(AU636,"0.#"),1)=".",FALSE,TRUE)</formula>
    </cfRule>
    <cfRule type="expression" dxfId="1196" priority="814">
      <formula>IF(RIGHT(TEXT(AU636,"0.#"),1)=".",TRUE,FALSE)</formula>
    </cfRule>
  </conditionalFormatting>
  <conditionalFormatting sqref="AU637">
    <cfRule type="expression" dxfId="1195" priority="811">
      <formula>IF(RIGHT(TEXT(AU637,"0.#"),1)=".",FALSE,TRUE)</formula>
    </cfRule>
    <cfRule type="expression" dxfId="1194" priority="812">
      <formula>IF(RIGHT(TEXT(AU637,"0.#"),1)=".",TRUE,FALSE)</formula>
    </cfRule>
  </conditionalFormatting>
  <conditionalFormatting sqref="AQ636">
    <cfRule type="expression" dxfId="1193" priority="803">
      <formula>IF(RIGHT(TEXT(AQ636,"0.#"),1)=".",FALSE,TRUE)</formula>
    </cfRule>
    <cfRule type="expression" dxfId="1192" priority="804">
      <formula>IF(RIGHT(TEXT(AQ636,"0.#"),1)=".",TRUE,FALSE)</formula>
    </cfRule>
  </conditionalFormatting>
  <conditionalFormatting sqref="AQ637">
    <cfRule type="expression" dxfId="1191" priority="801">
      <formula>IF(RIGHT(TEXT(AQ637,"0.#"),1)=".",FALSE,TRUE)</formula>
    </cfRule>
    <cfRule type="expression" dxfId="1190" priority="802">
      <formula>IF(RIGHT(TEXT(AQ637,"0.#"),1)=".",TRUE,FALSE)</formula>
    </cfRule>
  </conditionalFormatting>
  <conditionalFormatting sqref="AQ635">
    <cfRule type="expression" dxfId="1189" priority="799">
      <formula>IF(RIGHT(TEXT(AQ635,"0.#"),1)=".",FALSE,TRUE)</formula>
    </cfRule>
    <cfRule type="expression" dxfId="1188" priority="800">
      <formula>IF(RIGHT(TEXT(AQ635,"0.#"),1)=".",TRUE,FALSE)</formula>
    </cfRule>
  </conditionalFormatting>
  <conditionalFormatting sqref="AE640">
    <cfRule type="expression" dxfId="1187" priority="797">
      <formula>IF(RIGHT(TEXT(AE640,"0.#"),1)=".",FALSE,TRUE)</formula>
    </cfRule>
    <cfRule type="expression" dxfId="1186" priority="798">
      <formula>IF(RIGHT(TEXT(AE640,"0.#"),1)=".",TRUE,FALSE)</formula>
    </cfRule>
  </conditionalFormatting>
  <conditionalFormatting sqref="AM642">
    <cfRule type="expression" dxfId="1185" priority="787">
      <formula>IF(RIGHT(TEXT(AM642,"0.#"),1)=".",FALSE,TRUE)</formula>
    </cfRule>
    <cfRule type="expression" dxfId="1184" priority="788">
      <formula>IF(RIGHT(TEXT(AM642,"0.#"),1)=".",TRUE,FALSE)</formula>
    </cfRule>
  </conditionalFormatting>
  <conditionalFormatting sqref="AE641">
    <cfRule type="expression" dxfId="1183" priority="795">
      <formula>IF(RIGHT(TEXT(AE641,"0.#"),1)=".",FALSE,TRUE)</formula>
    </cfRule>
    <cfRule type="expression" dxfId="1182" priority="796">
      <formula>IF(RIGHT(TEXT(AE641,"0.#"),1)=".",TRUE,FALSE)</formula>
    </cfRule>
  </conditionalFormatting>
  <conditionalFormatting sqref="AE642">
    <cfRule type="expression" dxfId="1181" priority="793">
      <formula>IF(RIGHT(TEXT(AE642,"0.#"),1)=".",FALSE,TRUE)</formula>
    </cfRule>
    <cfRule type="expression" dxfId="1180" priority="794">
      <formula>IF(RIGHT(TEXT(AE642,"0.#"),1)=".",TRUE,FALSE)</formula>
    </cfRule>
  </conditionalFormatting>
  <conditionalFormatting sqref="AM640">
    <cfRule type="expression" dxfId="1179" priority="791">
      <formula>IF(RIGHT(TEXT(AM640,"0.#"),1)=".",FALSE,TRUE)</formula>
    </cfRule>
    <cfRule type="expression" dxfId="1178" priority="792">
      <formula>IF(RIGHT(TEXT(AM640,"0.#"),1)=".",TRUE,FALSE)</formula>
    </cfRule>
  </conditionalFormatting>
  <conditionalFormatting sqref="AM641">
    <cfRule type="expression" dxfId="1177" priority="789">
      <formula>IF(RIGHT(TEXT(AM641,"0.#"),1)=".",FALSE,TRUE)</formula>
    </cfRule>
    <cfRule type="expression" dxfId="1176" priority="790">
      <formula>IF(RIGHT(TEXT(AM641,"0.#"),1)=".",TRUE,FALSE)</formula>
    </cfRule>
  </conditionalFormatting>
  <conditionalFormatting sqref="AU640">
    <cfRule type="expression" dxfId="1175" priority="785">
      <formula>IF(RIGHT(TEXT(AU640,"0.#"),1)=".",FALSE,TRUE)</formula>
    </cfRule>
    <cfRule type="expression" dxfId="1174" priority="786">
      <formula>IF(RIGHT(TEXT(AU640,"0.#"),1)=".",TRUE,FALSE)</formula>
    </cfRule>
  </conditionalFormatting>
  <conditionalFormatting sqref="AU641">
    <cfRule type="expression" dxfId="1173" priority="783">
      <formula>IF(RIGHT(TEXT(AU641,"0.#"),1)=".",FALSE,TRUE)</formula>
    </cfRule>
    <cfRule type="expression" dxfId="1172" priority="784">
      <formula>IF(RIGHT(TEXT(AU641,"0.#"),1)=".",TRUE,FALSE)</formula>
    </cfRule>
  </conditionalFormatting>
  <conditionalFormatting sqref="AU642">
    <cfRule type="expression" dxfId="1171" priority="781">
      <formula>IF(RIGHT(TEXT(AU642,"0.#"),1)=".",FALSE,TRUE)</formula>
    </cfRule>
    <cfRule type="expression" dxfId="1170" priority="782">
      <formula>IF(RIGHT(TEXT(AU642,"0.#"),1)=".",TRUE,FALSE)</formula>
    </cfRule>
  </conditionalFormatting>
  <conditionalFormatting sqref="AI642">
    <cfRule type="expression" dxfId="1169" priority="775">
      <formula>IF(RIGHT(TEXT(AI642,"0.#"),1)=".",FALSE,TRUE)</formula>
    </cfRule>
    <cfRule type="expression" dxfId="1168" priority="776">
      <formula>IF(RIGHT(TEXT(AI642,"0.#"),1)=".",TRUE,FALSE)</formula>
    </cfRule>
  </conditionalFormatting>
  <conditionalFormatting sqref="AI640">
    <cfRule type="expression" dxfId="1167" priority="779">
      <formula>IF(RIGHT(TEXT(AI640,"0.#"),1)=".",FALSE,TRUE)</formula>
    </cfRule>
    <cfRule type="expression" dxfId="1166" priority="780">
      <formula>IF(RIGHT(TEXT(AI640,"0.#"),1)=".",TRUE,FALSE)</formula>
    </cfRule>
  </conditionalFormatting>
  <conditionalFormatting sqref="AI641">
    <cfRule type="expression" dxfId="1165" priority="777">
      <formula>IF(RIGHT(TEXT(AI641,"0.#"),1)=".",FALSE,TRUE)</formula>
    </cfRule>
    <cfRule type="expression" dxfId="1164" priority="778">
      <formula>IF(RIGHT(TEXT(AI641,"0.#"),1)=".",TRUE,FALSE)</formula>
    </cfRule>
  </conditionalFormatting>
  <conditionalFormatting sqref="AQ641">
    <cfRule type="expression" dxfId="1163" priority="773">
      <formula>IF(RIGHT(TEXT(AQ641,"0.#"),1)=".",FALSE,TRUE)</formula>
    </cfRule>
    <cfRule type="expression" dxfId="1162" priority="774">
      <formula>IF(RIGHT(TEXT(AQ641,"0.#"),1)=".",TRUE,FALSE)</formula>
    </cfRule>
  </conditionalFormatting>
  <conditionalFormatting sqref="AQ642">
    <cfRule type="expression" dxfId="1161" priority="771">
      <formula>IF(RIGHT(TEXT(AQ642,"0.#"),1)=".",FALSE,TRUE)</formula>
    </cfRule>
    <cfRule type="expression" dxfId="1160" priority="772">
      <formula>IF(RIGHT(TEXT(AQ642,"0.#"),1)=".",TRUE,FALSE)</formula>
    </cfRule>
  </conditionalFormatting>
  <conditionalFormatting sqref="AQ640">
    <cfRule type="expression" dxfId="1159" priority="769">
      <formula>IF(RIGHT(TEXT(AQ640,"0.#"),1)=".",FALSE,TRUE)</formula>
    </cfRule>
    <cfRule type="expression" dxfId="1158" priority="770">
      <formula>IF(RIGHT(TEXT(AQ640,"0.#"),1)=".",TRUE,FALSE)</formula>
    </cfRule>
  </conditionalFormatting>
  <conditionalFormatting sqref="AE649">
    <cfRule type="expression" dxfId="1157" priority="767">
      <formula>IF(RIGHT(TEXT(AE649,"0.#"),1)=".",FALSE,TRUE)</formula>
    </cfRule>
    <cfRule type="expression" dxfId="1156" priority="768">
      <formula>IF(RIGHT(TEXT(AE649,"0.#"),1)=".",TRUE,FALSE)</formula>
    </cfRule>
  </conditionalFormatting>
  <conditionalFormatting sqref="AE650">
    <cfRule type="expression" dxfId="1155" priority="765">
      <formula>IF(RIGHT(TEXT(AE650,"0.#"),1)=".",FALSE,TRUE)</formula>
    </cfRule>
    <cfRule type="expression" dxfId="1154" priority="766">
      <formula>IF(RIGHT(TEXT(AE650,"0.#"),1)=".",TRUE,FALSE)</formula>
    </cfRule>
  </conditionalFormatting>
  <conditionalFormatting sqref="AE651">
    <cfRule type="expression" dxfId="1153" priority="763">
      <formula>IF(RIGHT(TEXT(AE651,"0.#"),1)=".",FALSE,TRUE)</formula>
    </cfRule>
    <cfRule type="expression" dxfId="1152" priority="764">
      <formula>IF(RIGHT(TEXT(AE651,"0.#"),1)=".",TRUE,FALSE)</formula>
    </cfRule>
  </conditionalFormatting>
  <conditionalFormatting sqref="AU649">
    <cfRule type="expression" dxfId="1151" priority="755">
      <formula>IF(RIGHT(TEXT(AU649,"0.#"),1)=".",FALSE,TRUE)</formula>
    </cfRule>
    <cfRule type="expression" dxfId="1150" priority="756">
      <formula>IF(RIGHT(TEXT(AU649,"0.#"),1)=".",TRUE,FALSE)</formula>
    </cfRule>
  </conditionalFormatting>
  <conditionalFormatting sqref="AU650">
    <cfRule type="expression" dxfId="1149" priority="753">
      <formula>IF(RIGHT(TEXT(AU650,"0.#"),1)=".",FALSE,TRUE)</formula>
    </cfRule>
    <cfRule type="expression" dxfId="1148" priority="754">
      <formula>IF(RIGHT(TEXT(AU650,"0.#"),1)=".",TRUE,FALSE)</formula>
    </cfRule>
  </conditionalFormatting>
  <conditionalFormatting sqref="AU651">
    <cfRule type="expression" dxfId="1147" priority="751">
      <formula>IF(RIGHT(TEXT(AU651,"0.#"),1)=".",FALSE,TRUE)</formula>
    </cfRule>
    <cfRule type="expression" dxfId="1146" priority="752">
      <formula>IF(RIGHT(TEXT(AU651,"0.#"),1)=".",TRUE,FALSE)</formula>
    </cfRule>
  </conditionalFormatting>
  <conditionalFormatting sqref="AQ650">
    <cfRule type="expression" dxfId="1145" priority="743">
      <formula>IF(RIGHT(TEXT(AQ650,"0.#"),1)=".",FALSE,TRUE)</formula>
    </cfRule>
    <cfRule type="expression" dxfId="1144" priority="744">
      <formula>IF(RIGHT(TEXT(AQ650,"0.#"),1)=".",TRUE,FALSE)</formula>
    </cfRule>
  </conditionalFormatting>
  <conditionalFormatting sqref="AQ651">
    <cfRule type="expression" dxfId="1143" priority="741">
      <formula>IF(RIGHT(TEXT(AQ651,"0.#"),1)=".",FALSE,TRUE)</formula>
    </cfRule>
    <cfRule type="expression" dxfId="1142" priority="742">
      <formula>IF(RIGHT(TEXT(AQ651,"0.#"),1)=".",TRUE,FALSE)</formula>
    </cfRule>
  </conditionalFormatting>
  <conditionalFormatting sqref="AQ649">
    <cfRule type="expression" dxfId="1141" priority="739">
      <formula>IF(RIGHT(TEXT(AQ649,"0.#"),1)=".",FALSE,TRUE)</formula>
    </cfRule>
    <cfRule type="expression" dxfId="1140" priority="740">
      <formula>IF(RIGHT(TEXT(AQ649,"0.#"),1)=".",TRUE,FALSE)</formula>
    </cfRule>
  </conditionalFormatting>
  <conditionalFormatting sqref="AE674">
    <cfRule type="expression" dxfId="1139" priority="737">
      <formula>IF(RIGHT(TEXT(AE674,"0.#"),1)=".",FALSE,TRUE)</formula>
    </cfRule>
    <cfRule type="expression" dxfId="1138" priority="738">
      <formula>IF(RIGHT(TEXT(AE674,"0.#"),1)=".",TRUE,FALSE)</formula>
    </cfRule>
  </conditionalFormatting>
  <conditionalFormatting sqref="AE675">
    <cfRule type="expression" dxfId="1137" priority="735">
      <formula>IF(RIGHT(TEXT(AE675,"0.#"),1)=".",FALSE,TRUE)</formula>
    </cfRule>
    <cfRule type="expression" dxfId="1136" priority="736">
      <formula>IF(RIGHT(TEXT(AE675,"0.#"),1)=".",TRUE,FALSE)</formula>
    </cfRule>
  </conditionalFormatting>
  <conditionalFormatting sqref="AE676">
    <cfRule type="expression" dxfId="1135" priority="733">
      <formula>IF(RIGHT(TEXT(AE676,"0.#"),1)=".",FALSE,TRUE)</formula>
    </cfRule>
    <cfRule type="expression" dxfId="1134" priority="734">
      <formula>IF(RIGHT(TEXT(AE676,"0.#"),1)=".",TRUE,FALSE)</formula>
    </cfRule>
  </conditionalFormatting>
  <conditionalFormatting sqref="AU674">
    <cfRule type="expression" dxfId="1133" priority="725">
      <formula>IF(RIGHT(TEXT(AU674,"0.#"),1)=".",FALSE,TRUE)</formula>
    </cfRule>
    <cfRule type="expression" dxfId="1132" priority="726">
      <formula>IF(RIGHT(TEXT(AU674,"0.#"),1)=".",TRUE,FALSE)</formula>
    </cfRule>
  </conditionalFormatting>
  <conditionalFormatting sqref="AU675">
    <cfRule type="expression" dxfId="1131" priority="723">
      <formula>IF(RIGHT(TEXT(AU675,"0.#"),1)=".",FALSE,TRUE)</formula>
    </cfRule>
    <cfRule type="expression" dxfId="1130" priority="724">
      <formula>IF(RIGHT(TEXT(AU675,"0.#"),1)=".",TRUE,FALSE)</formula>
    </cfRule>
  </conditionalFormatting>
  <conditionalFormatting sqref="AU676">
    <cfRule type="expression" dxfId="1129" priority="721">
      <formula>IF(RIGHT(TEXT(AU676,"0.#"),1)=".",FALSE,TRUE)</formula>
    </cfRule>
    <cfRule type="expression" dxfId="1128" priority="722">
      <formula>IF(RIGHT(TEXT(AU676,"0.#"),1)=".",TRUE,FALSE)</formula>
    </cfRule>
  </conditionalFormatting>
  <conditionalFormatting sqref="AQ675">
    <cfRule type="expression" dxfId="1127" priority="713">
      <formula>IF(RIGHT(TEXT(AQ675,"0.#"),1)=".",FALSE,TRUE)</formula>
    </cfRule>
    <cfRule type="expression" dxfId="1126" priority="714">
      <formula>IF(RIGHT(TEXT(AQ675,"0.#"),1)=".",TRUE,FALSE)</formula>
    </cfRule>
  </conditionalFormatting>
  <conditionalFormatting sqref="AQ676">
    <cfRule type="expression" dxfId="1125" priority="711">
      <formula>IF(RIGHT(TEXT(AQ676,"0.#"),1)=".",FALSE,TRUE)</formula>
    </cfRule>
    <cfRule type="expression" dxfId="1124" priority="712">
      <formula>IF(RIGHT(TEXT(AQ676,"0.#"),1)=".",TRUE,FALSE)</formula>
    </cfRule>
  </conditionalFormatting>
  <conditionalFormatting sqref="AQ674">
    <cfRule type="expression" dxfId="1123" priority="709">
      <formula>IF(RIGHT(TEXT(AQ674,"0.#"),1)=".",FALSE,TRUE)</formula>
    </cfRule>
    <cfRule type="expression" dxfId="1122" priority="710">
      <formula>IF(RIGHT(TEXT(AQ674,"0.#"),1)=".",TRUE,FALSE)</formula>
    </cfRule>
  </conditionalFormatting>
  <conditionalFormatting sqref="AE654">
    <cfRule type="expression" dxfId="1121" priority="707">
      <formula>IF(RIGHT(TEXT(AE654,"0.#"),1)=".",FALSE,TRUE)</formula>
    </cfRule>
    <cfRule type="expression" dxfId="1120" priority="708">
      <formula>IF(RIGHT(TEXT(AE654,"0.#"),1)=".",TRUE,FALSE)</formula>
    </cfRule>
  </conditionalFormatting>
  <conditionalFormatting sqref="AE655">
    <cfRule type="expression" dxfId="1119" priority="705">
      <formula>IF(RIGHT(TEXT(AE655,"0.#"),1)=".",FALSE,TRUE)</formula>
    </cfRule>
    <cfRule type="expression" dxfId="1118" priority="706">
      <formula>IF(RIGHT(TEXT(AE655,"0.#"),1)=".",TRUE,FALSE)</formula>
    </cfRule>
  </conditionalFormatting>
  <conditionalFormatting sqref="AE656">
    <cfRule type="expression" dxfId="1117" priority="703">
      <formula>IF(RIGHT(TEXT(AE656,"0.#"),1)=".",FALSE,TRUE)</formula>
    </cfRule>
    <cfRule type="expression" dxfId="1116" priority="704">
      <formula>IF(RIGHT(TEXT(AE656,"0.#"),1)=".",TRUE,FALSE)</formula>
    </cfRule>
  </conditionalFormatting>
  <conditionalFormatting sqref="AU654">
    <cfRule type="expression" dxfId="1115" priority="695">
      <formula>IF(RIGHT(TEXT(AU654,"0.#"),1)=".",FALSE,TRUE)</formula>
    </cfRule>
    <cfRule type="expression" dxfId="1114" priority="696">
      <formula>IF(RIGHT(TEXT(AU654,"0.#"),1)=".",TRUE,FALSE)</formula>
    </cfRule>
  </conditionalFormatting>
  <conditionalFormatting sqref="AU655">
    <cfRule type="expression" dxfId="1113" priority="693">
      <formula>IF(RIGHT(TEXT(AU655,"0.#"),1)=".",FALSE,TRUE)</formula>
    </cfRule>
    <cfRule type="expression" dxfId="1112" priority="694">
      <formula>IF(RIGHT(TEXT(AU655,"0.#"),1)=".",TRUE,FALSE)</formula>
    </cfRule>
  </conditionalFormatting>
  <conditionalFormatting sqref="AQ656">
    <cfRule type="expression" dxfId="1111" priority="681">
      <formula>IF(RIGHT(TEXT(AQ656,"0.#"),1)=".",FALSE,TRUE)</formula>
    </cfRule>
    <cfRule type="expression" dxfId="1110" priority="682">
      <formula>IF(RIGHT(TEXT(AQ656,"0.#"),1)=".",TRUE,FALSE)</formula>
    </cfRule>
  </conditionalFormatting>
  <conditionalFormatting sqref="AQ654">
    <cfRule type="expression" dxfId="1109" priority="679">
      <formula>IF(RIGHT(TEXT(AQ654,"0.#"),1)=".",FALSE,TRUE)</formula>
    </cfRule>
    <cfRule type="expression" dxfId="1108" priority="680">
      <formula>IF(RIGHT(TEXT(AQ654,"0.#"),1)=".",TRUE,FALSE)</formula>
    </cfRule>
  </conditionalFormatting>
  <conditionalFormatting sqref="AE659">
    <cfRule type="expression" dxfId="1107" priority="677">
      <formula>IF(RIGHT(TEXT(AE659,"0.#"),1)=".",FALSE,TRUE)</formula>
    </cfRule>
    <cfRule type="expression" dxfId="1106" priority="678">
      <formula>IF(RIGHT(TEXT(AE659,"0.#"),1)=".",TRUE,FALSE)</formula>
    </cfRule>
  </conditionalFormatting>
  <conditionalFormatting sqref="AE660">
    <cfRule type="expression" dxfId="1105" priority="675">
      <formula>IF(RIGHT(TEXT(AE660,"0.#"),1)=".",FALSE,TRUE)</formula>
    </cfRule>
    <cfRule type="expression" dxfId="1104" priority="676">
      <formula>IF(RIGHT(TEXT(AE660,"0.#"),1)=".",TRUE,FALSE)</formula>
    </cfRule>
  </conditionalFormatting>
  <conditionalFormatting sqref="AE661">
    <cfRule type="expression" dxfId="1103" priority="673">
      <formula>IF(RIGHT(TEXT(AE661,"0.#"),1)=".",FALSE,TRUE)</formula>
    </cfRule>
    <cfRule type="expression" dxfId="1102" priority="674">
      <formula>IF(RIGHT(TEXT(AE661,"0.#"),1)=".",TRUE,FALSE)</formula>
    </cfRule>
  </conditionalFormatting>
  <conditionalFormatting sqref="AU659">
    <cfRule type="expression" dxfId="1101" priority="665">
      <formula>IF(RIGHT(TEXT(AU659,"0.#"),1)=".",FALSE,TRUE)</formula>
    </cfRule>
    <cfRule type="expression" dxfId="1100" priority="666">
      <formula>IF(RIGHT(TEXT(AU659,"0.#"),1)=".",TRUE,FALSE)</formula>
    </cfRule>
  </conditionalFormatting>
  <conditionalFormatting sqref="AU660">
    <cfRule type="expression" dxfId="1099" priority="663">
      <formula>IF(RIGHT(TEXT(AU660,"0.#"),1)=".",FALSE,TRUE)</formula>
    </cfRule>
    <cfRule type="expression" dxfId="1098" priority="664">
      <formula>IF(RIGHT(TEXT(AU660,"0.#"),1)=".",TRUE,FALSE)</formula>
    </cfRule>
  </conditionalFormatting>
  <conditionalFormatting sqref="AU661">
    <cfRule type="expression" dxfId="1097" priority="661">
      <formula>IF(RIGHT(TEXT(AU661,"0.#"),1)=".",FALSE,TRUE)</formula>
    </cfRule>
    <cfRule type="expression" dxfId="1096" priority="662">
      <formula>IF(RIGHT(TEXT(AU661,"0.#"),1)=".",TRUE,FALSE)</formula>
    </cfRule>
  </conditionalFormatting>
  <conditionalFormatting sqref="AQ660">
    <cfRule type="expression" dxfId="1095" priority="653">
      <formula>IF(RIGHT(TEXT(AQ660,"0.#"),1)=".",FALSE,TRUE)</formula>
    </cfRule>
    <cfRule type="expression" dxfId="1094" priority="654">
      <formula>IF(RIGHT(TEXT(AQ660,"0.#"),1)=".",TRUE,FALSE)</formula>
    </cfRule>
  </conditionalFormatting>
  <conditionalFormatting sqref="AQ661">
    <cfRule type="expression" dxfId="1093" priority="651">
      <formula>IF(RIGHT(TEXT(AQ661,"0.#"),1)=".",FALSE,TRUE)</formula>
    </cfRule>
    <cfRule type="expression" dxfId="1092" priority="652">
      <formula>IF(RIGHT(TEXT(AQ661,"0.#"),1)=".",TRUE,FALSE)</formula>
    </cfRule>
  </conditionalFormatting>
  <conditionalFormatting sqref="AQ659">
    <cfRule type="expression" dxfId="1091" priority="649">
      <formula>IF(RIGHT(TEXT(AQ659,"0.#"),1)=".",FALSE,TRUE)</formula>
    </cfRule>
    <cfRule type="expression" dxfId="1090" priority="650">
      <formula>IF(RIGHT(TEXT(AQ659,"0.#"),1)=".",TRUE,FALSE)</formula>
    </cfRule>
  </conditionalFormatting>
  <conditionalFormatting sqref="AE664">
    <cfRule type="expression" dxfId="1089" priority="647">
      <formula>IF(RIGHT(TEXT(AE664,"0.#"),1)=".",FALSE,TRUE)</formula>
    </cfRule>
    <cfRule type="expression" dxfId="1088" priority="648">
      <formula>IF(RIGHT(TEXT(AE664,"0.#"),1)=".",TRUE,FALSE)</formula>
    </cfRule>
  </conditionalFormatting>
  <conditionalFormatting sqref="AE665">
    <cfRule type="expression" dxfId="1087" priority="645">
      <formula>IF(RIGHT(TEXT(AE665,"0.#"),1)=".",FALSE,TRUE)</formula>
    </cfRule>
    <cfRule type="expression" dxfId="1086" priority="646">
      <formula>IF(RIGHT(TEXT(AE665,"0.#"),1)=".",TRUE,FALSE)</formula>
    </cfRule>
  </conditionalFormatting>
  <conditionalFormatting sqref="AE666">
    <cfRule type="expression" dxfId="1085" priority="643">
      <formula>IF(RIGHT(TEXT(AE666,"0.#"),1)=".",FALSE,TRUE)</formula>
    </cfRule>
    <cfRule type="expression" dxfId="1084" priority="644">
      <formula>IF(RIGHT(TEXT(AE666,"0.#"),1)=".",TRUE,FALSE)</formula>
    </cfRule>
  </conditionalFormatting>
  <conditionalFormatting sqref="AU664">
    <cfRule type="expression" dxfId="1083" priority="635">
      <formula>IF(RIGHT(TEXT(AU664,"0.#"),1)=".",FALSE,TRUE)</formula>
    </cfRule>
    <cfRule type="expression" dxfId="1082" priority="636">
      <formula>IF(RIGHT(TEXT(AU664,"0.#"),1)=".",TRUE,FALSE)</formula>
    </cfRule>
  </conditionalFormatting>
  <conditionalFormatting sqref="AU665">
    <cfRule type="expression" dxfId="1081" priority="633">
      <formula>IF(RIGHT(TEXT(AU665,"0.#"),1)=".",FALSE,TRUE)</formula>
    </cfRule>
    <cfRule type="expression" dxfId="1080" priority="634">
      <formula>IF(RIGHT(TEXT(AU665,"0.#"),1)=".",TRUE,FALSE)</formula>
    </cfRule>
  </conditionalFormatting>
  <conditionalFormatting sqref="AU666">
    <cfRule type="expression" dxfId="1079" priority="631">
      <formula>IF(RIGHT(TEXT(AU666,"0.#"),1)=".",FALSE,TRUE)</formula>
    </cfRule>
    <cfRule type="expression" dxfId="1078" priority="632">
      <formula>IF(RIGHT(TEXT(AU666,"0.#"),1)=".",TRUE,FALSE)</formula>
    </cfRule>
  </conditionalFormatting>
  <conditionalFormatting sqref="AQ665">
    <cfRule type="expression" dxfId="1077" priority="623">
      <formula>IF(RIGHT(TEXT(AQ665,"0.#"),1)=".",FALSE,TRUE)</formula>
    </cfRule>
    <cfRule type="expression" dxfId="1076" priority="624">
      <formula>IF(RIGHT(TEXT(AQ665,"0.#"),1)=".",TRUE,FALSE)</formula>
    </cfRule>
  </conditionalFormatting>
  <conditionalFormatting sqref="AQ666">
    <cfRule type="expression" dxfId="1075" priority="621">
      <formula>IF(RIGHT(TEXT(AQ666,"0.#"),1)=".",FALSE,TRUE)</formula>
    </cfRule>
    <cfRule type="expression" dxfId="1074" priority="622">
      <formula>IF(RIGHT(TEXT(AQ666,"0.#"),1)=".",TRUE,FALSE)</formula>
    </cfRule>
  </conditionalFormatting>
  <conditionalFormatting sqref="AQ664">
    <cfRule type="expression" dxfId="1073" priority="619">
      <formula>IF(RIGHT(TEXT(AQ664,"0.#"),1)=".",FALSE,TRUE)</formula>
    </cfRule>
    <cfRule type="expression" dxfId="1072" priority="620">
      <formula>IF(RIGHT(TEXT(AQ664,"0.#"),1)=".",TRUE,FALSE)</formula>
    </cfRule>
  </conditionalFormatting>
  <conditionalFormatting sqref="AE669">
    <cfRule type="expression" dxfId="1071" priority="617">
      <formula>IF(RIGHT(TEXT(AE669,"0.#"),1)=".",FALSE,TRUE)</formula>
    </cfRule>
    <cfRule type="expression" dxfId="1070" priority="618">
      <formula>IF(RIGHT(TEXT(AE669,"0.#"),1)=".",TRUE,FALSE)</formula>
    </cfRule>
  </conditionalFormatting>
  <conditionalFormatting sqref="AE670">
    <cfRule type="expression" dxfId="1069" priority="615">
      <formula>IF(RIGHT(TEXT(AE670,"0.#"),1)=".",FALSE,TRUE)</formula>
    </cfRule>
    <cfRule type="expression" dxfId="1068" priority="616">
      <formula>IF(RIGHT(TEXT(AE670,"0.#"),1)=".",TRUE,FALSE)</formula>
    </cfRule>
  </conditionalFormatting>
  <conditionalFormatting sqref="AE671">
    <cfRule type="expression" dxfId="1067" priority="613">
      <formula>IF(RIGHT(TEXT(AE671,"0.#"),1)=".",FALSE,TRUE)</formula>
    </cfRule>
    <cfRule type="expression" dxfId="1066" priority="614">
      <formula>IF(RIGHT(TEXT(AE671,"0.#"),1)=".",TRUE,FALSE)</formula>
    </cfRule>
  </conditionalFormatting>
  <conditionalFormatting sqref="AU669">
    <cfRule type="expression" dxfId="1065" priority="605">
      <formula>IF(RIGHT(TEXT(AU669,"0.#"),1)=".",FALSE,TRUE)</formula>
    </cfRule>
    <cfRule type="expression" dxfId="1064" priority="606">
      <formula>IF(RIGHT(TEXT(AU669,"0.#"),1)=".",TRUE,FALSE)</formula>
    </cfRule>
  </conditionalFormatting>
  <conditionalFormatting sqref="AU670">
    <cfRule type="expression" dxfId="1063" priority="603">
      <formula>IF(RIGHT(TEXT(AU670,"0.#"),1)=".",FALSE,TRUE)</formula>
    </cfRule>
    <cfRule type="expression" dxfId="1062" priority="604">
      <formula>IF(RIGHT(TEXT(AU670,"0.#"),1)=".",TRUE,FALSE)</formula>
    </cfRule>
  </conditionalFormatting>
  <conditionalFormatting sqref="AU671">
    <cfRule type="expression" dxfId="1061" priority="601">
      <formula>IF(RIGHT(TEXT(AU671,"0.#"),1)=".",FALSE,TRUE)</formula>
    </cfRule>
    <cfRule type="expression" dxfId="1060" priority="602">
      <formula>IF(RIGHT(TEXT(AU671,"0.#"),1)=".",TRUE,FALSE)</formula>
    </cfRule>
  </conditionalFormatting>
  <conditionalFormatting sqref="AQ670">
    <cfRule type="expression" dxfId="1059" priority="593">
      <formula>IF(RIGHT(TEXT(AQ670,"0.#"),1)=".",FALSE,TRUE)</formula>
    </cfRule>
    <cfRule type="expression" dxfId="1058" priority="594">
      <formula>IF(RIGHT(TEXT(AQ670,"0.#"),1)=".",TRUE,FALSE)</formula>
    </cfRule>
  </conditionalFormatting>
  <conditionalFormatting sqref="AQ671">
    <cfRule type="expression" dxfId="1057" priority="591">
      <formula>IF(RIGHT(TEXT(AQ671,"0.#"),1)=".",FALSE,TRUE)</formula>
    </cfRule>
    <cfRule type="expression" dxfId="1056" priority="592">
      <formula>IF(RIGHT(TEXT(AQ671,"0.#"),1)=".",TRUE,FALSE)</formula>
    </cfRule>
  </conditionalFormatting>
  <conditionalFormatting sqref="AQ669">
    <cfRule type="expression" dxfId="1055" priority="589">
      <formula>IF(RIGHT(TEXT(AQ669,"0.#"),1)=".",FALSE,TRUE)</formula>
    </cfRule>
    <cfRule type="expression" dxfId="1054" priority="590">
      <formula>IF(RIGHT(TEXT(AQ669,"0.#"),1)=".",TRUE,FALSE)</formula>
    </cfRule>
  </conditionalFormatting>
  <conditionalFormatting sqref="AE679">
    <cfRule type="expression" dxfId="1053" priority="587">
      <formula>IF(RIGHT(TEXT(AE679,"0.#"),1)=".",FALSE,TRUE)</formula>
    </cfRule>
    <cfRule type="expression" dxfId="1052" priority="588">
      <formula>IF(RIGHT(TEXT(AE679,"0.#"),1)=".",TRUE,FALSE)</formula>
    </cfRule>
  </conditionalFormatting>
  <conditionalFormatting sqref="AE680">
    <cfRule type="expression" dxfId="1051" priority="585">
      <formula>IF(RIGHT(TEXT(AE680,"0.#"),1)=".",FALSE,TRUE)</formula>
    </cfRule>
    <cfRule type="expression" dxfId="1050" priority="586">
      <formula>IF(RIGHT(TEXT(AE680,"0.#"),1)=".",TRUE,FALSE)</formula>
    </cfRule>
  </conditionalFormatting>
  <conditionalFormatting sqref="AE681">
    <cfRule type="expression" dxfId="1049" priority="583">
      <formula>IF(RIGHT(TEXT(AE681,"0.#"),1)=".",FALSE,TRUE)</formula>
    </cfRule>
    <cfRule type="expression" dxfId="1048" priority="584">
      <formula>IF(RIGHT(TEXT(AE681,"0.#"),1)=".",TRUE,FALSE)</formula>
    </cfRule>
  </conditionalFormatting>
  <conditionalFormatting sqref="AU679">
    <cfRule type="expression" dxfId="1047" priority="575">
      <formula>IF(RIGHT(TEXT(AU679,"0.#"),1)=".",FALSE,TRUE)</formula>
    </cfRule>
    <cfRule type="expression" dxfId="1046" priority="576">
      <formula>IF(RIGHT(TEXT(AU679,"0.#"),1)=".",TRUE,FALSE)</formula>
    </cfRule>
  </conditionalFormatting>
  <conditionalFormatting sqref="AU680">
    <cfRule type="expression" dxfId="1045" priority="573">
      <formula>IF(RIGHT(TEXT(AU680,"0.#"),1)=".",FALSE,TRUE)</formula>
    </cfRule>
    <cfRule type="expression" dxfId="1044" priority="574">
      <formula>IF(RIGHT(TEXT(AU680,"0.#"),1)=".",TRUE,FALSE)</formula>
    </cfRule>
  </conditionalFormatting>
  <conditionalFormatting sqref="AU681">
    <cfRule type="expression" dxfId="1043" priority="571">
      <formula>IF(RIGHT(TEXT(AU681,"0.#"),1)=".",FALSE,TRUE)</formula>
    </cfRule>
    <cfRule type="expression" dxfId="1042" priority="572">
      <formula>IF(RIGHT(TEXT(AU681,"0.#"),1)=".",TRUE,FALSE)</formula>
    </cfRule>
  </conditionalFormatting>
  <conditionalFormatting sqref="AQ680">
    <cfRule type="expression" dxfId="1041" priority="563">
      <formula>IF(RIGHT(TEXT(AQ680,"0.#"),1)=".",FALSE,TRUE)</formula>
    </cfRule>
    <cfRule type="expression" dxfId="1040" priority="564">
      <formula>IF(RIGHT(TEXT(AQ680,"0.#"),1)=".",TRUE,FALSE)</formula>
    </cfRule>
  </conditionalFormatting>
  <conditionalFormatting sqref="AQ681">
    <cfRule type="expression" dxfId="1039" priority="561">
      <formula>IF(RIGHT(TEXT(AQ681,"0.#"),1)=".",FALSE,TRUE)</formula>
    </cfRule>
    <cfRule type="expression" dxfId="1038" priority="562">
      <formula>IF(RIGHT(TEXT(AQ681,"0.#"),1)=".",TRUE,FALSE)</formula>
    </cfRule>
  </conditionalFormatting>
  <conditionalFormatting sqref="AQ679">
    <cfRule type="expression" dxfId="1037" priority="559">
      <formula>IF(RIGHT(TEXT(AQ679,"0.#"),1)=".",FALSE,TRUE)</formula>
    </cfRule>
    <cfRule type="expression" dxfId="1036" priority="560">
      <formula>IF(RIGHT(TEXT(AQ679,"0.#"),1)=".",TRUE,FALSE)</formula>
    </cfRule>
  </conditionalFormatting>
  <conditionalFormatting sqref="AE684">
    <cfRule type="expression" dxfId="1035" priority="557">
      <formula>IF(RIGHT(TEXT(AE684,"0.#"),1)=".",FALSE,TRUE)</formula>
    </cfRule>
    <cfRule type="expression" dxfId="1034" priority="558">
      <formula>IF(RIGHT(TEXT(AE684,"0.#"),1)=".",TRUE,FALSE)</formula>
    </cfRule>
  </conditionalFormatting>
  <conditionalFormatting sqref="AE685">
    <cfRule type="expression" dxfId="1033" priority="555">
      <formula>IF(RIGHT(TEXT(AE685,"0.#"),1)=".",FALSE,TRUE)</formula>
    </cfRule>
    <cfRule type="expression" dxfId="1032" priority="556">
      <formula>IF(RIGHT(TEXT(AE685,"0.#"),1)=".",TRUE,FALSE)</formula>
    </cfRule>
  </conditionalFormatting>
  <conditionalFormatting sqref="AE686">
    <cfRule type="expression" dxfId="1031" priority="553">
      <formula>IF(RIGHT(TEXT(AE686,"0.#"),1)=".",FALSE,TRUE)</formula>
    </cfRule>
    <cfRule type="expression" dxfId="1030" priority="554">
      <formula>IF(RIGHT(TEXT(AE686,"0.#"),1)=".",TRUE,FALSE)</formula>
    </cfRule>
  </conditionalFormatting>
  <conditionalFormatting sqref="AU684">
    <cfRule type="expression" dxfId="1029" priority="545">
      <formula>IF(RIGHT(TEXT(AU684,"0.#"),1)=".",FALSE,TRUE)</formula>
    </cfRule>
    <cfRule type="expression" dxfId="1028" priority="546">
      <formula>IF(RIGHT(TEXT(AU684,"0.#"),1)=".",TRUE,FALSE)</formula>
    </cfRule>
  </conditionalFormatting>
  <conditionalFormatting sqref="AU685">
    <cfRule type="expression" dxfId="1027" priority="543">
      <formula>IF(RIGHT(TEXT(AU685,"0.#"),1)=".",FALSE,TRUE)</formula>
    </cfRule>
    <cfRule type="expression" dxfId="1026" priority="544">
      <formula>IF(RIGHT(TEXT(AU685,"0.#"),1)=".",TRUE,FALSE)</formula>
    </cfRule>
  </conditionalFormatting>
  <conditionalFormatting sqref="AU686">
    <cfRule type="expression" dxfId="1025" priority="541">
      <formula>IF(RIGHT(TEXT(AU686,"0.#"),1)=".",FALSE,TRUE)</formula>
    </cfRule>
    <cfRule type="expression" dxfId="1024" priority="542">
      <formula>IF(RIGHT(TEXT(AU686,"0.#"),1)=".",TRUE,FALSE)</formula>
    </cfRule>
  </conditionalFormatting>
  <conditionalFormatting sqref="AQ685">
    <cfRule type="expression" dxfId="1023" priority="533">
      <formula>IF(RIGHT(TEXT(AQ685,"0.#"),1)=".",FALSE,TRUE)</formula>
    </cfRule>
    <cfRule type="expression" dxfId="1022" priority="534">
      <formula>IF(RIGHT(TEXT(AQ685,"0.#"),1)=".",TRUE,FALSE)</formula>
    </cfRule>
  </conditionalFormatting>
  <conditionalFormatting sqref="AQ686">
    <cfRule type="expression" dxfId="1021" priority="531">
      <formula>IF(RIGHT(TEXT(AQ686,"0.#"),1)=".",FALSE,TRUE)</formula>
    </cfRule>
    <cfRule type="expression" dxfId="1020" priority="532">
      <formula>IF(RIGHT(TEXT(AQ686,"0.#"),1)=".",TRUE,FALSE)</formula>
    </cfRule>
  </conditionalFormatting>
  <conditionalFormatting sqref="AQ684">
    <cfRule type="expression" dxfId="1019" priority="529">
      <formula>IF(RIGHT(TEXT(AQ684,"0.#"),1)=".",FALSE,TRUE)</formula>
    </cfRule>
    <cfRule type="expression" dxfId="1018" priority="530">
      <formula>IF(RIGHT(TEXT(AQ684,"0.#"),1)=".",TRUE,FALSE)</formula>
    </cfRule>
  </conditionalFormatting>
  <conditionalFormatting sqref="AE689">
    <cfRule type="expression" dxfId="1017" priority="527">
      <formula>IF(RIGHT(TEXT(AE689,"0.#"),1)=".",FALSE,TRUE)</formula>
    </cfRule>
    <cfRule type="expression" dxfId="1016" priority="528">
      <formula>IF(RIGHT(TEXT(AE689,"0.#"),1)=".",TRUE,FALSE)</formula>
    </cfRule>
  </conditionalFormatting>
  <conditionalFormatting sqref="AE690">
    <cfRule type="expression" dxfId="1015" priority="525">
      <formula>IF(RIGHT(TEXT(AE690,"0.#"),1)=".",FALSE,TRUE)</formula>
    </cfRule>
    <cfRule type="expression" dxfId="1014" priority="526">
      <formula>IF(RIGHT(TEXT(AE690,"0.#"),1)=".",TRUE,FALSE)</formula>
    </cfRule>
  </conditionalFormatting>
  <conditionalFormatting sqref="AE691">
    <cfRule type="expression" dxfId="1013" priority="523">
      <formula>IF(RIGHT(TEXT(AE691,"0.#"),1)=".",FALSE,TRUE)</formula>
    </cfRule>
    <cfRule type="expression" dxfId="1012" priority="524">
      <formula>IF(RIGHT(TEXT(AE691,"0.#"),1)=".",TRUE,FALSE)</formula>
    </cfRule>
  </conditionalFormatting>
  <conditionalFormatting sqref="AU689">
    <cfRule type="expression" dxfId="1011" priority="515">
      <formula>IF(RIGHT(TEXT(AU689,"0.#"),1)=".",FALSE,TRUE)</formula>
    </cfRule>
    <cfRule type="expression" dxfId="1010" priority="516">
      <formula>IF(RIGHT(TEXT(AU689,"0.#"),1)=".",TRUE,FALSE)</formula>
    </cfRule>
  </conditionalFormatting>
  <conditionalFormatting sqref="AU690">
    <cfRule type="expression" dxfId="1009" priority="513">
      <formula>IF(RIGHT(TEXT(AU690,"0.#"),1)=".",FALSE,TRUE)</formula>
    </cfRule>
    <cfRule type="expression" dxfId="1008" priority="514">
      <formula>IF(RIGHT(TEXT(AU690,"0.#"),1)=".",TRUE,FALSE)</formula>
    </cfRule>
  </conditionalFormatting>
  <conditionalFormatting sqref="AU691">
    <cfRule type="expression" dxfId="1007" priority="511">
      <formula>IF(RIGHT(TEXT(AU691,"0.#"),1)=".",FALSE,TRUE)</formula>
    </cfRule>
    <cfRule type="expression" dxfId="1006" priority="512">
      <formula>IF(RIGHT(TEXT(AU691,"0.#"),1)=".",TRUE,FALSE)</formula>
    </cfRule>
  </conditionalFormatting>
  <conditionalFormatting sqref="AQ690">
    <cfRule type="expression" dxfId="1005" priority="503">
      <formula>IF(RIGHT(TEXT(AQ690,"0.#"),1)=".",FALSE,TRUE)</formula>
    </cfRule>
    <cfRule type="expression" dxfId="1004" priority="504">
      <formula>IF(RIGHT(TEXT(AQ690,"0.#"),1)=".",TRUE,FALSE)</formula>
    </cfRule>
  </conditionalFormatting>
  <conditionalFormatting sqref="AQ691">
    <cfRule type="expression" dxfId="1003" priority="501">
      <formula>IF(RIGHT(TEXT(AQ691,"0.#"),1)=".",FALSE,TRUE)</formula>
    </cfRule>
    <cfRule type="expression" dxfId="1002" priority="502">
      <formula>IF(RIGHT(TEXT(AQ691,"0.#"),1)=".",TRUE,FALSE)</formula>
    </cfRule>
  </conditionalFormatting>
  <conditionalFormatting sqref="AQ689">
    <cfRule type="expression" dxfId="1001" priority="499">
      <formula>IF(RIGHT(TEXT(AQ689,"0.#"),1)=".",FALSE,TRUE)</formula>
    </cfRule>
    <cfRule type="expression" dxfId="1000" priority="500">
      <formula>IF(RIGHT(TEXT(AQ689,"0.#"),1)=".",TRUE,FALSE)</formula>
    </cfRule>
  </conditionalFormatting>
  <conditionalFormatting sqref="AE694">
    <cfRule type="expression" dxfId="999" priority="497">
      <formula>IF(RIGHT(TEXT(AE694,"0.#"),1)=".",FALSE,TRUE)</formula>
    </cfRule>
    <cfRule type="expression" dxfId="998" priority="498">
      <formula>IF(RIGHT(TEXT(AE694,"0.#"),1)=".",TRUE,FALSE)</formula>
    </cfRule>
  </conditionalFormatting>
  <conditionalFormatting sqref="AM696">
    <cfRule type="expression" dxfId="997" priority="487">
      <formula>IF(RIGHT(TEXT(AM696,"0.#"),1)=".",FALSE,TRUE)</formula>
    </cfRule>
    <cfRule type="expression" dxfId="996" priority="488">
      <formula>IF(RIGHT(TEXT(AM696,"0.#"),1)=".",TRUE,FALSE)</formula>
    </cfRule>
  </conditionalFormatting>
  <conditionalFormatting sqref="AE695">
    <cfRule type="expression" dxfId="995" priority="495">
      <formula>IF(RIGHT(TEXT(AE695,"0.#"),1)=".",FALSE,TRUE)</formula>
    </cfRule>
    <cfRule type="expression" dxfId="994" priority="496">
      <formula>IF(RIGHT(TEXT(AE695,"0.#"),1)=".",TRUE,FALSE)</formula>
    </cfRule>
  </conditionalFormatting>
  <conditionalFormatting sqref="AE696">
    <cfRule type="expression" dxfId="993" priority="493">
      <formula>IF(RIGHT(TEXT(AE696,"0.#"),1)=".",FALSE,TRUE)</formula>
    </cfRule>
    <cfRule type="expression" dxfId="992" priority="494">
      <formula>IF(RIGHT(TEXT(AE696,"0.#"),1)=".",TRUE,FALSE)</formula>
    </cfRule>
  </conditionalFormatting>
  <conditionalFormatting sqref="AM694">
    <cfRule type="expression" dxfId="991" priority="491">
      <formula>IF(RIGHT(TEXT(AM694,"0.#"),1)=".",FALSE,TRUE)</formula>
    </cfRule>
    <cfRule type="expression" dxfId="990" priority="492">
      <formula>IF(RIGHT(TEXT(AM694,"0.#"),1)=".",TRUE,FALSE)</formula>
    </cfRule>
  </conditionalFormatting>
  <conditionalFormatting sqref="AM695">
    <cfRule type="expression" dxfId="989" priority="489">
      <formula>IF(RIGHT(TEXT(AM695,"0.#"),1)=".",FALSE,TRUE)</formula>
    </cfRule>
    <cfRule type="expression" dxfId="988" priority="490">
      <formula>IF(RIGHT(TEXT(AM695,"0.#"),1)=".",TRUE,FALSE)</formula>
    </cfRule>
  </conditionalFormatting>
  <conditionalFormatting sqref="AU694">
    <cfRule type="expression" dxfId="987" priority="485">
      <formula>IF(RIGHT(TEXT(AU694,"0.#"),1)=".",FALSE,TRUE)</formula>
    </cfRule>
    <cfRule type="expression" dxfId="986" priority="486">
      <formula>IF(RIGHT(TEXT(AU694,"0.#"),1)=".",TRUE,FALSE)</formula>
    </cfRule>
  </conditionalFormatting>
  <conditionalFormatting sqref="AU695">
    <cfRule type="expression" dxfId="985" priority="483">
      <formula>IF(RIGHT(TEXT(AU695,"0.#"),1)=".",FALSE,TRUE)</formula>
    </cfRule>
    <cfRule type="expression" dxfId="984" priority="484">
      <formula>IF(RIGHT(TEXT(AU695,"0.#"),1)=".",TRUE,FALSE)</formula>
    </cfRule>
  </conditionalFormatting>
  <conditionalFormatting sqref="AU696">
    <cfRule type="expression" dxfId="983" priority="481">
      <formula>IF(RIGHT(TEXT(AU696,"0.#"),1)=".",FALSE,TRUE)</formula>
    </cfRule>
    <cfRule type="expression" dxfId="982" priority="482">
      <formula>IF(RIGHT(TEXT(AU696,"0.#"),1)=".",TRUE,FALSE)</formula>
    </cfRule>
  </conditionalFormatting>
  <conditionalFormatting sqref="AI694">
    <cfRule type="expression" dxfId="981" priority="479">
      <formula>IF(RIGHT(TEXT(AI694,"0.#"),1)=".",FALSE,TRUE)</formula>
    </cfRule>
    <cfRule type="expression" dxfId="980" priority="480">
      <formula>IF(RIGHT(TEXT(AI694,"0.#"),1)=".",TRUE,FALSE)</formula>
    </cfRule>
  </conditionalFormatting>
  <conditionalFormatting sqref="AI695">
    <cfRule type="expression" dxfId="979" priority="477">
      <formula>IF(RIGHT(TEXT(AI695,"0.#"),1)=".",FALSE,TRUE)</formula>
    </cfRule>
    <cfRule type="expression" dxfId="978" priority="478">
      <formula>IF(RIGHT(TEXT(AI695,"0.#"),1)=".",TRUE,FALSE)</formula>
    </cfRule>
  </conditionalFormatting>
  <conditionalFormatting sqref="AQ695">
    <cfRule type="expression" dxfId="977" priority="473">
      <formula>IF(RIGHT(TEXT(AQ695,"0.#"),1)=".",FALSE,TRUE)</formula>
    </cfRule>
    <cfRule type="expression" dxfId="976" priority="474">
      <formula>IF(RIGHT(TEXT(AQ695,"0.#"),1)=".",TRUE,FALSE)</formula>
    </cfRule>
  </conditionalFormatting>
  <conditionalFormatting sqref="AQ696">
    <cfRule type="expression" dxfId="975" priority="471">
      <formula>IF(RIGHT(TEXT(AQ696,"0.#"),1)=".",FALSE,TRUE)</formula>
    </cfRule>
    <cfRule type="expression" dxfId="974" priority="472">
      <formula>IF(RIGHT(TEXT(AQ696,"0.#"),1)=".",TRUE,FALSE)</formula>
    </cfRule>
  </conditionalFormatting>
  <conditionalFormatting sqref="AU101">
    <cfRule type="expression" dxfId="973" priority="467">
      <formula>IF(RIGHT(TEXT(AU101,"0.#"),1)=".",FALSE,TRUE)</formula>
    </cfRule>
    <cfRule type="expression" dxfId="972" priority="468">
      <formula>IF(RIGHT(TEXT(AU101,"0.#"),1)=".",TRUE,FALSE)</formula>
    </cfRule>
  </conditionalFormatting>
  <conditionalFormatting sqref="AU102">
    <cfRule type="expression" dxfId="971" priority="465">
      <formula>IF(RIGHT(TEXT(AU102,"0.#"),1)=".",FALSE,TRUE)</formula>
    </cfRule>
    <cfRule type="expression" dxfId="970" priority="466">
      <formula>IF(RIGHT(TEXT(AU102,"0.#"),1)=".",TRUE,FALSE)</formula>
    </cfRule>
  </conditionalFormatting>
  <conditionalFormatting sqref="AU104">
    <cfRule type="expression" dxfId="969" priority="461">
      <formula>IF(RIGHT(TEXT(AU104,"0.#"),1)=".",FALSE,TRUE)</formula>
    </cfRule>
    <cfRule type="expression" dxfId="968" priority="462">
      <formula>IF(RIGHT(TEXT(AU104,"0.#"),1)=".",TRUE,FALSE)</formula>
    </cfRule>
  </conditionalFormatting>
  <conditionalFormatting sqref="AU105">
    <cfRule type="expression" dxfId="967" priority="459">
      <formula>IF(RIGHT(TEXT(AU105,"0.#"),1)=".",FALSE,TRUE)</formula>
    </cfRule>
    <cfRule type="expression" dxfId="966" priority="460">
      <formula>IF(RIGHT(TEXT(AU105,"0.#"),1)=".",TRUE,FALSE)</formula>
    </cfRule>
  </conditionalFormatting>
  <conditionalFormatting sqref="AU107">
    <cfRule type="expression" dxfId="965" priority="455">
      <formula>IF(RIGHT(TEXT(AU107,"0.#"),1)=".",FALSE,TRUE)</formula>
    </cfRule>
    <cfRule type="expression" dxfId="964" priority="456">
      <formula>IF(RIGHT(TEXT(AU107,"0.#"),1)=".",TRUE,FALSE)</formula>
    </cfRule>
  </conditionalFormatting>
  <conditionalFormatting sqref="AU108">
    <cfRule type="expression" dxfId="963" priority="453">
      <formula>IF(RIGHT(TEXT(AU108,"0.#"),1)=".",FALSE,TRUE)</formula>
    </cfRule>
    <cfRule type="expression" dxfId="962" priority="454">
      <formula>IF(RIGHT(TEXT(AU108,"0.#"),1)=".",TRUE,FALSE)</formula>
    </cfRule>
  </conditionalFormatting>
  <conditionalFormatting sqref="AU110">
    <cfRule type="expression" dxfId="961" priority="451">
      <formula>IF(RIGHT(TEXT(AU110,"0.#"),1)=".",FALSE,TRUE)</formula>
    </cfRule>
    <cfRule type="expression" dxfId="960" priority="452">
      <formula>IF(RIGHT(TEXT(AU110,"0.#"),1)=".",TRUE,FALSE)</formula>
    </cfRule>
  </conditionalFormatting>
  <conditionalFormatting sqref="AU111">
    <cfRule type="expression" dxfId="959" priority="449">
      <formula>IF(RIGHT(TEXT(AU111,"0.#"),1)=".",FALSE,TRUE)</formula>
    </cfRule>
    <cfRule type="expression" dxfId="958" priority="450">
      <formula>IF(RIGHT(TEXT(AU111,"0.#"),1)=".",TRUE,FALSE)</formula>
    </cfRule>
  </conditionalFormatting>
  <conditionalFormatting sqref="AU113">
    <cfRule type="expression" dxfId="957" priority="447">
      <formula>IF(RIGHT(TEXT(AU113,"0.#"),1)=".",FALSE,TRUE)</formula>
    </cfRule>
    <cfRule type="expression" dxfId="956" priority="448">
      <formula>IF(RIGHT(TEXT(AU113,"0.#"),1)=".",TRUE,FALSE)</formula>
    </cfRule>
  </conditionalFormatting>
  <conditionalFormatting sqref="AU114">
    <cfRule type="expression" dxfId="955" priority="445">
      <formula>IF(RIGHT(TEXT(AU114,"0.#"),1)=".",FALSE,TRUE)</formula>
    </cfRule>
    <cfRule type="expression" dxfId="954" priority="446">
      <formula>IF(RIGHT(TEXT(AU114,"0.#"),1)=".",TRUE,FALSE)</formula>
    </cfRule>
  </conditionalFormatting>
  <conditionalFormatting sqref="AM489">
    <cfRule type="expression" dxfId="953" priority="439">
      <formula>IF(RIGHT(TEXT(AM489,"0.#"),1)=".",FALSE,TRUE)</formula>
    </cfRule>
    <cfRule type="expression" dxfId="952" priority="440">
      <formula>IF(RIGHT(TEXT(AM489,"0.#"),1)=".",TRUE,FALSE)</formula>
    </cfRule>
  </conditionalFormatting>
  <conditionalFormatting sqref="AM487">
    <cfRule type="expression" dxfId="951" priority="443">
      <formula>IF(RIGHT(TEXT(AM487,"0.#"),1)=".",FALSE,TRUE)</formula>
    </cfRule>
    <cfRule type="expression" dxfId="950" priority="444">
      <formula>IF(RIGHT(TEXT(AM487,"0.#"),1)=".",TRUE,FALSE)</formula>
    </cfRule>
  </conditionalFormatting>
  <conditionalFormatting sqref="AM488">
    <cfRule type="expression" dxfId="949" priority="441">
      <formula>IF(RIGHT(TEXT(AM488,"0.#"),1)=".",FALSE,TRUE)</formula>
    </cfRule>
    <cfRule type="expression" dxfId="948" priority="442">
      <formula>IF(RIGHT(TEXT(AM488,"0.#"),1)=".",TRUE,FALSE)</formula>
    </cfRule>
  </conditionalFormatting>
  <conditionalFormatting sqref="AI489">
    <cfRule type="expression" dxfId="947" priority="433">
      <formula>IF(RIGHT(TEXT(AI489,"0.#"),1)=".",FALSE,TRUE)</formula>
    </cfRule>
    <cfRule type="expression" dxfId="946" priority="434">
      <formula>IF(RIGHT(TEXT(AI489,"0.#"),1)=".",TRUE,FALSE)</formula>
    </cfRule>
  </conditionalFormatting>
  <conditionalFormatting sqref="AI487">
    <cfRule type="expression" dxfId="945" priority="437">
      <formula>IF(RIGHT(TEXT(AI487,"0.#"),1)=".",FALSE,TRUE)</formula>
    </cfRule>
    <cfRule type="expression" dxfId="944" priority="438">
      <formula>IF(RIGHT(TEXT(AI487,"0.#"),1)=".",TRUE,FALSE)</formula>
    </cfRule>
  </conditionalFormatting>
  <conditionalFormatting sqref="AI488">
    <cfRule type="expression" dxfId="943" priority="435">
      <formula>IF(RIGHT(TEXT(AI488,"0.#"),1)=".",FALSE,TRUE)</formula>
    </cfRule>
    <cfRule type="expression" dxfId="942" priority="436">
      <formula>IF(RIGHT(TEXT(AI488,"0.#"),1)=".",TRUE,FALSE)</formula>
    </cfRule>
  </conditionalFormatting>
  <conditionalFormatting sqref="AM514">
    <cfRule type="expression" dxfId="941" priority="427">
      <formula>IF(RIGHT(TEXT(AM514,"0.#"),1)=".",FALSE,TRUE)</formula>
    </cfRule>
    <cfRule type="expression" dxfId="940" priority="428">
      <formula>IF(RIGHT(TEXT(AM514,"0.#"),1)=".",TRUE,FALSE)</formula>
    </cfRule>
  </conditionalFormatting>
  <conditionalFormatting sqref="AM512">
    <cfRule type="expression" dxfId="939" priority="431">
      <formula>IF(RIGHT(TEXT(AM512,"0.#"),1)=".",FALSE,TRUE)</formula>
    </cfRule>
    <cfRule type="expression" dxfId="938" priority="432">
      <formula>IF(RIGHT(TEXT(AM512,"0.#"),1)=".",TRUE,FALSE)</formula>
    </cfRule>
  </conditionalFormatting>
  <conditionalFormatting sqref="AM513">
    <cfRule type="expression" dxfId="937" priority="429">
      <formula>IF(RIGHT(TEXT(AM513,"0.#"),1)=".",FALSE,TRUE)</formula>
    </cfRule>
    <cfRule type="expression" dxfId="936" priority="430">
      <formula>IF(RIGHT(TEXT(AM513,"0.#"),1)=".",TRUE,FALSE)</formula>
    </cfRule>
  </conditionalFormatting>
  <conditionalFormatting sqref="AI514">
    <cfRule type="expression" dxfId="935" priority="421">
      <formula>IF(RIGHT(TEXT(AI514,"0.#"),1)=".",FALSE,TRUE)</formula>
    </cfRule>
    <cfRule type="expression" dxfId="934" priority="422">
      <formula>IF(RIGHT(TEXT(AI514,"0.#"),1)=".",TRUE,FALSE)</formula>
    </cfRule>
  </conditionalFormatting>
  <conditionalFormatting sqref="AI512">
    <cfRule type="expression" dxfId="933" priority="425">
      <formula>IF(RIGHT(TEXT(AI512,"0.#"),1)=".",FALSE,TRUE)</formula>
    </cfRule>
    <cfRule type="expression" dxfId="932" priority="426">
      <formula>IF(RIGHT(TEXT(AI512,"0.#"),1)=".",TRUE,FALSE)</formula>
    </cfRule>
  </conditionalFormatting>
  <conditionalFormatting sqref="AI513">
    <cfRule type="expression" dxfId="931" priority="423">
      <formula>IF(RIGHT(TEXT(AI513,"0.#"),1)=".",FALSE,TRUE)</formula>
    </cfRule>
    <cfRule type="expression" dxfId="930" priority="424">
      <formula>IF(RIGHT(TEXT(AI513,"0.#"),1)=".",TRUE,FALSE)</formula>
    </cfRule>
  </conditionalFormatting>
  <conditionalFormatting sqref="AM519">
    <cfRule type="expression" dxfId="929" priority="367">
      <formula>IF(RIGHT(TEXT(AM519,"0.#"),1)=".",FALSE,TRUE)</formula>
    </cfRule>
    <cfRule type="expression" dxfId="928" priority="368">
      <formula>IF(RIGHT(TEXT(AM519,"0.#"),1)=".",TRUE,FALSE)</formula>
    </cfRule>
  </conditionalFormatting>
  <conditionalFormatting sqref="AM517">
    <cfRule type="expression" dxfId="927" priority="371">
      <formula>IF(RIGHT(TEXT(AM517,"0.#"),1)=".",FALSE,TRUE)</formula>
    </cfRule>
    <cfRule type="expression" dxfId="926" priority="372">
      <formula>IF(RIGHT(TEXT(AM517,"0.#"),1)=".",TRUE,FALSE)</formula>
    </cfRule>
  </conditionalFormatting>
  <conditionalFormatting sqref="AM518">
    <cfRule type="expression" dxfId="925" priority="369">
      <formula>IF(RIGHT(TEXT(AM518,"0.#"),1)=".",FALSE,TRUE)</formula>
    </cfRule>
    <cfRule type="expression" dxfId="924" priority="370">
      <formula>IF(RIGHT(TEXT(AM518,"0.#"),1)=".",TRUE,FALSE)</formula>
    </cfRule>
  </conditionalFormatting>
  <conditionalFormatting sqref="AI519">
    <cfRule type="expression" dxfId="923" priority="361">
      <formula>IF(RIGHT(TEXT(AI519,"0.#"),1)=".",FALSE,TRUE)</formula>
    </cfRule>
    <cfRule type="expression" dxfId="922" priority="362">
      <formula>IF(RIGHT(TEXT(AI519,"0.#"),1)=".",TRUE,FALSE)</formula>
    </cfRule>
  </conditionalFormatting>
  <conditionalFormatting sqref="AI517">
    <cfRule type="expression" dxfId="921" priority="365">
      <formula>IF(RIGHT(TEXT(AI517,"0.#"),1)=".",FALSE,TRUE)</formula>
    </cfRule>
    <cfRule type="expression" dxfId="920" priority="366">
      <formula>IF(RIGHT(TEXT(AI517,"0.#"),1)=".",TRUE,FALSE)</formula>
    </cfRule>
  </conditionalFormatting>
  <conditionalFormatting sqref="AI518">
    <cfRule type="expression" dxfId="919" priority="363">
      <formula>IF(RIGHT(TEXT(AI518,"0.#"),1)=".",FALSE,TRUE)</formula>
    </cfRule>
    <cfRule type="expression" dxfId="918" priority="364">
      <formula>IF(RIGHT(TEXT(AI518,"0.#"),1)=".",TRUE,FALSE)</formula>
    </cfRule>
  </conditionalFormatting>
  <conditionalFormatting sqref="AM524">
    <cfRule type="expression" dxfId="917" priority="355">
      <formula>IF(RIGHT(TEXT(AM524,"0.#"),1)=".",FALSE,TRUE)</formula>
    </cfRule>
    <cfRule type="expression" dxfId="916" priority="356">
      <formula>IF(RIGHT(TEXT(AM524,"0.#"),1)=".",TRUE,FALSE)</formula>
    </cfRule>
  </conditionalFormatting>
  <conditionalFormatting sqref="AM522">
    <cfRule type="expression" dxfId="915" priority="359">
      <formula>IF(RIGHT(TEXT(AM522,"0.#"),1)=".",FALSE,TRUE)</formula>
    </cfRule>
    <cfRule type="expression" dxfId="914" priority="360">
      <formula>IF(RIGHT(TEXT(AM522,"0.#"),1)=".",TRUE,FALSE)</formula>
    </cfRule>
  </conditionalFormatting>
  <conditionalFormatting sqref="AM523">
    <cfRule type="expression" dxfId="913" priority="357">
      <formula>IF(RIGHT(TEXT(AM523,"0.#"),1)=".",FALSE,TRUE)</formula>
    </cfRule>
    <cfRule type="expression" dxfId="912" priority="358">
      <formula>IF(RIGHT(TEXT(AM523,"0.#"),1)=".",TRUE,FALSE)</formula>
    </cfRule>
  </conditionalFormatting>
  <conditionalFormatting sqref="AI524">
    <cfRule type="expression" dxfId="911" priority="349">
      <formula>IF(RIGHT(TEXT(AI524,"0.#"),1)=".",FALSE,TRUE)</formula>
    </cfRule>
    <cfRule type="expression" dxfId="910" priority="350">
      <formula>IF(RIGHT(TEXT(AI524,"0.#"),1)=".",TRUE,FALSE)</formula>
    </cfRule>
  </conditionalFormatting>
  <conditionalFormatting sqref="AI522">
    <cfRule type="expression" dxfId="909" priority="353">
      <formula>IF(RIGHT(TEXT(AI522,"0.#"),1)=".",FALSE,TRUE)</formula>
    </cfRule>
    <cfRule type="expression" dxfId="908" priority="354">
      <formula>IF(RIGHT(TEXT(AI522,"0.#"),1)=".",TRUE,FALSE)</formula>
    </cfRule>
  </conditionalFormatting>
  <conditionalFormatting sqref="AI523">
    <cfRule type="expression" dxfId="907" priority="351">
      <formula>IF(RIGHT(TEXT(AI523,"0.#"),1)=".",FALSE,TRUE)</formula>
    </cfRule>
    <cfRule type="expression" dxfId="906" priority="352">
      <formula>IF(RIGHT(TEXT(AI523,"0.#"),1)=".",TRUE,FALSE)</formula>
    </cfRule>
  </conditionalFormatting>
  <conditionalFormatting sqref="AM529">
    <cfRule type="expression" dxfId="905" priority="343">
      <formula>IF(RIGHT(TEXT(AM529,"0.#"),1)=".",FALSE,TRUE)</formula>
    </cfRule>
    <cfRule type="expression" dxfId="904" priority="344">
      <formula>IF(RIGHT(TEXT(AM529,"0.#"),1)=".",TRUE,FALSE)</formula>
    </cfRule>
  </conditionalFormatting>
  <conditionalFormatting sqref="AM527">
    <cfRule type="expression" dxfId="903" priority="347">
      <formula>IF(RIGHT(TEXT(AM527,"0.#"),1)=".",FALSE,TRUE)</formula>
    </cfRule>
    <cfRule type="expression" dxfId="902" priority="348">
      <formula>IF(RIGHT(TEXT(AM527,"0.#"),1)=".",TRUE,FALSE)</formula>
    </cfRule>
  </conditionalFormatting>
  <conditionalFormatting sqref="AM528">
    <cfRule type="expression" dxfId="901" priority="345">
      <formula>IF(RIGHT(TEXT(AM528,"0.#"),1)=".",FALSE,TRUE)</formula>
    </cfRule>
    <cfRule type="expression" dxfId="900" priority="346">
      <formula>IF(RIGHT(TEXT(AM528,"0.#"),1)=".",TRUE,FALSE)</formula>
    </cfRule>
  </conditionalFormatting>
  <conditionalFormatting sqref="AI529">
    <cfRule type="expression" dxfId="899" priority="337">
      <formula>IF(RIGHT(TEXT(AI529,"0.#"),1)=".",FALSE,TRUE)</formula>
    </cfRule>
    <cfRule type="expression" dxfId="898" priority="338">
      <formula>IF(RIGHT(TEXT(AI529,"0.#"),1)=".",TRUE,FALSE)</formula>
    </cfRule>
  </conditionalFormatting>
  <conditionalFormatting sqref="AI527">
    <cfRule type="expression" dxfId="897" priority="341">
      <formula>IF(RIGHT(TEXT(AI527,"0.#"),1)=".",FALSE,TRUE)</formula>
    </cfRule>
    <cfRule type="expression" dxfId="896" priority="342">
      <formula>IF(RIGHT(TEXT(AI527,"0.#"),1)=".",TRUE,FALSE)</formula>
    </cfRule>
  </conditionalFormatting>
  <conditionalFormatting sqref="AI528">
    <cfRule type="expression" dxfId="895" priority="339">
      <formula>IF(RIGHT(TEXT(AI528,"0.#"),1)=".",FALSE,TRUE)</formula>
    </cfRule>
    <cfRule type="expression" dxfId="894" priority="340">
      <formula>IF(RIGHT(TEXT(AI528,"0.#"),1)=".",TRUE,FALSE)</formula>
    </cfRule>
  </conditionalFormatting>
  <conditionalFormatting sqref="AM494">
    <cfRule type="expression" dxfId="893" priority="415">
      <formula>IF(RIGHT(TEXT(AM494,"0.#"),1)=".",FALSE,TRUE)</formula>
    </cfRule>
    <cfRule type="expression" dxfId="892" priority="416">
      <formula>IF(RIGHT(TEXT(AM494,"0.#"),1)=".",TRUE,FALSE)</formula>
    </cfRule>
  </conditionalFormatting>
  <conditionalFormatting sqref="AM492">
    <cfRule type="expression" dxfId="891" priority="419">
      <formula>IF(RIGHT(TEXT(AM492,"0.#"),1)=".",FALSE,TRUE)</formula>
    </cfRule>
    <cfRule type="expression" dxfId="890" priority="420">
      <formula>IF(RIGHT(TEXT(AM492,"0.#"),1)=".",TRUE,FALSE)</formula>
    </cfRule>
  </conditionalFormatting>
  <conditionalFormatting sqref="AM493">
    <cfRule type="expression" dxfId="889" priority="417">
      <formula>IF(RIGHT(TEXT(AM493,"0.#"),1)=".",FALSE,TRUE)</formula>
    </cfRule>
    <cfRule type="expression" dxfId="888" priority="418">
      <formula>IF(RIGHT(TEXT(AM493,"0.#"),1)=".",TRUE,FALSE)</formula>
    </cfRule>
  </conditionalFormatting>
  <conditionalFormatting sqref="AI494">
    <cfRule type="expression" dxfId="887" priority="409">
      <formula>IF(RIGHT(TEXT(AI494,"0.#"),1)=".",FALSE,TRUE)</formula>
    </cfRule>
    <cfRule type="expression" dxfId="886" priority="410">
      <formula>IF(RIGHT(TEXT(AI494,"0.#"),1)=".",TRUE,FALSE)</formula>
    </cfRule>
  </conditionalFormatting>
  <conditionalFormatting sqref="AI492">
    <cfRule type="expression" dxfId="885" priority="413">
      <formula>IF(RIGHT(TEXT(AI492,"0.#"),1)=".",FALSE,TRUE)</formula>
    </cfRule>
    <cfRule type="expression" dxfId="884" priority="414">
      <formula>IF(RIGHT(TEXT(AI492,"0.#"),1)=".",TRUE,FALSE)</formula>
    </cfRule>
  </conditionalFormatting>
  <conditionalFormatting sqref="AI493">
    <cfRule type="expression" dxfId="883" priority="411">
      <formula>IF(RIGHT(TEXT(AI493,"0.#"),1)=".",FALSE,TRUE)</formula>
    </cfRule>
    <cfRule type="expression" dxfId="882" priority="412">
      <formula>IF(RIGHT(TEXT(AI493,"0.#"),1)=".",TRUE,FALSE)</formula>
    </cfRule>
  </conditionalFormatting>
  <conditionalFormatting sqref="AM499">
    <cfRule type="expression" dxfId="881" priority="403">
      <formula>IF(RIGHT(TEXT(AM499,"0.#"),1)=".",FALSE,TRUE)</formula>
    </cfRule>
    <cfRule type="expression" dxfId="880" priority="404">
      <formula>IF(RIGHT(TEXT(AM499,"0.#"),1)=".",TRUE,FALSE)</formula>
    </cfRule>
  </conditionalFormatting>
  <conditionalFormatting sqref="AM497">
    <cfRule type="expression" dxfId="879" priority="407">
      <formula>IF(RIGHT(TEXT(AM497,"0.#"),1)=".",FALSE,TRUE)</formula>
    </cfRule>
    <cfRule type="expression" dxfId="878" priority="408">
      <formula>IF(RIGHT(TEXT(AM497,"0.#"),1)=".",TRUE,FALSE)</formula>
    </cfRule>
  </conditionalFormatting>
  <conditionalFormatting sqref="AM498">
    <cfRule type="expression" dxfId="877" priority="405">
      <formula>IF(RIGHT(TEXT(AM498,"0.#"),1)=".",FALSE,TRUE)</formula>
    </cfRule>
    <cfRule type="expression" dxfId="876" priority="406">
      <formula>IF(RIGHT(TEXT(AM498,"0.#"),1)=".",TRUE,FALSE)</formula>
    </cfRule>
  </conditionalFormatting>
  <conditionalFormatting sqref="AI499">
    <cfRule type="expression" dxfId="875" priority="397">
      <formula>IF(RIGHT(TEXT(AI499,"0.#"),1)=".",FALSE,TRUE)</formula>
    </cfRule>
    <cfRule type="expression" dxfId="874" priority="398">
      <formula>IF(RIGHT(TEXT(AI499,"0.#"),1)=".",TRUE,FALSE)</formula>
    </cfRule>
  </conditionalFormatting>
  <conditionalFormatting sqref="AI497">
    <cfRule type="expression" dxfId="873" priority="401">
      <formula>IF(RIGHT(TEXT(AI497,"0.#"),1)=".",FALSE,TRUE)</formula>
    </cfRule>
    <cfRule type="expression" dxfId="872" priority="402">
      <formula>IF(RIGHT(TEXT(AI497,"0.#"),1)=".",TRUE,FALSE)</formula>
    </cfRule>
  </conditionalFormatting>
  <conditionalFormatting sqref="AI498">
    <cfRule type="expression" dxfId="871" priority="399">
      <formula>IF(RIGHT(TEXT(AI498,"0.#"),1)=".",FALSE,TRUE)</formula>
    </cfRule>
    <cfRule type="expression" dxfId="870" priority="400">
      <formula>IF(RIGHT(TEXT(AI498,"0.#"),1)=".",TRUE,FALSE)</formula>
    </cfRule>
  </conditionalFormatting>
  <conditionalFormatting sqref="AM504">
    <cfRule type="expression" dxfId="869" priority="391">
      <formula>IF(RIGHT(TEXT(AM504,"0.#"),1)=".",FALSE,TRUE)</formula>
    </cfRule>
    <cfRule type="expression" dxfId="868" priority="392">
      <formula>IF(RIGHT(TEXT(AM504,"0.#"),1)=".",TRUE,FALSE)</formula>
    </cfRule>
  </conditionalFormatting>
  <conditionalFormatting sqref="AM502">
    <cfRule type="expression" dxfId="867" priority="395">
      <formula>IF(RIGHT(TEXT(AM502,"0.#"),1)=".",FALSE,TRUE)</formula>
    </cfRule>
    <cfRule type="expression" dxfId="866" priority="396">
      <formula>IF(RIGHT(TEXT(AM502,"0.#"),1)=".",TRUE,FALSE)</formula>
    </cfRule>
  </conditionalFormatting>
  <conditionalFormatting sqref="AM503">
    <cfRule type="expression" dxfId="865" priority="393">
      <formula>IF(RIGHT(TEXT(AM503,"0.#"),1)=".",FALSE,TRUE)</formula>
    </cfRule>
    <cfRule type="expression" dxfId="864" priority="394">
      <formula>IF(RIGHT(TEXT(AM503,"0.#"),1)=".",TRUE,FALSE)</formula>
    </cfRule>
  </conditionalFormatting>
  <conditionalFormatting sqref="AI504">
    <cfRule type="expression" dxfId="863" priority="385">
      <formula>IF(RIGHT(TEXT(AI504,"0.#"),1)=".",FALSE,TRUE)</formula>
    </cfRule>
    <cfRule type="expression" dxfId="862" priority="386">
      <formula>IF(RIGHT(TEXT(AI504,"0.#"),1)=".",TRUE,FALSE)</formula>
    </cfRule>
  </conditionalFormatting>
  <conditionalFormatting sqref="AI502">
    <cfRule type="expression" dxfId="861" priority="389">
      <formula>IF(RIGHT(TEXT(AI502,"0.#"),1)=".",FALSE,TRUE)</formula>
    </cfRule>
    <cfRule type="expression" dxfId="860" priority="390">
      <formula>IF(RIGHT(TEXT(AI502,"0.#"),1)=".",TRUE,FALSE)</formula>
    </cfRule>
  </conditionalFormatting>
  <conditionalFormatting sqref="AI503">
    <cfRule type="expression" dxfId="859" priority="387">
      <formula>IF(RIGHT(TEXT(AI503,"0.#"),1)=".",FALSE,TRUE)</formula>
    </cfRule>
    <cfRule type="expression" dxfId="858" priority="388">
      <formula>IF(RIGHT(TEXT(AI503,"0.#"),1)=".",TRUE,FALSE)</formula>
    </cfRule>
  </conditionalFormatting>
  <conditionalFormatting sqref="AM509">
    <cfRule type="expression" dxfId="857" priority="379">
      <formula>IF(RIGHT(TEXT(AM509,"0.#"),1)=".",FALSE,TRUE)</formula>
    </cfRule>
    <cfRule type="expression" dxfId="856" priority="380">
      <formula>IF(RIGHT(TEXT(AM509,"0.#"),1)=".",TRUE,FALSE)</formula>
    </cfRule>
  </conditionalFormatting>
  <conditionalFormatting sqref="AM507">
    <cfRule type="expression" dxfId="855" priority="383">
      <formula>IF(RIGHT(TEXT(AM507,"0.#"),1)=".",FALSE,TRUE)</formula>
    </cfRule>
    <cfRule type="expression" dxfId="854" priority="384">
      <formula>IF(RIGHT(TEXT(AM507,"0.#"),1)=".",TRUE,FALSE)</formula>
    </cfRule>
  </conditionalFormatting>
  <conditionalFormatting sqref="AM508">
    <cfRule type="expression" dxfId="853" priority="381">
      <formula>IF(RIGHT(TEXT(AM508,"0.#"),1)=".",FALSE,TRUE)</formula>
    </cfRule>
    <cfRule type="expression" dxfId="852" priority="382">
      <formula>IF(RIGHT(TEXT(AM508,"0.#"),1)=".",TRUE,FALSE)</formula>
    </cfRule>
  </conditionalFormatting>
  <conditionalFormatting sqref="AI509">
    <cfRule type="expression" dxfId="851" priority="373">
      <formula>IF(RIGHT(TEXT(AI509,"0.#"),1)=".",FALSE,TRUE)</formula>
    </cfRule>
    <cfRule type="expression" dxfId="850" priority="374">
      <formula>IF(RIGHT(TEXT(AI509,"0.#"),1)=".",TRUE,FALSE)</formula>
    </cfRule>
  </conditionalFormatting>
  <conditionalFormatting sqref="AI507">
    <cfRule type="expression" dxfId="849" priority="377">
      <formula>IF(RIGHT(TEXT(AI507,"0.#"),1)=".",FALSE,TRUE)</formula>
    </cfRule>
    <cfRule type="expression" dxfId="848" priority="378">
      <formula>IF(RIGHT(TEXT(AI507,"0.#"),1)=".",TRUE,FALSE)</formula>
    </cfRule>
  </conditionalFormatting>
  <conditionalFormatting sqref="AI508">
    <cfRule type="expression" dxfId="847" priority="375">
      <formula>IF(RIGHT(TEXT(AI508,"0.#"),1)=".",FALSE,TRUE)</formula>
    </cfRule>
    <cfRule type="expression" dxfId="846" priority="376">
      <formula>IF(RIGHT(TEXT(AI508,"0.#"),1)=".",TRUE,FALSE)</formula>
    </cfRule>
  </conditionalFormatting>
  <conditionalFormatting sqref="AM543">
    <cfRule type="expression" dxfId="845" priority="331">
      <formula>IF(RIGHT(TEXT(AM543,"0.#"),1)=".",FALSE,TRUE)</formula>
    </cfRule>
    <cfRule type="expression" dxfId="844" priority="332">
      <formula>IF(RIGHT(TEXT(AM543,"0.#"),1)=".",TRUE,FALSE)</formula>
    </cfRule>
  </conditionalFormatting>
  <conditionalFormatting sqref="AM541">
    <cfRule type="expression" dxfId="843" priority="335">
      <formula>IF(RIGHT(TEXT(AM541,"0.#"),1)=".",FALSE,TRUE)</formula>
    </cfRule>
    <cfRule type="expression" dxfId="842" priority="336">
      <formula>IF(RIGHT(TEXT(AM541,"0.#"),1)=".",TRUE,FALSE)</formula>
    </cfRule>
  </conditionalFormatting>
  <conditionalFormatting sqref="AM542">
    <cfRule type="expression" dxfId="841" priority="333">
      <formula>IF(RIGHT(TEXT(AM542,"0.#"),1)=".",FALSE,TRUE)</formula>
    </cfRule>
    <cfRule type="expression" dxfId="840" priority="334">
      <formula>IF(RIGHT(TEXT(AM542,"0.#"),1)=".",TRUE,FALSE)</formula>
    </cfRule>
  </conditionalFormatting>
  <conditionalFormatting sqref="AI543">
    <cfRule type="expression" dxfId="839" priority="325">
      <formula>IF(RIGHT(TEXT(AI543,"0.#"),1)=".",FALSE,TRUE)</formula>
    </cfRule>
    <cfRule type="expression" dxfId="838" priority="326">
      <formula>IF(RIGHT(TEXT(AI543,"0.#"),1)=".",TRUE,FALSE)</formula>
    </cfRule>
  </conditionalFormatting>
  <conditionalFormatting sqref="AI541">
    <cfRule type="expression" dxfId="837" priority="329">
      <formula>IF(RIGHT(TEXT(AI541,"0.#"),1)=".",FALSE,TRUE)</formula>
    </cfRule>
    <cfRule type="expression" dxfId="836" priority="330">
      <formula>IF(RIGHT(TEXT(AI541,"0.#"),1)=".",TRUE,FALSE)</formula>
    </cfRule>
  </conditionalFormatting>
  <conditionalFormatting sqref="AI542">
    <cfRule type="expression" dxfId="835" priority="327">
      <formula>IF(RIGHT(TEXT(AI542,"0.#"),1)=".",FALSE,TRUE)</formula>
    </cfRule>
    <cfRule type="expression" dxfId="834" priority="328">
      <formula>IF(RIGHT(TEXT(AI542,"0.#"),1)=".",TRUE,FALSE)</formula>
    </cfRule>
  </conditionalFormatting>
  <conditionalFormatting sqref="AM568">
    <cfRule type="expression" dxfId="833" priority="319">
      <formula>IF(RIGHT(TEXT(AM568,"0.#"),1)=".",FALSE,TRUE)</formula>
    </cfRule>
    <cfRule type="expression" dxfId="832" priority="320">
      <formula>IF(RIGHT(TEXT(AM568,"0.#"),1)=".",TRUE,FALSE)</formula>
    </cfRule>
  </conditionalFormatting>
  <conditionalFormatting sqref="AM566">
    <cfRule type="expression" dxfId="831" priority="323">
      <formula>IF(RIGHT(TEXT(AM566,"0.#"),1)=".",FALSE,TRUE)</formula>
    </cfRule>
    <cfRule type="expression" dxfId="830" priority="324">
      <formula>IF(RIGHT(TEXT(AM566,"0.#"),1)=".",TRUE,FALSE)</formula>
    </cfRule>
  </conditionalFormatting>
  <conditionalFormatting sqref="AM567">
    <cfRule type="expression" dxfId="829" priority="321">
      <formula>IF(RIGHT(TEXT(AM567,"0.#"),1)=".",FALSE,TRUE)</formula>
    </cfRule>
    <cfRule type="expression" dxfId="828" priority="322">
      <formula>IF(RIGHT(TEXT(AM567,"0.#"),1)=".",TRUE,FALSE)</formula>
    </cfRule>
  </conditionalFormatting>
  <conditionalFormatting sqref="AI568">
    <cfRule type="expression" dxfId="827" priority="313">
      <formula>IF(RIGHT(TEXT(AI568,"0.#"),1)=".",FALSE,TRUE)</formula>
    </cfRule>
    <cfRule type="expression" dxfId="826" priority="314">
      <formula>IF(RIGHT(TEXT(AI568,"0.#"),1)=".",TRUE,FALSE)</formula>
    </cfRule>
  </conditionalFormatting>
  <conditionalFormatting sqref="AI566">
    <cfRule type="expression" dxfId="825" priority="317">
      <formula>IF(RIGHT(TEXT(AI566,"0.#"),1)=".",FALSE,TRUE)</formula>
    </cfRule>
    <cfRule type="expression" dxfId="824" priority="318">
      <formula>IF(RIGHT(TEXT(AI566,"0.#"),1)=".",TRUE,FALSE)</formula>
    </cfRule>
  </conditionalFormatting>
  <conditionalFormatting sqref="AI567">
    <cfRule type="expression" dxfId="823" priority="315">
      <formula>IF(RIGHT(TEXT(AI567,"0.#"),1)=".",FALSE,TRUE)</formula>
    </cfRule>
    <cfRule type="expression" dxfId="822" priority="316">
      <formula>IF(RIGHT(TEXT(AI567,"0.#"),1)=".",TRUE,FALSE)</formula>
    </cfRule>
  </conditionalFormatting>
  <conditionalFormatting sqref="AM573">
    <cfRule type="expression" dxfId="821" priority="259">
      <formula>IF(RIGHT(TEXT(AM573,"0.#"),1)=".",FALSE,TRUE)</formula>
    </cfRule>
    <cfRule type="expression" dxfId="820" priority="260">
      <formula>IF(RIGHT(TEXT(AM573,"0.#"),1)=".",TRUE,FALSE)</formula>
    </cfRule>
  </conditionalFormatting>
  <conditionalFormatting sqref="AM571">
    <cfRule type="expression" dxfId="819" priority="263">
      <formula>IF(RIGHT(TEXT(AM571,"0.#"),1)=".",FALSE,TRUE)</formula>
    </cfRule>
    <cfRule type="expression" dxfId="818" priority="264">
      <formula>IF(RIGHT(TEXT(AM571,"0.#"),1)=".",TRUE,FALSE)</formula>
    </cfRule>
  </conditionalFormatting>
  <conditionalFormatting sqref="AM572">
    <cfRule type="expression" dxfId="817" priority="261">
      <formula>IF(RIGHT(TEXT(AM572,"0.#"),1)=".",FALSE,TRUE)</formula>
    </cfRule>
    <cfRule type="expression" dxfId="816" priority="262">
      <formula>IF(RIGHT(TEXT(AM572,"0.#"),1)=".",TRUE,FALSE)</formula>
    </cfRule>
  </conditionalFormatting>
  <conditionalFormatting sqref="AI573">
    <cfRule type="expression" dxfId="815" priority="253">
      <formula>IF(RIGHT(TEXT(AI573,"0.#"),1)=".",FALSE,TRUE)</formula>
    </cfRule>
    <cfRule type="expression" dxfId="814" priority="254">
      <formula>IF(RIGHT(TEXT(AI573,"0.#"),1)=".",TRUE,FALSE)</formula>
    </cfRule>
  </conditionalFormatting>
  <conditionalFormatting sqref="AI571">
    <cfRule type="expression" dxfId="813" priority="257">
      <formula>IF(RIGHT(TEXT(AI571,"0.#"),1)=".",FALSE,TRUE)</formula>
    </cfRule>
    <cfRule type="expression" dxfId="812" priority="258">
      <formula>IF(RIGHT(TEXT(AI571,"0.#"),1)=".",TRUE,FALSE)</formula>
    </cfRule>
  </conditionalFormatting>
  <conditionalFormatting sqref="AI572">
    <cfRule type="expression" dxfId="811" priority="255">
      <formula>IF(RIGHT(TEXT(AI572,"0.#"),1)=".",FALSE,TRUE)</formula>
    </cfRule>
    <cfRule type="expression" dxfId="810" priority="256">
      <formula>IF(RIGHT(TEXT(AI572,"0.#"),1)=".",TRUE,FALSE)</formula>
    </cfRule>
  </conditionalFormatting>
  <conditionalFormatting sqref="AM578">
    <cfRule type="expression" dxfId="809" priority="247">
      <formula>IF(RIGHT(TEXT(AM578,"0.#"),1)=".",FALSE,TRUE)</formula>
    </cfRule>
    <cfRule type="expression" dxfId="808" priority="248">
      <formula>IF(RIGHT(TEXT(AM578,"0.#"),1)=".",TRUE,FALSE)</formula>
    </cfRule>
  </conditionalFormatting>
  <conditionalFormatting sqref="AM576">
    <cfRule type="expression" dxfId="807" priority="251">
      <formula>IF(RIGHT(TEXT(AM576,"0.#"),1)=".",FALSE,TRUE)</formula>
    </cfRule>
    <cfRule type="expression" dxfId="806" priority="252">
      <formula>IF(RIGHT(TEXT(AM576,"0.#"),1)=".",TRUE,FALSE)</formula>
    </cfRule>
  </conditionalFormatting>
  <conditionalFormatting sqref="AM577">
    <cfRule type="expression" dxfId="805" priority="249">
      <formula>IF(RIGHT(TEXT(AM577,"0.#"),1)=".",FALSE,TRUE)</formula>
    </cfRule>
    <cfRule type="expression" dxfId="804" priority="250">
      <formula>IF(RIGHT(TEXT(AM577,"0.#"),1)=".",TRUE,FALSE)</formula>
    </cfRule>
  </conditionalFormatting>
  <conditionalFormatting sqref="AI578">
    <cfRule type="expression" dxfId="803" priority="241">
      <formula>IF(RIGHT(TEXT(AI578,"0.#"),1)=".",FALSE,TRUE)</formula>
    </cfRule>
    <cfRule type="expression" dxfId="802" priority="242">
      <formula>IF(RIGHT(TEXT(AI578,"0.#"),1)=".",TRUE,FALSE)</formula>
    </cfRule>
  </conditionalFormatting>
  <conditionalFormatting sqref="AI576">
    <cfRule type="expression" dxfId="801" priority="245">
      <formula>IF(RIGHT(TEXT(AI576,"0.#"),1)=".",FALSE,TRUE)</formula>
    </cfRule>
    <cfRule type="expression" dxfId="800" priority="246">
      <formula>IF(RIGHT(TEXT(AI576,"0.#"),1)=".",TRUE,FALSE)</formula>
    </cfRule>
  </conditionalFormatting>
  <conditionalFormatting sqref="AI577">
    <cfRule type="expression" dxfId="799" priority="243">
      <formula>IF(RIGHT(TEXT(AI577,"0.#"),1)=".",FALSE,TRUE)</formula>
    </cfRule>
    <cfRule type="expression" dxfId="798" priority="244">
      <formula>IF(RIGHT(TEXT(AI577,"0.#"),1)=".",TRUE,FALSE)</formula>
    </cfRule>
  </conditionalFormatting>
  <conditionalFormatting sqref="AM583">
    <cfRule type="expression" dxfId="797" priority="235">
      <formula>IF(RIGHT(TEXT(AM583,"0.#"),1)=".",FALSE,TRUE)</formula>
    </cfRule>
    <cfRule type="expression" dxfId="796" priority="236">
      <formula>IF(RIGHT(TEXT(AM583,"0.#"),1)=".",TRUE,FALSE)</formula>
    </cfRule>
  </conditionalFormatting>
  <conditionalFormatting sqref="AM581">
    <cfRule type="expression" dxfId="795" priority="239">
      <formula>IF(RIGHT(TEXT(AM581,"0.#"),1)=".",FALSE,TRUE)</formula>
    </cfRule>
    <cfRule type="expression" dxfId="794" priority="240">
      <formula>IF(RIGHT(TEXT(AM581,"0.#"),1)=".",TRUE,FALSE)</formula>
    </cfRule>
  </conditionalFormatting>
  <conditionalFormatting sqref="AM582">
    <cfRule type="expression" dxfId="793" priority="237">
      <formula>IF(RIGHT(TEXT(AM582,"0.#"),1)=".",FALSE,TRUE)</formula>
    </cfRule>
    <cfRule type="expression" dxfId="792" priority="238">
      <formula>IF(RIGHT(TEXT(AM582,"0.#"),1)=".",TRUE,FALSE)</formula>
    </cfRule>
  </conditionalFormatting>
  <conditionalFormatting sqref="AI583">
    <cfRule type="expression" dxfId="791" priority="229">
      <formula>IF(RIGHT(TEXT(AI583,"0.#"),1)=".",FALSE,TRUE)</formula>
    </cfRule>
    <cfRule type="expression" dxfId="790" priority="230">
      <formula>IF(RIGHT(TEXT(AI583,"0.#"),1)=".",TRUE,FALSE)</formula>
    </cfRule>
  </conditionalFormatting>
  <conditionalFormatting sqref="AI581">
    <cfRule type="expression" dxfId="789" priority="233">
      <formula>IF(RIGHT(TEXT(AI581,"0.#"),1)=".",FALSE,TRUE)</formula>
    </cfRule>
    <cfRule type="expression" dxfId="788" priority="234">
      <formula>IF(RIGHT(TEXT(AI581,"0.#"),1)=".",TRUE,FALSE)</formula>
    </cfRule>
  </conditionalFormatting>
  <conditionalFormatting sqref="AI582">
    <cfRule type="expression" dxfId="787" priority="231">
      <formula>IF(RIGHT(TEXT(AI582,"0.#"),1)=".",FALSE,TRUE)</formula>
    </cfRule>
    <cfRule type="expression" dxfId="786" priority="232">
      <formula>IF(RIGHT(TEXT(AI582,"0.#"),1)=".",TRUE,FALSE)</formula>
    </cfRule>
  </conditionalFormatting>
  <conditionalFormatting sqref="AM548">
    <cfRule type="expression" dxfId="785" priority="307">
      <formula>IF(RIGHT(TEXT(AM548,"0.#"),1)=".",FALSE,TRUE)</formula>
    </cfRule>
    <cfRule type="expression" dxfId="784" priority="308">
      <formula>IF(RIGHT(TEXT(AM548,"0.#"),1)=".",TRUE,FALSE)</formula>
    </cfRule>
  </conditionalFormatting>
  <conditionalFormatting sqref="AM546">
    <cfRule type="expression" dxfId="783" priority="311">
      <formula>IF(RIGHT(TEXT(AM546,"0.#"),1)=".",FALSE,TRUE)</formula>
    </cfRule>
    <cfRule type="expression" dxfId="782" priority="312">
      <formula>IF(RIGHT(TEXT(AM546,"0.#"),1)=".",TRUE,FALSE)</formula>
    </cfRule>
  </conditionalFormatting>
  <conditionalFormatting sqref="AM547">
    <cfRule type="expression" dxfId="781" priority="309">
      <formula>IF(RIGHT(TEXT(AM547,"0.#"),1)=".",FALSE,TRUE)</formula>
    </cfRule>
    <cfRule type="expression" dxfId="780" priority="310">
      <formula>IF(RIGHT(TEXT(AM547,"0.#"),1)=".",TRUE,FALSE)</formula>
    </cfRule>
  </conditionalFormatting>
  <conditionalFormatting sqref="AI548">
    <cfRule type="expression" dxfId="779" priority="301">
      <formula>IF(RIGHT(TEXT(AI548,"0.#"),1)=".",FALSE,TRUE)</formula>
    </cfRule>
    <cfRule type="expression" dxfId="778" priority="302">
      <formula>IF(RIGHT(TEXT(AI548,"0.#"),1)=".",TRUE,FALSE)</formula>
    </cfRule>
  </conditionalFormatting>
  <conditionalFormatting sqref="AI546">
    <cfRule type="expression" dxfId="777" priority="305">
      <formula>IF(RIGHT(TEXT(AI546,"0.#"),1)=".",FALSE,TRUE)</formula>
    </cfRule>
    <cfRule type="expression" dxfId="776" priority="306">
      <formula>IF(RIGHT(TEXT(AI546,"0.#"),1)=".",TRUE,FALSE)</formula>
    </cfRule>
  </conditionalFormatting>
  <conditionalFormatting sqref="AI547">
    <cfRule type="expression" dxfId="775" priority="303">
      <formula>IF(RIGHT(TEXT(AI547,"0.#"),1)=".",FALSE,TRUE)</formula>
    </cfRule>
    <cfRule type="expression" dxfId="774" priority="304">
      <formula>IF(RIGHT(TEXT(AI547,"0.#"),1)=".",TRUE,FALSE)</formula>
    </cfRule>
  </conditionalFormatting>
  <conditionalFormatting sqref="AM553">
    <cfRule type="expression" dxfId="773" priority="295">
      <formula>IF(RIGHT(TEXT(AM553,"0.#"),1)=".",FALSE,TRUE)</formula>
    </cfRule>
    <cfRule type="expression" dxfId="772" priority="296">
      <formula>IF(RIGHT(TEXT(AM553,"0.#"),1)=".",TRUE,FALSE)</formula>
    </cfRule>
  </conditionalFormatting>
  <conditionalFormatting sqref="AM551">
    <cfRule type="expression" dxfId="771" priority="299">
      <formula>IF(RIGHT(TEXT(AM551,"0.#"),1)=".",FALSE,TRUE)</formula>
    </cfRule>
    <cfRule type="expression" dxfId="770" priority="300">
      <formula>IF(RIGHT(TEXT(AM551,"0.#"),1)=".",TRUE,FALSE)</formula>
    </cfRule>
  </conditionalFormatting>
  <conditionalFormatting sqref="AM552">
    <cfRule type="expression" dxfId="769" priority="297">
      <formula>IF(RIGHT(TEXT(AM552,"0.#"),1)=".",FALSE,TRUE)</formula>
    </cfRule>
    <cfRule type="expression" dxfId="768" priority="298">
      <formula>IF(RIGHT(TEXT(AM552,"0.#"),1)=".",TRUE,FALSE)</formula>
    </cfRule>
  </conditionalFormatting>
  <conditionalFormatting sqref="AI553">
    <cfRule type="expression" dxfId="767" priority="289">
      <formula>IF(RIGHT(TEXT(AI553,"0.#"),1)=".",FALSE,TRUE)</formula>
    </cfRule>
    <cfRule type="expression" dxfId="766" priority="290">
      <formula>IF(RIGHT(TEXT(AI553,"0.#"),1)=".",TRUE,FALSE)</formula>
    </cfRule>
  </conditionalFormatting>
  <conditionalFormatting sqref="AI551">
    <cfRule type="expression" dxfId="765" priority="293">
      <formula>IF(RIGHT(TEXT(AI551,"0.#"),1)=".",FALSE,TRUE)</formula>
    </cfRule>
    <cfRule type="expression" dxfId="764" priority="294">
      <formula>IF(RIGHT(TEXT(AI551,"0.#"),1)=".",TRUE,FALSE)</formula>
    </cfRule>
  </conditionalFormatting>
  <conditionalFormatting sqref="AI552">
    <cfRule type="expression" dxfId="763" priority="291">
      <formula>IF(RIGHT(TEXT(AI552,"0.#"),1)=".",FALSE,TRUE)</formula>
    </cfRule>
    <cfRule type="expression" dxfId="762" priority="292">
      <formula>IF(RIGHT(TEXT(AI552,"0.#"),1)=".",TRUE,FALSE)</formula>
    </cfRule>
  </conditionalFormatting>
  <conditionalFormatting sqref="AM558">
    <cfRule type="expression" dxfId="761" priority="283">
      <formula>IF(RIGHT(TEXT(AM558,"0.#"),1)=".",FALSE,TRUE)</formula>
    </cfRule>
    <cfRule type="expression" dxfId="760" priority="284">
      <formula>IF(RIGHT(TEXT(AM558,"0.#"),1)=".",TRUE,FALSE)</formula>
    </cfRule>
  </conditionalFormatting>
  <conditionalFormatting sqref="AM556">
    <cfRule type="expression" dxfId="759" priority="287">
      <formula>IF(RIGHT(TEXT(AM556,"0.#"),1)=".",FALSE,TRUE)</formula>
    </cfRule>
    <cfRule type="expression" dxfId="758" priority="288">
      <formula>IF(RIGHT(TEXT(AM556,"0.#"),1)=".",TRUE,FALSE)</formula>
    </cfRule>
  </conditionalFormatting>
  <conditionalFormatting sqref="AM557">
    <cfRule type="expression" dxfId="757" priority="285">
      <formula>IF(RIGHT(TEXT(AM557,"0.#"),1)=".",FALSE,TRUE)</formula>
    </cfRule>
    <cfRule type="expression" dxfId="756" priority="286">
      <formula>IF(RIGHT(TEXT(AM557,"0.#"),1)=".",TRUE,FALSE)</formula>
    </cfRule>
  </conditionalFormatting>
  <conditionalFormatting sqref="AI558">
    <cfRule type="expression" dxfId="755" priority="277">
      <formula>IF(RIGHT(TEXT(AI558,"0.#"),1)=".",FALSE,TRUE)</formula>
    </cfRule>
    <cfRule type="expression" dxfId="754" priority="278">
      <formula>IF(RIGHT(TEXT(AI558,"0.#"),1)=".",TRUE,FALSE)</formula>
    </cfRule>
  </conditionalFormatting>
  <conditionalFormatting sqref="AI556">
    <cfRule type="expression" dxfId="753" priority="281">
      <formula>IF(RIGHT(TEXT(AI556,"0.#"),1)=".",FALSE,TRUE)</formula>
    </cfRule>
    <cfRule type="expression" dxfId="752" priority="282">
      <formula>IF(RIGHT(TEXT(AI556,"0.#"),1)=".",TRUE,FALSE)</formula>
    </cfRule>
  </conditionalFormatting>
  <conditionalFormatting sqref="AI557">
    <cfRule type="expression" dxfId="751" priority="279">
      <formula>IF(RIGHT(TEXT(AI557,"0.#"),1)=".",FALSE,TRUE)</formula>
    </cfRule>
    <cfRule type="expression" dxfId="750" priority="280">
      <formula>IF(RIGHT(TEXT(AI557,"0.#"),1)=".",TRUE,FALSE)</formula>
    </cfRule>
  </conditionalFormatting>
  <conditionalFormatting sqref="AM563">
    <cfRule type="expression" dxfId="749" priority="271">
      <formula>IF(RIGHT(TEXT(AM563,"0.#"),1)=".",FALSE,TRUE)</formula>
    </cfRule>
    <cfRule type="expression" dxfId="748" priority="272">
      <formula>IF(RIGHT(TEXT(AM563,"0.#"),1)=".",TRUE,FALSE)</formula>
    </cfRule>
  </conditionalFormatting>
  <conditionalFormatting sqref="AM561">
    <cfRule type="expression" dxfId="747" priority="275">
      <formula>IF(RIGHT(TEXT(AM561,"0.#"),1)=".",FALSE,TRUE)</formula>
    </cfRule>
    <cfRule type="expression" dxfId="746" priority="276">
      <formula>IF(RIGHT(TEXT(AM561,"0.#"),1)=".",TRUE,FALSE)</formula>
    </cfRule>
  </conditionalFormatting>
  <conditionalFormatting sqref="AM562">
    <cfRule type="expression" dxfId="745" priority="273">
      <formula>IF(RIGHT(TEXT(AM562,"0.#"),1)=".",FALSE,TRUE)</formula>
    </cfRule>
    <cfRule type="expression" dxfId="744" priority="274">
      <formula>IF(RIGHT(TEXT(AM562,"0.#"),1)=".",TRUE,FALSE)</formula>
    </cfRule>
  </conditionalFormatting>
  <conditionalFormatting sqref="AI563">
    <cfRule type="expression" dxfId="743" priority="265">
      <formula>IF(RIGHT(TEXT(AI563,"0.#"),1)=".",FALSE,TRUE)</formula>
    </cfRule>
    <cfRule type="expression" dxfId="742" priority="266">
      <formula>IF(RIGHT(TEXT(AI563,"0.#"),1)=".",TRUE,FALSE)</formula>
    </cfRule>
  </conditionalFormatting>
  <conditionalFormatting sqref="AI561">
    <cfRule type="expression" dxfId="741" priority="269">
      <formula>IF(RIGHT(TEXT(AI561,"0.#"),1)=".",FALSE,TRUE)</formula>
    </cfRule>
    <cfRule type="expression" dxfId="740" priority="270">
      <formula>IF(RIGHT(TEXT(AI561,"0.#"),1)=".",TRUE,FALSE)</formula>
    </cfRule>
  </conditionalFormatting>
  <conditionalFormatting sqref="AI562">
    <cfRule type="expression" dxfId="739" priority="267">
      <formula>IF(RIGHT(TEXT(AI562,"0.#"),1)=".",FALSE,TRUE)</formula>
    </cfRule>
    <cfRule type="expression" dxfId="738" priority="268">
      <formula>IF(RIGHT(TEXT(AI562,"0.#"),1)=".",TRUE,FALSE)</formula>
    </cfRule>
  </conditionalFormatting>
  <conditionalFormatting sqref="AM597">
    <cfRule type="expression" dxfId="737" priority="223">
      <formula>IF(RIGHT(TEXT(AM597,"0.#"),1)=".",FALSE,TRUE)</formula>
    </cfRule>
    <cfRule type="expression" dxfId="736" priority="224">
      <formula>IF(RIGHT(TEXT(AM597,"0.#"),1)=".",TRUE,FALSE)</formula>
    </cfRule>
  </conditionalFormatting>
  <conditionalFormatting sqref="AM595">
    <cfRule type="expression" dxfId="735" priority="227">
      <formula>IF(RIGHT(TEXT(AM595,"0.#"),1)=".",FALSE,TRUE)</formula>
    </cfRule>
    <cfRule type="expression" dxfId="734" priority="228">
      <formula>IF(RIGHT(TEXT(AM595,"0.#"),1)=".",TRUE,FALSE)</formula>
    </cfRule>
  </conditionalFormatting>
  <conditionalFormatting sqref="AM596">
    <cfRule type="expression" dxfId="733" priority="225">
      <formula>IF(RIGHT(TEXT(AM596,"0.#"),1)=".",FALSE,TRUE)</formula>
    </cfRule>
    <cfRule type="expression" dxfId="732" priority="226">
      <formula>IF(RIGHT(TEXT(AM596,"0.#"),1)=".",TRUE,FALSE)</formula>
    </cfRule>
  </conditionalFormatting>
  <conditionalFormatting sqref="AI597">
    <cfRule type="expression" dxfId="731" priority="217">
      <formula>IF(RIGHT(TEXT(AI597,"0.#"),1)=".",FALSE,TRUE)</formula>
    </cfRule>
    <cfRule type="expression" dxfId="730" priority="218">
      <formula>IF(RIGHT(TEXT(AI597,"0.#"),1)=".",TRUE,FALSE)</formula>
    </cfRule>
  </conditionalFormatting>
  <conditionalFormatting sqref="AI595">
    <cfRule type="expression" dxfId="729" priority="221">
      <formula>IF(RIGHT(TEXT(AI595,"0.#"),1)=".",FALSE,TRUE)</formula>
    </cfRule>
    <cfRule type="expression" dxfId="728" priority="222">
      <formula>IF(RIGHT(TEXT(AI595,"0.#"),1)=".",TRUE,FALSE)</formula>
    </cfRule>
  </conditionalFormatting>
  <conditionalFormatting sqref="AI596">
    <cfRule type="expression" dxfId="727" priority="219">
      <formula>IF(RIGHT(TEXT(AI596,"0.#"),1)=".",FALSE,TRUE)</formula>
    </cfRule>
    <cfRule type="expression" dxfId="726" priority="220">
      <formula>IF(RIGHT(TEXT(AI596,"0.#"),1)=".",TRUE,FALSE)</formula>
    </cfRule>
  </conditionalFormatting>
  <conditionalFormatting sqref="AM622">
    <cfRule type="expression" dxfId="725" priority="211">
      <formula>IF(RIGHT(TEXT(AM622,"0.#"),1)=".",FALSE,TRUE)</formula>
    </cfRule>
    <cfRule type="expression" dxfId="724" priority="212">
      <formula>IF(RIGHT(TEXT(AM622,"0.#"),1)=".",TRUE,FALSE)</formula>
    </cfRule>
  </conditionalFormatting>
  <conditionalFormatting sqref="AM620">
    <cfRule type="expression" dxfId="723" priority="215">
      <formula>IF(RIGHT(TEXT(AM620,"0.#"),1)=".",FALSE,TRUE)</formula>
    </cfRule>
    <cfRule type="expression" dxfId="722" priority="216">
      <formula>IF(RIGHT(TEXT(AM620,"0.#"),1)=".",TRUE,FALSE)</formula>
    </cfRule>
  </conditionalFormatting>
  <conditionalFormatting sqref="AM621">
    <cfRule type="expression" dxfId="721" priority="213">
      <formula>IF(RIGHT(TEXT(AM621,"0.#"),1)=".",FALSE,TRUE)</formula>
    </cfRule>
    <cfRule type="expression" dxfId="720" priority="214">
      <formula>IF(RIGHT(TEXT(AM621,"0.#"),1)=".",TRUE,FALSE)</formula>
    </cfRule>
  </conditionalFormatting>
  <conditionalFormatting sqref="AI622">
    <cfRule type="expression" dxfId="719" priority="205">
      <formula>IF(RIGHT(TEXT(AI622,"0.#"),1)=".",FALSE,TRUE)</formula>
    </cfRule>
    <cfRule type="expression" dxfId="718" priority="206">
      <formula>IF(RIGHT(TEXT(AI622,"0.#"),1)=".",TRUE,FALSE)</formula>
    </cfRule>
  </conditionalFormatting>
  <conditionalFormatting sqref="AI620">
    <cfRule type="expression" dxfId="717" priority="209">
      <formula>IF(RIGHT(TEXT(AI620,"0.#"),1)=".",FALSE,TRUE)</formula>
    </cfRule>
    <cfRule type="expression" dxfId="716" priority="210">
      <formula>IF(RIGHT(TEXT(AI620,"0.#"),1)=".",TRUE,FALSE)</formula>
    </cfRule>
  </conditionalFormatting>
  <conditionalFormatting sqref="AI621">
    <cfRule type="expression" dxfId="715" priority="207">
      <formula>IF(RIGHT(TEXT(AI621,"0.#"),1)=".",FALSE,TRUE)</formula>
    </cfRule>
    <cfRule type="expression" dxfId="714" priority="208">
      <formula>IF(RIGHT(TEXT(AI621,"0.#"),1)=".",TRUE,FALSE)</formula>
    </cfRule>
  </conditionalFormatting>
  <conditionalFormatting sqref="AM627">
    <cfRule type="expression" dxfId="713" priority="151">
      <formula>IF(RIGHT(TEXT(AM627,"0.#"),1)=".",FALSE,TRUE)</formula>
    </cfRule>
    <cfRule type="expression" dxfId="712" priority="152">
      <formula>IF(RIGHT(TEXT(AM627,"0.#"),1)=".",TRUE,FALSE)</formula>
    </cfRule>
  </conditionalFormatting>
  <conditionalFormatting sqref="AM625">
    <cfRule type="expression" dxfId="711" priority="155">
      <formula>IF(RIGHT(TEXT(AM625,"0.#"),1)=".",FALSE,TRUE)</formula>
    </cfRule>
    <cfRule type="expression" dxfId="710" priority="156">
      <formula>IF(RIGHT(TEXT(AM625,"0.#"),1)=".",TRUE,FALSE)</formula>
    </cfRule>
  </conditionalFormatting>
  <conditionalFormatting sqref="AM626">
    <cfRule type="expression" dxfId="709" priority="153">
      <formula>IF(RIGHT(TEXT(AM626,"0.#"),1)=".",FALSE,TRUE)</formula>
    </cfRule>
    <cfRule type="expression" dxfId="708" priority="154">
      <formula>IF(RIGHT(TEXT(AM626,"0.#"),1)=".",TRUE,FALSE)</formula>
    </cfRule>
  </conditionalFormatting>
  <conditionalFormatting sqref="AI627">
    <cfRule type="expression" dxfId="707" priority="145">
      <formula>IF(RIGHT(TEXT(AI627,"0.#"),1)=".",FALSE,TRUE)</formula>
    </cfRule>
    <cfRule type="expression" dxfId="706" priority="146">
      <formula>IF(RIGHT(TEXT(AI627,"0.#"),1)=".",TRUE,FALSE)</formula>
    </cfRule>
  </conditionalFormatting>
  <conditionalFormatting sqref="AI625">
    <cfRule type="expression" dxfId="705" priority="149">
      <formula>IF(RIGHT(TEXT(AI625,"0.#"),1)=".",FALSE,TRUE)</formula>
    </cfRule>
    <cfRule type="expression" dxfId="704" priority="150">
      <formula>IF(RIGHT(TEXT(AI625,"0.#"),1)=".",TRUE,FALSE)</formula>
    </cfRule>
  </conditionalFormatting>
  <conditionalFormatting sqref="AI626">
    <cfRule type="expression" dxfId="703" priority="147">
      <formula>IF(RIGHT(TEXT(AI626,"0.#"),1)=".",FALSE,TRUE)</formula>
    </cfRule>
    <cfRule type="expression" dxfId="702" priority="148">
      <formula>IF(RIGHT(TEXT(AI626,"0.#"),1)=".",TRUE,FALSE)</formula>
    </cfRule>
  </conditionalFormatting>
  <conditionalFormatting sqref="AM632">
    <cfRule type="expression" dxfId="701" priority="139">
      <formula>IF(RIGHT(TEXT(AM632,"0.#"),1)=".",FALSE,TRUE)</formula>
    </cfRule>
    <cfRule type="expression" dxfId="700" priority="140">
      <formula>IF(RIGHT(TEXT(AM632,"0.#"),1)=".",TRUE,FALSE)</formula>
    </cfRule>
  </conditionalFormatting>
  <conditionalFormatting sqref="AM630">
    <cfRule type="expression" dxfId="699" priority="143">
      <formula>IF(RIGHT(TEXT(AM630,"0.#"),1)=".",FALSE,TRUE)</formula>
    </cfRule>
    <cfRule type="expression" dxfId="698" priority="144">
      <formula>IF(RIGHT(TEXT(AM630,"0.#"),1)=".",TRUE,FALSE)</formula>
    </cfRule>
  </conditionalFormatting>
  <conditionalFormatting sqref="AM631">
    <cfRule type="expression" dxfId="697" priority="141">
      <formula>IF(RIGHT(TEXT(AM631,"0.#"),1)=".",FALSE,TRUE)</formula>
    </cfRule>
    <cfRule type="expression" dxfId="696" priority="142">
      <formula>IF(RIGHT(TEXT(AM631,"0.#"),1)=".",TRUE,FALSE)</formula>
    </cfRule>
  </conditionalFormatting>
  <conditionalFormatting sqref="AI632">
    <cfRule type="expression" dxfId="695" priority="133">
      <formula>IF(RIGHT(TEXT(AI632,"0.#"),1)=".",FALSE,TRUE)</formula>
    </cfRule>
    <cfRule type="expression" dxfId="694" priority="134">
      <formula>IF(RIGHT(TEXT(AI632,"0.#"),1)=".",TRUE,FALSE)</formula>
    </cfRule>
  </conditionalFormatting>
  <conditionalFormatting sqref="AI630">
    <cfRule type="expression" dxfId="693" priority="137">
      <formula>IF(RIGHT(TEXT(AI630,"0.#"),1)=".",FALSE,TRUE)</formula>
    </cfRule>
    <cfRule type="expression" dxfId="692" priority="138">
      <formula>IF(RIGHT(TEXT(AI630,"0.#"),1)=".",TRUE,FALSE)</formula>
    </cfRule>
  </conditionalFormatting>
  <conditionalFormatting sqref="AI631">
    <cfRule type="expression" dxfId="691" priority="135">
      <formula>IF(RIGHT(TEXT(AI631,"0.#"),1)=".",FALSE,TRUE)</formula>
    </cfRule>
    <cfRule type="expression" dxfId="690" priority="136">
      <formula>IF(RIGHT(TEXT(AI631,"0.#"),1)=".",TRUE,FALSE)</formula>
    </cfRule>
  </conditionalFormatting>
  <conditionalFormatting sqref="AM637">
    <cfRule type="expression" dxfId="689" priority="127">
      <formula>IF(RIGHT(TEXT(AM637,"0.#"),1)=".",FALSE,TRUE)</formula>
    </cfRule>
    <cfRule type="expression" dxfId="688" priority="128">
      <formula>IF(RIGHT(TEXT(AM637,"0.#"),1)=".",TRUE,FALSE)</formula>
    </cfRule>
  </conditionalFormatting>
  <conditionalFormatting sqref="AM635">
    <cfRule type="expression" dxfId="687" priority="131">
      <formula>IF(RIGHT(TEXT(AM635,"0.#"),1)=".",FALSE,TRUE)</formula>
    </cfRule>
    <cfRule type="expression" dxfId="686" priority="132">
      <formula>IF(RIGHT(TEXT(AM635,"0.#"),1)=".",TRUE,FALSE)</formula>
    </cfRule>
  </conditionalFormatting>
  <conditionalFormatting sqref="AM636">
    <cfRule type="expression" dxfId="685" priority="129">
      <formula>IF(RIGHT(TEXT(AM636,"0.#"),1)=".",FALSE,TRUE)</formula>
    </cfRule>
    <cfRule type="expression" dxfId="684" priority="130">
      <formula>IF(RIGHT(TEXT(AM636,"0.#"),1)=".",TRUE,FALSE)</formula>
    </cfRule>
  </conditionalFormatting>
  <conditionalFormatting sqref="AI637">
    <cfRule type="expression" dxfId="683" priority="121">
      <formula>IF(RIGHT(TEXT(AI637,"0.#"),1)=".",FALSE,TRUE)</formula>
    </cfRule>
    <cfRule type="expression" dxfId="682" priority="122">
      <formula>IF(RIGHT(TEXT(AI637,"0.#"),1)=".",TRUE,FALSE)</formula>
    </cfRule>
  </conditionalFormatting>
  <conditionalFormatting sqref="AI635">
    <cfRule type="expression" dxfId="681" priority="125">
      <formula>IF(RIGHT(TEXT(AI635,"0.#"),1)=".",FALSE,TRUE)</formula>
    </cfRule>
    <cfRule type="expression" dxfId="680" priority="126">
      <formula>IF(RIGHT(TEXT(AI635,"0.#"),1)=".",TRUE,FALSE)</formula>
    </cfRule>
  </conditionalFormatting>
  <conditionalFormatting sqref="AI636">
    <cfRule type="expression" dxfId="679" priority="123">
      <formula>IF(RIGHT(TEXT(AI636,"0.#"),1)=".",FALSE,TRUE)</formula>
    </cfRule>
    <cfRule type="expression" dxfId="678" priority="124">
      <formula>IF(RIGHT(TEXT(AI636,"0.#"),1)=".",TRUE,FALSE)</formula>
    </cfRule>
  </conditionalFormatting>
  <conditionalFormatting sqref="AM602">
    <cfRule type="expression" dxfId="677" priority="199">
      <formula>IF(RIGHT(TEXT(AM602,"0.#"),1)=".",FALSE,TRUE)</formula>
    </cfRule>
    <cfRule type="expression" dxfId="676" priority="200">
      <formula>IF(RIGHT(TEXT(AM602,"0.#"),1)=".",TRUE,FALSE)</formula>
    </cfRule>
  </conditionalFormatting>
  <conditionalFormatting sqref="AM600">
    <cfRule type="expression" dxfId="675" priority="203">
      <formula>IF(RIGHT(TEXT(AM600,"0.#"),1)=".",FALSE,TRUE)</formula>
    </cfRule>
    <cfRule type="expression" dxfId="674" priority="204">
      <formula>IF(RIGHT(TEXT(AM600,"0.#"),1)=".",TRUE,FALSE)</formula>
    </cfRule>
  </conditionalFormatting>
  <conditionalFormatting sqref="AM601">
    <cfRule type="expression" dxfId="673" priority="201">
      <formula>IF(RIGHT(TEXT(AM601,"0.#"),1)=".",FALSE,TRUE)</formula>
    </cfRule>
    <cfRule type="expression" dxfId="672" priority="202">
      <formula>IF(RIGHT(TEXT(AM601,"0.#"),1)=".",TRUE,FALSE)</formula>
    </cfRule>
  </conditionalFormatting>
  <conditionalFormatting sqref="AI602">
    <cfRule type="expression" dxfId="671" priority="193">
      <formula>IF(RIGHT(TEXT(AI602,"0.#"),1)=".",FALSE,TRUE)</formula>
    </cfRule>
    <cfRule type="expression" dxfId="670" priority="194">
      <formula>IF(RIGHT(TEXT(AI602,"0.#"),1)=".",TRUE,FALSE)</formula>
    </cfRule>
  </conditionalFormatting>
  <conditionalFormatting sqref="AI600">
    <cfRule type="expression" dxfId="669" priority="197">
      <formula>IF(RIGHT(TEXT(AI600,"0.#"),1)=".",FALSE,TRUE)</formula>
    </cfRule>
    <cfRule type="expression" dxfId="668" priority="198">
      <formula>IF(RIGHT(TEXT(AI600,"0.#"),1)=".",TRUE,FALSE)</formula>
    </cfRule>
  </conditionalFormatting>
  <conditionalFormatting sqref="AI601">
    <cfRule type="expression" dxfId="667" priority="195">
      <formula>IF(RIGHT(TEXT(AI601,"0.#"),1)=".",FALSE,TRUE)</formula>
    </cfRule>
    <cfRule type="expression" dxfId="666" priority="196">
      <formula>IF(RIGHT(TEXT(AI601,"0.#"),1)=".",TRUE,FALSE)</formula>
    </cfRule>
  </conditionalFormatting>
  <conditionalFormatting sqref="AM607">
    <cfRule type="expression" dxfId="665" priority="187">
      <formula>IF(RIGHT(TEXT(AM607,"0.#"),1)=".",FALSE,TRUE)</formula>
    </cfRule>
    <cfRule type="expression" dxfId="664" priority="188">
      <formula>IF(RIGHT(TEXT(AM607,"0.#"),1)=".",TRUE,FALSE)</formula>
    </cfRule>
  </conditionalFormatting>
  <conditionalFormatting sqref="AM605">
    <cfRule type="expression" dxfId="663" priority="191">
      <formula>IF(RIGHT(TEXT(AM605,"0.#"),1)=".",FALSE,TRUE)</formula>
    </cfRule>
    <cfRule type="expression" dxfId="662" priority="192">
      <formula>IF(RIGHT(TEXT(AM605,"0.#"),1)=".",TRUE,FALSE)</formula>
    </cfRule>
  </conditionalFormatting>
  <conditionalFormatting sqref="AM606">
    <cfRule type="expression" dxfId="661" priority="189">
      <formula>IF(RIGHT(TEXT(AM606,"0.#"),1)=".",FALSE,TRUE)</formula>
    </cfRule>
    <cfRule type="expression" dxfId="660" priority="190">
      <formula>IF(RIGHT(TEXT(AM606,"0.#"),1)=".",TRUE,FALSE)</formula>
    </cfRule>
  </conditionalFormatting>
  <conditionalFormatting sqref="AI607">
    <cfRule type="expression" dxfId="659" priority="181">
      <formula>IF(RIGHT(TEXT(AI607,"0.#"),1)=".",FALSE,TRUE)</formula>
    </cfRule>
    <cfRule type="expression" dxfId="658" priority="182">
      <formula>IF(RIGHT(TEXT(AI607,"0.#"),1)=".",TRUE,FALSE)</formula>
    </cfRule>
  </conditionalFormatting>
  <conditionalFormatting sqref="AI605">
    <cfRule type="expression" dxfId="657" priority="185">
      <formula>IF(RIGHT(TEXT(AI605,"0.#"),1)=".",FALSE,TRUE)</formula>
    </cfRule>
    <cfRule type="expression" dxfId="656" priority="186">
      <formula>IF(RIGHT(TEXT(AI605,"0.#"),1)=".",TRUE,FALSE)</formula>
    </cfRule>
  </conditionalFormatting>
  <conditionalFormatting sqref="AI606">
    <cfRule type="expression" dxfId="655" priority="183">
      <formula>IF(RIGHT(TEXT(AI606,"0.#"),1)=".",FALSE,TRUE)</formula>
    </cfRule>
    <cfRule type="expression" dxfId="654" priority="184">
      <formula>IF(RIGHT(TEXT(AI606,"0.#"),1)=".",TRUE,FALSE)</formula>
    </cfRule>
  </conditionalFormatting>
  <conditionalFormatting sqref="AM612">
    <cfRule type="expression" dxfId="653" priority="175">
      <formula>IF(RIGHT(TEXT(AM612,"0.#"),1)=".",FALSE,TRUE)</formula>
    </cfRule>
    <cfRule type="expression" dxfId="652" priority="176">
      <formula>IF(RIGHT(TEXT(AM612,"0.#"),1)=".",TRUE,FALSE)</formula>
    </cfRule>
  </conditionalFormatting>
  <conditionalFormatting sqref="AM610">
    <cfRule type="expression" dxfId="651" priority="179">
      <formula>IF(RIGHT(TEXT(AM610,"0.#"),1)=".",FALSE,TRUE)</formula>
    </cfRule>
    <cfRule type="expression" dxfId="650" priority="180">
      <formula>IF(RIGHT(TEXT(AM610,"0.#"),1)=".",TRUE,FALSE)</formula>
    </cfRule>
  </conditionalFormatting>
  <conditionalFormatting sqref="AM611">
    <cfRule type="expression" dxfId="649" priority="177">
      <formula>IF(RIGHT(TEXT(AM611,"0.#"),1)=".",FALSE,TRUE)</formula>
    </cfRule>
    <cfRule type="expression" dxfId="648" priority="178">
      <formula>IF(RIGHT(TEXT(AM611,"0.#"),1)=".",TRUE,FALSE)</formula>
    </cfRule>
  </conditionalFormatting>
  <conditionalFormatting sqref="AI612">
    <cfRule type="expression" dxfId="647" priority="169">
      <formula>IF(RIGHT(TEXT(AI612,"0.#"),1)=".",FALSE,TRUE)</formula>
    </cfRule>
    <cfRule type="expression" dxfId="646" priority="170">
      <formula>IF(RIGHT(TEXT(AI612,"0.#"),1)=".",TRUE,FALSE)</formula>
    </cfRule>
  </conditionalFormatting>
  <conditionalFormatting sqref="AI610">
    <cfRule type="expression" dxfId="645" priority="173">
      <formula>IF(RIGHT(TEXT(AI610,"0.#"),1)=".",FALSE,TRUE)</formula>
    </cfRule>
    <cfRule type="expression" dxfId="644" priority="174">
      <formula>IF(RIGHT(TEXT(AI610,"0.#"),1)=".",TRUE,FALSE)</formula>
    </cfRule>
  </conditionalFormatting>
  <conditionalFormatting sqref="AI611">
    <cfRule type="expression" dxfId="643" priority="171">
      <formula>IF(RIGHT(TEXT(AI611,"0.#"),1)=".",FALSE,TRUE)</formula>
    </cfRule>
    <cfRule type="expression" dxfId="642" priority="172">
      <formula>IF(RIGHT(TEXT(AI611,"0.#"),1)=".",TRUE,FALSE)</formula>
    </cfRule>
  </conditionalFormatting>
  <conditionalFormatting sqref="AM617">
    <cfRule type="expression" dxfId="641" priority="163">
      <formula>IF(RIGHT(TEXT(AM617,"0.#"),1)=".",FALSE,TRUE)</formula>
    </cfRule>
    <cfRule type="expression" dxfId="640" priority="164">
      <formula>IF(RIGHT(TEXT(AM617,"0.#"),1)=".",TRUE,FALSE)</formula>
    </cfRule>
  </conditionalFormatting>
  <conditionalFormatting sqref="AM615">
    <cfRule type="expression" dxfId="639" priority="167">
      <formula>IF(RIGHT(TEXT(AM615,"0.#"),1)=".",FALSE,TRUE)</formula>
    </cfRule>
    <cfRule type="expression" dxfId="638" priority="168">
      <formula>IF(RIGHT(TEXT(AM615,"0.#"),1)=".",TRUE,FALSE)</formula>
    </cfRule>
  </conditionalFormatting>
  <conditionalFormatting sqref="AM616">
    <cfRule type="expression" dxfId="637" priority="165">
      <formula>IF(RIGHT(TEXT(AM616,"0.#"),1)=".",FALSE,TRUE)</formula>
    </cfRule>
    <cfRule type="expression" dxfId="636" priority="166">
      <formula>IF(RIGHT(TEXT(AM616,"0.#"),1)=".",TRUE,FALSE)</formula>
    </cfRule>
  </conditionalFormatting>
  <conditionalFormatting sqref="AI617">
    <cfRule type="expression" dxfId="635" priority="157">
      <formula>IF(RIGHT(TEXT(AI617,"0.#"),1)=".",FALSE,TRUE)</formula>
    </cfRule>
    <cfRule type="expression" dxfId="634" priority="158">
      <formula>IF(RIGHT(TEXT(AI617,"0.#"),1)=".",TRUE,FALSE)</formula>
    </cfRule>
  </conditionalFormatting>
  <conditionalFormatting sqref="AI615">
    <cfRule type="expression" dxfId="633" priority="161">
      <formula>IF(RIGHT(TEXT(AI615,"0.#"),1)=".",FALSE,TRUE)</formula>
    </cfRule>
    <cfRule type="expression" dxfId="632" priority="162">
      <formula>IF(RIGHT(TEXT(AI615,"0.#"),1)=".",TRUE,FALSE)</formula>
    </cfRule>
  </conditionalFormatting>
  <conditionalFormatting sqref="AI616">
    <cfRule type="expression" dxfId="631" priority="159">
      <formula>IF(RIGHT(TEXT(AI616,"0.#"),1)=".",FALSE,TRUE)</formula>
    </cfRule>
    <cfRule type="expression" dxfId="630" priority="160">
      <formula>IF(RIGHT(TEXT(AI616,"0.#"),1)=".",TRUE,FALSE)</formula>
    </cfRule>
  </conditionalFormatting>
  <conditionalFormatting sqref="AM651">
    <cfRule type="expression" dxfId="629" priority="115">
      <formula>IF(RIGHT(TEXT(AM651,"0.#"),1)=".",FALSE,TRUE)</formula>
    </cfRule>
    <cfRule type="expression" dxfId="628" priority="116">
      <formula>IF(RIGHT(TEXT(AM651,"0.#"),1)=".",TRUE,FALSE)</formula>
    </cfRule>
  </conditionalFormatting>
  <conditionalFormatting sqref="AM649">
    <cfRule type="expression" dxfId="627" priority="119">
      <formula>IF(RIGHT(TEXT(AM649,"0.#"),1)=".",FALSE,TRUE)</formula>
    </cfRule>
    <cfRule type="expression" dxfId="626" priority="120">
      <formula>IF(RIGHT(TEXT(AM649,"0.#"),1)=".",TRUE,FALSE)</formula>
    </cfRule>
  </conditionalFormatting>
  <conditionalFormatting sqref="AM650">
    <cfRule type="expression" dxfId="625" priority="117">
      <formula>IF(RIGHT(TEXT(AM650,"0.#"),1)=".",FALSE,TRUE)</formula>
    </cfRule>
    <cfRule type="expression" dxfId="624" priority="118">
      <formula>IF(RIGHT(TEXT(AM650,"0.#"),1)=".",TRUE,FALSE)</formula>
    </cfRule>
  </conditionalFormatting>
  <conditionalFormatting sqref="AI651">
    <cfRule type="expression" dxfId="623" priority="109">
      <formula>IF(RIGHT(TEXT(AI651,"0.#"),1)=".",FALSE,TRUE)</formula>
    </cfRule>
    <cfRule type="expression" dxfId="622" priority="110">
      <formula>IF(RIGHT(TEXT(AI651,"0.#"),1)=".",TRUE,FALSE)</formula>
    </cfRule>
  </conditionalFormatting>
  <conditionalFormatting sqref="AI649">
    <cfRule type="expression" dxfId="621" priority="113">
      <formula>IF(RIGHT(TEXT(AI649,"0.#"),1)=".",FALSE,TRUE)</formula>
    </cfRule>
    <cfRule type="expression" dxfId="620" priority="114">
      <formula>IF(RIGHT(TEXT(AI649,"0.#"),1)=".",TRUE,FALSE)</formula>
    </cfRule>
  </conditionalFormatting>
  <conditionalFormatting sqref="AI650">
    <cfRule type="expression" dxfId="619" priority="111">
      <formula>IF(RIGHT(TEXT(AI650,"0.#"),1)=".",FALSE,TRUE)</formula>
    </cfRule>
    <cfRule type="expression" dxfId="618" priority="112">
      <formula>IF(RIGHT(TEXT(AI650,"0.#"),1)=".",TRUE,FALSE)</formula>
    </cfRule>
  </conditionalFormatting>
  <conditionalFormatting sqref="AM676">
    <cfRule type="expression" dxfId="617" priority="103">
      <formula>IF(RIGHT(TEXT(AM676,"0.#"),1)=".",FALSE,TRUE)</formula>
    </cfRule>
    <cfRule type="expression" dxfId="616" priority="104">
      <formula>IF(RIGHT(TEXT(AM676,"0.#"),1)=".",TRUE,FALSE)</formula>
    </cfRule>
  </conditionalFormatting>
  <conditionalFormatting sqref="AM674">
    <cfRule type="expression" dxfId="615" priority="107">
      <formula>IF(RIGHT(TEXT(AM674,"0.#"),1)=".",FALSE,TRUE)</formula>
    </cfRule>
    <cfRule type="expression" dxfId="614" priority="108">
      <formula>IF(RIGHT(TEXT(AM674,"0.#"),1)=".",TRUE,FALSE)</formula>
    </cfRule>
  </conditionalFormatting>
  <conditionalFormatting sqref="AM675">
    <cfRule type="expression" dxfId="613" priority="105">
      <formula>IF(RIGHT(TEXT(AM675,"0.#"),1)=".",FALSE,TRUE)</formula>
    </cfRule>
    <cfRule type="expression" dxfId="612" priority="106">
      <formula>IF(RIGHT(TEXT(AM675,"0.#"),1)=".",TRUE,FALSE)</formula>
    </cfRule>
  </conditionalFormatting>
  <conditionalFormatting sqref="AI676">
    <cfRule type="expression" dxfId="611" priority="97">
      <formula>IF(RIGHT(TEXT(AI676,"0.#"),1)=".",FALSE,TRUE)</formula>
    </cfRule>
    <cfRule type="expression" dxfId="610" priority="98">
      <formula>IF(RIGHT(TEXT(AI676,"0.#"),1)=".",TRUE,FALSE)</formula>
    </cfRule>
  </conditionalFormatting>
  <conditionalFormatting sqref="AI674">
    <cfRule type="expression" dxfId="609" priority="101">
      <formula>IF(RIGHT(TEXT(AI674,"0.#"),1)=".",FALSE,TRUE)</formula>
    </cfRule>
    <cfRule type="expression" dxfId="608" priority="102">
      <formula>IF(RIGHT(TEXT(AI674,"0.#"),1)=".",TRUE,FALSE)</formula>
    </cfRule>
  </conditionalFormatting>
  <conditionalFormatting sqref="AI675">
    <cfRule type="expression" dxfId="607" priority="99">
      <formula>IF(RIGHT(TEXT(AI675,"0.#"),1)=".",FALSE,TRUE)</formula>
    </cfRule>
    <cfRule type="expression" dxfId="606" priority="100">
      <formula>IF(RIGHT(TEXT(AI675,"0.#"),1)=".",TRUE,FALSE)</formula>
    </cfRule>
  </conditionalFormatting>
  <conditionalFormatting sqref="AM681">
    <cfRule type="expression" dxfId="605" priority="43">
      <formula>IF(RIGHT(TEXT(AM681,"0.#"),1)=".",FALSE,TRUE)</formula>
    </cfRule>
    <cfRule type="expression" dxfId="604" priority="44">
      <formula>IF(RIGHT(TEXT(AM681,"0.#"),1)=".",TRUE,FALSE)</formula>
    </cfRule>
  </conditionalFormatting>
  <conditionalFormatting sqref="AM679">
    <cfRule type="expression" dxfId="603" priority="47">
      <formula>IF(RIGHT(TEXT(AM679,"0.#"),1)=".",FALSE,TRUE)</formula>
    </cfRule>
    <cfRule type="expression" dxfId="602" priority="48">
      <formula>IF(RIGHT(TEXT(AM679,"0.#"),1)=".",TRUE,FALSE)</formula>
    </cfRule>
  </conditionalFormatting>
  <conditionalFormatting sqref="AM680">
    <cfRule type="expression" dxfId="601" priority="45">
      <formula>IF(RIGHT(TEXT(AM680,"0.#"),1)=".",FALSE,TRUE)</formula>
    </cfRule>
    <cfRule type="expression" dxfId="600" priority="46">
      <formula>IF(RIGHT(TEXT(AM680,"0.#"),1)=".",TRUE,FALSE)</formula>
    </cfRule>
  </conditionalFormatting>
  <conditionalFormatting sqref="AI681">
    <cfRule type="expression" dxfId="599" priority="37">
      <formula>IF(RIGHT(TEXT(AI681,"0.#"),1)=".",FALSE,TRUE)</formula>
    </cfRule>
    <cfRule type="expression" dxfId="598" priority="38">
      <formula>IF(RIGHT(TEXT(AI681,"0.#"),1)=".",TRUE,FALSE)</formula>
    </cfRule>
  </conditionalFormatting>
  <conditionalFormatting sqref="AI679">
    <cfRule type="expression" dxfId="597" priority="41">
      <formula>IF(RIGHT(TEXT(AI679,"0.#"),1)=".",FALSE,TRUE)</formula>
    </cfRule>
    <cfRule type="expression" dxfId="596" priority="42">
      <formula>IF(RIGHT(TEXT(AI679,"0.#"),1)=".",TRUE,FALSE)</formula>
    </cfRule>
  </conditionalFormatting>
  <conditionalFormatting sqref="AI680">
    <cfRule type="expression" dxfId="595" priority="39">
      <formula>IF(RIGHT(TEXT(AI680,"0.#"),1)=".",FALSE,TRUE)</formula>
    </cfRule>
    <cfRule type="expression" dxfId="594" priority="40">
      <formula>IF(RIGHT(TEXT(AI680,"0.#"),1)=".",TRUE,FALSE)</formula>
    </cfRule>
  </conditionalFormatting>
  <conditionalFormatting sqref="AM686">
    <cfRule type="expression" dxfId="593" priority="31">
      <formula>IF(RIGHT(TEXT(AM686,"0.#"),1)=".",FALSE,TRUE)</formula>
    </cfRule>
    <cfRule type="expression" dxfId="592" priority="32">
      <formula>IF(RIGHT(TEXT(AM686,"0.#"),1)=".",TRUE,FALSE)</formula>
    </cfRule>
  </conditionalFormatting>
  <conditionalFormatting sqref="AM684">
    <cfRule type="expression" dxfId="591" priority="35">
      <formula>IF(RIGHT(TEXT(AM684,"0.#"),1)=".",FALSE,TRUE)</formula>
    </cfRule>
    <cfRule type="expression" dxfId="590" priority="36">
      <formula>IF(RIGHT(TEXT(AM684,"0.#"),1)=".",TRUE,FALSE)</formula>
    </cfRule>
  </conditionalFormatting>
  <conditionalFormatting sqref="AM685">
    <cfRule type="expression" dxfId="589" priority="33">
      <formula>IF(RIGHT(TEXT(AM685,"0.#"),1)=".",FALSE,TRUE)</formula>
    </cfRule>
    <cfRule type="expression" dxfId="588" priority="34">
      <formula>IF(RIGHT(TEXT(AM685,"0.#"),1)=".",TRUE,FALSE)</formula>
    </cfRule>
  </conditionalFormatting>
  <conditionalFormatting sqref="AI686">
    <cfRule type="expression" dxfId="587" priority="25">
      <formula>IF(RIGHT(TEXT(AI686,"0.#"),1)=".",FALSE,TRUE)</formula>
    </cfRule>
    <cfRule type="expression" dxfId="586" priority="26">
      <formula>IF(RIGHT(TEXT(AI686,"0.#"),1)=".",TRUE,FALSE)</formula>
    </cfRule>
  </conditionalFormatting>
  <conditionalFormatting sqref="AI684">
    <cfRule type="expression" dxfId="585" priority="29">
      <formula>IF(RIGHT(TEXT(AI684,"0.#"),1)=".",FALSE,TRUE)</formula>
    </cfRule>
    <cfRule type="expression" dxfId="584" priority="30">
      <formula>IF(RIGHT(TEXT(AI684,"0.#"),1)=".",TRUE,FALSE)</formula>
    </cfRule>
  </conditionalFormatting>
  <conditionalFormatting sqref="AI685">
    <cfRule type="expression" dxfId="583" priority="27">
      <formula>IF(RIGHT(TEXT(AI685,"0.#"),1)=".",FALSE,TRUE)</formula>
    </cfRule>
    <cfRule type="expression" dxfId="582" priority="28">
      <formula>IF(RIGHT(TEXT(AI685,"0.#"),1)=".",TRUE,FALSE)</formula>
    </cfRule>
  </conditionalFormatting>
  <conditionalFormatting sqref="AM691">
    <cfRule type="expression" dxfId="581" priority="19">
      <formula>IF(RIGHT(TEXT(AM691,"0.#"),1)=".",FALSE,TRUE)</formula>
    </cfRule>
    <cfRule type="expression" dxfId="580" priority="20">
      <formula>IF(RIGHT(TEXT(AM691,"0.#"),1)=".",TRUE,FALSE)</formula>
    </cfRule>
  </conditionalFormatting>
  <conditionalFormatting sqref="AM689">
    <cfRule type="expression" dxfId="579" priority="23">
      <formula>IF(RIGHT(TEXT(AM689,"0.#"),1)=".",FALSE,TRUE)</formula>
    </cfRule>
    <cfRule type="expression" dxfId="578" priority="24">
      <formula>IF(RIGHT(TEXT(AM689,"0.#"),1)=".",TRUE,FALSE)</formula>
    </cfRule>
  </conditionalFormatting>
  <conditionalFormatting sqref="AM690">
    <cfRule type="expression" dxfId="577" priority="21">
      <formula>IF(RIGHT(TEXT(AM690,"0.#"),1)=".",FALSE,TRUE)</formula>
    </cfRule>
    <cfRule type="expression" dxfId="576" priority="22">
      <formula>IF(RIGHT(TEXT(AM690,"0.#"),1)=".",TRUE,FALSE)</formula>
    </cfRule>
  </conditionalFormatting>
  <conditionalFormatting sqref="AI691">
    <cfRule type="expression" dxfId="575" priority="13">
      <formula>IF(RIGHT(TEXT(AI691,"0.#"),1)=".",FALSE,TRUE)</formula>
    </cfRule>
    <cfRule type="expression" dxfId="574" priority="14">
      <formula>IF(RIGHT(TEXT(AI691,"0.#"),1)=".",TRUE,FALSE)</formula>
    </cfRule>
  </conditionalFormatting>
  <conditionalFormatting sqref="AI689">
    <cfRule type="expression" dxfId="573" priority="17">
      <formula>IF(RIGHT(TEXT(AI689,"0.#"),1)=".",FALSE,TRUE)</formula>
    </cfRule>
    <cfRule type="expression" dxfId="572" priority="18">
      <formula>IF(RIGHT(TEXT(AI689,"0.#"),1)=".",TRUE,FALSE)</formula>
    </cfRule>
  </conditionalFormatting>
  <conditionalFormatting sqref="AI690">
    <cfRule type="expression" dxfId="571" priority="15">
      <formula>IF(RIGHT(TEXT(AI690,"0.#"),1)=".",FALSE,TRUE)</formula>
    </cfRule>
    <cfRule type="expression" dxfId="570" priority="16">
      <formula>IF(RIGHT(TEXT(AI690,"0.#"),1)=".",TRUE,FALSE)</formula>
    </cfRule>
  </conditionalFormatting>
  <conditionalFormatting sqref="AM656">
    <cfRule type="expression" dxfId="569" priority="91">
      <formula>IF(RIGHT(TEXT(AM656,"0.#"),1)=".",FALSE,TRUE)</formula>
    </cfRule>
    <cfRule type="expression" dxfId="568" priority="92">
      <formula>IF(RIGHT(TEXT(AM656,"0.#"),1)=".",TRUE,FALSE)</formula>
    </cfRule>
  </conditionalFormatting>
  <conditionalFormatting sqref="AM654">
    <cfRule type="expression" dxfId="567" priority="95">
      <formula>IF(RIGHT(TEXT(AM654,"0.#"),1)=".",FALSE,TRUE)</formula>
    </cfRule>
    <cfRule type="expression" dxfId="566" priority="96">
      <formula>IF(RIGHT(TEXT(AM654,"0.#"),1)=".",TRUE,FALSE)</formula>
    </cfRule>
  </conditionalFormatting>
  <conditionalFormatting sqref="AM655">
    <cfRule type="expression" dxfId="565" priority="93">
      <formula>IF(RIGHT(TEXT(AM655,"0.#"),1)=".",FALSE,TRUE)</formula>
    </cfRule>
    <cfRule type="expression" dxfId="564" priority="94">
      <formula>IF(RIGHT(TEXT(AM655,"0.#"),1)=".",TRUE,FALSE)</formula>
    </cfRule>
  </conditionalFormatting>
  <conditionalFormatting sqref="AI656">
    <cfRule type="expression" dxfId="563" priority="85">
      <formula>IF(RIGHT(TEXT(AI656,"0.#"),1)=".",FALSE,TRUE)</formula>
    </cfRule>
    <cfRule type="expression" dxfId="562" priority="86">
      <formula>IF(RIGHT(TEXT(AI656,"0.#"),1)=".",TRUE,FALSE)</formula>
    </cfRule>
  </conditionalFormatting>
  <conditionalFormatting sqref="AI654">
    <cfRule type="expression" dxfId="561" priority="89">
      <formula>IF(RIGHT(TEXT(AI654,"0.#"),1)=".",FALSE,TRUE)</formula>
    </cfRule>
    <cfRule type="expression" dxfId="560" priority="90">
      <formula>IF(RIGHT(TEXT(AI654,"0.#"),1)=".",TRUE,FALSE)</formula>
    </cfRule>
  </conditionalFormatting>
  <conditionalFormatting sqref="AI655">
    <cfRule type="expression" dxfId="559" priority="87">
      <formula>IF(RIGHT(TEXT(AI655,"0.#"),1)=".",FALSE,TRUE)</formula>
    </cfRule>
    <cfRule type="expression" dxfId="558" priority="88">
      <formula>IF(RIGHT(TEXT(AI655,"0.#"),1)=".",TRUE,FALSE)</formula>
    </cfRule>
  </conditionalFormatting>
  <conditionalFormatting sqref="AM661">
    <cfRule type="expression" dxfId="557" priority="79">
      <formula>IF(RIGHT(TEXT(AM661,"0.#"),1)=".",FALSE,TRUE)</formula>
    </cfRule>
    <cfRule type="expression" dxfId="556" priority="80">
      <formula>IF(RIGHT(TEXT(AM661,"0.#"),1)=".",TRUE,FALSE)</formula>
    </cfRule>
  </conditionalFormatting>
  <conditionalFormatting sqref="AM659">
    <cfRule type="expression" dxfId="555" priority="83">
      <formula>IF(RIGHT(TEXT(AM659,"0.#"),1)=".",FALSE,TRUE)</formula>
    </cfRule>
    <cfRule type="expression" dxfId="554" priority="84">
      <formula>IF(RIGHT(TEXT(AM659,"0.#"),1)=".",TRUE,FALSE)</formula>
    </cfRule>
  </conditionalFormatting>
  <conditionalFormatting sqref="AM660">
    <cfRule type="expression" dxfId="553" priority="81">
      <formula>IF(RIGHT(TEXT(AM660,"0.#"),1)=".",FALSE,TRUE)</formula>
    </cfRule>
    <cfRule type="expression" dxfId="552" priority="82">
      <formula>IF(RIGHT(TEXT(AM660,"0.#"),1)=".",TRUE,FALSE)</formula>
    </cfRule>
  </conditionalFormatting>
  <conditionalFormatting sqref="AI661">
    <cfRule type="expression" dxfId="551" priority="73">
      <formula>IF(RIGHT(TEXT(AI661,"0.#"),1)=".",FALSE,TRUE)</formula>
    </cfRule>
    <cfRule type="expression" dxfId="550" priority="74">
      <formula>IF(RIGHT(TEXT(AI661,"0.#"),1)=".",TRUE,FALSE)</formula>
    </cfRule>
  </conditionalFormatting>
  <conditionalFormatting sqref="AI659">
    <cfRule type="expression" dxfId="549" priority="77">
      <formula>IF(RIGHT(TEXT(AI659,"0.#"),1)=".",FALSE,TRUE)</formula>
    </cfRule>
    <cfRule type="expression" dxfId="548" priority="78">
      <formula>IF(RIGHT(TEXT(AI659,"0.#"),1)=".",TRUE,FALSE)</formula>
    </cfRule>
  </conditionalFormatting>
  <conditionalFormatting sqref="AI660">
    <cfRule type="expression" dxfId="547" priority="75">
      <formula>IF(RIGHT(TEXT(AI660,"0.#"),1)=".",FALSE,TRUE)</formula>
    </cfRule>
    <cfRule type="expression" dxfId="546" priority="76">
      <formula>IF(RIGHT(TEXT(AI660,"0.#"),1)=".",TRUE,FALSE)</formula>
    </cfRule>
  </conditionalFormatting>
  <conditionalFormatting sqref="AM666">
    <cfRule type="expression" dxfId="545" priority="67">
      <formula>IF(RIGHT(TEXT(AM666,"0.#"),1)=".",FALSE,TRUE)</formula>
    </cfRule>
    <cfRule type="expression" dxfId="544" priority="68">
      <formula>IF(RIGHT(TEXT(AM666,"0.#"),1)=".",TRUE,FALSE)</formula>
    </cfRule>
  </conditionalFormatting>
  <conditionalFormatting sqref="AM664">
    <cfRule type="expression" dxfId="543" priority="71">
      <formula>IF(RIGHT(TEXT(AM664,"0.#"),1)=".",FALSE,TRUE)</formula>
    </cfRule>
    <cfRule type="expression" dxfId="542" priority="72">
      <formula>IF(RIGHT(TEXT(AM664,"0.#"),1)=".",TRUE,FALSE)</formula>
    </cfRule>
  </conditionalFormatting>
  <conditionalFormatting sqref="AM665">
    <cfRule type="expression" dxfId="541" priority="69">
      <formula>IF(RIGHT(TEXT(AM665,"0.#"),1)=".",FALSE,TRUE)</formula>
    </cfRule>
    <cfRule type="expression" dxfId="540" priority="70">
      <formula>IF(RIGHT(TEXT(AM665,"0.#"),1)=".",TRUE,FALSE)</formula>
    </cfRule>
  </conditionalFormatting>
  <conditionalFormatting sqref="AI666">
    <cfRule type="expression" dxfId="539" priority="61">
      <formula>IF(RIGHT(TEXT(AI666,"0.#"),1)=".",FALSE,TRUE)</formula>
    </cfRule>
    <cfRule type="expression" dxfId="538" priority="62">
      <formula>IF(RIGHT(TEXT(AI666,"0.#"),1)=".",TRUE,FALSE)</formula>
    </cfRule>
  </conditionalFormatting>
  <conditionalFormatting sqref="AI664">
    <cfRule type="expression" dxfId="537" priority="65">
      <formula>IF(RIGHT(TEXT(AI664,"0.#"),1)=".",FALSE,TRUE)</formula>
    </cfRule>
    <cfRule type="expression" dxfId="536" priority="66">
      <formula>IF(RIGHT(TEXT(AI664,"0.#"),1)=".",TRUE,FALSE)</formula>
    </cfRule>
  </conditionalFormatting>
  <conditionalFormatting sqref="AI665">
    <cfRule type="expression" dxfId="535" priority="63">
      <formula>IF(RIGHT(TEXT(AI665,"0.#"),1)=".",FALSE,TRUE)</formula>
    </cfRule>
    <cfRule type="expression" dxfId="534" priority="64">
      <formula>IF(RIGHT(TEXT(AI665,"0.#"),1)=".",TRUE,FALSE)</formula>
    </cfRule>
  </conditionalFormatting>
  <conditionalFormatting sqref="AM671">
    <cfRule type="expression" dxfId="533" priority="55">
      <formula>IF(RIGHT(TEXT(AM671,"0.#"),1)=".",FALSE,TRUE)</formula>
    </cfRule>
    <cfRule type="expression" dxfId="532" priority="56">
      <formula>IF(RIGHT(TEXT(AM671,"0.#"),1)=".",TRUE,FALSE)</formula>
    </cfRule>
  </conditionalFormatting>
  <conditionalFormatting sqref="AM669">
    <cfRule type="expression" dxfId="531" priority="59">
      <formula>IF(RIGHT(TEXT(AM669,"0.#"),1)=".",FALSE,TRUE)</formula>
    </cfRule>
    <cfRule type="expression" dxfId="530" priority="60">
      <formula>IF(RIGHT(TEXT(AM669,"0.#"),1)=".",TRUE,FALSE)</formula>
    </cfRule>
  </conditionalFormatting>
  <conditionalFormatting sqref="AM670">
    <cfRule type="expression" dxfId="529" priority="57">
      <formula>IF(RIGHT(TEXT(AM670,"0.#"),1)=".",FALSE,TRUE)</formula>
    </cfRule>
    <cfRule type="expression" dxfId="528" priority="58">
      <formula>IF(RIGHT(TEXT(AM670,"0.#"),1)=".",TRUE,FALSE)</formula>
    </cfRule>
  </conditionalFormatting>
  <conditionalFormatting sqref="AI671">
    <cfRule type="expression" dxfId="527" priority="49">
      <formula>IF(RIGHT(TEXT(AI671,"0.#"),1)=".",FALSE,TRUE)</formula>
    </cfRule>
    <cfRule type="expression" dxfId="526" priority="50">
      <formula>IF(RIGHT(TEXT(AI671,"0.#"),1)=".",TRUE,FALSE)</formula>
    </cfRule>
  </conditionalFormatting>
  <conditionalFormatting sqref="AI669">
    <cfRule type="expression" dxfId="525" priority="53">
      <formula>IF(RIGHT(TEXT(AI669,"0.#"),1)=".",FALSE,TRUE)</formula>
    </cfRule>
    <cfRule type="expression" dxfId="524" priority="54">
      <formula>IF(RIGHT(TEXT(AI669,"0.#"),1)=".",TRUE,FALSE)</formula>
    </cfRule>
  </conditionalFormatting>
  <conditionalFormatting sqref="AI670">
    <cfRule type="expression" dxfId="523" priority="51">
      <formula>IF(RIGHT(TEXT(AI670,"0.#"),1)=".",FALSE,TRUE)</formula>
    </cfRule>
    <cfRule type="expression" dxfId="522" priority="52">
      <formula>IF(RIGHT(TEXT(AI670,"0.#"),1)=".",TRUE,FALSE)</formula>
    </cfRule>
  </conditionalFormatting>
  <conditionalFormatting sqref="P29:AC29">
    <cfRule type="expression" dxfId="521" priority="11">
      <formula>IF(RIGHT(TEXT(P29,"0.#"),1)=".",FALSE,TRUE)</formula>
    </cfRule>
    <cfRule type="expression" dxfId="520" priority="12">
      <formula>IF(RIGHT(TEXT(P29,"0.#"),1)=".",TRUE,FALSE)</formula>
    </cfRule>
  </conditionalFormatting>
  <conditionalFormatting sqref="Y848:Y851">
    <cfRule type="expression" dxfId="519" priority="9">
      <formula>IF(RIGHT(TEXT(Y848,"0.#"),1)=".",FALSE,TRUE)</formula>
    </cfRule>
    <cfRule type="expression" dxfId="518" priority="10">
      <formula>IF(RIGHT(TEXT(Y848,"0.#"),1)=".",TRUE,FALSE)</formula>
    </cfRule>
  </conditionalFormatting>
  <conditionalFormatting sqref="Y841:Y842 Y845">
    <cfRule type="expression" dxfId="517" priority="7">
      <formula>IF(RIGHT(TEXT(Y841,"0.#"),1)=".",FALSE,TRUE)</formula>
    </cfRule>
    <cfRule type="expression" dxfId="516" priority="8">
      <formula>IF(RIGHT(TEXT(Y841,"0.#"),1)=".",TRUE,FALSE)</formula>
    </cfRule>
  </conditionalFormatting>
  <conditionalFormatting sqref="Y847">
    <cfRule type="expression" dxfId="515" priority="5">
      <formula>IF(RIGHT(TEXT(Y847,"0.#"),1)=".",FALSE,TRUE)</formula>
    </cfRule>
    <cfRule type="expression" dxfId="514" priority="6">
      <formula>IF(RIGHT(TEXT(Y847,"0.#"),1)=".",TRUE,FALSE)</formula>
    </cfRule>
  </conditionalFormatting>
  <conditionalFormatting sqref="Y843">
    <cfRule type="expression" dxfId="513" priority="3">
      <formula>IF(RIGHT(TEXT(Y843,"0.#"),1)=".",FALSE,TRUE)</formula>
    </cfRule>
    <cfRule type="expression" dxfId="512" priority="4">
      <formula>IF(RIGHT(TEXT(Y843,"0.#"),1)=".",TRUE,FALSE)</formula>
    </cfRule>
  </conditionalFormatting>
  <conditionalFormatting sqref="Y844">
    <cfRule type="expression" dxfId="511" priority="1">
      <formula>IF(RIGHT(TEXT(Y844,"0.#"),1)=".",FALSE,TRUE)</formula>
    </cfRule>
    <cfRule type="expression" dxfId="51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1" max="49" man="1"/>
    <brk id="699" max="49" man="1"/>
    <brk id="731" max="49" man="1"/>
    <brk id="740" max="49" man="1"/>
    <brk id="779" max="49" man="1"/>
    <brk id="818" max="49" man="1"/>
    <brk id="845" max="49" man="1"/>
    <brk id="880" max="49" man="1"/>
    <brk id="1000" max="49" man="1"/>
    <brk id="1100"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344</v>
      </c>
    </row>
    <row r="2" spans="1:42" ht="13.5" customHeight="1" x14ac:dyDescent="0.15">
      <c r="A2" s="14" t="s">
        <v>85</v>
      </c>
      <c r="B2" s="15"/>
      <c r="C2" s="13" t="str">
        <f>IF(B2="","",A2)</f>
        <v/>
      </c>
      <c r="D2" s="13" t="str">
        <f>IF(C2="","",IF(D1&lt;&gt;"",CONCATENATE(D1,"、",C2),C2))</f>
        <v/>
      </c>
      <c r="F2" s="12" t="s">
        <v>72</v>
      </c>
      <c r="G2" s="17" t="s">
        <v>547</v>
      </c>
      <c r="H2" s="13" t="str">
        <f>IF(G2="","",F2)</f>
        <v>一般会計</v>
      </c>
      <c r="I2" s="13" t="str">
        <f>IF(H2="","",IF(I1&lt;&gt;"",CONCATENATE(I1,"、",H2),H2))</f>
        <v>一般会計</v>
      </c>
      <c r="K2" s="14" t="s">
        <v>103</v>
      </c>
      <c r="L2" s="15"/>
      <c r="M2" s="13" t="str">
        <f>IF(L2="","",K2)</f>
        <v/>
      </c>
      <c r="N2" s="13" t="str">
        <f>IF(M2="","",IF(N1&lt;&gt;"",CONCATENATE(N1,"、",M2),M2))</f>
        <v/>
      </c>
      <c r="O2" s="13"/>
      <c r="P2" s="12" t="s">
        <v>74</v>
      </c>
      <c r="Q2" s="17" t="s">
        <v>547</v>
      </c>
      <c r="R2" s="13" t="str">
        <f>IF(Q2="","",P2)</f>
        <v>直接実施</v>
      </c>
      <c r="S2" s="13" t="str">
        <f>IF(R2="","",IF(S1&lt;&gt;"",CONCATENATE(S1,"、",R2),R2))</f>
        <v>直接実施</v>
      </c>
      <c r="T2" s="13"/>
      <c r="U2" s="32" t="s">
        <v>229</v>
      </c>
      <c r="W2" s="32" t="s">
        <v>180</v>
      </c>
      <c r="Y2" s="32" t="s">
        <v>68</v>
      </c>
      <c r="Z2" s="30"/>
      <c r="AA2" s="32" t="s">
        <v>406</v>
      </c>
      <c r="AB2" s="31"/>
      <c r="AC2" s="33" t="s">
        <v>135</v>
      </c>
      <c r="AD2" s="28"/>
      <c r="AE2" s="44" t="s">
        <v>176</v>
      </c>
      <c r="AF2" s="30"/>
      <c r="AG2" s="55" t="s">
        <v>359</v>
      </c>
      <c r="AI2" s="53" t="s">
        <v>396</v>
      </c>
      <c r="AK2" s="53" t="s">
        <v>258</v>
      </c>
      <c r="AM2" s="87"/>
      <c r="AN2" s="87"/>
      <c r="AP2" s="55"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547</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360</v>
      </c>
      <c r="AI3" s="53" t="s">
        <v>251</v>
      </c>
      <c r="AK3" s="53" t="str">
        <f>CHAR(CODE(AK2)+1)</f>
        <v>B</v>
      </c>
      <c r="AM3" s="87"/>
      <c r="AN3" s="87"/>
      <c r="AP3" s="55"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361</v>
      </c>
      <c r="AI4" s="53" t="s">
        <v>253</v>
      </c>
      <c r="AK4" s="53" t="str">
        <f t="shared" ref="AK4:AK49" si="7">CHAR(CODE(AK3)+1)</f>
        <v>C</v>
      </c>
      <c r="AM4" s="87"/>
      <c r="AN4" s="87"/>
      <c r="AP4" s="55"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314</v>
      </c>
      <c r="Y5" s="32" t="s">
        <v>424</v>
      </c>
      <c r="Z5" s="30"/>
      <c r="AA5" s="32" t="s">
        <v>518</v>
      </c>
      <c r="AB5" s="31"/>
      <c r="AC5" s="32" t="s">
        <v>179</v>
      </c>
      <c r="AD5" s="31"/>
      <c r="AE5" s="44" t="s">
        <v>372</v>
      </c>
      <c r="AF5" s="30"/>
      <c r="AG5" s="55" t="s">
        <v>362</v>
      </c>
      <c r="AI5" s="53" t="s">
        <v>411</v>
      </c>
      <c r="AK5" s="53" t="str">
        <f t="shared" si="7"/>
        <v>D</v>
      </c>
      <c r="AP5" s="55"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547</v>
      </c>
      <c r="M6" s="13" t="str">
        <f t="shared" si="2"/>
        <v>公共事業</v>
      </c>
      <c r="N6" s="13" t="str">
        <f t="shared" si="6"/>
        <v>公共事業</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369</v>
      </c>
      <c r="AF6" s="30"/>
      <c r="AG6" s="55" t="s">
        <v>363</v>
      </c>
      <c r="AI6" s="53" t="s">
        <v>412</v>
      </c>
      <c r="AK6" s="53" t="str">
        <f>CHAR(CODE(AK5)+1)</f>
        <v>E</v>
      </c>
      <c r="AP6" s="55" t="s">
        <v>363</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364</v>
      </c>
      <c r="AH7" s="91"/>
      <c r="AI7" s="55" t="s">
        <v>389</v>
      </c>
      <c r="AK7" s="53" t="str">
        <f>CHAR(CODE(AK6)+1)</f>
        <v>F</v>
      </c>
      <c r="AP7" s="55"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t="s">
        <v>547</v>
      </c>
      <c r="R8" s="13" t="str">
        <f t="shared" si="3"/>
        <v>その他</v>
      </c>
      <c r="S8" s="13" t="str">
        <f t="shared" si="4"/>
        <v>直接実施、委託・請負、その他</v>
      </c>
      <c r="T8" s="13"/>
      <c r="U8" s="32" t="s">
        <v>376</v>
      </c>
      <c r="W8" s="32" t="s">
        <v>154</v>
      </c>
      <c r="Y8" s="32" t="s">
        <v>427</v>
      </c>
      <c r="Z8" s="30"/>
      <c r="AA8" s="32" t="s">
        <v>521</v>
      </c>
      <c r="AB8" s="31"/>
      <c r="AC8" s="31"/>
      <c r="AD8" s="31"/>
      <c r="AE8" s="31"/>
      <c r="AF8" s="30"/>
      <c r="AG8" s="55" t="s">
        <v>365</v>
      </c>
      <c r="AI8" s="53" t="s">
        <v>390</v>
      </c>
      <c r="AK8" s="53" t="str">
        <f t="shared" si="7"/>
        <v>G</v>
      </c>
      <c r="AP8" s="55" t="s">
        <v>365</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公共事業</v>
      </c>
      <c r="O9" s="13"/>
      <c r="P9" s="13"/>
      <c r="Q9" s="19"/>
      <c r="T9" s="13"/>
      <c r="U9" s="32" t="s">
        <v>387</v>
      </c>
      <c r="W9" s="32" t="s">
        <v>155</v>
      </c>
      <c r="Y9" s="32" t="s">
        <v>428</v>
      </c>
      <c r="Z9" s="30"/>
      <c r="AA9" s="32" t="s">
        <v>522</v>
      </c>
      <c r="AB9" s="31"/>
      <c r="AC9" s="31"/>
      <c r="AD9" s="31"/>
      <c r="AE9" s="31"/>
      <c r="AF9" s="30"/>
      <c r="AG9" s="55" t="s">
        <v>366</v>
      </c>
      <c r="AI9" s="86"/>
      <c r="AK9" s="53" t="str">
        <f t="shared" si="7"/>
        <v>H</v>
      </c>
      <c r="AP9" s="55" t="s">
        <v>366</v>
      </c>
    </row>
    <row r="10" spans="1:42" ht="13.5" customHeight="1" x14ac:dyDescent="0.15">
      <c r="A10" s="14" t="s">
        <v>315</v>
      </c>
      <c r="B10" s="15" t="s">
        <v>547</v>
      </c>
      <c r="C10" s="13" t="str">
        <f t="shared" si="0"/>
        <v>国土強靱化施策</v>
      </c>
      <c r="D10" s="13" t="str">
        <f t="shared" si="8"/>
        <v>国土強靱化施策</v>
      </c>
      <c r="F10" s="18" t="s">
        <v>117</v>
      </c>
      <c r="G10" s="17"/>
      <c r="H10" s="13" t="str">
        <f t="shared" si="1"/>
        <v/>
      </c>
      <c r="I10" s="13" t="str">
        <f t="shared" si="5"/>
        <v>一般会計</v>
      </c>
      <c r="K10" s="14" t="s">
        <v>319</v>
      </c>
      <c r="L10" s="15"/>
      <c r="M10" s="13" t="str">
        <f t="shared" si="2"/>
        <v/>
      </c>
      <c r="N10" s="13" t="str">
        <f t="shared" si="6"/>
        <v>公共事業</v>
      </c>
      <c r="O10" s="13"/>
      <c r="P10" s="13" t="str">
        <f>S8</f>
        <v>直接実施、委託・請負、その他</v>
      </c>
      <c r="Q10" s="19"/>
      <c r="T10" s="13"/>
      <c r="W10" s="32" t="s">
        <v>156</v>
      </c>
      <c r="Y10" s="32" t="s">
        <v>429</v>
      </c>
      <c r="Z10" s="30"/>
      <c r="AA10" s="32" t="s">
        <v>523</v>
      </c>
      <c r="AB10" s="31"/>
      <c r="AC10" s="31"/>
      <c r="AD10" s="31"/>
      <c r="AE10" s="31"/>
      <c r="AF10" s="30"/>
      <c r="AG10" s="55" t="s">
        <v>351</v>
      </c>
      <c r="AK10" s="53" t="str">
        <f t="shared" si="7"/>
        <v>I</v>
      </c>
      <c r="AP10" s="53" t="s">
        <v>345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430</v>
      </c>
      <c r="Z11" s="30"/>
      <c r="AA11" s="32" t="s">
        <v>524</v>
      </c>
      <c r="AB11" s="31"/>
      <c r="AC11" s="31"/>
      <c r="AD11" s="31"/>
      <c r="AE11" s="31"/>
      <c r="AF11" s="30"/>
      <c r="AG11" s="53" t="s">
        <v>354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432</v>
      </c>
      <c r="Z13" s="30"/>
      <c r="AA13" s="32" t="s">
        <v>526</v>
      </c>
      <c r="AB13" s="31"/>
      <c r="AC13" s="31"/>
      <c r="AD13" s="31"/>
      <c r="AE13" s="31"/>
      <c r="AF13" s="30"/>
      <c r="AG13" s="53" t="s">
        <v>353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304</v>
      </c>
      <c r="B20" s="15"/>
      <c r="C20" s="13" t="str">
        <f t="shared" si="9"/>
        <v/>
      </c>
      <c r="D20" s="13" t="str">
        <f t="shared" si="8"/>
        <v>国土強靱化施策</v>
      </c>
      <c r="F20" s="18" t="s">
        <v>303</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306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307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国土強靱化施策</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259</v>
      </c>
    </row>
    <row r="29" spans="1:37" ht="13.5" customHeight="1" x14ac:dyDescent="0.15">
      <c r="A29" s="13"/>
      <c r="B29" s="13"/>
      <c r="F29" s="18" t="s">
        <v>295</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一般会計</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Normal="75" zoomScaleSheetLayoutView="100" zoomScalePageLayoutView="70" workbookViewId="0">
      <selection activeCell="AH31" sqref="AH31:AT3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602" t="s">
        <v>736</v>
      </c>
      <c r="H2" s="603"/>
      <c r="I2" s="603"/>
      <c r="J2" s="603"/>
      <c r="K2" s="603"/>
      <c r="L2" s="603"/>
      <c r="M2" s="603"/>
      <c r="N2" s="603"/>
      <c r="O2" s="603"/>
      <c r="P2" s="603"/>
      <c r="Q2" s="603"/>
      <c r="R2" s="603"/>
      <c r="S2" s="603"/>
      <c r="T2" s="603"/>
      <c r="U2" s="603"/>
      <c r="V2" s="603"/>
      <c r="W2" s="603"/>
      <c r="X2" s="603"/>
      <c r="Y2" s="603"/>
      <c r="Z2" s="603"/>
      <c r="AA2" s="603"/>
      <c r="AB2" s="604"/>
      <c r="AC2" s="602" t="s">
        <v>758</v>
      </c>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4.75" customHeight="1" x14ac:dyDescent="0.15">
      <c r="A3" s="1026"/>
      <c r="B3" s="1027"/>
      <c r="C3" s="1027"/>
      <c r="D3" s="1027"/>
      <c r="E3" s="1027"/>
      <c r="F3" s="102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30" customHeight="1" x14ac:dyDescent="0.15">
      <c r="A4" s="1026"/>
      <c r="B4" s="1027"/>
      <c r="C4" s="1027"/>
      <c r="D4" s="1027"/>
      <c r="E4" s="1027"/>
      <c r="F4" s="1028"/>
      <c r="G4" s="677" t="s">
        <v>737</v>
      </c>
      <c r="H4" s="678"/>
      <c r="I4" s="678"/>
      <c r="J4" s="678"/>
      <c r="K4" s="679"/>
      <c r="L4" s="671" t="s">
        <v>739</v>
      </c>
      <c r="M4" s="672"/>
      <c r="N4" s="672"/>
      <c r="O4" s="672"/>
      <c r="P4" s="672"/>
      <c r="Q4" s="672"/>
      <c r="R4" s="672"/>
      <c r="S4" s="672"/>
      <c r="T4" s="672"/>
      <c r="U4" s="672"/>
      <c r="V4" s="672"/>
      <c r="W4" s="672"/>
      <c r="X4" s="673"/>
      <c r="Y4" s="395">
        <v>5875</v>
      </c>
      <c r="Z4" s="396"/>
      <c r="AA4" s="396"/>
      <c r="AB4" s="812"/>
      <c r="AC4" s="677" t="s">
        <v>759</v>
      </c>
      <c r="AD4" s="678"/>
      <c r="AE4" s="678"/>
      <c r="AF4" s="678"/>
      <c r="AG4" s="679"/>
      <c r="AH4" s="671" t="s">
        <v>760</v>
      </c>
      <c r="AI4" s="672"/>
      <c r="AJ4" s="672"/>
      <c r="AK4" s="672"/>
      <c r="AL4" s="672"/>
      <c r="AM4" s="672"/>
      <c r="AN4" s="672"/>
      <c r="AO4" s="672"/>
      <c r="AP4" s="672"/>
      <c r="AQ4" s="672"/>
      <c r="AR4" s="672"/>
      <c r="AS4" s="672"/>
      <c r="AT4" s="673"/>
      <c r="AU4" s="395">
        <v>818</v>
      </c>
      <c r="AV4" s="396"/>
      <c r="AW4" s="396"/>
      <c r="AX4" s="397"/>
    </row>
    <row r="5" spans="1:50" ht="31.5" customHeight="1" x14ac:dyDescent="0.15">
      <c r="A5" s="1026"/>
      <c r="B5" s="1027"/>
      <c r="C5" s="1027"/>
      <c r="D5" s="1027"/>
      <c r="E5" s="1027"/>
      <c r="F5" s="1028"/>
      <c r="G5" s="613" t="s">
        <v>738</v>
      </c>
      <c r="H5" s="614"/>
      <c r="I5" s="614"/>
      <c r="J5" s="614"/>
      <c r="K5" s="615"/>
      <c r="L5" s="605" t="s">
        <v>740</v>
      </c>
      <c r="M5" s="606"/>
      <c r="N5" s="606"/>
      <c r="O5" s="606"/>
      <c r="P5" s="606"/>
      <c r="Q5" s="606"/>
      <c r="R5" s="606"/>
      <c r="S5" s="606"/>
      <c r="T5" s="606"/>
      <c r="U5" s="606"/>
      <c r="V5" s="606"/>
      <c r="W5" s="606"/>
      <c r="X5" s="607"/>
      <c r="Y5" s="608">
        <v>3380</v>
      </c>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26"/>
      <c r="B6" s="1027"/>
      <c r="C6" s="1027"/>
      <c r="D6" s="1027"/>
      <c r="E6" s="1027"/>
      <c r="F6" s="102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26"/>
      <c r="B7" s="1027"/>
      <c r="C7" s="1027"/>
      <c r="D7" s="1027"/>
      <c r="E7" s="1027"/>
      <c r="F7" s="102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26"/>
      <c r="B8" s="1027"/>
      <c r="C8" s="1027"/>
      <c r="D8" s="1027"/>
      <c r="E8" s="1027"/>
      <c r="F8" s="102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26"/>
      <c r="B9" s="1027"/>
      <c r="C9" s="1027"/>
      <c r="D9" s="1027"/>
      <c r="E9" s="1027"/>
      <c r="F9" s="102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26"/>
      <c r="B10" s="1027"/>
      <c r="C10" s="1027"/>
      <c r="D10" s="1027"/>
      <c r="E10" s="1027"/>
      <c r="F10" s="102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26"/>
      <c r="B11" s="1027"/>
      <c r="C11" s="1027"/>
      <c r="D11" s="1027"/>
      <c r="E11" s="1027"/>
      <c r="F11" s="102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26"/>
      <c r="B12" s="1027"/>
      <c r="C12" s="1027"/>
      <c r="D12" s="1027"/>
      <c r="E12" s="1027"/>
      <c r="F12" s="102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26"/>
      <c r="B13" s="1027"/>
      <c r="C13" s="1027"/>
      <c r="D13" s="1027"/>
      <c r="E13" s="1027"/>
      <c r="F13" s="102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26"/>
      <c r="B14" s="1027"/>
      <c r="C14" s="1027"/>
      <c r="D14" s="1027"/>
      <c r="E14" s="1027"/>
      <c r="F14" s="1028"/>
      <c r="G14" s="833" t="s">
        <v>20</v>
      </c>
      <c r="H14" s="834"/>
      <c r="I14" s="834"/>
      <c r="J14" s="834"/>
      <c r="K14" s="834"/>
      <c r="L14" s="835"/>
      <c r="M14" s="836"/>
      <c r="N14" s="836"/>
      <c r="O14" s="836"/>
      <c r="P14" s="836"/>
      <c r="Q14" s="836"/>
      <c r="R14" s="836"/>
      <c r="S14" s="836"/>
      <c r="T14" s="836"/>
      <c r="U14" s="836"/>
      <c r="V14" s="836"/>
      <c r="W14" s="836"/>
      <c r="X14" s="837"/>
      <c r="Y14" s="838">
        <f>SUM(Y4:AB13)</f>
        <v>9255</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818</v>
      </c>
      <c r="AV14" s="839"/>
      <c r="AW14" s="839"/>
      <c r="AX14" s="841"/>
    </row>
    <row r="15" spans="1:50" ht="30" customHeight="1" x14ac:dyDescent="0.15">
      <c r="A15" s="1026"/>
      <c r="B15" s="1027"/>
      <c r="C15" s="1027"/>
      <c r="D15" s="1027"/>
      <c r="E15" s="1027"/>
      <c r="F15" s="1028"/>
      <c r="G15" s="602" t="s">
        <v>762</v>
      </c>
      <c r="H15" s="603"/>
      <c r="I15" s="603"/>
      <c r="J15" s="603"/>
      <c r="K15" s="603"/>
      <c r="L15" s="603"/>
      <c r="M15" s="603"/>
      <c r="N15" s="603"/>
      <c r="O15" s="603"/>
      <c r="P15" s="603"/>
      <c r="Q15" s="603"/>
      <c r="R15" s="603"/>
      <c r="S15" s="603"/>
      <c r="T15" s="603"/>
      <c r="U15" s="603"/>
      <c r="V15" s="603"/>
      <c r="W15" s="603"/>
      <c r="X15" s="603"/>
      <c r="Y15" s="603"/>
      <c r="Z15" s="603"/>
      <c r="AA15" s="603"/>
      <c r="AB15" s="604"/>
      <c r="AC15" s="602" t="s">
        <v>764</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26"/>
      <c r="B16" s="1027"/>
      <c r="C16" s="1027"/>
      <c r="D16" s="1027"/>
      <c r="E16" s="1027"/>
      <c r="F16" s="102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26"/>
      <c r="B17" s="1027"/>
      <c r="C17" s="1027"/>
      <c r="D17" s="1027"/>
      <c r="E17" s="1027"/>
      <c r="F17" s="1028"/>
      <c r="G17" s="677" t="s">
        <v>761</v>
      </c>
      <c r="H17" s="678"/>
      <c r="I17" s="678"/>
      <c r="J17" s="678"/>
      <c r="K17" s="679"/>
      <c r="L17" s="671" t="s">
        <v>763</v>
      </c>
      <c r="M17" s="672"/>
      <c r="N17" s="672"/>
      <c r="O17" s="672"/>
      <c r="P17" s="672"/>
      <c r="Q17" s="672"/>
      <c r="R17" s="672"/>
      <c r="S17" s="672"/>
      <c r="T17" s="672"/>
      <c r="U17" s="672"/>
      <c r="V17" s="672"/>
      <c r="W17" s="672"/>
      <c r="X17" s="673"/>
      <c r="Y17" s="395">
        <v>1</v>
      </c>
      <c r="Z17" s="396"/>
      <c r="AA17" s="396"/>
      <c r="AB17" s="812"/>
      <c r="AC17" s="677" t="s">
        <v>759</v>
      </c>
      <c r="AD17" s="678"/>
      <c r="AE17" s="678"/>
      <c r="AF17" s="678"/>
      <c r="AG17" s="679"/>
      <c r="AH17" s="671" t="s">
        <v>835</v>
      </c>
      <c r="AI17" s="672"/>
      <c r="AJ17" s="672"/>
      <c r="AK17" s="672"/>
      <c r="AL17" s="672"/>
      <c r="AM17" s="672"/>
      <c r="AN17" s="672"/>
      <c r="AO17" s="672"/>
      <c r="AP17" s="672"/>
      <c r="AQ17" s="672"/>
      <c r="AR17" s="672"/>
      <c r="AS17" s="672"/>
      <c r="AT17" s="673"/>
      <c r="AU17" s="395">
        <v>3</v>
      </c>
      <c r="AV17" s="396"/>
      <c r="AW17" s="396"/>
      <c r="AX17" s="397"/>
    </row>
    <row r="18" spans="1:50" ht="24.75" customHeight="1" x14ac:dyDescent="0.15">
      <c r="A18" s="1026"/>
      <c r="B18" s="1027"/>
      <c r="C18" s="1027"/>
      <c r="D18" s="1027"/>
      <c r="E18" s="1027"/>
      <c r="F18" s="102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26"/>
      <c r="B19" s="1027"/>
      <c r="C19" s="1027"/>
      <c r="D19" s="1027"/>
      <c r="E19" s="1027"/>
      <c r="F19" s="102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26"/>
      <c r="B20" s="1027"/>
      <c r="C20" s="1027"/>
      <c r="D20" s="1027"/>
      <c r="E20" s="1027"/>
      <c r="F20" s="102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26"/>
      <c r="B21" s="1027"/>
      <c r="C21" s="1027"/>
      <c r="D21" s="1027"/>
      <c r="E21" s="1027"/>
      <c r="F21" s="102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26"/>
      <c r="B22" s="1027"/>
      <c r="C22" s="1027"/>
      <c r="D22" s="1027"/>
      <c r="E22" s="1027"/>
      <c r="F22" s="102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26"/>
      <c r="B23" s="1027"/>
      <c r="C23" s="1027"/>
      <c r="D23" s="1027"/>
      <c r="E23" s="1027"/>
      <c r="F23" s="102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26"/>
      <c r="B24" s="1027"/>
      <c r="C24" s="1027"/>
      <c r="D24" s="1027"/>
      <c r="E24" s="1027"/>
      <c r="F24" s="102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26"/>
      <c r="B25" s="1027"/>
      <c r="C25" s="1027"/>
      <c r="D25" s="1027"/>
      <c r="E25" s="1027"/>
      <c r="F25" s="102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26"/>
      <c r="B26" s="1027"/>
      <c r="C26" s="1027"/>
      <c r="D26" s="1027"/>
      <c r="E26" s="1027"/>
      <c r="F26" s="102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26"/>
      <c r="B27" s="1027"/>
      <c r="C27" s="1027"/>
      <c r="D27" s="1027"/>
      <c r="E27" s="1027"/>
      <c r="F27" s="1028"/>
      <c r="G27" s="833" t="s">
        <v>20</v>
      </c>
      <c r="H27" s="834"/>
      <c r="I27" s="834"/>
      <c r="J27" s="834"/>
      <c r="K27" s="834"/>
      <c r="L27" s="835"/>
      <c r="M27" s="836"/>
      <c r="N27" s="836"/>
      <c r="O27" s="836"/>
      <c r="P27" s="836"/>
      <c r="Q27" s="836"/>
      <c r="R27" s="836"/>
      <c r="S27" s="836"/>
      <c r="T27" s="836"/>
      <c r="U27" s="836"/>
      <c r="V27" s="836"/>
      <c r="W27" s="836"/>
      <c r="X27" s="837"/>
      <c r="Y27" s="838">
        <f>SUM(Y17:AB26)</f>
        <v>1</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3</v>
      </c>
      <c r="AV27" s="839"/>
      <c r="AW27" s="839"/>
      <c r="AX27" s="841"/>
    </row>
    <row r="28" spans="1:50" ht="30" customHeight="1" x14ac:dyDescent="0.15">
      <c r="A28" s="1026"/>
      <c r="B28" s="1027"/>
      <c r="C28" s="1027"/>
      <c r="D28" s="1027"/>
      <c r="E28" s="1027"/>
      <c r="F28" s="1028"/>
      <c r="G28" s="602" t="s">
        <v>765</v>
      </c>
      <c r="H28" s="603"/>
      <c r="I28" s="603"/>
      <c r="J28" s="603"/>
      <c r="K28" s="603"/>
      <c r="L28" s="603"/>
      <c r="M28" s="603"/>
      <c r="N28" s="603"/>
      <c r="O28" s="603"/>
      <c r="P28" s="603"/>
      <c r="Q28" s="603"/>
      <c r="R28" s="603"/>
      <c r="S28" s="603"/>
      <c r="T28" s="603"/>
      <c r="U28" s="603"/>
      <c r="V28" s="603"/>
      <c r="W28" s="603"/>
      <c r="X28" s="603"/>
      <c r="Y28" s="603"/>
      <c r="Z28" s="603"/>
      <c r="AA28" s="603"/>
      <c r="AB28" s="604"/>
      <c r="AC28" s="602" t="s">
        <v>767</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26"/>
      <c r="B29" s="1027"/>
      <c r="C29" s="1027"/>
      <c r="D29" s="1027"/>
      <c r="E29" s="1027"/>
      <c r="F29" s="102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26"/>
      <c r="B30" s="1027"/>
      <c r="C30" s="1027"/>
      <c r="D30" s="1027"/>
      <c r="E30" s="1027"/>
      <c r="F30" s="1028"/>
      <c r="G30" s="677" t="s">
        <v>759</v>
      </c>
      <c r="H30" s="678"/>
      <c r="I30" s="678"/>
      <c r="J30" s="678"/>
      <c r="K30" s="679"/>
      <c r="L30" s="671" t="s">
        <v>766</v>
      </c>
      <c r="M30" s="672"/>
      <c r="N30" s="672"/>
      <c r="O30" s="672"/>
      <c r="P30" s="672"/>
      <c r="Q30" s="672"/>
      <c r="R30" s="672"/>
      <c r="S30" s="672"/>
      <c r="T30" s="672"/>
      <c r="U30" s="672"/>
      <c r="V30" s="672"/>
      <c r="W30" s="672"/>
      <c r="X30" s="673"/>
      <c r="Y30" s="395">
        <v>337</v>
      </c>
      <c r="Z30" s="396"/>
      <c r="AA30" s="396"/>
      <c r="AB30" s="812"/>
      <c r="AC30" s="677" t="s">
        <v>759</v>
      </c>
      <c r="AD30" s="678"/>
      <c r="AE30" s="678"/>
      <c r="AF30" s="678"/>
      <c r="AG30" s="679"/>
      <c r="AH30" s="671" t="s">
        <v>835</v>
      </c>
      <c r="AI30" s="672"/>
      <c r="AJ30" s="672"/>
      <c r="AK30" s="672"/>
      <c r="AL30" s="672"/>
      <c r="AM30" s="672"/>
      <c r="AN30" s="672"/>
      <c r="AO30" s="672"/>
      <c r="AP30" s="672"/>
      <c r="AQ30" s="672"/>
      <c r="AR30" s="672"/>
      <c r="AS30" s="672"/>
      <c r="AT30" s="673"/>
      <c r="AU30" s="395">
        <v>7</v>
      </c>
      <c r="AV30" s="396"/>
      <c r="AW30" s="396"/>
      <c r="AX30" s="397"/>
    </row>
    <row r="31" spans="1:50" ht="24.75" customHeight="1" x14ac:dyDescent="0.15">
      <c r="A31" s="1026"/>
      <c r="B31" s="1027"/>
      <c r="C31" s="1027"/>
      <c r="D31" s="1027"/>
      <c r="E31" s="1027"/>
      <c r="F31" s="102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26"/>
      <c r="B32" s="1027"/>
      <c r="C32" s="1027"/>
      <c r="D32" s="1027"/>
      <c r="E32" s="1027"/>
      <c r="F32" s="102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26"/>
      <c r="B33" s="1027"/>
      <c r="C33" s="1027"/>
      <c r="D33" s="1027"/>
      <c r="E33" s="1027"/>
      <c r="F33" s="102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26"/>
      <c r="B34" s="1027"/>
      <c r="C34" s="1027"/>
      <c r="D34" s="1027"/>
      <c r="E34" s="1027"/>
      <c r="F34" s="102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26"/>
      <c r="B35" s="1027"/>
      <c r="C35" s="1027"/>
      <c r="D35" s="1027"/>
      <c r="E35" s="1027"/>
      <c r="F35" s="102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26"/>
      <c r="B36" s="1027"/>
      <c r="C36" s="1027"/>
      <c r="D36" s="1027"/>
      <c r="E36" s="1027"/>
      <c r="F36" s="102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26"/>
      <c r="B37" s="1027"/>
      <c r="C37" s="1027"/>
      <c r="D37" s="1027"/>
      <c r="E37" s="1027"/>
      <c r="F37" s="102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26"/>
      <c r="B38" s="1027"/>
      <c r="C38" s="1027"/>
      <c r="D38" s="1027"/>
      <c r="E38" s="1027"/>
      <c r="F38" s="102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26"/>
      <c r="B39" s="1027"/>
      <c r="C39" s="1027"/>
      <c r="D39" s="1027"/>
      <c r="E39" s="1027"/>
      <c r="F39" s="102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26"/>
      <c r="B40" s="1027"/>
      <c r="C40" s="1027"/>
      <c r="D40" s="1027"/>
      <c r="E40" s="1027"/>
      <c r="F40" s="1028"/>
      <c r="G40" s="833" t="s">
        <v>20</v>
      </c>
      <c r="H40" s="834"/>
      <c r="I40" s="834"/>
      <c r="J40" s="834"/>
      <c r="K40" s="834"/>
      <c r="L40" s="835"/>
      <c r="M40" s="836"/>
      <c r="N40" s="836"/>
      <c r="O40" s="836"/>
      <c r="P40" s="836"/>
      <c r="Q40" s="836"/>
      <c r="R40" s="836"/>
      <c r="S40" s="836"/>
      <c r="T40" s="836"/>
      <c r="U40" s="836"/>
      <c r="V40" s="836"/>
      <c r="W40" s="836"/>
      <c r="X40" s="837"/>
      <c r="Y40" s="838">
        <f>SUM(Y30:AB39)</f>
        <v>337</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7</v>
      </c>
      <c r="AV40" s="839"/>
      <c r="AW40" s="839"/>
      <c r="AX40" s="841"/>
    </row>
    <row r="41" spans="1:50" ht="30" customHeight="1" x14ac:dyDescent="0.15">
      <c r="A41" s="1026"/>
      <c r="B41" s="1027"/>
      <c r="C41" s="1027"/>
      <c r="D41" s="1027"/>
      <c r="E41" s="1027"/>
      <c r="F41" s="1028"/>
      <c r="G41" s="602" t="s">
        <v>308</v>
      </c>
      <c r="H41" s="603"/>
      <c r="I41" s="603"/>
      <c r="J41" s="603"/>
      <c r="K41" s="603"/>
      <c r="L41" s="603"/>
      <c r="M41" s="603"/>
      <c r="N41" s="603"/>
      <c r="O41" s="603"/>
      <c r="P41" s="603"/>
      <c r="Q41" s="603"/>
      <c r="R41" s="603"/>
      <c r="S41" s="603"/>
      <c r="T41" s="603"/>
      <c r="U41" s="603"/>
      <c r="V41" s="603"/>
      <c r="W41" s="603"/>
      <c r="X41" s="603"/>
      <c r="Y41" s="603"/>
      <c r="Z41" s="603"/>
      <c r="AA41" s="603"/>
      <c r="AB41" s="604"/>
      <c r="AC41" s="602" t="s">
        <v>183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26"/>
      <c r="B42" s="1027"/>
      <c r="C42" s="1027"/>
      <c r="D42" s="1027"/>
      <c r="E42" s="1027"/>
      <c r="F42" s="102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26"/>
      <c r="B43" s="1027"/>
      <c r="C43" s="1027"/>
      <c r="D43" s="1027"/>
      <c r="E43" s="1027"/>
      <c r="F43" s="1028"/>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26"/>
      <c r="B44" s="1027"/>
      <c r="C44" s="1027"/>
      <c r="D44" s="1027"/>
      <c r="E44" s="1027"/>
      <c r="F44" s="102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26"/>
      <c r="B45" s="1027"/>
      <c r="C45" s="1027"/>
      <c r="D45" s="1027"/>
      <c r="E45" s="1027"/>
      <c r="F45" s="102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26"/>
      <c r="B46" s="1027"/>
      <c r="C46" s="1027"/>
      <c r="D46" s="1027"/>
      <c r="E46" s="1027"/>
      <c r="F46" s="102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26"/>
      <c r="B47" s="1027"/>
      <c r="C47" s="1027"/>
      <c r="D47" s="1027"/>
      <c r="E47" s="1027"/>
      <c r="F47" s="102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26"/>
      <c r="B48" s="1027"/>
      <c r="C48" s="1027"/>
      <c r="D48" s="1027"/>
      <c r="E48" s="1027"/>
      <c r="F48" s="102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26"/>
      <c r="B49" s="1027"/>
      <c r="C49" s="1027"/>
      <c r="D49" s="1027"/>
      <c r="E49" s="1027"/>
      <c r="F49" s="102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26"/>
      <c r="B50" s="1027"/>
      <c r="C50" s="1027"/>
      <c r="D50" s="1027"/>
      <c r="E50" s="1027"/>
      <c r="F50" s="102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26"/>
      <c r="B51" s="1027"/>
      <c r="C51" s="1027"/>
      <c r="D51" s="1027"/>
      <c r="E51" s="1027"/>
      <c r="F51" s="102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26"/>
      <c r="B52" s="1027"/>
      <c r="C52" s="1027"/>
      <c r="D52" s="1027"/>
      <c r="E52" s="1027"/>
      <c r="F52" s="102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29"/>
      <c r="B53" s="1030"/>
      <c r="C53" s="1030"/>
      <c r="D53" s="1030"/>
      <c r="E53" s="1030"/>
      <c r="F53" s="1031"/>
      <c r="G53" s="1014" t="s">
        <v>20</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20</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row>
    <row r="54" spans="1:50" s="38" customFormat="1" ht="24.75" customHeight="1" thickBot="1" x14ac:dyDescent="0.2"/>
    <row r="55" spans="1:50" ht="30" customHeight="1" x14ac:dyDescent="0.15">
      <c r="A55" s="1032" t="s">
        <v>28</v>
      </c>
      <c r="B55" s="1033"/>
      <c r="C55" s="1033"/>
      <c r="D55" s="1033"/>
      <c r="E55" s="1033"/>
      <c r="F55" s="1034"/>
      <c r="G55" s="602" t="s">
        <v>184</v>
      </c>
      <c r="H55" s="603"/>
      <c r="I55" s="603"/>
      <c r="J55" s="603"/>
      <c r="K55" s="603"/>
      <c r="L55" s="603"/>
      <c r="M55" s="603"/>
      <c r="N55" s="603"/>
      <c r="O55" s="603"/>
      <c r="P55" s="603"/>
      <c r="Q55" s="603"/>
      <c r="R55" s="603"/>
      <c r="S55" s="603"/>
      <c r="T55" s="603"/>
      <c r="U55" s="603"/>
      <c r="V55" s="603"/>
      <c r="W55" s="603"/>
      <c r="X55" s="603"/>
      <c r="Y55" s="603"/>
      <c r="Z55" s="603"/>
      <c r="AA55" s="603"/>
      <c r="AB55" s="604"/>
      <c r="AC55" s="602" t="s">
        <v>264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26"/>
      <c r="B56" s="1027"/>
      <c r="C56" s="1027"/>
      <c r="D56" s="1027"/>
      <c r="E56" s="1027"/>
      <c r="F56" s="102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26"/>
      <c r="B57" s="1027"/>
      <c r="C57" s="1027"/>
      <c r="D57" s="1027"/>
      <c r="E57" s="1027"/>
      <c r="F57" s="1028"/>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26"/>
      <c r="B58" s="1027"/>
      <c r="C58" s="1027"/>
      <c r="D58" s="1027"/>
      <c r="E58" s="1027"/>
      <c r="F58" s="102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26"/>
      <c r="B59" s="1027"/>
      <c r="C59" s="1027"/>
      <c r="D59" s="1027"/>
      <c r="E59" s="1027"/>
      <c r="F59" s="102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26"/>
      <c r="B60" s="1027"/>
      <c r="C60" s="1027"/>
      <c r="D60" s="1027"/>
      <c r="E60" s="1027"/>
      <c r="F60" s="102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26"/>
      <c r="B61" s="1027"/>
      <c r="C61" s="1027"/>
      <c r="D61" s="1027"/>
      <c r="E61" s="1027"/>
      <c r="F61" s="102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26"/>
      <c r="B62" s="1027"/>
      <c r="C62" s="1027"/>
      <c r="D62" s="1027"/>
      <c r="E62" s="1027"/>
      <c r="F62" s="102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26"/>
      <c r="B63" s="1027"/>
      <c r="C63" s="1027"/>
      <c r="D63" s="1027"/>
      <c r="E63" s="1027"/>
      <c r="F63" s="102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26"/>
      <c r="B64" s="1027"/>
      <c r="C64" s="1027"/>
      <c r="D64" s="1027"/>
      <c r="E64" s="1027"/>
      <c r="F64" s="102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26"/>
      <c r="B65" s="1027"/>
      <c r="C65" s="1027"/>
      <c r="D65" s="1027"/>
      <c r="E65" s="1027"/>
      <c r="F65" s="102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26"/>
      <c r="B66" s="1027"/>
      <c r="C66" s="1027"/>
      <c r="D66" s="1027"/>
      <c r="E66" s="1027"/>
      <c r="F66" s="102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26"/>
      <c r="B67" s="1027"/>
      <c r="C67" s="1027"/>
      <c r="D67" s="1027"/>
      <c r="E67" s="1027"/>
      <c r="F67" s="102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26"/>
      <c r="B68" s="1027"/>
      <c r="C68" s="1027"/>
      <c r="D68" s="1027"/>
      <c r="E68" s="1027"/>
      <c r="F68" s="1028"/>
      <c r="G68" s="602" t="s">
        <v>265</v>
      </c>
      <c r="H68" s="603"/>
      <c r="I68" s="603"/>
      <c r="J68" s="603"/>
      <c r="K68" s="603"/>
      <c r="L68" s="603"/>
      <c r="M68" s="603"/>
      <c r="N68" s="603"/>
      <c r="O68" s="603"/>
      <c r="P68" s="603"/>
      <c r="Q68" s="603"/>
      <c r="R68" s="603"/>
      <c r="S68" s="603"/>
      <c r="T68" s="603"/>
      <c r="U68" s="603"/>
      <c r="V68" s="603"/>
      <c r="W68" s="603"/>
      <c r="X68" s="603"/>
      <c r="Y68" s="603"/>
      <c r="Z68" s="603"/>
      <c r="AA68" s="603"/>
      <c r="AB68" s="604"/>
      <c r="AC68" s="602" t="s">
        <v>266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26"/>
      <c r="B69" s="1027"/>
      <c r="C69" s="1027"/>
      <c r="D69" s="1027"/>
      <c r="E69" s="1027"/>
      <c r="F69" s="102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26"/>
      <c r="B70" s="1027"/>
      <c r="C70" s="1027"/>
      <c r="D70" s="1027"/>
      <c r="E70" s="1027"/>
      <c r="F70" s="1028"/>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26"/>
      <c r="B71" s="1027"/>
      <c r="C71" s="1027"/>
      <c r="D71" s="1027"/>
      <c r="E71" s="1027"/>
      <c r="F71" s="102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26"/>
      <c r="B72" s="1027"/>
      <c r="C72" s="1027"/>
      <c r="D72" s="1027"/>
      <c r="E72" s="1027"/>
      <c r="F72" s="102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26"/>
      <c r="B73" s="1027"/>
      <c r="C73" s="1027"/>
      <c r="D73" s="1027"/>
      <c r="E73" s="1027"/>
      <c r="F73" s="102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26"/>
      <c r="B74" s="1027"/>
      <c r="C74" s="1027"/>
      <c r="D74" s="1027"/>
      <c r="E74" s="1027"/>
      <c r="F74" s="102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26"/>
      <c r="B75" s="1027"/>
      <c r="C75" s="1027"/>
      <c r="D75" s="1027"/>
      <c r="E75" s="1027"/>
      <c r="F75" s="102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26"/>
      <c r="B76" s="1027"/>
      <c r="C76" s="1027"/>
      <c r="D76" s="1027"/>
      <c r="E76" s="1027"/>
      <c r="F76" s="102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26"/>
      <c r="B77" s="1027"/>
      <c r="C77" s="1027"/>
      <c r="D77" s="1027"/>
      <c r="E77" s="1027"/>
      <c r="F77" s="102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26"/>
      <c r="B78" s="1027"/>
      <c r="C78" s="1027"/>
      <c r="D78" s="1027"/>
      <c r="E78" s="1027"/>
      <c r="F78" s="102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26"/>
      <c r="B79" s="1027"/>
      <c r="C79" s="1027"/>
      <c r="D79" s="1027"/>
      <c r="E79" s="1027"/>
      <c r="F79" s="102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26"/>
      <c r="B80" s="1027"/>
      <c r="C80" s="1027"/>
      <c r="D80" s="1027"/>
      <c r="E80" s="1027"/>
      <c r="F80" s="102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26"/>
      <c r="B81" s="1027"/>
      <c r="C81" s="1027"/>
      <c r="D81" s="1027"/>
      <c r="E81" s="1027"/>
      <c r="F81" s="1028"/>
      <c r="G81" s="602" t="s">
        <v>267</v>
      </c>
      <c r="H81" s="603"/>
      <c r="I81" s="603"/>
      <c r="J81" s="603"/>
      <c r="K81" s="603"/>
      <c r="L81" s="603"/>
      <c r="M81" s="603"/>
      <c r="N81" s="603"/>
      <c r="O81" s="603"/>
      <c r="P81" s="603"/>
      <c r="Q81" s="603"/>
      <c r="R81" s="603"/>
      <c r="S81" s="603"/>
      <c r="T81" s="603"/>
      <c r="U81" s="603"/>
      <c r="V81" s="603"/>
      <c r="W81" s="603"/>
      <c r="X81" s="603"/>
      <c r="Y81" s="603"/>
      <c r="Z81" s="603"/>
      <c r="AA81" s="603"/>
      <c r="AB81" s="604"/>
      <c r="AC81" s="602" t="s">
        <v>268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26"/>
      <c r="B82" s="1027"/>
      <c r="C82" s="1027"/>
      <c r="D82" s="1027"/>
      <c r="E82" s="1027"/>
      <c r="F82" s="102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26"/>
      <c r="B83" s="1027"/>
      <c r="C83" s="1027"/>
      <c r="D83" s="1027"/>
      <c r="E83" s="1027"/>
      <c r="F83" s="1028"/>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26"/>
      <c r="B84" s="1027"/>
      <c r="C84" s="1027"/>
      <c r="D84" s="1027"/>
      <c r="E84" s="1027"/>
      <c r="F84" s="102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26"/>
      <c r="B85" s="1027"/>
      <c r="C85" s="1027"/>
      <c r="D85" s="1027"/>
      <c r="E85" s="1027"/>
      <c r="F85" s="102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26"/>
      <c r="B86" s="1027"/>
      <c r="C86" s="1027"/>
      <c r="D86" s="1027"/>
      <c r="E86" s="1027"/>
      <c r="F86" s="102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26"/>
      <c r="B87" s="1027"/>
      <c r="C87" s="1027"/>
      <c r="D87" s="1027"/>
      <c r="E87" s="1027"/>
      <c r="F87" s="102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26"/>
      <c r="B88" s="1027"/>
      <c r="C88" s="1027"/>
      <c r="D88" s="1027"/>
      <c r="E88" s="1027"/>
      <c r="F88" s="102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26"/>
      <c r="B89" s="1027"/>
      <c r="C89" s="1027"/>
      <c r="D89" s="1027"/>
      <c r="E89" s="1027"/>
      <c r="F89" s="102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26"/>
      <c r="B90" s="1027"/>
      <c r="C90" s="1027"/>
      <c r="D90" s="1027"/>
      <c r="E90" s="1027"/>
      <c r="F90" s="102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26"/>
      <c r="B91" s="1027"/>
      <c r="C91" s="1027"/>
      <c r="D91" s="1027"/>
      <c r="E91" s="1027"/>
      <c r="F91" s="102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26"/>
      <c r="B92" s="1027"/>
      <c r="C92" s="1027"/>
      <c r="D92" s="1027"/>
      <c r="E92" s="1027"/>
      <c r="F92" s="102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26"/>
      <c r="B93" s="1027"/>
      <c r="C93" s="1027"/>
      <c r="D93" s="1027"/>
      <c r="E93" s="1027"/>
      <c r="F93" s="102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26"/>
      <c r="B94" s="1027"/>
      <c r="C94" s="1027"/>
      <c r="D94" s="1027"/>
      <c r="E94" s="1027"/>
      <c r="F94" s="1028"/>
      <c r="G94" s="602" t="s">
        <v>269</v>
      </c>
      <c r="H94" s="603"/>
      <c r="I94" s="603"/>
      <c r="J94" s="603"/>
      <c r="K94" s="603"/>
      <c r="L94" s="603"/>
      <c r="M94" s="603"/>
      <c r="N94" s="603"/>
      <c r="O94" s="603"/>
      <c r="P94" s="603"/>
      <c r="Q94" s="603"/>
      <c r="R94" s="603"/>
      <c r="S94" s="603"/>
      <c r="T94" s="603"/>
      <c r="U94" s="603"/>
      <c r="V94" s="603"/>
      <c r="W94" s="603"/>
      <c r="X94" s="603"/>
      <c r="Y94" s="603"/>
      <c r="Z94" s="603"/>
      <c r="AA94" s="603"/>
      <c r="AB94" s="604"/>
      <c r="AC94" s="602" t="s">
        <v>185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26"/>
      <c r="B95" s="1027"/>
      <c r="C95" s="1027"/>
      <c r="D95" s="1027"/>
      <c r="E95" s="1027"/>
      <c r="F95" s="102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26"/>
      <c r="B96" s="1027"/>
      <c r="C96" s="1027"/>
      <c r="D96" s="1027"/>
      <c r="E96" s="1027"/>
      <c r="F96" s="1028"/>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26"/>
      <c r="B97" s="1027"/>
      <c r="C97" s="1027"/>
      <c r="D97" s="1027"/>
      <c r="E97" s="1027"/>
      <c r="F97" s="102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26"/>
      <c r="B98" s="1027"/>
      <c r="C98" s="1027"/>
      <c r="D98" s="1027"/>
      <c r="E98" s="1027"/>
      <c r="F98" s="102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26"/>
      <c r="B99" s="1027"/>
      <c r="C99" s="1027"/>
      <c r="D99" s="1027"/>
      <c r="E99" s="1027"/>
      <c r="F99" s="102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26"/>
      <c r="B100" s="1027"/>
      <c r="C100" s="1027"/>
      <c r="D100" s="1027"/>
      <c r="E100" s="1027"/>
      <c r="F100" s="102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26"/>
      <c r="B101" s="1027"/>
      <c r="C101" s="1027"/>
      <c r="D101" s="1027"/>
      <c r="E101" s="1027"/>
      <c r="F101" s="102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26"/>
      <c r="B102" s="1027"/>
      <c r="C102" s="1027"/>
      <c r="D102" s="1027"/>
      <c r="E102" s="1027"/>
      <c r="F102" s="102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26"/>
      <c r="B103" s="1027"/>
      <c r="C103" s="1027"/>
      <c r="D103" s="1027"/>
      <c r="E103" s="1027"/>
      <c r="F103" s="102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26"/>
      <c r="B104" s="1027"/>
      <c r="C104" s="1027"/>
      <c r="D104" s="1027"/>
      <c r="E104" s="1027"/>
      <c r="F104" s="102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26"/>
      <c r="B105" s="1027"/>
      <c r="C105" s="1027"/>
      <c r="D105" s="1027"/>
      <c r="E105" s="1027"/>
      <c r="F105" s="102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29"/>
      <c r="B106" s="1030"/>
      <c r="C106" s="1030"/>
      <c r="D106" s="1030"/>
      <c r="E106" s="1030"/>
      <c r="F106" s="1031"/>
      <c r="G106" s="1014" t="s">
        <v>20</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20</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row>
    <row r="107" spans="1:50" s="38" customFormat="1" ht="24.75" customHeight="1" thickBot="1" x14ac:dyDescent="0.2"/>
    <row r="108" spans="1:50" ht="30" customHeight="1" x14ac:dyDescent="0.15">
      <c r="A108" s="1032" t="s">
        <v>28</v>
      </c>
      <c r="B108" s="1033"/>
      <c r="C108" s="1033"/>
      <c r="D108" s="1033"/>
      <c r="E108" s="1033"/>
      <c r="F108" s="1034"/>
      <c r="G108" s="602" t="s">
        <v>186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26"/>
      <c r="B109" s="1027"/>
      <c r="C109" s="1027"/>
      <c r="D109" s="1027"/>
      <c r="E109" s="1027"/>
      <c r="F109" s="102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26"/>
      <c r="B110" s="1027"/>
      <c r="C110" s="1027"/>
      <c r="D110" s="1027"/>
      <c r="E110" s="1027"/>
      <c r="F110" s="1028"/>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26"/>
      <c r="B111" s="1027"/>
      <c r="C111" s="1027"/>
      <c r="D111" s="1027"/>
      <c r="E111" s="1027"/>
      <c r="F111" s="102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26"/>
      <c r="B112" s="1027"/>
      <c r="C112" s="1027"/>
      <c r="D112" s="1027"/>
      <c r="E112" s="1027"/>
      <c r="F112" s="102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26"/>
      <c r="B113" s="1027"/>
      <c r="C113" s="1027"/>
      <c r="D113" s="1027"/>
      <c r="E113" s="1027"/>
      <c r="F113" s="102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26"/>
      <c r="B114" s="1027"/>
      <c r="C114" s="1027"/>
      <c r="D114" s="1027"/>
      <c r="E114" s="1027"/>
      <c r="F114" s="102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26"/>
      <c r="B115" s="1027"/>
      <c r="C115" s="1027"/>
      <c r="D115" s="1027"/>
      <c r="E115" s="1027"/>
      <c r="F115" s="102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26"/>
      <c r="B116" s="1027"/>
      <c r="C116" s="1027"/>
      <c r="D116" s="1027"/>
      <c r="E116" s="1027"/>
      <c r="F116" s="102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26"/>
      <c r="B117" s="1027"/>
      <c r="C117" s="1027"/>
      <c r="D117" s="1027"/>
      <c r="E117" s="1027"/>
      <c r="F117" s="102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26"/>
      <c r="B118" s="1027"/>
      <c r="C118" s="1027"/>
      <c r="D118" s="1027"/>
      <c r="E118" s="1027"/>
      <c r="F118" s="102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26"/>
      <c r="B119" s="1027"/>
      <c r="C119" s="1027"/>
      <c r="D119" s="1027"/>
      <c r="E119" s="1027"/>
      <c r="F119" s="102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26"/>
      <c r="B120" s="1027"/>
      <c r="C120" s="1027"/>
      <c r="D120" s="1027"/>
      <c r="E120" s="1027"/>
      <c r="F120" s="102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26"/>
      <c r="B121" s="1027"/>
      <c r="C121" s="1027"/>
      <c r="D121" s="1027"/>
      <c r="E121" s="1027"/>
      <c r="F121" s="1028"/>
      <c r="G121" s="602" t="s">
        <v>271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26"/>
      <c r="B122" s="1027"/>
      <c r="C122" s="1027"/>
      <c r="D122" s="1027"/>
      <c r="E122" s="1027"/>
      <c r="F122" s="102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26"/>
      <c r="B123" s="1027"/>
      <c r="C123" s="1027"/>
      <c r="D123" s="1027"/>
      <c r="E123" s="1027"/>
      <c r="F123" s="1028"/>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26"/>
      <c r="B124" s="1027"/>
      <c r="C124" s="1027"/>
      <c r="D124" s="1027"/>
      <c r="E124" s="1027"/>
      <c r="F124" s="102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26"/>
      <c r="B125" s="1027"/>
      <c r="C125" s="1027"/>
      <c r="D125" s="1027"/>
      <c r="E125" s="1027"/>
      <c r="F125" s="102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26"/>
      <c r="B126" s="1027"/>
      <c r="C126" s="1027"/>
      <c r="D126" s="1027"/>
      <c r="E126" s="1027"/>
      <c r="F126" s="102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26"/>
      <c r="B127" s="1027"/>
      <c r="C127" s="1027"/>
      <c r="D127" s="1027"/>
      <c r="E127" s="1027"/>
      <c r="F127" s="102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26"/>
      <c r="B128" s="1027"/>
      <c r="C128" s="1027"/>
      <c r="D128" s="1027"/>
      <c r="E128" s="1027"/>
      <c r="F128" s="102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26"/>
      <c r="B129" s="1027"/>
      <c r="C129" s="1027"/>
      <c r="D129" s="1027"/>
      <c r="E129" s="1027"/>
      <c r="F129" s="102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26"/>
      <c r="B130" s="1027"/>
      <c r="C130" s="1027"/>
      <c r="D130" s="1027"/>
      <c r="E130" s="1027"/>
      <c r="F130" s="102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26"/>
      <c r="B131" s="1027"/>
      <c r="C131" s="1027"/>
      <c r="D131" s="1027"/>
      <c r="E131" s="1027"/>
      <c r="F131" s="102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26"/>
      <c r="B132" s="1027"/>
      <c r="C132" s="1027"/>
      <c r="D132" s="1027"/>
      <c r="E132" s="1027"/>
      <c r="F132" s="102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26"/>
      <c r="B133" s="1027"/>
      <c r="C133" s="1027"/>
      <c r="D133" s="1027"/>
      <c r="E133" s="1027"/>
      <c r="F133" s="102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26"/>
      <c r="B134" s="1027"/>
      <c r="C134" s="1027"/>
      <c r="D134" s="1027"/>
      <c r="E134" s="1027"/>
      <c r="F134" s="1028"/>
      <c r="G134" s="602" t="s">
        <v>273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274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26"/>
      <c r="B135" s="1027"/>
      <c r="C135" s="1027"/>
      <c r="D135" s="1027"/>
      <c r="E135" s="1027"/>
      <c r="F135" s="102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26"/>
      <c r="B136" s="1027"/>
      <c r="C136" s="1027"/>
      <c r="D136" s="1027"/>
      <c r="E136" s="1027"/>
      <c r="F136" s="1028"/>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26"/>
      <c r="B137" s="1027"/>
      <c r="C137" s="1027"/>
      <c r="D137" s="1027"/>
      <c r="E137" s="1027"/>
      <c r="F137" s="102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26"/>
      <c r="B138" s="1027"/>
      <c r="C138" s="1027"/>
      <c r="D138" s="1027"/>
      <c r="E138" s="1027"/>
      <c r="F138" s="102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26"/>
      <c r="B139" s="1027"/>
      <c r="C139" s="1027"/>
      <c r="D139" s="1027"/>
      <c r="E139" s="1027"/>
      <c r="F139" s="102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26"/>
      <c r="B140" s="1027"/>
      <c r="C140" s="1027"/>
      <c r="D140" s="1027"/>
      <c r="E140" s="1027"/>
      <c r="F140" s="102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26"/>
      <c r="B141" s="1027"/>
      <c r="C141" s="1027"/>
      <c r="D141" s="1027"/>
      <c r="E141" s="1027"/>
      <c r="F141" s="102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26"/>
      <c r="B142" s="1027"/>
      <c r="C142" s="1027"/>
      <c r="D142" s="1027"/>
      <c r="E142" s="1027"/>
      <c r="F142" s="102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26"/>
      <c r="B143" s="1027"/>
      <c r="C143" s="1027"/>
      <c r="D143" s="1027"/>
      <c r="E143" s="1027"/>
      <c r="F143" s="102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26"/>
      <c r="B144" s="1027"/>
      <c r="C144" s="1027"/>
      <c r="D144" s="1027"/>
      <c r="E144" s="1027"/>
      <c r="F144" s="102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26"/>
      <c r="B145" s="1027"/>
      <c r="C145" s="1027"/>
      <c r="D145" s="1027"/>
      <c r="E145" s="1027"/>
      <c r="F145" s="102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26"/>
      <c r="B146" s="1027"/>
      <c r="C146" s="1027"/>
      <c r="D146" s="1027"/>
      <c r="E146" s="1027"/>
      <c r="F146" s="102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26"/>
      <c r="B147" s="1027"/>
      <c r="C147" s="1027"/>
      <c r="D147" s="1027"/>
      <c r="E147" s="1027"/>
      <c r="F147" s="1028"/>
      <c r="G147" s="602" t="s">
        <v>275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26"/>
      <c r="B148" s="1027"/>
      <c r="C148" s="1027"/>
      <c r="D148" s="1027"/>
      <c r="E148" s="1027"/>
      <c r="F148" s="102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26"/>
      <c r="B149" s="1027"/>
      <c r="C149" s="1027"/>
      <c r="D149" s="1027"/>
      <c r="E149" s="1027"/>
      <c r="F149" s="1028"/>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26"/>
      <c r="B150" s="1027"/>
      <c r="C150" s="1027"/>
      <c r="D150" s="1027"/>
      <c r="E150" s="1027"/>
      <c r="F150" s="102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26"/>
      <c r="B151" s="1027"/>
      <c r="C151" s="1027"/>
      <c r="D151" s="1027"/>
      <c r="E151" s="1027"/>
      <c r="F151" s="102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26"/>
      <c r="B152" s="1027"/>
      <c r="C152" s="1027"/>
      <c r="D152" s="1027"/>
      <c r="E152" s="1027"/>
      <c r="F152" s="102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26"/>
      <c r="B153" s="1027"/>
      <c r="C153" s="1027"/>
      <c r="D153" s="1027"/>
      <c r="E153" s="1027"/>
      <c r="F153" s="102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26"/>
      <c r="B154" s="1027"/>
      <c r="C154" s="1027"/>
      <c r="D154" s="1027"/>
      <c r="E154" s="1027"/>
      <c r="F154" s="102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26"/>
      <c r="B155" s="1027"/>
      <c r="C155" s="1027"/>
      <c r="D155" s="1027"/>
      <c r="E155" s="1027"/>
      <c r="F155" s="102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26"/>
      <c r="B156" s="1027"/>
      <c r="C156" s="1027"/>
      <c r="D156" s="1027"/>
      <c r="E156" s="1027"/>
      <c r="F156" s="102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26"/>
      <c r="B157" s="1027"/>
      <c r="C157" s="1027"/>
      <c r="D157" s="1027"/>
      <c r="E157" s="1027"/>
      <c r="F157" s="102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26"/>
      <c r="B158" s="1027"/>
      <c r="C158" s="1027"/>
      <c r="D158" s="1027"/>
      <c r="E158" s="1027"/>
      <c r="F158" s="102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29"/>
      <c r="B159" s="1030"/>
      <c r="C159" s="1030"/>
      <c r="D159" s="1030"/>
      <c r="E159" s="1030"/>
      <c r="F159" s="1031"/>
      <c r="G159" s="1014" t="s">
        <v>20</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20</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row>
    <row r="160" spans="1:50" s="38" customFormat="1" ht="24.75" customHeight="1" thickBot="1" x14ac:dyDescent="0.2"/>
    <row r="161" spans="1:50" ht="30" customHeight="1" x14ac:dyDescent="0.15">
      <c r="A161" s="1032" t="s">
        <v>28</v>
      </c>
      <c r="B161" s="1033"/>
      <c r="C161" s="1033"/>
      <c r="D161" s="1033"/>
      <c r="E161" s="1033"/>
      <c r="F161" s="1034"/>
      <c r="G161" s="602" t="s">
        <v>188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276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26"/>
      <c r="B162" s="1027"/>
      <c r="C162" s="1027"/>
      <c r="D162" s="1027"/>
      <c r="E162" s="1027"/>
      <c r="F162" s="102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26"/>
      <c r="B163" s="1027"/>
      <c r="C163" s="1027"/>
      <c r="D163" s="1027"/>
      <c r="E163" s="1027"/>
      <c r="F163" s="1028"/>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26"/>
      <c r="B164" s="1027"/>
      <c r="C164" s="1027"/>
      <c r="D164" s="1027"/>
      <c r="E164" s="1027"/>
      <c r="F164" s="102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26"/>
      <c r="B165" s="1027"/>
      <c r="C165" s="1027"/>
      <c r="D165" s="1027"/>
      <c r="E165" s="1027"/>
      <c r="F165" s="102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26"/>
      <c r="B166" s="1027"/>
      <c r="C166" s="1027"/>
      <c r="D166" s="1027"/>
      <c r="E166" s="1027"/>
      <c r="F166" s="102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26"/>
      <c r="B167" s="1027"/>
      <c r="C167" s="1027"/>
      <c r="D167" s="1027"/>
      <c r="E167" s="1027"/>
      <c r="F167" s="102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26"/>
      <c r="B168" s="1027"/>
      <c r="C168" s="1027"/>
      <c r="D168" s="1027"/>
      <c r="E168" s="1027"/>
      <c r="F168" s="102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26"/>
      <c r="B169" s="1027"/>
      <c r="C169" s="1027"/>
      <c r="D169" s="1027"/>
      <c r="E169" s="1027"/>
      <c r="F169" s="102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26"/>
      <c r="B170" s="1027"/>
      <c r="C170" s="1027"/>
      <c r="D170" s="1027"/>
      <c r="E170" s="1027"/>
      <c r="F170" s="102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26"/>
      <c r="B171" s="1027"/>
      <c r="C171" s="1027"/>
      <c r="D171" s="1027"/>
      <c r="E171" s="1027"/>
      <c r="F171" s="102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26"/>
      <c r="B172" s="1027"/>
      <c r="C172" s="1027"/>
      <c r="D172" s="1027"/>
      <c r="E172" s="1027"/>
      <c r="F172" s="102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26"/>
      <c r="B173" s="1027"/>
      <c r="C173" s="1027"/>
      <c r="D173" s="1027"/>
      <c r="E173" s="1027"/>
      <c r="F173" s="102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26"/>
      <c r="B174" s="1027"/>
      <c r="C174" s="1027"/>
      <c r="D174" s="1027"/>
      <c r="E174" s="1027"/>
      <c r="F174" s="1028"/>
      <c r="G174" s="602" t="s">
        <v>277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278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26"/>
      <c r="B175" s="1027"/>
      <c r="C175" s="1027"/>
      <c r="D175" s="1027"/>
      <c r="E175" s="1027"/>
      <c r="F175" s="102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26"/>
      <c r="B176" s="1027"/>
      <c r="C176" s="1027"/>
      <c r="D176" s="1027"/>
      <c r="E176" s="1027"/>
      <c r="F176" s="1028"/>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26"/>
      <c r="B177" s="1027"/>
      <c r="C177" s="1027"/>
      <c r="D177" s="1027"/>
      <c r="E177" s="1027"/>
      <c r="F177" s="102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26"/>
      <c r="B178" s="1027"/>
      <c r="C178" s="1027"/>
      <c r="D178" s="1027"/>
      <c r="E178" s="1027"/>
      <c r="F178" s="102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26"/>
      <c r="B179" s="1027"/>
      <c r="C179" s="1027"/>
      <c r="D179" s="1027"/>
      <c r="E179" s="1027"/>
      <c r="F179" s="102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26"/>
      <c r="B180" s="1027"/>
      <c r="C180" s="1027"/>
      <c r="D180" s="1027"/>
      <c r="E180" s="1027"/>
      <c r="F180" s="102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26"/>
      <c r="B181" s="1027"/>
      <c r="C181" s="1027"/>
      <c r="D181" s="1027"/>
      <c r="E181" s="1027"/>
      <c r="F181" s="102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26"/>
      <c r="B182" s="1027"/>
      <c r="C182" s="1027"/>
      <c r="D182" s="1027"/>
      <c r="E182" s="1027"/>
      <c r="F182" s="102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26"/>
      <c r="B183" s="1027"/>
      <c r="C183" s="1027"/>
      <c r="D183" s="1027"/>
      <c r="E183" s="1027"/>
      <c r="F183" s="102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26"/>
      <c r="B184" s="1027"/>
      <c r="C184" s="1027"/>
      <c r="D184" s="1027"/>
      <c r="E184" s="1027"/>
      <c r="F184" s="102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26"/>
      <c r="B185" s="1027"/>
      <c r="C185" s="1027"/>
      <c r="D185" s="1027"/>
      <c r="E185" s="1027"/>
      <c r="F185" s="102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26"/>
      <c r="B186" s="1027"/>
      <c r="C186" s="1027"/>
      <c r="D186" s="1027"/>
      <c r="E186" s="1027"/>
      <c r="F186" s="102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26"/>
      <c r="B187" s="1027"/>
      <c r="C187" s="1027"/>
      <c r="D187" s="1027"/>
      <c r="E187" s="1027"/>
      <c r="F187" s="1028"/>
      <c r="G187" s="602" t="s">
        <v>280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279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26"/>
      <c r="B188" s="1027"/>
      <c r="C188" s="1027"/>
      <c r="D188" s="1027"/>
      <c r="E188" s="1027"/>
      <c r="F188" s="102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26"/>
      <c r="B189" s="1027"/>
      <c r="C189" s="1027"/>
      <c r="D189" s="1027"/>
      <c r="E189" s="1027"/>
      <c r="F189" s="1028"/>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26"/>
      <c r="B190" s="1027"/>
      <c r="C190" s="1027"/>
      <c r="D190" s="1027"/>
      <c r="E190" s="1027"/>
      <c r="F190" s="102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26"/>
      <c r="B191" s="1027"/>
      <c r="C191" s="1027"/>
      <c r="D191" s="1027"/>
      <c r="E191" s="1027"/>
      <c r="F191" s="102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26"/>
      <c r="B192" s="1027"/>
      <c r="C192" s="1027"/>
      <c r="D192" s="1027"/>
      <c r="E192" s="1027"/>
      <c r="F192" s="102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26"/>
      <c r="B193" s="1027"/>
      <c r="C193" s="1027"/>
      <c r="D193" s="1027"/>
      <c r="E193" s="1027"/>
      <c r="F193" s="102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26"/>
      <c r="B194" s="1027"/>
      <c r="C194" s="1027"/>
      <c r="D194" s="1027"/>
      <c r="E194" s="1027"/>
      <c r="F194" s="102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26"/>
      <c r="B195" s="1027"/>
      <c r="C195" s="1027"/>
      <c r="D195" s="1027"/>
      <c r="E195" s="1027"/>
      <c r="F195" s="102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26"/>
      <c r="B196" s="1027"/>
      <c r="C196" s="1027"/>
      <c r="D196" s="1027"/>
      <c r="E196" s="1027"/>
      <c r="F196" s="102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26"/>
      <c r="B197" s="1027"/>
      <c r="C197" s="1027"/>
      <c r="D197" s="1027"/>
      <c r="E197" s="1027"/>
      <c r="F197" s="102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26"/>
      <c r="B198" s="1027"/>
      <c r="C198" s="1027"/>
      <c r="D198" s="1027"/>
      <c r="E198" s="1027"/>
      <c r="F198" s="102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26"/>
      <c r="B199" s="1027"/>
      <c r="C199" s="1027"/>
      <c r="D199" s="1027"/>
      <c r="E199" s="1027"/>
      <c r="F199" s="102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26"/>
      <c r="B200" s="1027"/>
      <c r="C200" s="1027"/>
      <c r="D200" s="1027"/>
      <c r="E200" s="1027"/>
      <c r="F200" s="1028"/>
      <c r="G200" s="602" t="s">
        <v>281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26"/>
      <c r="B201" s="1027"/>
      <c r="C201" s="1027"/>
      <c r="D201" s="1027"/>
      <c r="E201" s="1027"/>
      <c r="F201" s="102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26"/>
      <c r="B202" s="1027"/>
      <c r="C202" s="1027"/>
      <c r="D202" s="1027"/>
      <c r="E202" s="1027"/>
      <c r="F202" s="1028"/>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26"/>
      <c r="B203" s="1027"/>
      <c r="C203" s="1027"/>
      <c r="D203" s="1027"/>
      <c r="E203" s="1027"/>
      <c r="F203" s="102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26"/>
      <c r="B204" s="1027"/>
      <c r="C204" s="1027"/>
      <c r="D204" s="1027"/>
      <c r="E204" s="1027"/>
      <c r="F204" s="102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26"/>
      <c r="B205" s="1027"/>
      <c r="C205" s="1027"/>
      <c r="D205" s="1027"/>
      <c r="E205" s="1027"/>
      <c r="F205" s="102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26"/>
      <c r="B206" s="1027"/>
      <c r="C206" s="1027"/>
      <c r="D206" s="1027"/>
      <c r="E206" s="1027"/>
      <c r="F206" s="102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26"/>
      <c r="B207" s="1027"/>
      <c r="C207" s="1027"/>
      <c r="D207" s="1027"/>
      <c r="E207" s="1027"/>
      <c r="F207" s="102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26"/>
      <c r="B208" s="1027"/>
      <c r="C208" s="1027"/>
      <c r="D208" s="1027"/>
      <c r="E208" s="1027"/>
      <c r="F208" s="102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26"/>
      <c r="B209" s="1027"/>
      <c r="C209" s="1027"/>
      <c r="D209" s="1027"/>
      <c r="E209" s="1027"/>
      <c r="F209" s="102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26"/>
      <c r="B210" s="1027"/>
      <c r="C210" s="1027"/>
      <c r="D210" s="1027"/>
      <c r="E210" s="1027"/>
      <c r="F210" s="102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26"/>
      <c r="B211" s="1027"/>
      <c r="C211" s="1027"/>
      <c r="D211" s="1027"/>
      <c r="E211" s="1027"/>
      <c r="F211" s="102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29"/>
      <c r="B212" s="1030"/>
      <c r="C212" s="1030"/>
      <c r="D212" s="1030"/>
      <c r="E212" s="1030"/>
      <c r="F212" s="1031"/>
      <c r="G212" s="1014" t="s">
        <v>20</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20</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row>
    <row r="213" spans="1:50" s="38" customFormat="1" ht="24.75" customHeight="1" thickBot="1" x14ac:dyDescent="0.2"/>
    <row r="214" spans="1:50" ht="30" customHeight="1" x14ac:dyDescent="0.15">
      <c r="A214" s="1023" t="s">
        <v>28</v>
      </c>
      <c r="B214" s="1024"/>
      <c r="C214" s="1024"/>
      <c r="D214" s="1024"/>
      <c r="E214" s="1024"/>
      <c r="F214" s="1025"/>
      <c r="G214" s="602" t="s">
        <v>190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26"/>
      <c r="B215" s="1027"/>
      <c r="C215" s="1027"/>
      <c r="D215" s="1027"/>
      <c r="E215" s="1027"/>
      <c r="F215" s="102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26"/>
      <c r="B216" s="1027"/>
      <c r="C216" s="1027"/>
      <c r="D216" s="1027"/>
      <c r="E216" s="1027"/>
      <c r="F216" s="1028"/>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26"/>
      <c r="B217" s="1027"/>
      <c r="C217" s="1027"/>
      <c r="D217" s="1027"/>
      <c r="E217" s="1027"/>
      <c r="F217" s="102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26"/>
      <c r="B218" s="1027"/>
      <c r="C218" s="1027"/>
      <c r="D218" s="1027"/>
      <c r="E218" s="1027"/>
      <c r="F218" s="102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26"/>
      <c r="B219" s="1027"/>
      <c r="C219" s="1027"/>
      <c r="D219" s="1027"/>
      <c r="E219" s="1027"/>
      <c r="F219" s="102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26"/>
      <c r="B220" s="1027"/>
      <c r="C220" s="1027"/>
      <c r="D220" s="1027"/>
      <c r="E220" s="1027"/>
      <c r="F220" s="102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26"/>
      <c r="B221" s="1027"/>
      <c r="C221" s="1027"/>
      <c r="D221" s="1027"/>
      <c r="E221" s="1027"/>
      <c r="F221" s="102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26"/>
      <c r="B222" s="1027"/>
      <c r="C222" s="1027"/>
      <c r="D222" s="1027"/>
      <c r="E222" s="1027"/>
      <c r="F222" s="102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26"/>
      <c r="B223" s="1027"/>
      <c r="C223" s="1027"/>
      <c r="D223" s="1027"/>
      <c r="E223" s="1027"/>
      <c r="F223" s="102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26"/>
      <c r="B224" s="1027"/>
      <c r="C224" s="1027"/>
      <c r="D224" s="1027"/>
      <c r="E224" s="1027"/>
      <c r="F224" s="102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26"/>
      <c r="B225" s="1027"/>
      <c r="C225" s="1027"/>
      <c r="D225" s="1027"/>
      <c r="E225" s="1027"/>
      <c r="F225" s="102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26"/>
      <c r="B226" s="1027"/>
      <c r="C226" s="1027"/>
      <c r="D226" s="1027"/>
      <c r="E226" s="1027"/>
      <c r="F226" s="102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26"/>
      <c r="B227" s="1027"/>
      <c r="C227" s="1027"/>
      <c r="D227" s="1027"/>
      <c r="E227" s="1027"/>
      <c r="F227" s="1028"/>
      <c r="G227" s="602" t="s">
        <v>283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284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26"/>
      <c r="B228" s="1027"/>
      <c r="C228" s="1027"/>
      <c r="D228" s="1027"/>
      <c r="E228" s="1027"/>
      <c r="F228" s="102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26"/>
      <c r="B229" s="1027"/>
      <c r="C229" s="1027"/>
      <c r="D229" s="1027"/>
      <c r="E229" s="1027"/>
      <c r="F229" s="1028"/>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26"/>
      <c r="B230" s="1027"/>
      <c r="C230" s="1027"/>
      <c r="D230" s="1027"/>
      <c r="E230" s="1027"/>
      <c r="F230" s="102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26"/>
      <c r="B231" s="1027"/>
      <c r="C231" s="1027"/>
      <c r="D231" s="1027"/>
      <c r="E231" s="1027"/>
      <c r="F231" s="102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26"/>
      <c r="B232" s="1027"/>
      <c r="C232" s="1027"/>
      <c r="D232" s="1027"/>
      <c r="E232" s="1027"/>
      <c r="F232" s="102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26"/>
      <c r="B233" s="1027"/>
      <c r="C233" s="1027"/>
      <c r="D233" s="1027"/>
      <c r="E233" s="1027"/>
      <c r="F233" s="102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26"/>
      <c r="B234" s="1027"/>
      <c r="C234" s="1027"/>
      <c r="D234" s="1027"/>
      <c r="E234" s="1027"/>
      <c r="F234" s="102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26"/>
      <c r="B235" s="1027"/>
      <c r="C235" s="1027"/>
      <c r="D235" s="1027"/>
      <c r="E235" s="1027"/>
      <c r="F235" s="102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26"/>
      <c r="B236" s="1027"/>
      <c r="C236" s="1027"/>
      <c r="D236" s="1027"/>
      <c r="E236" s="1027"/>
      <c r="F236" s="102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26"/>
      <c r="B237" s="1027"/>
      <c r="C237" s="1027"/>
      <c r="D237" s="1027"/>
      <c r="E237" s="1027"/>
      <c r="F237" s="102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26"/>
      <c r="B238" s="1027"/>
      <c r="C238" s="1027"/>
      <c r="D238" s="1027"/>
      <c r="E238" s="1027"/>
      <c r="F238" s="102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26"/>
      <c r="B239" s="1027"/>
      <c r="C239" s="1027"/>
      <c r="D239" s="1027"/>
      <c r="E239" s="1027"/>
      <c r="F239" s="102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26"/>
      <c r="B240" s="1027"/>
      <c r="C240" s="1027"/>
      <c r="D240" s="1027"/>
      <c r="E240" s="1027"/>
      <c r="F240" s="1028"/>
      <c r="G240" s="602" t="s">
        <v>285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286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26"/>
      <c r="B241" s="1027"/>
      <c r="C241" s="1027"/>
      <c r="D241" s="1027"/>
      <c r="E241" s="1027"/>
      <c r="F241" s="102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26"/>
      <c r="B242" s="1027"/>
      <c r="C242" s="1027"/>
      <c r="D242" s="1027"/>
      <c r="E242" s="1027"/>
      <c r="F242" s="1028"/>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26"/>
      <c r="B243" s="1027"/>
      <c r="C243" s="1027"/>
      <c r="D243" s="1027"/>
      <c r="E243" s="1027"/>
      <c r="F243" s="102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26"/>
      <c r="B244" s="1027"/>
      <c r="C244" s="1027"/>
      <c r="D244" s="1027"/>
      <c r="E244" s="1027"/>
      <c r="F244" s="102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26"/>
      <c r="B245" s="1027"/>
      <c r="C245" s="1027"/>
      <c r="D245" s="1027"/>
      <c r="E245" s="1027"/>
      <c r="F245" s="102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26"/>
      <c r="B246" s="1027"/>
      <c r="C246" s="1027"/>
      <c r="D246" s="1027"/>
      <c r="E246" s="1027"/>
      <c r="F246" s="102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26"/>
      <c r="B247" s="1027"/>
      <c r="C247" s="1027"/>
      <c r="D247" s="1027"/>
      <c r="E247" s="1027"/>
      <c r="F247" s="102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26"/>
      <c r="B248" s="1027"/>
      <c r="C248" s="1027"/>
      <c r="D248" s="1027"/>
      <c r="E248" s="1027"/>
      <c r="F248" s="102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26"/>
      <c r="B249" s="1027"/>
      <c r="C249" s="1027"/>
      <c r="D249" s="1027"/>
      <c r="E249" s="1027"/>
      <c r="F249" s="102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26"/>
      <c r="B250" s="1027"/>
      <c r="C250" s="1027"/>
      <c r="D250" s="1027"/>
      <c r="E250" s="1027"/>
      <c r="F250" s="102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26"/>
      <c r="B251" s="1027"/>
      <c r="C251" s="1027"/>
      <c r="D251" s="1027"/>
      <c r="E251" s="1027"/>
      <c r="F251" s="102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26"/>
      <c r="B252" s="1027"/>
      <c r="C252" s="1027"/>
      <c r="D252" s="1027"/>
      <c r="E252" s="1027"/>
      <c r="F252" s="102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26"/>
      <c r="B253" s="1027"/>
      <c r="C253" s="1027"/>
      <c r="D253" s="1027"/>
      <c r="E253" s="1027"/>
      <c r="F253" s="1028"/>
      <c r="G253" s="602" t="s">
        <v>287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26"/>
      <c r="B254" s="1027"/>
      <c r="C254" s="1027"/>
      <c r="D254" s="1027"/>
      <c r="E254" s="1027"/>
      <c r="F254" s="102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26"/>
      <c r="B255" s="1027"/>
      <c r="C255" s="1027"/>
      <c r="D255" s="1027"/>
      <c r="E255" s="1027"/>
      <c r="F255" s="1028"/>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26"/>
      <c r="B256" s="1027"/>
      <c r="C256" s="1027"/>
      <c r="D256" s="1027"/>
      <c r="E256" s="1027"/>
      <c r="F256" s="102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26"/>
      <c r="B257" s="1027"/>
      <c r="C257" s="1027"/>
      <c r="D257" s="1027"/>
      <c r="E257" s="1027"/>
      <c r="F257" s="102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26"/>
      <c r="B258" s="1027"/>
      <c r="C258" s="1027"/>
      <c r="D258" s="1027"/>
      <c r="E258" s="1027"/>
      <c r="F258" s="102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26"/>
      <c r="B259" s="1027"/>
      <c r="C259" s="1027"/>
      <c r="D259" s="1027"/>
      <c r="E259" s="1027"/>
      <c r="F259" s="102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26"/>
      <c r="B260" s="1027"/>
      <c r="C260" s="1027"/>
      <c r="D260" s="1027"/>
      <c r="E260" s="1027"/>
      <c r="F260" s="102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26"/>
      <c r="B261" s="1027"/>
      <c r="C261" s="1027"/>
      <c r="D261" s="1027"/>
      <c r="E261" s="1027"/>
      <c r="F261" s="102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26"/>
      <c r="B262" s="1027"/>
      <c r="C262" s="1027"/>
      <c r="D262" s="1027"/>
      <c r="E262" s="1027"/>
      <c r="F262" s="102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26"/>
      <c r="B263" s="1027"/>
      <c r="C263" s="1027"/>
      <c r="D263" s="1027"/>
      <c r="E263" s="1027"/>
      <c r="F263" s="102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26"/>
      <c r="B264" s="1027"/>
      <c r="C264" s="1027"/>
      <c r="D264" s="1027"/>
      <c r="E264" s="1027"/>
      <c r="F264" s="102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29"/>
      <c r="B265" s="1030"/>
      <c r="C265" s="1030"/>
      <c r="D265" s="1030"/>
      <c r="E265" s="1030"/>
      <c r="F265" s="1031"/>
      <c r="G265" s="1014" t="s">
        <v>20</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20</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169" sqref="P169:X16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745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9" t="s">
        <v>290</v>
      </c>
      <c r="K3" s="367"/>
      <c r="L3" s="367"/>
      <c r="M3" s="367"/>
      <c r="N3" s="367"/>
      <c r="O3" s="367"/>
      <c r="P3" s="368" t="s">
        <v>27</v>
      </c>
      <c r="Q3" s="368"/>
      <c r="R3" s="368"/>
      <c r="S3" s="368"/>
      <c r="T3" s="368"/>
      <c r="U3" s="368"/>
      <c r="V3" s="368"/>
      <c r="W3" s="368"/>
      <c r="X3" s="368"/>
      <c r="Y3" s="369" t="s">
        <v>341</v>
      </c>
      <c r="Z3" s="370"/>
      <c r="AA3" s="370"/>
      <c r="AB3" s="370"/>
      <c r="AC3" s="149" t="s">
        <v>326</v>
      </c>
      <c r="AD3" s="149"/>
      <c r="AE3" s="149"/>
      <c r="AF3" s="149"/>
      <c r="AG3" s="149"/>
      <c r="AH3" s="369" t="s">
        <v>256</v>
      </c>
      <c r="AI3" s="366"/>
      <c r="AJ3" s="366"/>
      <c r="AK3" s="366"/>
      <c r="AL3" s="366" t="s">
        <v>21</v>
      </c>
      <c r="AM3" s="366"/>
      <c r="AN3" s="366"/>
      <c r="AO3" s="371"/>
      <c r="AP3" s="372" t="s">
        <v>291</v>
      </c>
      <c r="AQ3" s="372"/>
      <c r="AR3" s="372"/>
      <c r="AS3" s="372"/>
      <c r="AT3" s="372"/>
      <c r="AU3" s="372"/>
      <c r="AV3" s="372"/>
      <c r="AW3" s="372"/>
      <c r="AX3" s="372"/>
    </row>
    <row r="4" spans="1:50" ht="26.25" customHeight="1" x14ac:dyDescent="0.15">
      <c r="A4" s="1037">
        <v>1</v>
      </c>
      <c r="B4" s="1037">
        <v>1</v>
      </c>
      <c r="C4" s="364" t="s">
        <v>741</v>
      </c>
      <c r="D4" s="348"/>
      <c r="E4" s="348"/>
      <c r="F4" s="348"/>
      <c r="G4" s="348"/>
      <c r="H4" s="348"/>
      <c r="I4" s="348"/>
      <c r="J4" s="349">
        <v>6030005001745</v>
      </c>
      <c r="K4" s="350"/>
      <c r="L4" s="350"/>
      <c r="M4" s="350"/>
      <c r="N4" s="350"/>
      <c r="O4" s="350"/>
      <c r="P4" s="365" t="s">
        <v>742</v>
      </c>
      <c r="Q4" s="351"/>
      <c r="R4" s="351"/>
      <c r="S4" s="351"/>
      <c r="T4" s="351"/>
      <c r="U4" s="351"/>
      <c r="V4" s="351"/>
      <c r="W4" s="351"/>
      <c r="X4" s="351"/>
      <c r="Y4" s="352">
        <v>5875</v>
      </c>
      <c r="Z4" s="353"/>
      <c r="AA4" s="353"/>
      <c r="AB4" s="354"/>
      <c r="AC4" s="355"/>
      <c r="AD4" s="355"/>
      <c r="AE4" s="355"/>
      <c r="AF4" s="355"/>
      <c r="AG4" s="355"/>
      <c r="AH4" s="356" t="s">
        <v>744</v>
      </c>
      <c r="AI4" s="357"/>
      <c r="AJ4" s="357"/>
      <c r="AK4" s="357"/>
      <c r="AL4" s="358" t="s">
        <v>744</v>
      </c>
      <c r="AM4" s="359"/>
      <c r="AN4" s="359"/>
      <c r="AO4" s="360"/>
      <c r="AP4" s="361" t="s">
        <v>744</v>
      </c>
      <c r="AQ4" s="361"/>
      <c r="AR4" s="361"/>
      <c r="AS4" s="361"/>
      <c r="AT4" s="361"/>
      <c r="AU4" s="361"/>
      <c r="AV4" s="361"/>
      <c r="AW4" s="361"/>
      <c r="AX4" s="361"/>
    </row>
    <row r="5" spans="1:50" ht="26.25" customHeight="1" x14ac:dyDescent="0.15">
      <c r="A5" s="1037">
        <v>2</v>
      </c>
      <c r="B5" s="1037">
        <v>1</v>
      </c>
      <c r="C5" s="364" t="s">
        <v>741</v>
      </c>
      <c r="D5" s="348"/>
      <c r="E5" s="348"/>
      <c r="F5" s="348"/>
      <c r="G5" s="348"/>
      <c r="H5" s="348"/>
      <c r="I5" s="348"/>
      <c r="J5" s="349">
        <v>6030005001745</v>
      </c>
      <c r="K5" s="350"/>
      <c r="L5" s="350"/>
      <c r="M5" s="350"/>
      <c r="N5" s="350"/>
      <c r="O5" s="350"/>
      <c r="P5" s="365" t="s">
        <v>743</v>
      </c>
      <c r="Q5" s="351"/>
      <c r="R5" s="351"/>
      <c r="S5" s="351"/>
      <c r="T5" s="351"/>
      <c r="U5" s="351"/>
      <c r="V5" s="351"/>
      <c r="W5" s="351"/>
      <c r="X5" s="351"/>
      <c r="Y5" s="352">
        <v>3390</v>
      </c>
      <c r="Z5" s="353"/>
      <c r="AA5" s="353"/>
      <c r="AB5" s="354"/>
      <c r="AC5" s="355"/>
      <c r="AD5" s="355"/>
      <c r="AE5" s="355"/>
      <c r="AF5" s="355"/>
      <c r="AG5" s="355"/>
      <c r="AH5" s="356" t="s">
        <v>744</v>
      </c>
      <c r="AI5" s="357"/>
      <c r="AJ5" s="357"/>
      <c r="AK5" s="357"/>
      <c r="AL5" s="358" t="s">
        <v>744</v>
      </c>
      <c r="AM5" s="359"/>
      <c r="AN5" s="359"/>
      <c r="AO5" s="360"/>
      <c r="AP5" s="361" t="s">
        <v>744</v>
      </c>
      <c r="AQ5" s="361"/>
      <c r="AR5" s="361"/>
      <c r="AS5" s="361"/>
      <c r="AT5" s="361"/>
      <c r="AU5" s="361"/>
      <c r="AV5" s="361"/>
      <c r="AW5" s="361"/>
      <c r="AX5" s="361"/>
    </row>
    <row r="6" spans="1:50" ht="26.25" hidden="1" customHeight="1" x14ac:dyDescent="0.15">
      <c r="A6" s="1037">
        <v>3</v>
      </c>
      <c r="B6" s="103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37">
        <v>4</v>
      </c>
      <c r="B7" s="103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37">
        <v>5</v>
      </c>
      <c r="B8" s="103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37">
        <v>6</v>
      </c>
      <c r="B9" s="103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37">
        <v>7</v>
      </c>
      <c r="B10" s="103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37">
        <v>8</v>
      </c>
      <c r="B11" s="103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37">
        <v>9</v>
      </c>
      <c r="B12" s="103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37">
        <v>10</v>
      </c>
      <c r="B13" s="103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37">
        <v>11</v>
      </c>
      <c r="B14" s="103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37">
        <v>12</v>
      </c>
      <c r="B15" s="103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37">
        <v>13</v>
      </c>
      <c r="B16" s="103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37">
        <v>14</v>
      </c>
      <c r="B17" s="103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37">
        <v>15</v>
      </c>
      <c r="B18" s="103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37">
        <v>16</v>
      </c>
      <c r="B19" s="103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37">
        <v>17</v>
      </c>
      <c r="B20" s="103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37">
        <v>18</v>
      </c>
      <c r="B21" s="103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37">
        <v>19</v>
      </c>
      <c r="B22" s="103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37">
        <v>20</v>
      </c>
      <c r="B23" s="103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37">
        <v>21</v>
      </c>
      <c r="B24" s="103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37">
        <v>22</v>
      </c>
      <c r="B25" s="103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37">
        <v>23</v>
      </c>
      <c r="B26" s="103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37">
        <v>24</v>
      </c>
      <c r="B27" s="103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37">
        <v>25</v>
      </c>
      <c r="B28" s="103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37">
        <v>26</v>
      </c>
      <c r="B29" s="103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37">
        <v>27</v>
      </c>
      <c r="B30" s="103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37">
        <v>28</v>
      </c>
      <c r="B31" s="103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37">
        <v>29</v>
      </c>
      <c r="B32" s="103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37">
        <v>30</v>
      </c>
      <c r="B33" s="103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746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9" t="s">
        <v>290</v>
      </c>
      <c r="K36" s="367"/>
      <c r="L36" s="367"/>
      <c r="M36" s="367"/>
      <c r="N36" s="367"/>
      <c r="O36" s="367"/>
      <c r="P36" s="368" t="s">
        <v>27</v>
      </c>
      <c r="Q36" s="368"/>
      <c r="R36" s="368"/>
      <c r="S36" s="368"/>
      <c r="T36" s="368"/>
      <c r="U36" s="368"/>
      <c r="V36" s="368"/>
      <c r="W36" s="368"/>
      <c r="X36" s="368"/>
      <c r="Y36" s="369" t="s">
        <v>341</v>
      </c>
      <c r="Z36" s="370"/>
      <c r="AA36" s="370"/>
      <c r="AB36" s="370"/>
      <c r="AC36" s="149" t="s">
        <v>326</v>
      </c>
      <c r="AD36" s="149"/>
      <c r="AE36" s="149"/>
      <c r="AF36" s="149"/>
      <c r="AG36" s="149"/>
      <c r="AH36" s="369" t="s">
        <v>256</v>
      </c>
      <c r="AI36" s="366"/>
      <c r="AJ36" s="366"/>
      <c r="AK36" s="366"/>
      <c r="AL36" s="366" t="s">
        <v>21</v>
      </c>
      <c r="AM36" s="366"/>
      <c r="AN36" s="366"/>
      <c r="AO36" s="371"/>
      <c r="AP36" s="372" t="s">
        <v>291</v>
      </c>
      <c r="AQ36" s="372"/>
      <c r="AR36" s="372"/>
      <c r="AS36" s="372"/>
      <c r="AT36" s="372"/>
      <c r="AU36" s="372"/>
      <c r="AV36" s="372"/>
      <c r="AW36" s="372"/>
      <c r="AX36" s="372"/>
    </row>
    <row r="37" spans="1:50" ht="26.25" customHeight="1" x14ac:dyDescent="0.15">
      <c r="A37" s="1037">
        <v>1</v>
      </c>
      <c r="B37" s="1037">
        <v>1</v>
      </c>
      <c r="C37" s="348" t="s">
        <v>768</v>
      </c>
      <c r="D37" s="348"/>
      <c r="E37" s="348"/>
      <c r="F37" s="348"/>
      <c r="G37" s="348"/>
      <c r="H37" s="348"/>
      <c r="I37" s="348"/>
      <c r="J37" s="349">
        <v>2030001010423</v>
      </c>
      <c r="K37" s="350"/>
      <c r="L37" s="350"/>
      <c r="M37" s="350"/>
      <c r="N37" s="350"/>
      <c r="O37" s="350"/>
      <c r="P37" s="351" t="s">
        <v>776</v>
      </c>
      <c r="Q37" s="351"/>
      <c r="R37" s="351"/>
      <c r="S37" s="351"/>
      <c r="T37" s="351"/>
      <c r="U37" s="351"/>
      <c r="V37" s="351"/>
      <c r="W37" s="351"/>
      <c r="X37" s="351"/>
      <c r="Y37" s="352">
        <v>818</v>
      </c>
      <c r="Z37" s="353"/>
      <c r="AA37" s="353"/>
      <c r="AB37" s="354"/>
      <c r="AC37" s="355" t="s">
        <v>786</v>
      </c>
      <c r="AD37" s="355"/>
      <c r="AE37" s="355"/>
      <c r="AF37" s="355"/>
      <c r="AG37" s="355"/>
      <c r="AH37" s="356">
        <v>1</v>
      </c>
      <c r="AI37" s="357"/>
      <c r="AJ37" s="357"/>
      <c r="AK37" s="357"/>
      <c r="AL37" s="358">
        <v>97</v>
      </c>
      <c r="AM37" s="359"/>
      <c r="AN37" s="359"/>
      <c r="AO37" s="360"/>
      <c r="AP37" s="361" t="s">
        <v>787</v>
      </c>
      <c r="AQ37" s="361"/>
      <c r="AR37" s="361"/>
      <c r="AS37" s="361"/>
      <c r="AT37" s="361"/>
      <c r="AU37" s="361"/>
      <c r="AV37" s="361"/>
      <c r="AW37" s="361"/>
      <c r="AX37" s="361"/>
    </row>
    <row r="38" spans="1:50" ht="26.25" customHeight="1" x14ac:dyDescent="0.15">
      <c r="A38" s="1037">
        <v>2</v>
      </c>
      <c r="B38" s="1037">
        <v>1</v>
      </c>
      <c r="C38" s="348" t="s">
        <v>769</v>
      </c>
      <c r="D38" s="348"/>
      <c r="E38" s="348"/>
      <c r="F38" s="348"/>
      <c r="G38" s="348"/>
      <c r="H38" s="348"/>
      <c r="I38" s="348"/>
      <c r="J38" s="349">
        <v>5010601000905</v>
      </c>
      <c r="K38" s="350"/>
      <c r="L38" s="350"/>
      <c r="M38" s="350"/>
      <c r="N38" s="350"/>
      <c r="O38" s="350"/>
      <c r="P38" s="351" t="s">
        <v>777</v>
      </c>
      <c r="Q38" s="351"/>
      <c r="R38" s="351"/>
      <c r="S38" s="351"/>
      <c r="T38" s="351"/>
      <c r="U38" s="351"/>
      <c r="V38" s="351"/>
      <c r="W38" s="351"/>
      <c r="X38" s="351"/>
      <c r="Y38" s="352">
        <v>196</v>
      </c>
      <c r="Z38" s="353"/>
      <c r="AA38" s="353"/>
      <c r="AB38" s="354"/>
      <c r="AC38" s="355" t="s">
        <v>360</v>
      </c>
      <c r="AD38" s="355"/>
      <c r="AE38" s="355"/>
      <c r="AF38" s="355"/>
      <c r="AG38" s="355"/>
      <c r="AH38" s="356">
        <v>1</v>
      </c>
      <c r="AI38" s="357"/>
      <c r="AJ38" s="357"/>
      <c r="AK38" s="357"/>
      <c r="AL38" s="358">
        <v>95</v>
      </c>
      <c r="AM38" s="359"/>
      <c r="AN38" s="359"/>
      <c r="AO38" s="360"/>
      <c r="AP38" s="361" t="s">
        <v>787</v>
      </c>
      <c r="AQ38" s="361"/>
      <c r="AR38" s="361"/>
      <c r="AS38" s="361"/>
      <c r="AT38" s="361"/>
      <c r="AU38" s="361"/>
      <c r="AV38" s="361"/>
      <c r="AW38" s="361"/>
      <c r="AX38" s="361"/>
    </row>
    <row r="39" spans="1:50" ht="26.25" customHeight="1" x14ac:dyDescent="0.15">
      <c r="A39" s="1037">
        <v>3</v>
      </c>
      <c r="B39" s="1037">
        <v>1</v>
      </c>
      <c r="C39" s="348" t="s">
        <v>770</v>
      </c>
      <c r="D39" s="348"/>
      <c r="E39" s="348"/>
      <c r="F39" s="348"/>
      <c r="G39" s="348"/>
      <c r="H39" s="348"/>
      <c r="I39" s="348"/>
      <c r="J39" s="349">
        <v>3012401012867</v>
      </c>
      <c r="K39" s="350"/>
      <c r="L39" s="350"/>
      <c r="M39" s="350"/>
      <c r="N39" s="350"/>
      <c r="O39" s="350"/>
      <c r="P39" s="351" t="s">
        <v>778</v>
      </c>
      <c r="Q39" s="351"/>
      <c r="R39" s="351"/>
      <c r="S39" s="351"/>
      <c r="T39" s="351"/>
      <c r="U39" s="351"/>
      <c r="V39" s="351"/>
      <c r="W39" s="351"/>
      <c r="X39" s="351"/>
      <c r="Y39" s="352">
        <v>159</v>
      </c>
      <c r="Z39" s="353"/>
      <c r="AA39" s="353"/>
      <c r="AB39" s="354"/>
      <c r="AC39" s="355" t="s">
        <v>360</v>
      </c>
      <c r="AD39" s="355"/>
      <c r="AE39" s="355"/>
      <c r="AF39" s="355"/>
      <c r="AG39" s="355"/>
      <c r="AH39" s="356">
        <v>1</v>
      </c>
      <c r="AI39" s="357"/>
      <c r="AJ39" s="357"/>
      <c r="AK39" s="357"/>
      <c r="AL39" s="358">
        <v>90</v>
      </c>
      <c r="AM39" s="359"/>
      <c r="AN39" s="359"/>
      <c r="AO39" s="360"/>
      <c r="AP39" s="361" t="s">
        <v>788</v>
      </c>
      <c r="AQ39" s="361"/>
      <c r="AR39" s="361"/>
      <c r="AS39" s="361"/>
      <c r="AT39" s="361"/>
      <c r="AU39" s="361"/>
      <c r="AV39" s="361"/>
      <c r="AW39" s="361"/>
      <c r="AX39" s="361"/>
    </row>
    <row r="40" spans="1:50" ht="26.25" customHeight="1" x14ac:dyDescent="0.15">
      <c r="A40" s="1037">
        <v>4</v>
      </c>
      <c r="B40" s="1037">
        <v>1</v>
      </c>
      <c r="C40" s="348" t="s">
        <v>771</v>
      </c>
      <c r="D40" s="348"/>
      <c r="E40" s="348"/>
      <c r="F40" s="348"/>
      <c r="G40" s="348"/>
      <c r="H40" s="348"/>
      <c r="I40" s="348"/>
      <c r="J40" s="349">
        <v>9480001002451</v>
      </c>
      <c r="K40" s="350"/>
      <c r="L40" s="350"/>
      <c r="M40" s="350"/>
      <c r="N40" s="350"/>
      <c r="O40" s="350"/>
      <c r="P40" s="351" t="s">
        <v>779</v>
      </c>
      <c r="Q40" s="351"/>
      <c r="R40" s="351"/>
      <c r="S40" s="351"/>
      <c r="T40" s="351"/>
      <c r="U40" s="351"/>
      <c r="V40" s="351"/>
      <c r="W40" s="351"/>
      <c r="X40" s="351"/>
      <c r="Y40" s="352">
        <v>135</v>
      </c>
      <c r="Z40" s="353"/>
      <c r="AA40" s="353"/>
      <c r="AB40" s="354"/>
      <c r="AC40" s="355" t="s">
        <v>360</v>
      </c>
      <c r="AD40" s="355"/>
      <c r="AE40" s="355"/>
      <c r="AF40" s="355"/>
      <c r="AG40" s="355"/>
      <c r="AH40" s="356">
        <v>2</v>
      </c>
      <c r="AI40" s="357"/>
      <c r="AJ40" s="357"/>
      <c r="AK40" s="357"/>
      <c r="AL40" s="358">
        <v>92</v>
      </c>
      <c r="AM40" s="359"/>
      <c r="AN40" s="359"/>
      <c r="AO40" s="360"/>
      <c r="AP40" s="361" t="s">
        <v>788</v>
      </c>
      <c r="AQ40" s="361"/>
      <c r="AR40" s="361"/>
      <c r="AS40" s="361"/>
      <c r="AT40" s="361"/>
      <c r="AU40" s="361"/>
      <c r="AV40" s="361"/>
      <c r="AW40" s="361"/>
      <c r="AX40" s="361"/>
    </row>
    <row r="41" spans="1:50" ht="26.25" customHeight="1" x14ac:dyDescent="0.15">
      <c r="A41" s="1037">
        <v>5</v>
      </c>
      <c r="B41" s="1037">
        <v>1</v>
      </c>
      <c r="C41" s="348" t="s">
        <v>772</v>
      </c>
      <c r="D41" s="348"/>
      <c r="E41" s="348"/>
      <c r="F41" s="348"/>
      <c r="G41" s="348"/>
      <c r="H41" s="348"/>
      <c r="I41" s="348"/>
      <c r="J41" s="349">
        <v>8070001006008</v>
      </c>
      <c r="K41" s="350"/>
      <c r="L41" s="350"/>
      <c r="M41" s="350"/>
      <c r="N41" s="350"/>
      <c r="O41" s="350"/>
      <c r="P41" s="351" t="s">
        <v>780</v>
      </c>
      <c r="Q41" s="351"/>
      <c r="R41" s="351"/>
      <c r="S41" s="351"/>
      <c r="T41" s="351"/>
      <c r="U41" s="351"/>
      <c r="V41" s="351"/>
      <c r="W41" s="351"/>
      <c r="X41" s="351"/>
      <c r="Y41" s="352">
        <v>119</v>
      </c>
      <c r="Z41" s="353"/>
      <c r="AA41" s="353"/>
      <c r="AB41" s="354"/>
      <c r="AC41" s="355" t="s">
        <v>360</v>
      </c>
      <c r="AD41" s="355"/>
      <c r="AE41" s="355"/>
      <c r="AF41" s="355"/>
      <c r="AG41" s="355"/>
      <c r="AH41" s="356">
        <v>2</v>
      </c>
      <c r="AI41" s="357"/>
      <c r="AJ41" s="357"/>
      <c r="AK41" s="357"/>
      <c r="AL41" s="358">
        <v>80</v>
      </c>
      <c r="AM41" s="359"/>
      <c r="AN41" s="359"/>
      <c r="AO41" s="360"/>
      <c r="AP41" s="361" t="s">
        <v>788</v>
      </c>
      <c r="AQ41" s="361"/>
      <c r="AR41" s="361"/>
      <c r="AS41" s="361"/>
      <c r="AT41" s="361"/>
      <c r="AU41" s="361"/>
      <c r="AV41" s="361"/>
      <c r="AW41" s="361"/>
      <c r="AX41" s="361"/>
    </row>
    <row r="42" spans="1:50" ht="26.25" customHeight="1" x14ac:dyDescent="0.15">
      <c r="A42" s="1037">
        <v>6</v>
      </c>
      <c r="B42" s="1037">
        <v>1</v>
      </c>
      <c r="C42" s="348" t="s">
        <v>715</v>
      </c>
      <c r="D42" s="348"/>
      <c r="E42" s="348"/>
      <c r="F42" s="348"/>
      <c r="G42" s="348"/>
      <c r="H42" s="348"/>
      <c r="I42" s="348"/>
      <c r="J42" s="349">
        <v>7010001042703</v>
      </c>
      <c r="K42" s="350"/>
      <c r="L42" s="350"/>
      <c r="M42" s="350"/>
      <c r="N42" s="350"/>
      <c r="O42" s="350"/>
      <c r="P42" s="351" t="s">
        <v>781</v>
      </c>
      <c r="Q42" s="351"/>
      <c r="R42" s="351"/>
      <c r="S42" s="351"/>
      <c r="T42" s="351"/>
      <c r="U42" s="351"/>
      <c r="V42" s="351"/>
      <c r="W42" s="351"/>
      <c r="X42" s="351"/>
      <c r="Y42" s="352">
        <v>116</v>
      </c>
      <c r="Z42" s="353"/>
      <c r="AA42" s="353"/>
      <c r="AB42" s="354"/>
      <c r="AC42" s="355" t="s">
        <v>360</v>
      </c>
      <c r="AD42" s="355"/>
      <c r="AE42" s="355"/>
      <c r="AF42" s="355"/>
      <c r="AG42" s="355"/>
      <c r="AH42" s="356">
        <v>1</v>
      </c>
      <c r="AI42" s="357"/>
      <c r="AJ42" s="357"/>
      <c r="AK42" s="357"/>
      <c r="AL42" s="358">
        <v>100</v>
      </c>
      <c r="AM42" s="359"/>
      <c r="AN42" s="359"/>
      <c r="AO42" s="360"/>
      <c r="AP42" s="361" t="s">
        <v>788</v>
      </c>
      <c r="AQ42" s="361"/>
      <c r="AR42" s="361"/>
      <c r="AS42" s="361"/>
      <c r="AT42" s="361"/>
      <c r="AU42" s="361"/>
      <c r="AV42" s="361"/>
      <c r="AW42" s="361"/>
      <c r="AX42" s="361"/>
    </row>
    <row r="43" spans="1:50" ht="26.25" customHeight="1" x14ac:dyDescent="0.15">
      <c r="A43" s="1037">
        <v>7</v>
      </c>
      <c r="B43" s="1037">
        <v>1</v>
      </c>
      <c r="C43" s="348" t="s">
        <v>695</v>
      </c>
      <c r="D43" s="348"/>
      <c r="E43" s="348"/>
      <c r="F43" s="348"/>
      <c r="G43" s="348"/>
      <c r="H43" s="348"/>
      <c r="I43" s="348"/>
      <c r="J43" s="349">
        <v>1120901030611</v>
      </c>
      <c r="K43" s="350"/>
      <c r="L43" s="350"/>
      <c r="M43" s="350"/>
      <c r="N43" s="350"/>
      <c r="O43" s="350"/>
      <c r="P43" s="351" t="s">
        <v>782</v>
      </c>
      <c r="Q43" s="351"/>
      <c r="R43" s="351"/>
      <c r="S43" s="351"/>
      <c r="T43" s="351"/>
      <c r="U43" s="351"/>
      <c r="V43" s="351"/>
      <c r="W43" s="351"/>
      <c r="X43" s="351"/>
      <c r="Y43" s="352">
        <v>87</v>
      </c>
      <c r="Z43" s="353"/>
      <c r="AA43" s="353"/>
      <c r="AB43" s="354"/>
      <c r="AC43" s="355" t="s">
        <v>360</v>
      </c>
      <c r="AD43" s="355"/>
      <c r="AE43" s="355"/>
      <c r="AF43" s="355"/>
      <c r="AG43" s="355"/>
      <c r="AH43" s="356">
        <v>1</v>
      </c>
      <c r="AI43" s="357"/>
      <c r="AJ43" s="357"/>
      <c r="AK43" s="357"/>
      <c r="AL43" s="358">
        <v>92</v>
      </c>
      <c r="AM43" s="359"/>
      <c r="AN43" s="359"/>
      <c r="AO43" s="360"/>
      <c r="AP43" s="361" t="s">
        <v>788</v>
      </c>
      <c r="AQ43" s="361"/>
      <c r="AR43" s="361"/>
      <c r="AS43" s="361"/>
      <c r="AT43" s="361"/>
      <c r="AU43" s="361"/>
      <c r="AV43" s="361"/>
      <c r="AW43" s="361"/>
      <c r="AX43" s="361"/>
    </row>
    <row r="44" spans="1:50" ht="26.25" customHeight="1" x14ac:dyDescent="0.15">
      <c r="A44" s="1037">
        <v>8</v>
      </c>
      <c r="B44" s="1037">
        <v>1</v>
      </c>
      <c r="C44" s="348" t="s">
        <v>773</v>
      </c>
      <c r="D44" s="348"/>
      <c r="E44" s="348"/>
      <c r="F44" s="348"/>
      <c r="G44" s="348"/>
      <c r="H44" s="348"/>
      <c r="I44" s="348"/>
      <c r="J44" s="349">
        <v>3230001006466</v>
      </c>
      <c r="K44" s="350"/>
      <c r="L44" s="350"/>
      <c r="M44" s="350"/>
      <c r="N44" s="350"/>
      <c r="O44" s="350"/>
      <c r="P44" s="351" t="s">
        <v>783</v>
      </c>
      <c r="Q44" s="351"/>
      <c r="R44" s="351"/>
      <c r="S44" s="351"/>
      <c r="T44" s="351"/>
      <c r="U44" s="351"/>
      <c r="V44" s="351"/>
      <c r="W44" s="351"/>
      <c r="X44" s="351"/>
      <c r="Y44" s="352">
        <v>77</v>
      </c>
      <c r="Z44" s="353"/>
      <c r="AA44" s="353"/>
      <c r="AB44" s="354"/>
      <c r="AC44" s="355" t="s">
        <v>360</v>
      </c>
      <c r="AD44" s="355"/>
      <c r="AE44" s="355"/>
      <c r="AF44" s="355"/>
      <c r="AG44" s="355"/>
      <c r="AH44" s="356">
        <v>2</v>
      </c>
      <c r="AI44" s="357"/>
      <c r="AJ44" s="357"/>
      <c r="AK44" s="357"/>
      <c r="AL44" s="358">
        <v>96</v>
      </c>
      <c r="AM44" s="359"/>
      <c r="AN44" s="359"/>
      <c r="AO44" s="360"/>
      <c r="AP44" s="361" t="s">
        <v>788</v>
      </c>
      <c r="AQ44" s="361"/>
      <c r="AR44" s="361"/>
      <c r="AS44" s="361"/>
      <c r="AT44" s="361"/>
      <c r="AU44" s="361"/>
      <c r="AV44" s="361"/>
      <c r="AW44" s="361"/>
      <c r="AX44" s="361"/>
    </row>
    <row r="45" spans="1:50" ht="26.25" customHeight="1" x14ac:dyDescent="0.15">
      <c r="A45" s="1037">
        <v>9</v>
      </c>
      <c r="B45" s="1037">
        <v>1</v>
      </c>
      <c r="C45" s="348" t="s">
        <v>774</v>
      </c>
      <c r="D45" s="348"/>
      <c r="E45" s="348"/>
      <c r="F45" s="348"/>
      <c r="G45" s="348"/>
      <c r="H45" s="348"/>
      <c r="I45" s="348"/>
      <c r="J45" s="349">
        <v>6010001050764</v>
      </c>
      <c r="K45" s="350"/>
      <c r="L45" s="350"/>
      <c r="M45" s="350"/>
      <c r="N45" s="350"/>
      <c r="O45" s="350"/>
      <c r="P45" s="351" t="s">
        <v>784</v>
      </c>
      <c r="Q45" s="351"/>
      <c r="R45" s="351"/>
      <c r="S45" s="351"/>
      <c r="T45" s="351"/>
      <c r="U45" s="351"/>
      <c r="V45" s="351"/>
      <c r="W45" s="351"/>
      <c r="X45" s="351"/>
      <c r="Y45" s="352">
        <v>75</v>
      </c>
      <c r="Z45" s="353"/>
      <c r="AA45" s="353"/>
      <c r="AB45" s="354"/>
      <c r="AC45" s="355" t="s">
        <v>366</v>
      </c>
      <c r="AD45" s="355"/>
      <c r="AE45" s="355"/>
      <c r="AF45" s="355"/>
      <c r="AG45" s="355"/>
      <c r="AH45" s="356">
        <v>1</v>
      </c>
      <c r="AI45" s="357"/>
      <c r="AJ45" s="357"/>
      <c r="AK45" s="357"/>
      <c r="AL45" s="358">
        <v>100</v>
      </c>
      <c r="AM45" s="359"/>
      <c r="AN45" s="359"/>
      <c r="AO45" s="360"/>
      <c r="AP45" s="361" t="s">
        <v>788</v>
      </c>
      <c r="AQ45" s="361"/>
      <c r="AR45" s="361"/>
      <c r="AS45" s="361"/>
      <c r="AT45" s="361"/>
      <c r="AU45" s="361"/>
      <c r="AV45" s="361"/>
      <c r="AW45" s="361"/>
      <c r="AX45" s="361"/>
    </row>
    <row r="46" spans="1:50" ht="26.25" customHeight="1" x14ac:dyDescent="0.15">
      <c r="A46" s="1037">
        <v>10</v>
      </c>
      <c r="B46" s="1037">
        <v>1</v>
      </c>
      <c r="C46" s="348" t="s">
        <v>775</v>
      </c>
      <c r="D46" s="348"/>
      <c r="E46" s="348"/>
      <c r="F46" s="348"/>
      <c r="G46" s="348"/>
      <c r="H46" s="348"/>
      <c r="I46" s="348"/>
      <c r="J46" s="349">
        <v>6120001027941</v>
      </c>
      <c r="K46" s="350"/>
      <c r="L46" s="350"/>
      <c r="M46" s="350"/>
      <c r="N46" s="350"/>
      <c r="O46" s="350"/>
      <c r="P46" s="351" t="s">
        <v>785</v>
      </c>
      <c r="Q46" s="351"/>
      <c r="R46" s="351"/>
      <c r="S46" s="351"/>
      <c r="T46" s="351"/>
      <c r="U46" s="351"/>
      <c r="V46" s="351"/>
      <c r="W46" s="351"/>
      <c r="X46" s="351"/>
      <c r="Y46" s="352">
        <v>74</v>
      </c>
      <c r="Z46" s="353"/>
      <c r="AA46" s="353"/>
      <c r="AB46" s="354"/>
      <c r="AC46" s="355" t="s">
        <v>360</v>
      </c>
      <c r="AD46" s="355"/>
      <c r="AE46" s="355"/>
      <c r="AF46" s="355"/>
      <c r="AG46" s="355"/>
      <c r="AH46" s="356">
        <v>1</v>
      </c>
      <c r="AI46" s="357"/>
      <c r="AJ46" s="357"/>
      <c r="AK46" s="357"/>
      <c r="AL46" s="358">
        <v>99</v>
      </c>
      <c r="AM46" s="359"/>
      <c r="AN46" s="359"/>
      <c r="AO46" s="360"/>
      <c r="AP46" s="361" t="s">
        <v>788</v>
      </c>
      <c r="AQ46" s="361"/>
      <c r="AR46" s="361"/>
      <c r="AS46" s="361"/>
      <c r="AT46" s="361"/>
      <c r="AU46" s="361"/>
      <c r="AV46" s="361"/>
      <c r="AW46" s="361"/>
      <c r="AX46" s="361"/>
    </row>
    <row r="47" spans="1:50" ht="26.25" hidden="1" customHeight="1" x14ac:dyDescent="0.15">
      <c r="A47" s="1037">
        <v>11</v>
      </c>
      <c r="B47" s="103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37">
        <v>12</v>
      </c>
      <c r="B48" s="103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37">
        <v>13</v>
      </c>
      <c r="B49" s="103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37">
        <v>14</v>
      </c>
      <c r="B50" s="103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37">
        <v>15</v>
      </c>
      <c r="B51" s="103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37">
        <v>16</v>
      </c>
      <c r="B52" s="103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37">
        <v>17</v>
      </c>
      <c r="B53" s="103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37">
        <v>18</v>
      </c>
      <c r="B54" s="103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37">
        <v>19</v>
      </c>
      <c r="B55" s="103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37">
        <v>20</v>
      </c>
      <c r="B56" s="103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37">
        <v>21</v>
      </c>
      <c r="B57" s="103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37">
        <v>22</v>
      </c>
      <c r="B58" s="103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37">
        <v>23</v>
      </c>
      <c r="B59" s="103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37">
        <v>24</v>
      </c>
      <c r="B60" s="103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37">
        <v>25</v>
      </c>
      <c r="B61" s="103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37">
        <v>26</v>
      </c>
      <c r="B62" s="103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37">
        <v>27</v>
      </c>
      <c r="B63" s="103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37">
        <v>28</v>
      </c>
      <c r="B64" s="103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37">
        <v>29</v>
      </c>
      <c r="B65" s="103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37">
        <v>30</v>
      </c>
      <c r="B66" s="103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747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9" t="s">
        <v>290</v>
      </c>
      <c r="K69" s="367"/>
      <c r="L69" s="367"/>
      <c r="M69" s="367"/>
      <c r="N69" s="367"/>
      <c r="O69" s="367"/>
      <c r="P69" s="368" t="s">
        <v>27</v>
      </c>
      <c r="Q69" s="368"/>
      <c r="R69" s="368"/>
      <c r="S69" s="368"/>
      <c r="T69" s="368"/>
      <c r="U69" s="368"/>
      <c r="V69" s="368"/>
      <c r="W69" s="368"/>
      <c r="X69" s="368"/>
      <c r="Y69" s="369" t="s">
        <v>341</v>
      </c>
      <c r="Z69" s="370"/>
      <c r="AA69" s="370"/>
      <c r="AB69" s="370"/>
      <c r="AC69" s="149" t="s">
        <v>326</v>
      </c>
      <c r="AD69" s="149"/>
      <c r="AE69" s="149"/>
      <c r="AF69" s="149"/>
      <c r="AG69" s="149"/>
      <c r="AH69" s="369" t="s">
        <v>256</v>
      </c>
      <c r="AI69" s="366"/>
      <c r="AJ69" s="366"/>
      <c r="AK69" s="366"/>
      <c r="AL69" s="366" t="s">
        <v>21</v>
      </c>
      <c r="AM69" s="366"/>
      <c r="AN69" s="366"/>
      <c r="AO69" s="371"/>
      <c r="AP69" s="372" t="s">
        <v>291</v>
      </c>
      <c r="AQ69" s="372"/>
      <c r="AR69" s="372"/>
      <c r="AS69" s="372"/>
      <c r="AT69" s="372"/>
      <c r="AU69" s="372"/>
      <c r="AV69" s="372"/>
      <c r="AW69" s="372"/>
      <c r="AX69" s="372"/>
    </row>
    <row r="70" spans="1:50" ht="45.75" customHeight="1" x14ac:dyDescent="0.15">
      <c r="A70" s="1037">
        <v>1</v>
      </c>
      <c r="B70" s="1037">
        <v>1</v>
      </c>
      <c r="C70" s="348" t="s">
        <v>789</v>
      </c>
      <c r="D70" s="348"/>
      <c r="E70" s="348"/>
      <c r="F70" s="348"/>
      <c r="G70" s="348"/>
      <c r="H70" s="348"/>
      <c r="I70" s="348"/>
      <c r="J70" s="349">
        <v>6040005001208</v>
      </c>
      <c r="K70" s="350"/>
      <c r="L70" s="350"/>
      <c r="M70" s="350"/>
      <c r="N70" s="350"/>
      <c r="O70" s="350"/>
      <c r="P70" s="351" t="s">
        <v>793</v>
      </c>
      <c r="Q70" s="351"/>
      <c r="R70" s="351"/>
      <c r="S70" s="351"/>
      <c r="T70" s="351"/>
      <c r="U70" s="351"/>
      <c r="V70" s="351"/>
      <c r="W70" s="351"/>
      <c r="X70" s="351"/>
      <c r="Y70" s="352">
        <v>1</v>
      </c>
      <c r="Z70" s="353"/>
      <c r="AA70" s="353"/>
      <c r="AB70" s="354"/>
      <c r="AC70" s="355" t="s">
        <v>361</v>
      </c>
      <c r="AD70" s="355"/>
      <c r="AE70" s="355"/>
      <c r="AF70" s="355"/>
      <c r="AG70" s="355"/>
      <c r="AH70" s="356">
        <v>4</v>
      </c>
      <c r="AI70" s="357"/>
      <c r="AJ70" s="357"/>
      <c r="AK70" s="357"/>
      <c r="AL70" s="358">
        <v>100</v>
      </c>
      <c r="AM70" s="359"/>
      <c r="AN70" s="359"/>
      <c r="AO70" s="360"/>
      <c r="AP70" s="361" t="s">
        <v>787</v>
      </c>
      <c r="AQ70" s="361"/>
      <c r="AR70" s="361"/>
      <c r="AS70" s="361"/>
      <c r="AT70" s="361"/>
      <c r="AU70" s="361"/>
      <c r="AV70" s="361"/>
      <c r="AW70" s="361"/>
      <c r="AX70" s="361"/>
    </row>
    <row r="71" spans="1:50" ht="26.25" customHeight="1" x14ac:dyDescent="0.15">
      <c r="A71" s="1037">
        <v>2</v>
      </c>
      <c r="B71" s="1037">
        <v>1</v>
      </c>
      <c r="C71" s="348" t="s">
        <v>790</v>
      </c>
      <c r="D71" s="348"/>
      <c r="E71" s="348"/>
      <c r="F71" s="348"/>
      <c r="G71" s="348"/>
      <c r="H71" s="348"/>
      <c r="I71" s="348"/>
      <c r="J71" s="349">
        <v>7130005002583</v>
      </c>
      <c r="K71" s="350"/>
      <c r="L71" s="350"/>
      <c r="M71" s="350"/>
      <c r="N71" s="350"/>
      <c r="O71" s="350"/>
      <c r="P71" s="351" t="s">
        <v>794</v>
      </c>
      <c r="Q71" s="351"/>
      <c r="R71" s="351"/>
      <c r="S71" s="351"/>
      <c r="T71" s="351"/>
      <c r="U71" s="351"/>
      <c r="V71" s="351"/>
      <c r="W71" s="351"/>
      <c r="X71" s="351"/>
      <c r="Y71" s="352">
        <v>0.1</v>
      </c>
      <c r="Z71" s="353"/>
      <c r="AA71" s="353"/>
      <c r="AB71" s="354"/>
      <c r="AC71" s="355" t="s">
        <v>366</v>
      </c>
      <c r="AD71" s="355"/>
      <c r="AE71" s="355"/>
      <c r="AF71" s="355"/>
      <c r="AG71" s="355"/>
      <c r="AH71" s="356">
        <v>1</v>
      </c>
      <c r="AI71" s="357"/>
      <c r="AJ71" s="357"/>
      <c r="AK71" s="357"/>
      <c r="AL71" s="358">
        <v>100</v>
      </c>
      <c r="AM71" s="359"/>
      <c r="AN71" s="359"/>
      <c r="AO71" s="360"/>
      <c r="AP71" s="361" t="s">
        <v>787</v>
      </c>
      <c r="AQ71" s="361"/>
      <c r="AR71" s="361"/>
      <c r="AS71" s="361"/>
      <c r="AT71" s="361"/>
      <c r="AU71" s="361"/>
      <c r="AV71" s="361"/>
      <c r="AW71" s="361"/>
      <c r="AX71" s="361"/>
    </row>
    <row r="72" spans="1:50" ht="26.25" customHeight="1" x14ac:dyDescent="0.15">
      <c r="A72" s="1037">
        <v>3</v>
      </c>
      <c r="B72" s="1037">
        <v>1</v>
      </c>
      <c r="C72" s="348" t="s">
        <v>791</v>
      </c>
      <c r="D72" s="348"/>
      <c r="E72" s="348"/>
      <c r="F72" s="348"/>
      <c r="G72" s="348"/>
      <c r="H72" s="348"/>
      <c r="I72" s="348"/>
      <c r="J72" s="349">
        <v>6100005000062</v>
      </c>
      <c r="K72" s="350"/>
      <c r="L72" s="350"/>
      <c r="M72" s="350"/>
      <c r="N72" s="350"/>
      <c r="O72" s="350"/>
      <c r="P72" s="351" t="s">
        <v>794</v>
      </c>
      <c r="Q72" s="351"/>
      <c r="R72" s="351"/>
      <c r="S72" s="351"/>
      <c r="T72" s="351"/>
      <c r="U72" s="351"/>
      <c r="V72" s="351"/>
      <c r="W72" s="351"/>
      <c r="X72" s="351"/>
      <c r="Y72" s="352">
        <v>0.1</v>
      </c>
      <c r="Z72" s="353"/>
      <c r="AA72" s="353"/>
      <c r="AB72" s="354"/>
      <c r="AC72" s="355" t="s">
        <v>366</v>
      </c>
      <c r="AD72" s="355"/>
      <c r="AE72" s="355"/>
      <c r="AF72" s="355"/>
      <c r="AG72" s="355"/>
      <c r="AH72" s="356">
        <v>1</v>
      </c>
      <c r="AI72" s="357"/>
      <c r="AJ72" s="357"/>
      <c r="AK72" s="357"/>
      <c r="AL72" s="358">
        <v>100</v>
      </c>
      <c r="AM72" s="359"/>
      <c r="AN72" s="359"/>
      <c r="AO72" s="360"/>
      <c r="AP72" s="361" t="s">
        <v>787</v>
      </c>
      <c r="AQ72" s="361"/>
      <c r="AR72" s="361"/>
      <c r="AS72" s="361"/>
      <c r="AT72" s="361"/>
      <c r="AU72" s="361"/>
      <c r="AV72" s="361"/>
      <c r="AW72" s="361"/>
      <c r="AX72" s="361"/>
    </row>
    <row r="73" spans="1:50" ht="26.25" customHeight="1" x14ac:dyDescent="0.15">
      <c r="A73" s="1037">
        <v>4</v>
      </c>
      <c r="B73" s="1037">
        <v>1</v>
      </c>
      <c r="C73" s="348" t="s">
        <v>792</v>
      </c>
      <c r="D73" s="348"/>
      <c r="E73" s="348"/>
      <c r="F73" s="348"/>
      <c r="G73" s="348"/>
      <c r="H73" s="348"/>
      <c r="I73" s="348"/>
      <c r="J73" s="349">
        <v>9160005008527</v>
      </c>
      <c r="K73" s="350"/>
      <c r="L73" s="350"/>
      <c r="M73" s="350"/>
      <c r="N73" s="350"/>
      <c r="O73" s="350"/>
      <c r="P73" s="351" t="s">
        <v>794</v>
      </c>
      <c r="Q73" s="351"/>
      <c r="R73" s="351"/>
      <c r="S73" s="351"/>
      <c r="T73" s="351"/>
      <c r="U73" s="351"/>
      <c r="V73" s="351"/>
      <c r="W73" s="351"/>
      <c r="X73" s="351"/>
      <c r="Y73" s="352">
        <v>0.1</v>
      </c>
      <c r="Z73" s="353"/>
      <c r="AA73" s="353"/>
      <c r="AB73" s="354"/>
      <c r="AC73" s="355" t="s">
        <v>366</v>
      </c>
      <c r="AD73" s="355"/>
      <c r="AE73" s="355"/>
      <c r="AF73" s="355"/>
      <c r="AG73" s="355"/>
      <c r="AH73" s="356">
        <v>1</v>
      </c>
      <c r="AI73" s="357"/>
      <c r="AJ73" s="357"/>
      <c r="AK73" s="357"/>
      <c r="AL73" s="358">
        <v>100</v>
      </c>
      <c r="AM73" s="359"/>
      <c r="AN73" s="359"/>
      <c r="AO73" s="360"/>
      <c r="AP73" s="361" t="s">
        <v>787</v>
      </c>
      <c r="AQ73" s="361"/>
      <c r="AR73" s="361"/>
      <c r="AS73" s="361"/>
      <c r="AT73" s="361"/>
      <c r="AU73" s="361"/>
      <c r="AV73" s="361"/>
      <c r="AW73" s="361"/>
      <c r="AX73" s="361"/>
    </row>
    <row r="74" spans="1:50" ht="26.25" customHeight="1" x14ac:dyDescent="0.15">
      <c r="A74" s="1037">
        <v>5</v>
      </c>
      <c r="B74" s="1037">
        <v>1</v>
      </c>
      <c r="C74" s="348" t="s">
        <v>663</v>
      </c>
      <c r="D74" s="348"/>
      <c r="E74" s="348"/>
      <c r="F74" s="348"/>
      <c r="G74" s="348"/>
      <c r="H74" s="348"/>
      <c r="I74" s="348"/>
      <c r="J74" s="349">
        <v>5050005000432</v>
      </c>
      <c r="K74" s="350"/>
      <c r="L74" s="350"/>
      <c r="M74" s="350"/>
      <c r="N74" s="350"/>
      <c r="O74" s="350"/>
      <c r="P74" s="351" t="s">
        <v>794</v>
      </c>
      <c r="Q74" s="351"/>
      <c r="R74" s="351"/>
      <c r="S74" s="351"/>
      <c r="T74" s="351"/>
      <c r="U74" s="351"/>
      <c r="V74" s="351"/>
      <c r="W74" s="351"/>
      <c r="X74" s="351"/>
      <c r="Y74" s="352">
        <v>0.1</v>
      </c>
      <c r="Z74" s="353"/>
      <c r="AA74" s="353"/>
      <c r="AB74" s="354"/>
      <c r="AC74" s="355" t="s">
        <v>365</v>
      </c>
      <c r="AD74" s="355"/>
      <c r="AE74" s="355"/>
      <c r="AF74" s="355"/>
      <c r="AG74" s="355"/>
      <c r="AH74" s="356">
        <v>1</v>
      </c>
      <c r="AI74" s="357"/>
      <c r="AJ74" s="357"/>
      <c r="AK74" s="357"/>
      <c r="AL74" s="358">
        <v>100</v>
      </c>
      <c r="AM74" s="359"/>
      <c r="AN74" s="359"/>
      <c r="AO74" s="360"/>
      <c r="AP74" s="361" t="s">
        <v>787</v>
      </c>
      <c r="AQ74" s="361"/>
      <c r="AR74" s="361"/>
      <c r="AS74" s="361"/>
      <c r="AT74" s="361"/>
      <c r="AU74" s="361"/>
      <c r="AV74" s="361"/>
      <c r="AW74" s="361"/>
      <c r="AX74" s="361"/>
    </row>
    <row r="75" spans="1:50" ht="26.25" hidden="1" customHeight="1" x14ac:dyDescent="0.15">
      <c r="A75" s="1037">
        <v>6</v>
      </c>
      <c r="B75" s="103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37">
        <v>7</v>
      </c>
      <c r="B76" s="103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37">
        <v>8</v>
      </c>
      <c r="B77" s="103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37">
        <v>9</v>
      </c>
      <c r="B78" s="103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37">
        <v>10</v>
      </c>
      <c r="B79" s="103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37">
        <v>11</v>
      </c>
      <c r="B80" s="103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37">
        <v>12</v>
      </c>
      <c r="B81" s="103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37">
        <v>13</v>
      </c>
      <c r="B82" s="103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37">
        <v>14</v>
      </c>
      <c r="B83" s="103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37">
        <v>15</v>
      </c>
      <c r="B84" s="103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37">
        <v>16</v>
      </c>
      <c r="B85" s="103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37">
        <v>17</v>
      </c>
      <c r="B86" s="103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37">
        <v>18</v>
      </c>
      <c r="B87" s="103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37">
        <v>19</v>
      </c>
      <c r="B88" s="103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37">
        <v>20</v>
      </c>
      <c r="B89" s="103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37">
        <v>21</v>
      </c>
      <c r="B90" s="103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37">
        <v>22</v>
      </c>
      <c r="B91" s="103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37">
        <v>23</v>
      </c>
      <c r="B92" s="103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37">
        <v>24</v>
      </c>
      <c r="B93" s="103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37">
        <v>25</v>
      </c>
      <c r="B94" s="103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37">
        <v>26</v>
      </c>
      <c r="B95" s="103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37">
        <v>27</v>
      </c>
      <c r="B96" s="103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37">
        <v>28</v>
      </c>
      <c r="B97" s="103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37">
        <v>29</v>
      </c>
      <c r="B98" s="103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37">
        <v>30</v>
      </c>
      <c r="B99" s="103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748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9" t="s">
        <v>290</v>
      </c>
      <c r="K102" s="367"/>
      <c r="L102" s="367"/>
      <c r="M102" s="367"/>
      <c r="N102" s="367"/>
      <c r="O102" s="367"/>
      <c r="P102" s="368" t="s">
        <v>27</v>
      </c>
      <c r="Q102" s="368"/>
      <c r="R102" s="368"/>
      <c r="S102" s="368"/>
      <c r="T102" s="368"/>
      <c r="U102" s="368"/>
      <c r="V102" s="368"/>
      <c r="W102" s="368"/>
      <c r="X102" s="368"/>
      <c r="Y102" s="369" t="s">
        <v>341</v>
      </c>
      <c r="Z102" s="370"/>
      <c r="AA102" s="370"/>
      <c r="AB102" s="370"/>
      <c r="AC102" s="149" t="s">
        <v>326</v>
      </c>
      <c r="AD102" s="149"/>
      <c r="AE102" s="149"/>
      <c r="AF102" s="149"/>
      <c r="AG102" s="149"/>
      <c r="AH102" s="369" t="s">
        <v>256</v>
      </c>
      <c r="AI102" s="366"/>
      <c r="AJ102" s="366"/>
      <c r="AK102" s="366"/>
      <c r="AL102" s="366" t="s">
        <v>21</v>
      </c>
      <c r="AM102" s="366"/>
      <c r="AN102" s="366"/>
      <c r="AO102" s="371"/>
      <c r="AP102" s="372" t="s">
        <v>291</v>
      </c>
      <c r="AQ102" s="372"/>
      <c r="AR102" s="372"/>
      <c r="AS102" s="372"/>
      <c r="AT102" s="372"/>
      <c r="AU102" s="372"/>
      <c r="AV102" s="372"/>
      <c r="AW102" s="372"/>
      <c r="AX102" s="372"/>
    </row>
    <row r="103" spans="1:50" ht="26.25" customHeight="1" x14ac:dyDescent="0.15">
      <c r="A103" s="1037">
        <v>1</v>
      </c>
      <c r="B103" s="1037">
        <v>1</v>
      </c>
      <c r="C103" s="348" t="s">
        <v>795</v>
      </c>
      <c r="D103" s="348"/>
      <c r="E103" s="348"/>
      <c r="F103" s="348"/>
      <c r="G103" s="348"/>
      <c r="H103" s="348"/>
      <c r="I103" s="348"/>
      <c r="J103" s="349">
        <v>2700150086428</v>
      </c>
      <c r="K103" s="350"/>
      <c r="L103" s="350"/>
      <c r="M103" s="350"/>
      <c r="N103" s="350"/>
      <c r="O103" s="350"/>
      <c r="P103" s="351" t="s">
        <v>797</v>
      </c>
      <c r="Q103" s="351"/>
      <c r="R103" s="351"/>
      <c r="S103" s="351"/>
      <c r="T103" s="351"/>
      <c r="U103" s="351"/>
      <c r="V103" s="351"/>
      <c r="W103" s="351"/>
      <c r="X103" s="351"/>
      <c r="Y103" s="352">
        <v>3</v>
      </c>
      <c r="Z103" s="353"/>
      <c r="AA103" s="353"/>
      <c r="AB103" s="354"/>
      <c r="AC103" s="355" t="s">
        <v>366</v>
      </c>
      <c r="AD103" s="355"/>
      <c r="AE103" s="355"/>
      <c r="AF103" s="355"/>
      <c r="AG103" s="355"/>
      <c r="AH103" s="356">
        <v>1</v>
      </c>
      <c r="AI103" s="357"/>
      <c r="AJ103" s="357"/>
      <c r="AK103" s="357"/>
      <c r="AL103" s="358">
        <v>100</v>
      </c>
      <c r="AM103" s="359"/>
      <c r="AN103" s="359"/>
      <c r="AO103" s="360"/>
      <c r="AP103" s="361" t="s">
        <v>787</v>
      </c>
      <c r="AQ103" s="361"/>
      <c r="AR103" s="361"/>
      <c r="AS103" s="361"/>
      <c r="AT103" s="361"/>
      <c r="AU103" s="361"/>
      <c r="AV103" s="361"/>
      <c r="AW103" s="361"/>
      <c r="AX103" s="361"/>
    </row>
    <row r="104" spans="1:50" ht="26.25" customHeight="1" x14ac:dyDescent="0.15">
      <c r="A104" s="1037">
        <v>2</v>
      </c>
      <c r="B104" s="1037">
        <v>1</v>
      </c>
      <c r="C104" s="348" t="s">
        <v>796</v>
      </c>
      <c r="D104" s="348"/>
      <c r="E104" s="348"/>
      <c r="F104" s="348"/>
      <c r="G104" s="348"/>
      <c r="H104" s="348"/>
      <c r="I104" s="348"/>
      <c r="J104" s="349">
        <v>1013205001281</v>
      </c>
      <c r="K104" s="350"/>
      <c r="L104" s="350"/>
      <c r="M104" s="350"/>
      <c r="N104" s="350"/>
      <c r="O104" s="350"/>
      <c r="P104" s="351" t="s">
        <v>798</v>
      </c>
      <c r="Q104" s="351"/>
      <c r="R104" s="351"/>
      <c r="S104" s="351"/>
      <c r="T104" s="351"/>
      <c r="U104" s="351"/>
      <c r="V104" s="351"/>
      <c r="W104" s="351"/>
      <c r="X104" s="351"/>
      <c r="Y104" s="352">
        <v>0.1</v>
      </c>
      <c r="Z104" s="353"/>
      <c r="AA104" s="353"/>
      <c r="AB104" s="354"/>
      <c r="AC104" s="355" t="s">
        <v>366</v>
      </c>
      <c r="AD104" s="355"/>
      <c r="AE104" s="355"/>
      <c r="AF104" s="355"/>
      <c r="AG104" s="355"/>
      <c r="AH104" s="356">
        <v>1</v>
      </c>
      <c r="AI104" s="357"/>
      <c r="AJ104" s="357"/>
      <c r="AK104" s="357"/>
      <c r="AL104" s="358">
        <v>100</v>
      </c>
      <c r="AM104" s="359"/>
      <c r="AN104" s="359"/>
      <c r="AO104" s="360"/>
      <c r="AP104" s="361" t="s">
        <v>787</v>
      </c>
      <c r="AQ104" s="361"/>
      <c r="AR104" s="361"/>
      <c r="AS104" s="361"/>
      <c r="AT104" s="361"/>
      <c r="AU104" s="361"/>
      <c r="AV104" s="361"/>
      <c r="AW104" s="361"/>
      <c r="AX104" s="361"/>
    </row>
    <row r="105" spans="1:50" ht="26.25" hidden="1" customHeight="1" x14ac:dyDescent="0.15">
      <c r="A105" s="1037">
        <v>3</v>
      </c>
      <c r="B105" s="103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37">
        <v>4</v>
      </c>
      <c r="B106" s="103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37">
        <v>5</v>
      </c>
      <c r="B107" s="103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37">
        <v>6</v>
      </c>
      <c r="B108" s="103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37">
        <v>7</v>
      </c>
      <c r="B109" s="103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37">
        <v>8</v>
      </c>
      <c r="B110" s="103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37">
        <v>9</v>
      </c>
      <c r="B111" s="103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37">
        <v>10</v>
      </c>
      <c r="B112" s="103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37">
        <v>11</v>
      </c>
      <c r="B113" s="103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37">
        <v>12</v>
      </c>
      <c r="B114" s="103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37">
        <v>13</v>
      </c>
      <c r="B115" s="103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37">
        <v>14</v>
      </c>
      <c r="B116" s="103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37">
        <v>15</v>
      </c>
      <c r="B117" s="103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37">
        <v>16</v>
      </c>
      <c r="B118" s="103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37">
        <v>17</v>
      </c>
      <c r="B119" s="103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37">
        <v>18</v>
      </c>
      <c r="B120" s="103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37">
        <v>19</v>
      </c>
      <c r="B121" s="103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37">
        <v>20</v>
      </c>
      <c r="B122" s="103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37">
        <v>21</v>
      </c>
      <c r="B123" s="103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37">
        <v>22</v>
      </c>
      <c r="B124" s="103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37">
        <v>23</v>
      </c>
      <c r="B125" s="103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37">
        <v>24</v>
      </c>
      <c r="B126" s="103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37">
        <v>25</v>
      </c>
      <c r="B127" s="103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37">
        <v>26</v>
      </c>
      <c r="B128" s="103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37">
        <v>27</v>
      </c>
      <c r="B129" s="103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37">
        <v>28</v>
      </c>
      <c r="B130" s="103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37">
        <v>29</v>
      </c>
      <c r="B131" s="103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37">
        <v>30</v>
      </c>
      <c r="B132" s="103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749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9" t="s">
        <v>290</v>
      </c>
      <c r="K135" s="367"/>
      <c r="L135" s="367"/>
      <c r="M135" s="367"/>
      <c r="N135" s="367"/>
      <c r="O135" s="367"/>
      <c r="P135" s="368" t="s">
        <v>27</v>
      </c>
      <c r="Q135" s="368"/>
      <c r="R135" s="368"/>
      <c r="S135" s="368"/>
      <c r="T135" s="368"/>
      <c r="U135" s="368"/>
      <c r="V135" s="368"/>
      <c r="W135" s="368"/>
      <c r="X135" s="368"/>
      <c r="Y135" s="369" t="s">
        <v>341</v>
      </c>
      <c r="Z135" s="370"/>
      <c r="AA135" s="370"/>
      <c r="AB135" s="370"/>
      <c r="AC135" s="149" t="s">
        <v>326</v>
      </c>
      <c r="AD135" s="149"/>
      <c r="AE135" s="149"/>
      <c r="AF135" s="149"/>
      <c r="AG135" s="149"/>
      <c r="AH135" s="369" t="s">
        <v>256</v>
      </c>
      <c r="AI135" s="366"/>
      <c r="AJ135" s="366"/>
      <c r="AK135" s="366"/>
      <c r="AL135" s="366" t="s">
        <v>21</v>
      </c>
      <c r="AM135" s="366"/>
      <c r="AN135" s="366"/>
      <c r="AO135" s="371"/>
      <c r="AP135" s="372" t="s">
        <v>291</v>
      </c>
      <c r="AQ135" s="372"/>
      <c r="AR135" s="372"/>
      <c r="AS135" s="372"/>
      <c r="AT135" s="372"/>
      <c r="AU135" s="372"/>
      <c r="AV135" s="372"/>
      <c r="AW135" s="372"/>
      <c r="AX135" s="372"/>
    </row>
    <row r="136" spans="1:50" ht="26.25" customHeight="1" x14ac:dyDescent="0.15">
      <c r="A136" s="1037">
        <v>1</v>
      </c>
      <c r="B136" s="1037">
        <v>1</v>
      </c>
      <c r="C136" s="348" t="s">
        <v>799</v>
      </c>
      <c r="D136" s="348"/>
      <c r="E136" s="348"/>
      <c r="F136" s="348"/>
      <c r="G136" s="348"/>
      <c r="H136" s="348"/>
      <c r="I136" s="348"/>
      <c r="J136" s="349">
        <v>2000012100001</v>
      </c>
      <c r="K136" s="350"/>
      <c r="L136" s="350"/>
      <c r="M136" s="350"/>
      <c r="N136" s="350"/>
      <c r="O136" s="350"/>
      <c r="P136" s="351" t="s">
        <v>809</v>
      </c>
      <c r="Q136" s="351"/>
      <c r="R136" s="351"/>
      <c r="S136" s="351"/>
      <c r="T136" s="351"/>
      <c r="U136" s="351"/>
      <c r="V136" s="351"/>
      <c r="W136" s="351"/>
      <c r="X136" s="351"/>
      <c r="Y136" s="352">
        <v>337</v>
      </c>
      <c r="Z136" s="353"/>
      <c r="AA136" s="353"/>
      <c r="AB136" s="354"/>
      <c r="AC136" s="355" t="s">
        <v>366</v>
      </c>
      <c r="AD136" s="355"/>
      <c r="AE136" s="355"/>
      <c r="AF136" s="355"/>
      <c r="AG136" s="355"/>
      <c r="AH136" s="356">
        <v>1</v>
      </c>
      <c r="AI136" s="357"/>
      <c r="AJ136" s="357"/>
      <c r="AK136" s="357"/>
      <c r="AL136" s="358">
        <v>100</v>
      </c>
      <c r="AM136" s="359"/>
      <c r="AN136" s="359"/>
      <c r="AO136" s="360"/>
      <c r="AP136" s="361" t="s">
        <v>787</v>
      </c>
      <c r="AQ136" s="361"/>
      <c r="AR136" s="361"/>
      <c r="AS136" s="361"/>
      <c r="AT136" s="361"/>
      <c r="AU136" s="361"/>
      <c r="AV136" s="361"/>
      <c r="AW136" s="361"/>
      <c r="AX136" s="361"/>
    </row>
    <row r="137" spans="1:50" ht="26.25" customHeight="1" x14ac:dyDescent="0.15">
      <c r="A137" s="1037">
        <v>2</v>
      </c>
      <c r="B137" s="1037">
        <v>1</v>
      </c>
      <c r="C137" s="348" t="s">
        <v>800</v>
      </c>
      <c r="D137" s="348"/>
      <c r="E137" s="348"/>
      <c r="F137" s="348"/>
      <c r="G137" s="348"/>
      <c r="H137" s="348"/>
      <c r="I137" s="348"/>
      <c r="J137" s="349">
        <v>2000012100001</v>
      </c>
      <c r="K137" s="350"/>
      <c r="L137" s="350"/>
      <c r="M137" s="350"/>
      <c r="N137" s="350"/>
      <c r="O137" s="350"/>
      <c r="P137" s="351" t="s">
        <v>810</v>
      </c>
      <c r="Q137" s="351"/>
      <c r="R137" s="351"/>
      <c r="S137" s="351"/>
      <c r="T137" s="351"/>
      <c r="U137" s="351"/>
      <c r="V137" s="351"/>
      <c r="W137" s="351"/>
      <c r="X137" s="351"/>
      <c r="Y137" s="352">
        <v>164</v>
      </c>
      <c r="Z137" s="353"/>
      <c r="AA137" s="353"/>
      <c r="AB137" s="354"/>
      <c r="AC137" s="355" t="s">
        <v>366</v>
      </c>
      <c r="AD137" s="355"/>
      <c r="AE137" s="355"/>
      <c r="AF137" s="355"/>
      <c r="AG137" s="355"/>
      <c r="AH137" s="356">
        <v>1</v>
      </c>
      <c r="AI137" s="357"/>
      <c r="AJ137" s="357"/>
      <c r="AK137" s="357"/>
      <c r="AL137" s="358">
        <v>100</v>
      </c>
      <c r="AM137" s="359"/>
      <c r="AN137" s="359"/>
      <c r="AO137" s="360"/>
      <c r="AP137" s="361" t="s">
        <v>787</v>
      </c>
      <c r="AQ137" s="361"/>
      <c r="AR137" s="361"/>
      <c r="AS137" s="361"/>
      <c r="AT137" s="361"/>
      <c r="AU137" s="361"/>
      <c r="AV137" s="361"/>
      <c r="AW137" s="361"/>
      <c r="AX137" s="361"/>
    </row>
    <row r="138" spans="1:50" ht="26.25" customHeight="1" x14ac:dyDescent="0.15">
      <c r="A138" s="1037">
        <v>3</v>
      </c>
      <c r="B138" s="1037">
        <v>1</v>
      </c>
      <c r="C138" s="348" t="s">
        <v>801</v>
      </c>
      <c r="D138" s="348"/>
      <c r="E138" s="348"/>
      <c r="F138" s="348"/>
      <c r="G138" s="348"/>
      <c r="H138" s="348"/>
      <c r="I138" s="348"/>
      <c r="J138" s="349">
        <v>5000020382132</v>
      </c>
      <c r="K138" s="350"/>
      <c r="L138" s="350"/>
      <c r="M138" s="350"/>
      <c r="N138" s="350"/>
      <c r="O138" s="350"/>
      <c r="P138" s="351" t="s">
        <v>811</v>
      </c>
      <c r="Q138" s="351"/>
      <c r="R138" s="351"/>
      <c r="S138" s="351"/>
      <c r="T138" s="351"/>
      <c r="U138" s="351"/>
      <c r="V138" s="351"/>
      <c r="W138" s="351"/>
      <c r="X138" s="351"/>
      <c r="Y138" s="352">
        <v>142</v>
      </c>
      <c r="Z138" s="353"/>
      <c r="AA138" s="353"/>
      <c r="AB138" s="354"/>
      <c r="AC138" s="355" t="s">
        <v>366</v>
      </c>
      <c r="AD138" s="355"/>
      <c r="AE138" s="355"/>
      <c r="AF138" s="355"/>
      <c r="AG138" s="355"/>
      <c r="AH138" s="356">
        <v>1</v>
      </c>
      <c r="AI138" s="357"/>
      <c r="AJ138" s="357"/>
      <c r="AK138" s="357"/>
      <c r="AL138" s="358">
        <v>100</v>
      </c>
      <c r="AM138" s="359"/>
      <c r="AN138" s="359"/>
      <c r="AO138" s="360"/>
      <c r="AP138" s="361" t="s">
        <v>787</v>
      </c>
      <c r="AQ138" s="361"/>
      <c r="AR138" s="361"/>
      <c r="AS138" s="361"/>
      <c r="AT138" s="361"/>
      <c r="AU138" s="361"/>
      <c r="AV138" s="361"/>
      <c r="AW138" s="361"/>
      <c r="AX138" s="361"/>
    </row>
    <row r="139" spans="1:50" ht="26.25" customHeight="1" x14ac:dyDescent="0.15">
      <c r="A139" s="1037">
        <v>4</v>
      </c>
      <c r="B139" s="1037">
        <v>1</v>
      </c>
      <c r="C139" s="348" t="s">
        <v>802</v>
      </c>
      <c r="D139" s="348"/>
      <c r="E139" s="348"/>
      <c r="F139" s="348"/>
      <c r="G139" s="348"/>
      <c r="H139" s="348"/>
      <c r="I139" s="348"/>
      <c r="J139" s="349">
        <v>2000012100001</v>
      </c>
      <c r="K139" s="350"/>
      <c r="L139" s="350"/>
      <c r="M139" s="350"/>
      <c r="N139" s="350"/>
      <c r="O139" s="350"/>
      <c r="P139" s="351" t="s">
        <v>812</v>
      </c>
      <c r="Q139" s="351"/>
      <c r="R139" s="351"/>
      <c r="S139" s="351"/>
      <c r="T139" s="351"/>
      <c r="U139" s="351"/>
      <c r="V139" s="351"/>
      <c r="W139" s="351"/>
      <c r="X139" s="351"/>
      <c r="Y139" s="352">
        <v>70</v>
      </c>
      <c r="Z139" s="353"/>
      <c r="AA139" s="353"/>
      <c r="AB139" s="354"/>
      <c r="AC139" s="355" t="s">
        <v>366</v>
      </c>
      <c r="AD139" s="355"/>
      <c r="AE139" s="355"/>
      <c r="AF139" s="355"/>
      <c r="AG139" s="355"/>
      <c r="AH139" s="356">
        <v>1</v>
      </c>
      <c r="AI139" s="357"/>
      <c r="AJ139" s="357"/>
      <c r="AK139" s="357"/>
      <c r="AL139" s="358">
        <v>100</v>
      </c>
      <c r="AM139" s="359"/>
      <c r="AN139" s="359"/>
      <c r="AO139" s="360"/>
      <c r="AP139" s="361" t="s">
        <v>787</v>
      </c>
      <c r="AQ139" s="361"/>
      <c r="AR139" s="361"/>
      <c r="AS139" s="361"/>
      <c r="AT139" s="361"/>
      <c r="AU139" s="361"/>
      <c r="AV139" s="361"/>
      <c r="AW139" s="361"/>
      <c r="AX139" s="361"/>
    </row>
    <row r="140" spans="1:50" ht="26.25" customHeight="1" x14ac:dyDescent="0.15">
      <c r="A140" s="1037">
        <v>5</v>
      </c>
      <c r="B140" s="1037">
        <v>1</v>
      </c>
      <c r="C140" s="348" t="s">
        <v>803</v>
      </c>
      <c r="D140" s="348"/>
      <c r="E140" s="348"/>
      <c r="F140" s="348"/>
      <c r="G140" s="348"/>
      <c r="H140" s="348"/>
      <c r="I140" s="348"/>
      <c r="J140" s="349">
        <v>2000012100001</v>
      </c>
      <c r="K140" s="350"/>
      <c r="L140" s="350"/>
      <c r="M140" s="350"/>
      <c r="N140" s="350"/>
      <c r="O140" s="350"/>
      <c r="P140" s="351" t="s">
        <v>813</v>
      </c>
      <c r="Q140" s="351"/>
      <c r="R140" s="351"/>
      <c r="S140" s="351"/>
      <c r="T140" s="351"/>
      <c r="U140" s="351"/>
      <c r="V140" s="351"/>
      <c r="W140" s="351"/>
      <c r="X140" s="351"/>
      <c r="Y140" s="352">
        <v>32</v>
      </c>
      <c r="Z140" s="353"/>
      <c r="AA140" s="353"/>
      <c r="AB140" s="354"/>
      <c r="AC140" s="355" t="s">
        <v>366</v>
      </c>
      <c r="AD140" s="355"/>
      <c r="AE140" s="355"/>
      <c r="AF140" s="355"/>
      <c r="AG140" s="355"/>
      <c r="AH140" s="356">
        <v>1</v>
      </c>
      <c r="AI140" s="357"/>
      <c r="AJ140" s="357"/>
      <c r="AK140" s="357"/>
      <c r="AL140" s="358">
        <v>100</v>
      </c>
      <c r="AM140" s="359"/>
      <c r="AN140" s="359"/>
      <c r="AO140" s="360"/>
      <c r="AP140" s="361" t="s">
        <v>787</v>
      </c>
      <c r="AQ140" s="361"/>
      <c r="AR140" s="361"/>
      <c r="AS140" s="361"/>
      <c r="AT140" s="361"/>
      <c r="AU140" s="361"/>
      <c r="AV140" s="361"/>
      <c r="AW140" s="361"/>
      <c r="AX140" s="361"/>
    </row>
    <row r="141" spans="1:50" ht="26.25" customHeight="1" x14ac:dyDescent="0.15">
      <c r="A141" s="1037">
        <v>6</v>
      </c>
      <c r="B141" s="1037">
        <v>1</v>
      </c>
      <c r="C141" s="348" t="s">
        <v>804</v>
      </c>
      <c r="D141" s="348"/>
      <c r="E141" s="348"/>
      <c r="F141" s="348"/>
      <c r="G141" s="348"/>
      <c r="H141" s="348"/>
      <c r="I141" s="348"/>
      <c r="J141" s="349">
        <v>2000012100001</v>
      </c>
      <c r="K141" s="350"/>
      <c r="L141" s="350"/>
      <c r="M141" s="350"/>
      <c r="N141" s="350"/>
      <c r="O141" s="350"/>
      <c r="P141" s="351" t="s">
        <v>814</v>
      </c>
      <c r="Q141" s="351"/>
      <c r="R141" s="351"/>
      <c r="S141" s="351"/>
      <c r="T141" s="351"/>
      <c r="U141" s="351"/>
      <c r="V141" s="351"/>
      <c r="W141" s="351"/>
      <c r="X141" s="351"/>
      <c r="Y141" s="352">
        <v>32</v>
      </c>
      <c r="Z141" s="353"/>
      <c r="AA141" s="353"/>
      <c r="AB141" s="354"/>
      <c r="AC141" s="355" t="s">
        <v>366</v>
      </c>
      <c r="AD141" s="355"/>
      <c r="AE141" s="355"/>
      <c r="AF141" s="355"/>
      <c r="AG141" s="355"/>
      <c r="AH141" s="356">
        <v>1</v>
      </c>
      <c r="AI141" s="357"/>
      <c r="AJ141" s="357"/>
      <c r="AK141" s="357"/>
      <c r="AL141" s="358">
        <v>100</v>
      </c>
      <c r="AM141" s="359"/>
      <c r="AN141" s="359"/>
      <c r="AO141" s="360"/>
      <c r="AP141" s="361" t="s">
        <v>787</v>
      </c>
      <c r="AQ141" s="361"/>
      <c r="AR141" s="361"/>
      <c r="AS141" s="361"/>
      <c r="AT141" s="361"/>
      <c r="AU141" s="361"/>
      <c r="AV141" s="361"/>
      <c r="AW141" s="361"/>
      <c r="AX141" s="361"/>
    </row>
    <row r="142" spans="1:50" ht="26.25" customHeight="1" x14ac:dyDescent="0.15">
      <c r="A142" s="1037">
        <v>7</v>
      </c>
      <c r="B142" s="1037">
        <v>1</v>
      </c>
      <c r="C142" s="348" t="s">
        <v>805</v>
      </c>
      <c r="D142" s="348"/>
      <c r="E142" s="348"/>
      <c r="F142" s="348"/>
      <c r="G142" s="348"/>
      <c r="H142" s="348"/>
      <c r="I142" s="348"/>
      <c r="J142" s="349">
        <v>8000020214019</v>
      </c>
      <c r="K142" s="350"/>
      <c r="L142" s="350"/>
      <c r="M142" s="350"/>
      <c r="N142" s="350"/>
      <c r="O142" s="350"/>
      <c r="P142" s="351" t="s">
        <v>815</v>
      </c>
      <c r="Q142" s="351"/>
      <c r="R142" s="351"/>
      <c r="S142" s="351"/>
      <c r="T142" s="351"/>
      <c r="U142" s="351"/>
      <c r="V142" s="351"/>
      <c r="W142" s="351"/>
      <c r="X142" s="351"/>
      <c r="Y142" s="352">
        <v>11</v>
      </c>
      <c r="Z142" s="353"/>
      <c r="AA142" s="353"/>
      <c r="AB142" s="354"/>
      <c r="AC142" s="355" t="s">
        <v>366</v>
      </c>
      <c r="AD142" s="355"/>
      <c r="AE142" s="355"/>
      <c r="AF142" s="355"/>
      <c r="AG142" s="355"/>
      <c r="AH142" s="356">
        <v>1</v>
      </c>
      <c r="AI142" s="357"/>
      <c r="AJ142" s="357"/>
      <c r="AK142" s="357"/>
      <c r="AL142" s="358">
        <v>100</v>
      </c>
      <c r="AM142" s="359"/>
      <c r="AN142" s="359"/>
      <c r="AO142" s="360"/>
      <c r="AP142" s="361" t="s">
        <v>787</v>
      </c>
      <c r="AQ142" s="361"/>
      <c r="AR142" s="361"/>
      <c r="AS142" s="361"/>
      <c r="AT142" s="361"/>
      <c r="AU142" s="361"/>
      <c r="AV142" s="361"/>
      <c r="AW142" s="361"/>
      <c r="AX142" s="361"/>
    </row>
    <row r="143" spans="1:50" ht="26.25" customHeight="1" x14ac:dyDescent="0.15">
      <c r="A143" s="1037">
        <v>8</v>
      </c>
      <c r="B143" s="1037">
        <v>1</v>
      </c>
      <c r="C143" s="348" t="s">
        <v>806</v>
      </c>
      <c r="D143" s="348"/>
      <c r="E143" s="348"/>
      <c r="F143" s="348"/>
      <c r="G143" s="348"/>
      <c r="H143" s="348"/>
      <c r="I143" s="348"/>
      <c r="J143" s="349">
        <v>1000020402281</v>
      </c>
      <c r="K143" s="350"/>
      <c r="L143" s="350"/>
      <c r="M143" s="350"/>
      <c r="N143" s="350"/>
      <c r="O143" s="350"/>
      <c r="P143" s="351" t="s">
        <v>811</v>
      </c>
      <c r="Q143" s="351"/>
      <c r="R143" s="351"/>
      <c r="S143" s="351"/>
      <c r="T143" s="351"/>
      <c r="U143" s="351"/>
      <c r="V143" s="351"/>
      <c r="W143" s="351"/>
      <c r="X143" s="351"/>
      <c r="Y143" s="352">
        <v>11</v>
      </c>
      <c r="Z143" s="353"/>
      <c r="AA143" s="353"/>
      <c r="AB143" s="354"/>
      <c r="AC143" s="355" t="s">
        <v>366</v>
      </c>
      <c r="AD143" s="355"/>
      <c r="AE143" s="355"/>
      <c r="AF143" s="355"/>
      <c r="AG143" s="355"/>
      <c r="AH143" s="356">
        <v>1</v>
      </c>
      <c r="AI143" s="357"/>
      <c r="AJ143" s="357"/>
      <c r="AK143" s="357"/>
      <c r="AL143" s="358">
        <v>100</v>
      </c>
      <c r="AM143" s="359"/>
      <c r="AN143" s="359"/>
      <c r="AO143" s="360"/>
      <c r="AP143" s="361" t="s">
        <v>787</v>
      </c>
      <c r="AQ143" s="361"/>
      <c r="AR143" s="361"/>
      <c r="AS143" s="361"/>
      <c r="AT143" s="361"/>
      <c r="AU143" s="361"/>
      <c r="AV143" s="361"/>
      <c r="AW143" s="361"/>
      <c r="AX143" s="361"/>
    </row>
    <row r="144" spans="1:50" ht="26.25" customHeight="1" x14ac:dyDescent="0.15">
      <c r="A144" s="1037">
        <v>9</v>
      </c>
      <c r="B144" s="1037">
        <v>1</v>
      </c>
      <c r="C144" s="348" t="s">
        <v>807</v>
      </c>
      <c r="D144" s="348"/>
      <c r="E144" s="348"/>
      <c r="F144" s="348"/>
      <c r="G144" s="348"/>
      <c r="H144" s="348"/>
      <c r="I144" s="348"/>
      <c r="J144" s="349">
        <v>7000020393631</v>
      </c>
      <c r="K144" s="350"/>
      <c r="L144" s="350"/>
      <c r="M144" s="350"/>
      <c r="N144" s="350"/>
      <c r="O144" s="350"/>
      <c r="P144" s="351" t="s">
        <v>811</v>
      </c>
      <c r="Q144" s="351"/>
      <c r="R144" s="351"/>
      <c r="S144" s="351"/>
      <c r="T144" s="351"/>
      <c r="U144" s="351"/>
      <c r="V144" s="351"/>
      <c r="W144" s="351"/>
      <c r="X144" s="351"/>
      <c r="Y144" s="352">
        <v>9</v>
      </c>
      <c r="Z144" s="353"/>
      <c r="AA144" s="353"/>
      <c r="AB144" s="354"/>
      <c r="AC144" s="355" t="s">
        <v>366</v>
      </c>
      <c r="AD144" s="355"/>
      <c r="AE144" s="355"/>
      <c r="AF144" s="355"/>
      <c r="AG144" s="355"/>
      <c r="AH144" s="356">
        <v>1</v>
      </c>
      <c r="AI144" s="357"/>
      <c r="AJ144" s="357"/>
      <c r="AK144" s="357"/>
      <c r="AL144" s="358">
        <v>100</v>
      </c>
      <c r="AM144" s="359"/>
      <c r="AN144" s="359"/>
      <c r="AO144" s="360"/>
      <c r="AP144" s="361" t="s">
        <v>787</v>
      </c>
      <c r="AQ144" s="361"/>
      <c r="AR144" s="361"/>
      <c r="AS144" s="361"/>
      <c r="AT144" s="361"/>
      <c r="AU144" s="361"/>
      <c r="AV144" s="361"/>
      <c r="AW144" s="361"/>
      <c r="AX144" s="361"/>
    </row>
    <row r="145" spans="1:50" ht="26.25" customHeight="1" x14ac:dyDescent="0.15">
      <c r="A145" s="1037">
        <v>10</v>
      </c>
      <c r="B145" s="1037">
        <v>1</v>
      </c>
      <c r="C145" s="348" t="s">
        <v>808</v>
      </c>
      <c r="D145" s="348"/>
      <c r="E145" s="348"/>
      <c r="F145" s="348"/>
      <c r="G145" s="348"/>
      <c r="H145" s="348"/>
      <c r="I145" s="348"/>
      <c r="J145" s="349">
        <v>8000020082333</v>
      </c>
      <c r="K145" s="350"/>
      <c r="L145" s="350"/>
      <c r="M145" s="350"/>
      <c r="N145" s="350"/>
      <c r="O145" s="350"/>
      <c r="P145" s="351" t="s">
        <v>816</v>
      </c>
      <c r="Q145" s="351"/>
      <c r="R145" s="351"/>
      <c r="S145" s="351"/>
      <c r="T145" s="351"/>
      <c r="U145" s="351"/>
      <c r="V145" s="351"/>
      <c r="W145" s="351"/>
      <c r="X145" s="351"/>
      <c r="Y145" s="352">
        <v>9</v>
      </c>
      <c r="Z145" s="353"/>
      <c r="AA145" s="353"/>
      <c r="AB145" s="354"/>
      <c r="AC145" s="355" t="s">
        <v>366</v>
      </c>
      <c r="AD145" s="355"/>
      <c r="AE145" s="355"/>
      <c r="AF145" s="355"/>
      <c r="AG145" s="355"/>
      <c r="AH145" s="356">
        <v>1</v>
      </c>
      <c r="AI145" s="357"/>
      <c r="AJ145" s="357"/>
      <c r="AK145" s="357"/>
      <c r="AL145" s="358">
        <v>100</v>
      </c>
      <c r="AM145" s="359"/>
      <c r="AN145" s="359"/>
      <c r="AO145" s="360"/>
      <c r="AP145" s="361" t="s">
        <v>787</v>
      </c>
      <c r="AQ145" s="361"/>
      <c r="AR145" s="361"/>
      <c r="AS145" s="361"/>
      <c r="AT145" s="361"/>
      <c r="AU145" s="361"/>
      <c r="AV145" s="361"/>
      <c r="AW145" s="361"/>
      <c r="AX145" s="361"/>
    </row>
    <row r="146" spans="1:50" ht="26.25" hidden="1" customHeight="1" x14ac:dyDescent="0.15">
      <c r="A146" s="1037">
        <v>11</v>
      </c>
      <c r="B146" s="103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37">
        <v>12</v>
      </c>
      <c r="B147" s="103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37">
        <v>13</v>
      </c>
      <c r="B148" s="103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37">
        <v>14</v>
      </c>
      <c r="B149" s="103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37">
        <v>15</v>
      </c>
      <c r="B150" s="103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37">
        <v>16</v>
      </c>
      <c r="B151" s="103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37">
        <v>17</v>
      </c>
      <c r="B152" s="103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37">
        <v>18</v>
      </c>
      <c r="B153" s="103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37">
        <v>19</v>
      </c>
      <c r="B154" s="103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37">
        <v>20</v>
      </c>
      <c r="B155" s="103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37">
        <v>21</v>
      </c>
      <c r="B156" s="103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37">
        <v>22</v>
      </c>
      <c r="B157" s="103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37">
        <v>23</v>
      </c>
      <c r="B158" s="103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37">
        <v>24</v>
      </c>
      <c r="B159" s="103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37">
        <v>25</v>
      </c>
      <c r="B160" s="103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37">
        <v>26</v>
      </c>
      <c r="B161" s="103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37">
        <v>27</v>
      </c>
      <c r="B162" s="103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37">
        <v>28</v>
      </c>
      <c r="B163" s="103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37">
        <v>29</v>
      </c>
      <c r="B164" s="103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37">
        <v>30</v>
      </c>
      <c r="B165" s="103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750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9" t="s">
        <v>290</v>
      </c>
      <c r="K168" s="367"/>
      <c r="L168" s="367"/>
      <c r="M168" s="367"/>
      <c r="N168" s="367"/>
      <c r="O168" s="367"/>
      <c r="P168" s="368" t="s">
        <v>27</v>
      </c>
      <c r="Q168" s="368"/>
      <c r="R168" s="368"/>
      <c r="S168" s="368"/>
      <c r="T168" s="368"/>
      <c r="U168" s="368"/>
      <c r="V168" s="368"/>
      <c r="W168" s="368"/>
      <c r="X168" s="368"/>
      <c r="Y168" s="369" t="s">
        <v>341</v>
      </c>
      <c r="Z168" s="370"/>
      <c r="AA168" s="370"/>
      <c r="AB168" s="370"/>
      <c r="AC168" s="149" t="s">
        <v>326</v>
      </c>
      <c r="AD168" s="149"/>
      <c r="AE168" s="149"/>
      <c r="AF168" s="149"/>
      <c r="AG168" s="149"/>
      <c r="AH168" s="369" t="s">
        <v>256</v>
      </c>
      <c r="AI168" s="366"/>
      <c r="AJ168" s="366"/>
      <c r="AK168" s="366"/>
      <c r="AL168" s="366" t="s">
        <v>21</v>
      </c>
      <c r="AM168" s="366"/>
      <c r="AN168" s="366"/>
      <c r="AO168" s="371"/>
      <c r="AP168" s="372" t="s">
        <v>291</v>
      </c>
      <c r="AQ168" s="372"/>
      <c r="AR168" s="372"/>
      <c r="AS168" s="372"/>
      <c r="AT168" s="372"/>
      <c r="AU168" s="372"/>
      <c r="AV168" s="372"/>
      <c r="AW168" s="372"/>
      <c r="AX168" s="372"/>
    </row>
    <row r="169" spans="1:50" ht="26.25" customHeight="1" x14ac:dyDescent="0.15">
      <c r="A169" s="1037">
        <v>1</v>
      </c>
      <c r="B169" s="1037">
        <v>1</v>
      </c>
      <c r="C169" s="364" t="s">
        <v>817</v>
      </c>
      <c r="D169" s="348"/>
      <c r="E169" s="348"/>
      <c r="F169" s="348"/>
      <c r="G169" s="348"/>
      <c r="H169" s="348"/>
      <c r="I169" s="348"/>
      <c r="J169" s="349" t="s">
        <v>787</v>
      </c>
      <c r="K169" s="350"/>
      <c r="L169" s="350"/>
      <c r="M169" s="350"/>
      <c r="N169" s="350"/>
      <c r="O169" s="350"/>
      <c r="P169" s="351" t="s">
        <v>797</v>
      </c>
      <c r="Q169" s="351"/>
      <c r="R169" s="351"/>
      <c r="S169" s="351"/>
      <c r="T169" s="351"/>
      <c r="U169" s="351"/>
      <c r="V169" s="351"/>
      <c r="W169" s="351"/>
      <c r="X169" s="351"/>
      <c r="Y169" s="352">
        <v>7</v>
      </c>
      <c r="Z169" s="353"/>
      <c r="AA169" s="353"/>
      <c r="AB169" s="354"/>
      <c r="AC169" s="355" t="s">
        <v>366</v>
      </c>
      <c r="AD169" s="355"/>
      <c r="AE169" s="355"/>
      <c r="AF169" s="355"/>
      <c r="AG169" s="355"/>
      <c r="AH169" s="356">
        <v>1</v>
      </c>
      <c r="AI169" s="357"/>
      <c r="AJ169" s="357"/>
      <c r="AK169" s="357"/>
      <c r="AL169" s="358">
        <v>100</v>
      </c>
      <c r="AM169" s="359"/>
      <c r="AN169" s="359"/>
      <c r="AO169" s="360"/>
      <c r="AP169" s="361" t="s">
        <v>827</v>
      </c>
      <c r="AQ169" s="361"/>
      <c r="AR169" s="361"/>
      <c r="AS169" s="361"/>
      <c r="AT169" s="361"/>
      <c r="AU169" s="361"/>
      <c r="AV169" s="361"/>
      <c r="AW169" s="361"/>
      <c r="AX169" s="361"/>
    </row>
    <row r="170" spans="1:50" ht="26.25" customHeight="1" x14ac:dyDescent="0.15">
      <c r="A170" s="1037">
        <v>2</v>
      </c>
      <c r="B170" s="1037">
        <v>1</v>
      </c>
      <c r="C170" s="364" t="s">
        <v>818</v>
      </c>
      <c r="D170" s="348"/>
      <c r="E170" s="348"/>
      <c r="F170" s="348"/>
      <c r="G170" s="348"/>
      <c r="H170" s="348"/>
      <c r="I170" s="348"/>
      <c r="J170" s="349" t="s">
        <v>787</v>
      </c>
      <c r="K170" s="350"/>
      <c r="L170" s="350"/>
      <c r="M170" s="350"/>
      <c r="N170" s="350"/>
      <c r="O170" s="350"/>
      <c r="P170" s="351" t="s">
        <v>797</v>
      </c>
      <c r="Q170" s="351"/>
      <c r="R170" s="351"/>
      <c r="S170" s="351"/>
      <c r="T170" s="351"/>
      <c r="U170" s="351"/>
      <c r="V170" s="351"/>
      <c r="W170" s="351"/>
      <c r="X170" s="351"/>
      <c r="Y170" s="352">
        <v>5</v>
      </c>
      <c r="Z170" s="353"/>
      <c r="AA170" s="353"/>
      <c r="AB170" s="354"/>
      <c r="AC170" s="355" t="s">
        <v>366</v>
      </c>
      <c r="AD170" s="355"/>
      <c r="AE170" s="355"/>
      <c r="AF170" s="355"/>
      <c r="AG170" s="355"/>
      <c r="AH170" s="356">
        <v>1</v>
      </c>
      <c r="AI170" s="357"/>
      <c r="AJ170" s="357"/>
      <c r="AK170" s="357"/>
      <c r="AL170" s="358">
        <v>100</v>
      </c>
      <c r="AM170" s="359"/>
      <c r="AN170" s="359"/>
      <c r="AO170" s="360"/>
      <c r="AP170" s="361" t="s">
        <v>827</v>
      </c>
      <c r="AQ170" s="361"/>
      <c r="AR170" s="361"/>
      <c r="AS170" s="361"/>
      <c r="AT170" s="361"/>
      <c r="AU170" s="361"/>
      <c r="AV170" s="361"/>
      <c r="AW170" s="361"/>
      <c r="AX170" s="361"/>
    </row>
    <row r="171" spans="1:50" ht="26.25" customHeight="1" x14ac:dyDescent="0.15">
      <c r="A171" s="1037">
        <v>3</v>
      </c>
      <c r="B171" s="1037">
        <v>1</v>
      </c>
      <c r="C171" s="364" t="s">
        <v>819</v>
      </c>
      <c r="D171" s="348"/>
      <c r="E171" s="348"/>
      <c r="F171" s="348"/>
      <c r="G171" s="348"/>
      <c r="H171" s="348"/>
      <c r="I171" s="348"/>
      <c r="J171" s="349" t="s">
        <v>787</v>
      </c>
      <c r="K171" s="350"/>
      <c r="L171" s="350"/>
      <c r="M171" s="350"/>
      <c r="N171" s="350"/>
      <c r="O171" s="350"/>
      <c r="P171" s="351" t="s">
        <v>797</v>
      </c>
      <c r="Q171" s="351"/>
      <c r="R171" s="351"/>
      <c r="S171" s="351"/>
      <c r="T171" s="351"/>
      <c r="U171" s="351"/>
      <c r="V171" s="351"/>
      <c r="W171" s="351"/>
      <c r="X171" s="351"/>
      <c r="Y171" s="352">
        <v>5</v>
      </c>
      <c r="Z171" s="353"/>
      <c r="AA171" s="353"/>
      <c r="AB171" s="354"/>
      <c r="AC171" s="355" t="s">
        <v>366</v>
      </c>
      <c r="AD171" s="355"/>
      <c r="AE171" s="355"/>
      <c r="AF171" s="355"/>
      <c r="AG171" s="355"/>
      <c r="AH171" s="356">
        <v>1</v>
      </c>
      <c r="AI171" s="357"/>
      <c r="AJ171" s="357"/>
      <c r="AK171" s="357"/>
      <c r="AL171" s="358">
        <v>100</v>
      </c>
      <c r="AM171" s="359"/>
      <c r="AN171" s="359"/>
      <c r="AO171" s="360"/>
      <c r="AP171" s="361" t="s">
        <v>827</v>
      </c>
      <c r="AQ171" s="361"/>
      <c r="AR171" s="361"/>
      <c r="AS171" s="361"/>
      <c r="AT171" s="361"/>
      <c r="AU171" s="361"/>
      <c r="AV171" s="361"/>
      <c r="AW171" s="361"/>
      <c r="AX171" s="361"/>
    </row>
    <row r="172" spans="1:50" ht="26.25" customHeight="1" x14ac:dyDescent="0.15">
      <c r="A172" s="1037">
        <v>4</v>
      </c>
      <c r="B172" s="1037">
        <v>1</v>
      </c>
      <c r="C172" s="364" t="s">
        <v>820</v>
      </c>
      <c r="D172" s="348"/>
      <c r="E172" s="348"/>
      <c r="F172" s="348"/>
      <c r="G172" s="348"/>
      <c r="H172" s="348"/>
      <c r="I172" s="348"/>
      <c r="J172" s="349" t="s">
        <v>787</v>
      </c>
      <c r="K172" s="350"/>
      <c r="L172" s="350"/>
      <c r="M172" s="350"/>
      <c r="N172" s="350"/>
      <c r="O172" s="350"/>
      <c r="P172" s="351" t="s">
        <v>797</v>
      </c>
      <c r="Q172" s="351"/>
      <c r="R172" s="351"/>
      <c r="S172" s="351"/>
      <c r="T172" s="351"/>
      <c r="U172" s="351"/>
      <c r="V172" s="351"/>
      <c r="W172" s="351"/>
      <c r="X172" s="351"/>
      <c r="Y172" s="352">
        <v>4</v>
      </c>
      <c r="Z172" s="353"/>
      <c r="AA172" s="353"/>
      <c r="AB172" s="354"/>
      <c r="AC172" s="355" t="s">
        <v>366</v>
      </c>
      <c r="AD172" s="355"/>
      <c r="AE172" s="355"/>
      <c r="AF172" s="355"/>
      <c r="AG172" s="355"/>
      <c r="AH172" s="356">
        <v>1</v>
      </c>
      <c r="AI172" s="357"/>
      <c r="AJ172" s="357"/>
      <c r="AK172" s="357"/>
      <c r="AL172" s="358">
        <v>100</v>
      </c>
      <c r="AM172" s="359"/>
      <c r="AN172" s="359"/>
      <c r="AO172" s="360"/>
      <c r="AP172" s="361" t="s">
        <v>827</v>
      </c>
      <c r="AQ172" s="361"/>
      <c r="AR172" s="361"/>
      <c r="AS172" s="361"/>
      <c r="AT172" s="361"/>
      <c r="AU172" s="361"/>
      <c r="AV172" s="361"/>
      <c r="AW172" s="361"/>
      <c r="AX172" s="361"/>
    </row>
    <row r="173" spans="1:50" ht="26.25" customHeight="1" x14ac:dyDescent="0.15">
      <c r="A173" s="1037">
        <v>5</v>
      </c>
      <c r="B173" s="1037">
        <v>1</v>
      </c>
      <c r="C173" s="364" t="s">
        <v>821</v>
      </c>
      <c r="D173" s="348"/>
      <c r="E173" s="348"/>
      <c r="F173" s="348"/>
      <c r="G173" s="348"/>
      <c r="H173" s="348"/>
      <c r="I173" s="348"/>
      <c r="J173" s="349" t="s">
        <v>787</v>
      </c>
      <c r="K173" s="350"/>
      <c r="L173" s="350"/>
      <c r="M173" s="350"/>
      <c r="N173" s="350"/>
      <c r="O173" s="350"/>
      <c r="P173" s="351" t="s">
        <v>797</v>
      </c>
      <c r="Q173" s="351"/>
      <c r="R173" s="351"/>
      <c r="S173" s="351"/>
      <c r="T173" s="351"/>
      <c r="U173" s="351"/>
      <c r="V173" s="351"/>
      <c r="W173" s="351"/>
      <c r="X173" s="351"/>
      <c r="Y173" s="352">
        <v>4</v>
      </c>
      <c r="Z173" s="353"/>
      <c r="AA173" s="353"/>
      <c r="AB173" s="354"/>
      <c r="AC173" s="355" t="s">
        <v>366</v>
      </c>
      <c r="AD173" s="355"/>
      <c r="AE173" s="355"/>
      <c r="AF173" s="355"/>
      <c r="AG173" s="355"/>
      <c r="AH173" s="356">
        <v>1</v>
      </c>
      <c r="AI173" s="357"/>
      <c r="AJ173" s="357"/>
      <c r="AK173" s="357"/>
      <c r="AL173" s="358">
        <v>100</v>
      </c>
      <c r="AM173" s="359"/>
      <c r="AN173" s="359"/>
      <c r="AO173" s="360"/>
      <c r="AP173" s="361" t="s">
        <v>827</v>
      </c>
      <c r="AQ173" s="361"/>
      <c r="AR173" s="361"/>
      <c r="AS173" s="361"/>
      <c r="AT173" s="361"/>
      <c r="AU173" s="361"/>
      <c r="AV173" s="361"/>
      <c r="AW173" s="361"/>
      <c r="AX173" s="361"/>
    </row>
    <row r="174" spans="1:50" ht="26.25" customHeight="1" x14ac:dyDescent="0.15">
      <c r="A174" s="1037">
        <v>6</v>
      </c>
      <c r="B174" s="1037">
        <v>1</v>
      </c>
      <c r="C174" s="364" t="s">
        <v>822</v>
      </c>
      <c r="D174" s="348"/>
      <c r="E174" s="348"/>
      <c r="F174" s="348"/>
      <c r="G174" s="348"/>
      <c r="H174" s="348"/>
      <c r="I174" s="348"/>
      <c r="J174" s="349" t="s">
        <v>787</v>
      </c>
      <c r="K174" s="350"/>
      <c r="L174" s="350"/>
      <c r="M174" s="350"/>
      <c r="N174" s="350"/>
      <c r="O174" s="350"/>
      <c r="P174" s="351" t="s">
        <v>797</v>
      </c>
      <c r="Q174" s="351"/>
      <c r="R174" s="351"/>
      <c r="S174" s="351"/>
      <c r="T174" s="351"/>
      <c r="U174" s="351"/>
      <c r="V174" s="351"/>
      <c r="W174" s="351"/>
      <c r="X174" s="351"/>
      <c r="Y174" s="352">
        <v>4</v>
      </c>
      <c r="Z174" s="353"/>
      <c r="AA174" s="353"/>
      <c r="AB174" s="354"/>
      <c r="AC174" s="355" t="s">
        <v>366</v>
      </c>
      <c r="AD174" s="355"/>
      <c r="AE174" s="355"/>
      <c r="AF174" s="355"/>
      <c r="AG174" s="355"/>
      <c r="AH174" s="356">
        <v>1</v>
      </c>
      <c r="AI174" s="357"/>
      <c r="AJ174" s="357"/>
      <c r="AK174" s="357"/>
      <c r="AL174" s="358">
        <v>100</v>
      </c>
      <c r="AM174" s="359"/>
      <c r="AN174" s="359"/>
      <c r="AO174" s="360"/>
      <c r="AP174" s="361" t="s">
        <v>827</v>
      </c>
      <c r="AQ174" s="361"/>
      <c r="AR174" s="361"/>
      <c r="AS174" s="361"/>
      <c r="AT174" s="361"/>
      <c r="AU174" s="361"/>
      <c r="AV174" s="361"/>
      <c r="AW174" s="361"/>
      <c r="AX174" s="361"/>
    </row>
    <row r="175" spans="1:50" ht="26.25" customHeight="1" x14ac:dyDescent="0.15">
      <c r="A175" s="1037">
        <v>7</v>
      </c>
      <c r="B175" s="1037">
        <v>1</v>
      </c>
      <c r="C175" s="364" t="s">
        <v>823</v>
      </c>
      <c r="D175" s="348"/>
      <c r="E175" s="348"/>
      <c r="F175" s="348"/>
      <c r="G175" s="348"/>
      <c r="H175" s="348"/>
      <c r="I175" s="348"/>
      <c r="J175" s="349" t="s">
        <v>787</v>
      </c>
      <c r="K175" s="350"/>
      <c r="L175" s="350"/>
      <c r="M175" s="350"/>
      <c r="N175" s="350"/>
      <c r="O175" s="350"/>
      <c r="P175" s="351" t="s">
        <v>797</v>
      </c>
      <c r="Q175" s="351"/>
      <c r="R175" s="351"/>
      <c r="S175" s="351"/>
      <c r="T175" s="351"/>
      <c r="U175" s="351"/>
      <c r="V175" s="351"/>
      <c r="W175" s="351"/>
      <c r="X175" s="351"/>
      <c r="Y175" s="352">
        <v>4</v>
      </c>
      <c r="Z175" s="353"/>
      <c r="AA175" s="353"/>
      <c r="AB175" s="354"/>
      <c r="AC175" s="355" t="s">
        <v>366</v>
      </c>
      <c r="AD175" s="355"/>
      <c r="AE175" s="355"/>
      <c r="AF175" s="355"/>
      <c r="AG175" s="355"/>
      <c r="AH175" s="356">
        <v>1</v>
      </c>
      <c r="AI175" s="357"/>
      <c r="AJ175" s="357"/>
      <c r="AK175" s="357"/>
      <c r="AL175" s="358">
        <v>100</v>
      </c>
      <c r="AM175" s="359"/>
      <c r="AN175" s="359"/>
      <c r="AO175" s="360"/>
      <c r="AP175" s="361" t="s">
        <v>827</v>
      </c>
      <c r="AQ175" s="361"/>
      <c r="AR175" s="361"/>
      <c r="AS175" s="361"/>
      <c r="AT175" s="361"/>
      <c r="AU175" s="361"/>
      <c r="AV175" s="361"/>
      <c r="AW175" s="361"/>
      <c r="AX175" s="361"/>
    </row>
    <row r="176" spans="1:50" ht="26.25" customHeight="1" x14ac:dyDescent="0.15">
      <c r="A176" s="1037">
        <v>8</v>
      </c>
      <c r="B176" s="1037">
        <v>1</v>
      </c>
      <c r="C176" s="364" t="s">
        <v>824</v>
      </c>
      <c r="D176" s="348"/>
      <c r="E176" s="348"/>
      <c r="F176" s="348"/>
      <c r="G176" s="348"/>
      <c r="H176" s="348"/>
      <c r="I176" s="348"/>
      <c r="J176" s="349" t="s">
        <v>787</v>
      </c>
      <c r="K176" s="350"/>
      <c r="L176" s="350"/>
      <c r="M176" s="350"/>
      <c r="N176" s="350"/>
      <c r="O176" s="350"/>
      <c r="P176" s="351" t="s">
        <v>797</v>
      </c>
      <c r="Q176" s="351"/>
      <c r="R176" s="351"/>
      <c r="S176" s="351"/>
      <c r="T176" s="351"/>
      <c r="U176" s="351"/>
      <c r="V176" s="351"/>
      <c r="W176" s="351"/>
      <c r="X176" s="351"/>
      <c r="Y176" s="352">
        <v>3</v>
      </c>
      <c r="Z176" s="353"/>
      <c r="AA176" s="353"/>
      <c r="AB176" s="354"/>
      <c r="AC176" s="355" t="s">
        <v>366</v>
      </c>
      <c r="AD176" s="355"/>
      <c r="AE176" s="355"/>
      <c r="AF176" s="355"/>
      <c r="AG176" s="355"/>
      <c r="AH176" s="356">
        <v>1</v>
      </c>
      <c r="AI176" s="357"/>
      <c r="AJ176" s="357"/>
      <c r="AK176" s="357"/>
      <c r="AL176" s="358">
        <v>100</v>
      </c>
      <c r="AM176" s="359"/>
      <c r="AN176" s="359"/>
      <c r="AO176" s="360"/>
      <c r="AP176" s="361" t="s">
        <v>827</v>
      </c>
      <c r="AQ176" s="361"/>
      <c r="AR176" s="361"/>
      <c r="AS176" s="361"/>
      <c r="AT176" s="361"/>
      <c r="AU176" s="361"/>
      <c r="AV176" s="361"/>
      <c r="AW176" s="361"/>
      <c r="AX176" s="361"/>
    </row>
    <row r="177" spans="1:50" ht="26.25" customHeight="1" x14ac:dyDescent="0.15">
      <c r="A177" s="1037">
        <v>9</v>
      </c>
      <c r="B177" s="1037">
        <v>1</v>
      </c>
      <c r="C177" s="364" t="s">
        <v>825</v>
      </c>
      <c r="D177" s="348"/>
      <c r="E177" s="348"/>
      <c r="F177" s="348"/>
      <c r="G177" s="348"/>
      <c r="H177" s="348"/>
      <c r="I177" s="348"/>
      <c r="J177" s="349" t="s">
        <v>787</v>
      </c>
      <c r="K177" s="350"/>
      <c r="L177" s="350"/>
      <c r="M177" s="350"/>
      <c r="N177" s="350"/>
      <c r="O177" s="350"/>
      <c r="P177" s="351" t="s">
        <v>797</v>
      </c>
      <c r="Q177" s="351"/>
      <c r="R177" s="351"/>
      <c r="S177" s="351"/>
      <c r="T177" s="351"/>
      <c r="U177" s="351"/>
      <c r="V177" s="351"/>
      <c r="W177" s="351"/>
      <c r="X177" s="351"/>
      <c r="Y177" s="352">
        <v>3</v>
      </c>
      <c r="Z177" s="353"/>
      <c r="AA177" s="353"/>
      <c r="AB177" s="354"/>
      <c r="AC177" s="355" t="s">
        <v>366</v>
      </c>
      <c r="AD177" s="355"/>
      <c r="AE177" s="355"/>
      <c r="AF177" s="355"/>
      <c r="AG177" s="355"/>
      <c r="AH177" s="356">
        <v>1</v>
      </c>
      <c r="AI177" s="357"/>
      <c r="AJ177" s="357"/>
      <c r="AK177" s="357"/>
      <c r="AL177" s="358">
        <v>100</v>
      </c>
      <c r="AM177" s="359"/>
      <c r="AN177" s="359"/>
      <c r="AO177" s="360"/>
      <c r="AP177" s="361" t="s">
        <v>827</v>
      </c>
      <c r="AQ177" s="361"/>
      <c r="AR177" s="361"/>
      <c r="AS177" s="361"/>
      <c r="AT177" s="361"/>
      <c r="AU177" s="361"/>
      <c r="AV177" s="361"/>
      <c r="AW177" s="361"/>
      <c r="AX177" s="361"/>
    </row>
    <row r="178" spans="1:50" ht="26.25" customHeight="1" x14ac:dyDescent="0.15">
      <c r="A178" s="1037">
        <v>10</v>
      </c>
      <c r="B178" s="1037">
        <v>1</v>
      </c>
      <c r="C178" s="364" t="s">
        <v>826</v>
      </c>
      <c r="D178" s="348"/>
      <c r="E178" s="348"/>
      <c r="F178" s="348"/>
      <c r="G178" s="348"/>
      <c r="H178" s="348"/>
      <c r="I178" s="348"/>
      <c r="J178" s="349" t="s">
        <v>787</v>
      </c>
      <c r="K178" s="350"/>
      <c r="L178" s="350"/>
      <c r="M178" s="350"/>
      <c r="N178" s="350"/>
      <c r="O178" s="350"/>
      <c r="P178" s="351" t="s">
        <v>797</v>
      </c>
      <c r="Q178" s="351"/>
      <c r="R178" s="351"/>
      <c r="S178" s="351"/>
      <c r="T178" s="351"/>
      <c r="U178" s="351"/>
      <c r="V178" s="351"/>
      <c r="W178" s="351"/>
      <c r="X178" s="351"/>
      <c r="Y178" s="352">
        <v>3</v>
      </c>
      <c r="Z178" s="353"/>
      <c r="AA178" s="353"/>
      <c r="AB178" s="354"/>
      <c r="AC178" s="355" t="s">
        <v>366</v>
      </c>
      <c r="AD178" s="355"/>
      <c r="AE178" s="355"/>
      <c r="AF178" s="355"/>
      <c r="AG178" s="355"/>
      <c r="AH178" s="356">
        <v>1</v>
      </c>
      <c r="AI178" s="357"/>
      <c r="AJ178" s="357"/>
      <c r="AK178" s="357"/>
      <c r="AL178" s="358">
        <v>100</v>
      </c>
      <c r="AM178" s="359"/>
      <c r="AN178" s="359"/>
      <c r="AO178" s="360"/>
      <c r="AP178" s="361" t="s">
        <v>827</v>
      </c>
      <c r="AQ178" s="361"/>
      <c r="AR178" s="361"/>
      <c r="AS178" s="361"/>
      <c r="AT178" s="361"/>
      <c r="AU178" s="361"/>
      <c r="AV178" s="361"/>
      <c r="AW178" s="361"/>
      <c r="AX178" s="361"/>
    </row>
    <row r="179" spans="1:50" ht="26.25" hidden="1" customHeight="1" x14ac:dyDescent="0.15">
      <c r="A179" s="1037">
        <v>11</v>
      </c>
      <c r="B179" s="103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37">
        <v>12</v>
      </c>
      <c r="B180" s="103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37">
        <v>13</v>
      </c>
      <c r="B181" s="103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37">
        <v>14</v>
      </c>
      <c r="B182" s="103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37">
        <v>15</v>
      </c>
      <c r="B183" s="103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37">
        <v>16</v>
      </c>
      <c r="B184" s="103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37">
        <v>17</v>
      </c>
      <c r="B185" s="103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37">
        <v>18</v>
      </c>
      <c r="B186" s="103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37">
        <v>19</v>
      </c>
      <c r="B187" s="103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37">
        <v>20</v>
      </c>
      <c r="B188" s="103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37">
        <v>21</v>
      </c>
      <c r="B189" s="103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37">
        <v>22</v>
      </c>
      <c r="B190" s="103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37">
        <v>23</v>
      </c>
      <c r="B191" s="103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37">
        <v>24</v>
      </c>
      <c r="B192" s="103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37">
        <v>25</v>
      </c>
      <c r="B193" s="103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37">
        <v>26</v>
      </c>
      <c r="B194" s="103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37">
        <v>27</v>
      </c>
      <c r="B195" s="103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37">
        <v>28</v>
      </c>
      <c r="B196" s="103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37">
        <v>29</v>
      </c>
      <c r="B197" s="103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37">
        <v>30</v>
      </c>
      <c r="B198" s="103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6"/>
      <c r="B201" s="366"/>
      <c r="C201" s="366" t="s">
        <v>26</v>
      </c>
      <c r="D201" s="366"/>
      <c r="E201" s="366"/>
      <c r="F201" s="366"/>
      <c r="G201" s="366"/>
      <c r="H201" s="366"/>
      <c r="I201" s="366"/>
      <c r="J201" s="149" t="s">
        <v>290</v>
      </c>
      <c r="K201" s="367"/>
      <c r="L201" s="367"/>
      <c r="M201" s="367"/>
      <c r="N201" s="367"/>
      <c r="O201" s="367"/>
      <c r="P201" s="368" t="s">
        <v>27</v>
      </c>
      <c r="Q201" s="368"/>
      <c r="R201" s="368"/>
      <c r="S201" s="368"/>
      <c r="T201" s="368"/>
      <c r="U201" s="368"/>
      <c r="V201" s="368"/>
      <c r="W201" s="368"/>
      <c r="X201" s="368"/>
      <c r="Y201" s="369" t="s">
        <v>341</v>
      </c>
      <c r="Z201" s="370"/>
      <c r="AA201" s="370"/>
      <c r="AB201" s="370"/>
      <c r="AC201" s="149" t="s">
        <v>326</v>
      </c>
      <c r="AD201" s="149"/>
      <c r="AE201" s="149"/>
      <c r="AF201" s="149"/>
      <c r="AG201" s="149"/>
      <c r="AH201" s="369" t="s">
        <v>256</v>
      </c>
      <c r="AI201" s="366"/>
      <c r="AJ201" s="366"/>
      <c r="AK201" s="366"/>
      <c r="AL201" s="366" t="s">
        <v>21</v>
      </c>
      <c r="AM201" s="366"/>
      <c r="AN201" s="366"/>
      <c r="AO201" s="371"/>
      <c r="AP201" s="372" t="s">
        <v>291</v>
      </c>
      <c r="AQ201" s="372"/>
      <c r="AR201" s="372"/>
      <c r="AS201" s="372"/>
      <c r="AT201" s="372"/>
      <c r="AU201" s="372"/>
      <c r="AV201" s="372"/>
      <c r="AW201" s="372"/>
      <c r="AX201" s="372"/>
    </row>
    <row r="202" spans="1:50" ht="26.25" hidden="1" customHeight="1" x14ac:dyDescent="0.15">
      <c r="A202" s="1037">
        <v>1</v>
      </c>
      <c r="B202" s="103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37">
        <v>2</v>
      </c>
      <c r="B203" s="103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37">
        <v>3</v>
      </c>
      <c r="B204" s="103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37">
        <v>4</v>
      </c>
      <c r="B205" s="103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37">
        <v>5</v>
      </c>
      <c r="B206" s="103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37">
        <v>6</v>
      </c>
      <c r="B207" s="103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37">
        <v>7</v>
      </c>
      <c r="B208" s="103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37">
        <v>8</v>
      </c>
      <c r="B209" s="103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37">
        <v>9</v>
      </c>
      <c r="B210" s="103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37">
        <v>10</v>
      </c>
      <c r="B211" s="103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37">
        <v>11</v>
      </c>
      <c r="B212" s="103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37">
        <v>12</v>
      </c>
      <c r="B213" s="103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37">
        <v>13</v>
      </c>
      <c r="B214" s="103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37">
        <v>14</v>
      </c>
      <c r="B215" s="103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37">
        <v>15</v>
      </c>
      <c r="B216" s="103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37">
        <v>16</v>
      </c>
      <c r="B217" s="103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37">
        <v>17</v>
      </c>
      <c r="B218" s="103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37">
        <v>18</v>
      </c>
      <c r="B219" s="103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37">
        <v>19</v>
      </c>
      <c r="B220" s="103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37">
        <v>20</v>
      </c>
      <c r="B221" s="103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37">
        <v>21</v>
      </c>
      <c r="B222" s="103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37">
        <v>22</v>
      </c>
      <c r="B223" s="103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37">
        <v>23</v>
      </c>
      <c r="B224" s="103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37">
        <v>24</v>
      </c>
      <c r="B225" s="103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37">
        <v>25</v>
      </c>
      <c r="B226" s="103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37">
        <v>26</v>
      </c>
      <c r="B227" s="103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37">
        <v>27</v>
      </c>
      <c r="B228" s="103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37">
        <v>28</v>
      </c>
      <c r="B229" s="103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37">
        <v>29</v>
      </c>
      <c r="B230" s="103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37">
        <v>30</v>
      </c>
      <c r="B231" s="103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6"/>
      <c r="B234" s="366"/>
      <c r="C234" s="366" t="s">
        <v>26</v>
      </c>
      <c r="D234" s="366"/>
      <c r="E234" s="366"/>
      <c r="F234" s="366"/>
      <c r="G234" s="366"/>
      <c r="H234" s="366"/>
      <c r="I234" s="366"/>
      <c r="J234" s="149" t="s">
        <v>290</v>
      </c>
      <c r="K234" s="367"/>
      <c r="L234" s="367"/>
      <c r="M234" s="367"/>
      <c r="N234" s="367"/>
      <c r="O234" s="367"/>
      <c r="P234" s="368" t="s">
        <v>27</v>
      </c>
      <c r="Q234" s="368"/>
      <c r="R234" s="368"/>
      <c r="S234" s="368"/>
      <c r="T234" s="368"/>
      <c r="U234" s="368"/>
      <c r="V234" s="368"/>
      <c r="W234" s="368"/>
      <c r="X234" s="368"/>
      <c r="Y234" s="369" t="s">
        <v>341</v>
      </c>
      <c r="Z234" s="370"/>
      <c r="AA234" s="370"/>
      <c r="AB234" s="370"/>
      <c r="AC234" s="149" t="s">
        <v>326</v>
      </c>
      <c r="AD234" s="149"/>
      <c r="AE234" s="149"/>
      <c r="AF234" s="149"/>
      <c r="AG234" s="149"/>
      <c r="AH234" s="369" t="s">
        <v>256</v>
      </c>
      <c r="AI234" s="366"/>
      <c r="AJ234" s="366"/>
      <c r="AK234" s="366"/>
      <c r="AL234" s="366" t="s">
        <v>21</v>
      </c>
      <c r="AM234" s="366"/>
      <c r="AN234" s="366"/>
      <c r="AO234" s="371"/>
      <c r="AP234" s="372" t="s">
        <v>291</v>
      </c>
      <c r="AQ234" s="372"/>
      <c r="AR234" s="372"/>
      <c r="AS234" s="372"/>
      <c r="AT234" s="372"/>
      <c r="AU234" s="372"/>
      <c r="AV234" s="372"/>
      <c r="AW234" s="372"/>
      <c r="AX234" s="372"/>
    </row>
    <row r="235" spans="1:50" ht="26.25" hidden="1" customHeight="1" x14ac:dyDescent="0.15">
      <c r="A235" s="1037">
        <v>1</v>
      </c>
      <c r="B235" s="103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37">
        <v>2</v>
      </c>
      <c r="B236" s="103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37">
        <v>3</v>
      </c>
      <c r="B237" s="103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37">
        <v>4</v>
      </c>
      <c r="B238" s="103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37">
        <v>5</v>
      </c>
      <c r="B239" s="103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37">
        <v>6</v>
      </c>
      <c r="B240" s="103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37">
        <v>7</v>
      </c>
      <c r="B241" s="103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37">
        <v>8</v>
      </c>
      <c r="B242" s="103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37">
        <v>9</v>
      </c>
      <c r="B243" s="103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37">
        <v>10</v>
      </c>
      <c r="B244" s="103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37">
        <v>11</v>
      </c>
      <c r="B245" s="103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37">
        <v>12</v>
      </c>
      <c r="B246" s="103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37">
        <v>13</v>
      </c>
      <c r="B247" s="103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37">
        <v>14</v>
      </c>
      <c r="B248" s="103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37">
        <v>15</v>
      </c>
      <c r="B249" s="103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37">
        <v>16</v>
      </c>
      <c r="B250" s="103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37">
        <v>17</v>
      </c>
      <c r="B251" s="103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37">
        <v>18</v>
      </c>
      <c r="B252" s="103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37">
        <v>19</v>
      </c>
      <c r="B253" s="103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37">
        <v>20</v>
      </c>
      <c r="B254" s="103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37">
        <v>21</v>
      </c>
      <c r="B255" s="103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37">
        <v>22</v>
      </c>
      <c r="B256" s="103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37">
        <v>23</v>
      </c>
      <c r="B257" s="103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37">
        <v>24</v>
      </c>
      <c r="B258" s="103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37">
        <v>25</v>
      </c>
      <c r="B259" s="103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37">
        <v>26</v>
      </c>
      <c r="B260" s="103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37">
        <v>27</v>
      </c>
      <c r="B261" s="103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37">
        <v>28</v>
      </c>
      <c r="B262" s="103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37">
        <v>29</v>
      </c>
      <c r="B263" s="103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37">
        <v>30</v>
      </c>
      <c r="B264" s="103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9" t="s">
        <v>290</v>
      </c>
      <c r="K267" s="367"/>
      <c r="L267" s="367"/>
      <c r="M267" s="367"/>
      <c r="N267" s="367"/>
      <c r="O267" s="367"/>
      <c r="P267" s="368" t="s">
        <v>27</v>
      </c>
      <c r="Q267" s="368"/>
      <c r="R267" s="368"/>
      <c r="S267" s="368"/>
      <c r="T267" s="368"/>
      <c r="U267" s="368"/>
      <c r="V267" s="368"/>
      <c r="W267" s="368"/>
      <c r="X267" s="368"/>
      <c r="Y267" s="369" t="s">
        <v>341</v>
      </c>
      <c r="Z267" s="370"/>
      <c r="AA267" s="370"/>
      <c r="AB267" s="370"/>
      <c r="AC267" s="149" t="s">
        <v>326</v>
      </c>
      <c r="AD267" s="149"/>
      <c r="AE267" s="149"/>
      <c r="AF267" s="149"/>
      <c r="AG267" s="149"/>
      <c r="AH267" s="369" t="s">
        <v>256</v>
      </c>
      <c r="AI267" s="366"/>
      <c r="AJ267" s="366"/>
      <c r="AK267" s="366"/>
      <c r="AL267" s="366" t="s">
        <v>21</v>
      </c>
      <c r="AM267" s="366"/>
      <c r="AN267" s="366"/>
      <c r="AO267" s="371"/>
      <c r="AP267" s="372" t="s">
        <v>291</v>
      </c>
      <c r="AQ267" s="372"/>
      <c r="AR267" s="372"/>
      <c r="AS267" s="372"/>
      <c r="AT267" s="372"/>
      <c r="AU267" s="372"/>
      <c r="AV267" s="372"/>
      <c r="AW267" s="372"/>
      <c r="AX267" s="372"/>
    </row>
    <row r="268" spans="1:50" ht="26.25" hidden="1" customHeight="1" x14ac:dyDescent="0.15">
      <c r="A268" s="1037">
        <v>1</v>
      </c>
      <c r="B268" s="103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37">
        <v>2</v>
      </c>
      <c r="B269" s="103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37">
        <v>3</v>
      </c>
      <c r="B270" s="103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37">
        <v>4</v>
      </c>
      <c r="B271" s="103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37">
        <v>5</v>
      </c>
      <c r="B272" s="103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37">
        <v>6</v>
      </c>
      <c r="B273" s="103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37">
        <v>7</v>
      </c>
      <c r="B274" s="103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37">
        <v>8</v>
      </c>
      <c r="B275" s="103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37">
        <v>9</v>
      </c>
      <c r="B276" s="103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37">
        <v>10</v>
      </c>
      <c r="B277" s="103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37">
        <v>11</v>
      </c>
      <c r="B278" s="103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37">
        <v>12</v>
      </c>
      <c r="B279" s="103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37">
        <v>13</v>
      </c>
      <c r="B280" s="103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37">
        <v>14</v>
      </c>
      <c r="B281" s="103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37">
        <v>15</v>
      </c>
      <c r="B282" s="103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37">
        <v>16</v>
      </c>
      <c r="B283" s="103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37">
        <v>17</v>
      </c>
      <c r="B284" s="103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37">
        <v>18</v>
      </c>
      <c r="B285" s="103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37">
        <v>19</v>
      </c>
      <c r="B286" s="103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37">
        <v>20</v>
      </c>
      <c r="B287" s="103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37">
        <v>21</v>
      </c>
      <c r="B288" s="103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37">
        <v>22</v>
      </c>
      <c r="B289" s="103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37">
        <v>23</v>
      </c>
      <c r="B290" s="103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37">
        <v>24</v>
      </c>
      <c r="B291" s="103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37">
        <v>25</v>
      </c>
      <c r="B292" s="103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37">
        <v>26</v>
      </c>
      <c r="B293" s="103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37">
        <v>27</v>
      </c>
      <c r="B294" s="103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37">
        <v>28</v>
      </c>
      <c r="B295" s="103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37">
        <v>29</v>
      </c>
      <c r="B296" s="103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37">
        <v>30</v>
      </c>
      <c r="B297" s="103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9" t="s">
        <v>290</v>
      </c>
      <c r="K300" s="367"/>
      <c r="L300" s="367"/>
      <c r="M300" s="367"/>
      <c r="N300" s="367"/>
      <c r="O300" s="367"/>
      <c r="P300" s="368" t="s">
        <v>27</v>
      </c>
      <c r="Q300" s="368"/>
      <c r="R300" s="368"/>
      <c r="S300" s="368"/>
      <c r="T300" s="368"/>
      <c r="U300" s="368"/>
      <c r="V300" s="368"/>
      <c r="W300" s="368"/>
      <c r="X300" s="368"/>
      <c r="Y300" s="369" t="s">
        <v>341</v>
      </c>
      <c r="Z300" s="370"/>
      <c r="AA300" s="370"/>
      <c r="AB300" s="370"/>
      <c r="AC300" s="149" t="s">
        <v>326</v>
      </c>
      <c r="AD300" s="149"/>
      <c r="AE300" s="149"/>
      <c r="AF300" s="149"/>
      <c r="AG300" s="149"/>
      <c r="AH300" s="369" t="s">
        <v>256</v>
      </c>
      <c r="AI300" s="366"/>
      <c r="AJ300" s="366"/>
      <c r="AK300" s="366"/>
      <c r="AL300" s="366" t="s">
        <v>21</v>
      </c>
      <c r="AM300" s="366"/>
      <c r="AN300" s="366"/>
      <c r="AO300" s="371"/>
      <c r="AP300" s="372" t="s">
        <v>291</v>
      </c>
      <c r="AQ300" s="372"/>
      <c r="AR300" s="372"/>
      <c r="AS300" s="372"/>
      <c r="AT300" s="372"/>
      <c r="AU300" s="372"/>
      <c r="AV300" s="372"/>
      <c r="AW300" s="372"/>
      <c r="AX300" s="372"/>
    </row>
    <row r="301" spans="1:50" ht="26.25" hidden="1" customHeight="1" x14ac:dyDescent="0.15">
      <c r="A301" s="1037">
        <v>1</v>
      </c>
      <c r="B301" s="103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37">
        <v>2</v>
      </c>
      <c r="B302" s="103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37">
        <v>3</v>
      </c>
      <c r="B303" s="103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37">
        <v>4</v>
      </c>
      <c r="B304" s="103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37">
        <v>5</v>
      </c>
      <c r="B305" s="103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37">
        <v>6</v>
      </c>
      <c r="B306" s="103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37">
        <v>7</v>
      </c>
      <c r="B307" s="103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37">
        <v>8</v>
      </c>
      <c r="B308" s="103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37">
        <v>9</v>
      </c>
      <c r="B309" s="103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37">
        <v>10</v>
      </c>
      <c r="B310" s="103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37">
        <v>11</v>
      </c>
      <c r="B311" s="103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37">
        <v>12</v>
      </c>
      <c r="B312" s="103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37">
        <v>13</v>
      </c>
      <c r="B313" s="103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37">
        <v>14</v>
      </c>
      <c r="B314" s="103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37">
        <v>15</v>
      </c>
      <c r="B315" s="103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37">
        <v>16</v>
      </c>
      <c r="B316" s="103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37">
        <v>17</v>
      </c>
      <c r="B317" s="103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37">
        <v>18</v>
      </c>
      <c r="B318" s="103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37">
        <v>19</v>
      </c>
      <c r="B319" s="103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37">
        <v>20</v>
      </c>
      <c r="B320" s="103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37">
        <v>21</v>
      </c>
      <c r="B321" s="103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37">
        <v>22</v>
      </c>
      <c r="B322" s="103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37">
        <v>23</v>
      </c>
      <c r="B323" s="103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37">
        <v>24</v>
      </c>
      <c r="B324" s="103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37">
        <v>25</v>
      </c>
      <c r="B325" s="103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37">
        <v>26</v>
      </c>
      <c r="B326" s="103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37">
        <v>27</v>
      </c>
      <c r="B327" s="103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37">
        <v>28</v>
      </c>
      <c r="B328" s="103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37">
        <v>29</v>
      </c>
      <c r="B329" s="103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37">
        <v>30</v>
      </c>
      <c r="B330" s="103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9" t="s">
        <v>290</v>
      </c>
      <c r="K333" s="367"/>
      <c r="L333" s="367"/>
      <c r="M333" s="367"/>
      <c r="N333" s="367"/>
      <c r="O333" s="367"/>
      <c r="P333" s="368" t="s">
        <v>27</v>
      </c>
      <c r="Q333" s="368"/>
      <c r="R333" s="368"/>
      <c r="S333" s="368"/>
      <c r="T333" s="368"/>
      <c r="U333" s="368"/>
      <c r="V333" s="368"/>
      <c r="W333" s="368"/>
      <c r="X333" s="368"/>
      <c r="Y333" s="369" t="s">
        <v>341</v>
      </c>
      <c r="Z333" s="370"/>
      <c r="AA333" s="370"/>
      <c r="AB333" s="370"/>
      <c r="AC333" s="149" t="s">
        <v>326</v>
      </c>
      <c r="AD333" s="149"/>
      <c r="AE333" s="149"/>
      <c r="AF333" s="149"/>
      <c r="AG333" s="149"/>
      <c r="AH333" s="369" t="s">
        <v>256</v>
      </c>
      <c r="AI333" s="366"/>
      <c r="AJ333" s="366"/>
      <c r="AK333" s="366"/>
      <c r="AL333" s="366" t="s">
        <v>21</v>
      </c>
      <c r="AM333" s="366"/>
      <c r="AN333" s="366"/>
      <c r="AO333" s="371"/>
      <c r="AP333" s="372" t="s">
        <v>291</v>
      </c>
      <c r="AQ333" s="372"/>
      <c r="AR333" s="372"/>
      <c r="AS333" s="372"/>
      <c r="AT333" s="372"/>
      <c r="AU333" s="372"/>
      <c r="AV333" s="372"/>
      <c r="AW333" s="372"/>
      <c r="AX333" s="372"/>
    </row>
    <row r="334" spans="1:50" ht="26.25" hidden="1" customHeight="1" x14ac:dyDescent="0.15">
      <c r="A334" s="1037">
        <v>1</v>
      </c>
      <c r="B334" s="103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37">
        <v>2</v>
      </c>
      <c r="B335" s="103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37">
        <v>3</v>
      </c>
      <c r="B336" s="103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37">
        <v>4</v>
      </c>
      <c r="B337" s="103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37">
        <v>5</v>
      </c>
      <c r="B338" s="103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37">
        <v>6</v>
      </c>
      <c r="B339" s="103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37">
        <v>7</v>
      </c>
      <c r="B340" s="103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37">
        <v>8</v>
      </c>
      <c r="B341" s="103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37">
        <v>9</v>
      </c>
      <c r="B342" s="103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37">
        <v>10</v>
      </c>
      <c r="B343" s="103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37">
        <v>11</v>
      </c>
      <c r="B344" s="103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37">
        <v>12</v>
      </c>
      <c r="B345" s="103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37">
        <v>13</v>
      </c>
      <c r="B346" s="103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37">
        <v>14</v>
      </c>
      <c r="B347" s="103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37">
        <v>15</v>
      </c>
      <c r="B348" s="103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37">
        <v>16</v>
      </c>
      <c r="B349" s="103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37">
        <v>17</v>
      </c>
      <c r="B350" s="103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37">
        <v>18</v>
      </c>
      <c r="B351" s="103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37">
        <v>19</v>
      </c>
      <c r="B352" s="103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37">
        <v>20</v>
      </c>
      <c r="B353" s="103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37">
        <v>21</v>
      </c>
      <c r="B354" s="103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37">
        <v>22</v>
      </c>
      <c r="B355" s="103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37">
        <v>23</v>
      </c>
      <c r="B356" s="103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37">
        <v>24</v>
      </c>
      <c r="B357" s="103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37">
        <v>25</v>
      </c>
      <c r="B358" s="103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37">
        <v>26</v>
      </c>
      <c r="B359" s="103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37">
        <v>27</v>
      </c>
      <c r="B360" s="103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37">
        <v>28</v>
      </c>
      <c r="B361" s="103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37">
        <v>29</v>
      </c>
      <c r="B362" s="103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37">
        <v>30</v>
      </c>
      <c r="B363" s="103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9" t="s">
        <v>290</v>
      </c>
      <c r="K366" s="367"/>
      <c r="L366" s="367"/>
      <c r="M366" s="367"/>
      <c r="N366" s="367"/>
      <c r="O366" s="367"/>
      <c r="P366" s="368" t="s">
        <v>27</v>
      </c>
      <c r="Q366" s="368"/>
      <c r="R366" s="368"/>
      <c r="S366" s="368"/>
      <c r="T366" s="368"/>
      <c r="U366" s="368"/>
      <c r="V366" s="368"/>
      <c r="W366" s="368"/>
      <c r="X366" s="368"/>
      <c r="Y366" s="369" t="s">
        <v>341</v>
      </c>
      <c r="Z366" s="370"/>
      <c r="AA366" s="370"/>
      <c r="AB366" s="370"/>
      <c r="AC366" s="149" t="s">
        <v>326</v>
      </c>
      <c r="AD366" s="149"/>
      <c r="AE366" s="149"/>
      <c r="AF366" s="149"/>
      <c r="AG366" s="149"/>
      <c r="AH366" s="369" t="s">
        <v>256</v>
      </c>
      <c r="AI366" s="366"/>
      <c r="AJ366" s="366"/>
      <c r="AK366" s="366"/>
      <c r="AL366" s="366" t="s">
        <v>21</v>
      </c>
      <c r="AM366" s="366"/>
      <c r="AN366" s="366"/>
      <c r="AO366" s="371"/>
      <c r="AP366" s="372" t="s">
        <v>291</v>
      </c>
      <c r="AQ366" s="372"/>
      <c r="AR366" s="372"/>
      <c r="AS366" s="372"/>
      <c r="AT366" s="372"/>
      <c r="AU366" s="372"/>
      <c r="AV366" s="372"/>
      <c r="AW366" s="372"/>
      <c r="AX366" s="372"/>
    </row>
    <row r="367" spans="1:50" ht="26.25" hidden="1" customHeight="1" x14ac:dyDescent="0.15">
      <c r="A367" s="1037">
        <v>1</v>
      </c>
      <c r="B367" s="103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37">
        <v>2</v>
      </c>
      <c r="B368" s="103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37">
        <v>3</v>
      </c>
      <c r="B369" s="103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37">
        <v>4</v>
      </c>
      <c r="B370" s="103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37">
        <v>5</v>
      </c>
      <c r="B371" s="103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37">
        <v>6</v>
      </c>
      <c r="B372" s="103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37">
        <v>7</v>
      </c>
      <c r="B373" s="103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37">
        <v>8</v>
      </c>
      <c r="B374" s="103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37">
        <v>9</v>
      </c>
      <c r="B375" s="103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37">
        <v>10</v>
      </c>
      <c r="B376" s="103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37">
        <v>11</v>
      </c>
      <c r="B377" s="103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37">
        <v>12</v>
      </c>
      <c r="B378" s="103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37">
        <v>13</v>
      </c>
      <c r="B379" s="103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37">
        <v>14</v>
      </c>
      <c r="B380" s="103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37">
        <v>15</v>
      </c>
      <c r="B381" s="103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37">
        <v>16</v>
      </c>
      <c r="B382" s="103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37">
        <v>17</v>
      </c>
      <c r="B383" s="103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37">
        <v>18</v>
      </c>
      <c r="B384" s="103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37">
        <v>19</v>
      </c>
      <c r="B385" s="103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37">
        <v>20</v>
      </c>
      <c r="B386" s="103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37">
        <v>21</v>
      </c>
      <c r="B387" s="103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37">
        <v>22</v>
      </c>
      <c r="B388" s="103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37">
        <v>23</v>
      </c>
      <c r="B389" s="103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37">
        <v>24</v>
      </c>
      <c r="B390" s="103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37">
        <v>25</v>
      </c>
      <c r="B391" s="103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37">
        <v>26</v>
      </c>
      <c r="B392" s="103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37">
        <v>27</v>
      </c>
      <c r="B393" s="103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37">
        <v>28</v>
      </c>
      <c r="B394" s="103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37">
        <v>29</v>
      </c>
      <c r="B395" s="103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37">
        <v>30</v>
      </c>
      <c r="B396" s="103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9" t="s">
        <v>290</v>
      </c>
      <c r="K399" s="367"/>
      <c r="L399" s="367"/>
      <c r="M399" s="367"/>
      <c r="N399" s="367"/>
      <c r="O399" s="367"/>
      <c r="P399" s="368" t="s">
        <v>27</v>
      </c>
      <c r="Q399" s="368"/>
      <c r="R399" s="368"/>
      <c r="S399" s="368"/>
      <c r="T399" s="368"/>
      <c r="U399" s="368"/>
      <c r="V399" s="368"/>
      <c r="W399" s="368"/>
      <c r="X399" s="368"/>
      <c r="Y399" s="369" t="s">
        <v>341</v>
      </c>
      <c r="Z399" s="370"/>
      <c r="AA399" s="370"/>
      <c r="AB399" s="370"/>
      <c r="AC399" s="149" t="s">
        <v>326</v>
      </c>
      <c r="AD399" s="149"/>
      <c r="AE399" s="149"/>
      <c r="AF399" s="149"/>
      <c r="AG399" s="149"/>
      <c r="AH399" s="369" t="s">
        <v>256</v>
      </c>
      <c r="AI399" s="366"/>
      <c r="AJ399" s="366"/>
      <c r="AK399" s="366"/>
      <c r="AL399" s="366" t="s">
        <v>21</v>
      </c>
      <c r="AM399" s="366"/>
      <c r="AN399" s="366"/>
      <c r="AO399" s="371"/>
      <c r="AP399" s="372" t="s">
        <v>291</v>
      </c>
      <c r="AQ399" s="372"/>
      <c r="AR399" s="372"/>
      <c r="AS399" s="372"/>
      <c r="AT399" s="372"/>
      <c r="AU399" s="372"/>
      <c r="AV399" s="372"/>
      <c r="AW399" s="372"/>
      <c r="AX399" s="372"/>
    </row>
    <row r="400" spans="1:50" ht="26.25" hidden="1" customHeight="1" x14ac:dyDescent="0.15">
      <c r="A400" s="1037">
        <v>1</v>
      </c>
      <c r="B400" s="103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37">
        <v>2</v>
      </c>
      <c r="B401" s="103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37">
        <v>3</v>
      </c>
      <c r="B402" s="103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37">
        <v>4</v>
      </c>
      <c r="B403" s="103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37">
        <v>5</v>
      </c>
      <c r="B404" s="103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37">
        <v>6</v>
      </c>
      <c r="B405" s="103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37">
        <v>7</v>
      </c>
      <c r="B406" s="103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37">
        <v>8</v>
      </c>
      <c r="B407" s="103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37">
        <v>9</v>
      </c>
      <c r="B408" s="103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37">
        <v>10</v>
      </c>
      <c r="B409" s="103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37">
        <v>11</v>
      </c>
      <c r="B410" s="103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37">
        <v>12</v>
      </c>
      <c r="B411" s="103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37">
        <v>13</v>
      </c>
      <c r="B412" s="103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37">
        <v>14</v>
      </c>
      <c r="B413" s="103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37">
        <v>15</v>
      </c>
      <c r="B414" s="103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37">
        <v>16</v>
      </c>
      <c r="B415" s="103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37">
        <v>17</v>
      </c>
      <c r="B416" s="103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37">
        <v>18</v>
      </c>
      <c r="B417" s="103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37">
        <v>19</v>
      </c>
      <c r="B418" s="103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37">
        <v>20</v>
      </c>
      <c r="B419" s="103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37">
        <v>21</v>
      </c>
      <c r="B420" s="103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37">
        <v>22</v>
      </c>
      <c r="B421" s="103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37">
        <v>23</v>
      </c>
      <c r="B422" s="103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37">
        <v>24</v>
      </c>
      <c r="B423" s="103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37">
        <v>25</v>
      </c>
      <c r="B424" s="103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37">
        <v>26</v>
      </c>
      <c r="B425" s="103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37">
        <v>27</v>
      </c>
      <c r="B426" s="103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37">
        <v>28</v>
      </c>
      <c r="B427" s="103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37">
        <v>29</v>
      </c>
      <c r="B428" s="103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37">
        <v>30</v>
      </c>
      <c r="B429" s="103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9" t="s">
        <v>290</v>
      </c>
      <c r="K432" s="367"/>
      <c r="L432" s="367"/>
      <c r="M432" s="367"/>
      <c r="N432" s="367"/>
      <c r="O432" s="367"/>
      <c r="P432" s="368" t="s">
        <v>27</v>
      </c>
      <c r="Q432" s="368"/>
      <c r="R432" s="368"/>
      <c r="S432" s="368"/>
      <c r="T432" s="368"/>
      <c r="U432" s="368"/>
      <c r="V432" s="368"/>
      <c r="W432" s="368"/>
      <c r="X432" s="368"/>
      <c r="Y432" s="369" t="s">
        <v>341</v>
      </c>
      <c r="Z432" s="370"/>
      <c r="AA432" s="370"/>
      <c r="AB432" s="370"/>
      <c r="AC432" s="149" t="s">
        <v>326</v>
      </c>
      <c r="AD432" s="149"/>
      <c r="AE432" s="149"/>
      <c r="AF432" s="149"/>
      <c r="AG432" s="149"/>
      <c r="AH432" s="369" t="s">
        <v>256</v>
      </c>
      <c r="AI432" s="366"/>
      <c r="AJ432" s="366"/>
      <c r="AK432" s="366"/>
      <c r="AL432" s="366" t="s">
        <v>21</v>
      </c>
      <c r="AM432" s="366"/>
      <c r="AN432" s="366"/>
      <c r="AO432" s="371"/>
      <c r="AP432" s="372" t="s">
        <v>291</v>
      </c>
      <c r="AQ432" s="372"/>
      <c r="AR432" s="372"/>
      <c r="AS432" s="372"/>
      <c r="AT432" s="372"/>
      <c r="AU432" s="372"/>
      <c r="AV432" s="372"/>
      <c r="AW432" s="372"/>
      <c r="AX432" s="372"/>
    </row>
    <row r="433" spans="1:50" ht="26.25" hidden="1" customHeight="1" x14ac:dyDescent="0.15">
      <c r="A433" s="1037">
        <v>1</v>
      </c>
      <c r="B433" s="103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37">
        <v>2</v>
      </c>
      <c r="B434" s="103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37">
        <v>3</v>
      </c>
      <c r="B435" s="103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37">
        <v>4</v>
      </c>
      <c r="B436" s="103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37">
        <v>5</v>
      </c>
      <c r="B437" s="103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37">
        <v>6</v>
      </c>
      <c r="B438" s="103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37">
        <v>7</v>
      </c>
      <c r="B439" s="103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37">
        <v>8</v>
      </c>
      <c r="B440" s="103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37">
        <v>9</v>
      </c>
      <c r="B441" s="103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37">
        <v>10</v>
      </c>
      <c r="B442" s="103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37">
        <v>11</v>
      </c>
      <c r="B443" s="103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37">
        <v>12</v>
      </c>
      <c r="B444" s="103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37">
        <v>13</v>
      </c>
      <c r="B445" s="103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37">
        <v>14</v>
      </c>
      <c r="B446" s="103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37">
        <v>15</v>
      </c>
      <c r="B447" s="103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37">
        <v>16</v>
      </c>
      <c r="B448" s="103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37">
        <v>17</v>
      </c>
      <c r="B449" s="103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37">
        <v>18</v>
      </c>
      <c r="B450" s="103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37">
        <v>19</v>
      </c>
      <c r="B451" s="103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37">
        <v>20</v>
      </c>
      <c r="B452" s="103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37">
        <v>21</v>
      </c>
      <c r="B453" s="103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37">
        <v>22</v>
      </c>
      <c r="B454" s="103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37">
        <v>23</v>
      </c>
      <c r="B455" s="103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37">
        <v>24</v>
      </c>
      <c r="B456" s="103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37">
        <v>25</v>
      </c>
      <c r="B457" s="103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37">
        <v>26</v>
      </c>
      <c r="B458" s="103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37">
        <v>27</v>
      </c>
      <c r="B459" s="103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37">
        <v>28</v>
      </c>
      <c r="B460" s="103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37">
        <v>29</v>
      </c>
      <c r="B461" s="103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37">
        <v>30</v>
      </c>
      <c r="B462" s="103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9" t="s">
        <v>290</v>
      </c>
      <c r="K465" s="367"/>
      <c r="L465" s="367"/>
      <c r="M465" s="367"/>
      <c r="N465" s="367"/>
      <c r="O465" s="367"/>
      <c r="P465" s="368" t="s">
        <v>27</v>
      </c>
      <c r="Q465" s="368"/>
      <c r="R465" s="368"/>
      <c r="S465" s="368"/>
      <c r="T465" s="368"/>
      <c r="U465" s="368"/>
      <c r="V465" s="368"/>
      <c r="W465" s="368"/>
      <c r="X465" s="368"/>
      <c r="Y465" s="369" t="s">
        <v>341</v>
      </c>
      <c r="Z465" s="370"/>
      <c r="AA465" s="370"/>
      <c r="AB465" s="370"/>
      <c r="AC465" s="149" t="s">
        <v>326</v>
      </c>
      <c r="AD465" s="149"/>
      <c r="AE465" s="149"/>
      <c r="AF465" s="149"/>
      <c r="AG465" s="149"/>
      <c r="AH465" s="369" t="s">
        <v>256</v>
      </c>
      <c r="AI465" s="366"/>
      <c r="AJ465" s="366"/>
      <c r="AK465" s="366"/>
      <c r="AL465" s="366" t="s">
        <v>21</v>
      </c>
      <c r="AM465" s="366"/>
      <c r="AN465" s="366"/>
      <c r="AO465" s="371"/>
      <c r="AP465" s="372" t="s">
        <v>291</v>
      </c>
      <c r="AQ465" s="372"/>
      <c r="AR465" s="372"/>
      <c r="AS465" s="372"/>
      <c r="AT465" s="372"/>
      <c r="AU465" s="372"/>
      <c r="AV465" s="372"/>
      <c r="AW465" s="372"/>
      <c r="AX465" s="372"/>
    </row>
    <row r="466" spans="1:50" ht="26.25" hidden="1" customHeight="1" x14ac:dyDescent="0.15">
      <c r="A466" s="1037">
        <v>1</v>
      </c>
      <c r="B466" s="103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37">
        <v>2</v>
      </c>
      <c r="B467" s="103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37">
        <v>3</v>
      </c>
      <c r="B468" s="103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37">
        <v>4</v>
      </c>
      <c r="B469" s="103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37">
        <v>5</v>
      </c>
      <c r="B470" s="103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37">
        <v>6</v>
      </c>
      <c r="B471" s="103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37">
        <v>7</v>
      </c>
      <c r="B472" s="103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37">
        <v>8</v>
      </c>
      <c r="B473" s="103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37">
        <v>9</v>
      </c>
      <c r="B474" s="103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37">
        <v>10</v>
      </c>
      <c r="B475" s="103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37">
        <v>11</v>
      </c>
      <c r="B476" s="103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37">
        <v>12</v>
      </c>
      <c r="B477" s="103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37">
        <v>13</v>
      </c>
      <c r="B478" s="103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37">
        <v>14</v>
      </c>
      <c r="B479" s="103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37">
        <v>15</v>
      </c>
      <c r="B480" s="103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37">
        <v>16</v>
      </c>
      <c r="B481" s="103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37">
        <v>17</v>
      </c>
      <c r="B482" s="103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37">
        <v>18</v>
      </c>
      <c r="B483" s="103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37">
        <v>19</v>
      </c>
      <c r="B484" s="103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37">
        <v>20</v>
      </c>
      <c r="B485" s="103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37">
        <v>21</v>
      </c>
      <c r="B486" s="103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37">
        <v>22</v>
      </c>
      <c r="B487" s="103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37">
        <v>23</v>
      </c>
      <c r="B488" s="103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37">
        <v>24</v>
      </c>
      <c r="B489" s="103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37">
        <v>25</v>
      </c>
      <c r="B490" s="103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37">
        <v>26</v>
      </c>
      <c r="B491" s="103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37">
        <v>27</v>
      </c>
      <c r="B492" s="103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37">
        <v>28</v>
      </c>
      <c r="B493" s="103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37">
        <v>29</v>
      </c>
      <c r="B494" s="103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37">
        <v>30</v>
      </c>
      <c r="B495" s="103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9" t="s">
        <v>290</v>
      </c>
      <c r="K498" s="367"/>
      <c r="L498" s="367"/>
      <c r="M498" s="367"/>
      <c r="N498" s="367"/>
      <c r="O498" s="367"/>
      <c r="P498" s="368" t="s">
        <v>27</v>
      </c>
      <c r="Q498" s="368"/>
      <c r="R498" s="368"/>
      <c r="S498" s="368"/>
      <c r="T498" s="368"/>
      <c r="U498" s="368"/>
      <c r="V498" s="368"/>
      <c r="W498" s="368"/>
      <c r="X498" s="368"/>
      <c r="Y498" s="369" t="s">
        <v>341</v>
      </c>
      <c r="Z498" s="370"/>
      <c r="AA498" s="370"/>
      <c r="AB498" s="370"/>
      <c r="AC498" s="149" t="s">
        <v>326</v>
      </c>
      <c r="AD498" s="149"/>
      <c r="AE498" s="149"/>
      <c r="AF498" s="149"/>
      <c r="AG498" s="149"/>
      <c r="AH498" s="369" t="s">
        <v>256</v>
      </c>
      <c r="AI498" s="366"/>
      <c r="AJ498" s="366"/>
      <c r="AK498" s="366"/>
      <c r="AL498" s="366" t="s">
        <v>21</v>
      </c>
      <c r="AM498" s="366"/>
      <c r="AN498" s="366"/>
      <c r="AO498" s="371"/>
      <c r="AP498" s="372" t="s">
        <v>291</v>
      </c>
      <c r="AQ498" s="372"/>
      <c r="AR498" s="372"/>
      <c r="AS498" s="372"/>
      <c r="AT498" s="372"/>
      <c r="AU498" s="372"/>
      <c r="AV498" s="372"/>
      <c r="AW498" s="372"/>
      <c r="AX498" s="372"/>
    </row>
    <row r="499" spans="1:50" ht="26.25" hidden="1" customHeight="1" x14ac:dyDescent="0.15">
      <c r="A499" s="1037">
        <v>1</v>
      </c>
      <c r="B499" s="103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37">
        <v>2</v>
      </c>
      <c r="B500" s="103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37">
        <v>3</v>
      </c>
      <c r="B501" s="103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37">
        <v>4</v>
      </c>
      <c r="B502" s="103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37">
        <v>5</v>
      </c>
      <c r="B503" s="103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37">
        <v>6</v>
      </c>
      <c r="B504" s="103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37">
        <v>7</v>
      </c>
      <c r="B505" s="103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37">
        <v>8</v>
      </c>
      <c r="B506" s="103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37">
        <v>9</v>
      </c>
      <c r="B507" s="103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37">
        <v>10</v>
      </c>
      <c r="B508" s="103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37">
        <v>11</v>
      </c>
      <c r="B509" s="103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37">
        <v>12</v>
      </c>
      <c r="B510" s="103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37">
        <v>13</v>
      </c>
      <c r="B511" s="103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37">
        <v>14</v>
      </c>
      <c r="B512" s="103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37">
        <v>15</v>
      </c>
      <c r="B513" s="103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37">
        <v>16</v>
      </c>
      <c r="B514" s="103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37">
        <v>17</v>
      </c>
      <c r="B515" s="103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37">
        <v>18</v>
      </c>
      <c r="B516" s="103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37">
        <v>19</v>
      </c>
      <c r="B517" s="103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37">
        <v>20</v>
      </c>
      <c r="B518" s="103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37">
        <v>21</v>
      </c>
      <c r="B519" s="103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37">
        <v>22</v>
      </c>
      <c r="B520" s="103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37">
        <v>23</v>
      </c>
      <c r="B521" s="103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37">
        <v>24</v>
      </c>
      <c r="B522" s="103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37">
        <v>25</v>
      </c>
      <c r="B523" s="103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37">
        <v>26</v>
      </c>
      <c r="B524" s="103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37">
        <v>27</v>
      </c>
      <c r="B525" s="103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37">
        <v>28</v>
      </c>
      <c r="B526" s="103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37">
        <v>29</v>
      </c>
      <c r="B527" s="103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37">
        <v>30</v>
      </c>
      <c r="B528" s="103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9" t="s">
        <v>290</v>
      </c>
      <c r="K531" s="367"/>
      <c r="L531" s="367"/>
      <c r="M531" s="367"/>
      <c r="N531" s="367"/>
      <c r="O531" s="367"/>
      <c r="P531" s="368" t="s">
        <v>27</v>
      </c>
      <c r="Q531" s="368"/>
      <c r="R531" s="368"/>
      <c r="S531" s="368"/>
      <c r="T531" s="368"/>
      <c r="U531" s="368"/>
      <c r="V531" s="368"/>
      <c r="W531" s="368"/>
      <c r="X531" s="368"/>
      <c r="Y531" s="369" t="s">
        <v>341</v>
      </c>
      <c r="Z531" s="370"/>
      <c r="AA531" s="370"/>
      <c r="AB531" s="370"/>
      <c r="AC531" s="149" t="s">
        <v>326</v>
      </c>
      <c r="AD531" s="149"/>
      <c r="AE531" s="149"/>
      <c r="AF531" s="149"/>
      <c r="AG531" s="149"/>
      <c r="AH531" s="369" t="s">
        <v>256</v>
      </c>
      <c r="AI531" s="366"/>
      <c r="AJ531" s="366"/>
      <c r="AK531" s="366"/>
      <c r="AL531" s="366" t="s">
        <v>21</v>
      </c>
      <c r="AM531" s="366"/>
      <c r="AN531" s="366"/>
      <c r="AO531" s="371"/>
      <c r="AP531" s="372" t="s">
        <v>291</v>
      </c>
      <c r="AQ531" s="372"/>
      <c r="AR531" s="372"/>
      <c r="AS531" s="372"/>
      <c r="AT531" s="372"/>
      <c r="AU531" s="372"/>
      <c r="AV531" s="372"/>
      <c r="AW531" s="372"/>
      <c r="AX531" s="372"/>
    </row>
    <row r="532" spans="1:50" ht="26.25" hidden="1" customHeight="1" x14ac:dyDescent="0.15">
      <c r="A532" s="1037">
        <v>1</v>
      </c>
      <c r="B532" s="103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37">
        <v>2</v>
      </c>
      <c r="B533" s="103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37">
        <v>3</v>
      </c>
      <c r="B534" s="103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37">
        <v>4</v>
      </c>
      <c r="B535" s="103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37">
        <v>5</v>
      </c>
      <c r="B536" s="103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37">
        <v>6</v>
      </c>
      <c r="B537" s="103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37">
        <v>7</v>
      </c>
      <c r="B538" s="103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37">
        <v>8</v>
      </c>
      <c r="B539" s="103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37">
        <v>9</v>
      </c>
      <c r="B540" s="103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37">
        <v>10</v>
      </c>
      <c r="B541" s="103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37">
        <v>11</v>
      </c>
      <c r="B542" s="103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37">
        <v>12</v>
      </c>
      <c r="B543" s="103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37">
        <v>13</v>
      </c>
      <c r="B544" s="103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37">
        <v>14</v>
      </c>
      <c r="B545" s="103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37">
        <v>15</v>
      </c>
      <c r="B546" s="103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37">
        <v>16</v>
      </c>
      <c r="B547" s="103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37">
        <v>17</v>
      </c>
      <c r="B548" s="103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37">
        <v>18</v>
      </c>
      <c r="B549" s="103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37">
        <v>19</v>
      </c>
      <c r="B550" s="103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37">
        <v>20</v>
      </c>
      <c r="B551" s="103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37">
        <v>21</v>
      </c>
      <c r="B552" s="103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37">
        <v>22</v>
      </c>
      <c r="B553" s="103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37">
        <v>23</v>
      </c>
      <c r="B554" s="103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37">
        <v>24</v>
      </c>
      <c r="B555" s="103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37">
        <v>25</v>
      </c>
      <c r="B556" s="103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37">
        <v>26</v>
      </c>
      <c r="B557" s="103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37">
        <v>27</v>
      </c>
      <c r="B558" s="103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37">
        <v>28</v>
      </c>
      <c r="B559" s="103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37">
        <v>29</v>
      </c>
      <c r="B560" s="103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37">
        <v>30</v>
      </c>
      <c r="B561" s="103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9" t="s">
        <v>290</v>
      </c>
      <c r="K564" s="367"/>
      <c r="L564" s="367"/>
      <c r="M564" s="367"/>
      <c r="N564" s="367"/>
      <c r="O564" s="367"/>
      <c r="P564" s="368" t="s">
        <v>27</v>
      </c>
      <c r="Q564" s="368"/>
      <c r="R564" s="368"/>
      <c r="S564" s="368"/>
      <c r="T564" s="368"/>
      <c r="U564" s="368"/>
      <c r="V564" s="368"/>
      <c r="W564" s="368"/>
      <c r="X564" s="368"/>
      <c r="Y564" s="369" t="s">
        <v>341</v>
      </c>
      <c r="Z564" s="370"/>
      <c r="AA564" s="370"/>
      <c r="AB564" s="370"/>
      <c r="AC564" s="149" t="s">
        <v>326</v>
      </c>
      <c r="AD564" s="149"/>
      <c r="AE564" s="149"/>
      <c r="AF564" s="149"/>
      <c r="AG564" s="149"/>
      <c r="AH564" s="369" t="s">
        <v>256</v>
      </c>
      <c r="AI564" s="366"/>
      <c r="AJ564" s="366"/>
      <c r="AK564" s="366"/>
      <c r="AL564" s="366" t="s">
        <v>21</v>
      </c>
      <c r="AM564" s="366"/>
      <c r="AN564" s="366"/>
      <c r="AO564" s="371"/>
      <c r="AP564" s="372" t="s">
        <v>291</v>
      </c>
      <c r="AQ564" s="372"/>
      <c r="AR564" s="372"/>
      <c r="AS564" s="372"/>
      <c r="AT564" s="372"/>
      <c r="AU564" s="372"/>
      <c r="AV564" s="372"/>
      <c r="AW564" s="372"/>
      <c r="AX564" s="372"/>
    </row>
    <row r="565" spans="1:50" ht="26.25" hidden="1" customHeight="1" x14ac:dyDescent="0.15">
      <c r="A565" s="1037">
        <v>1</v>
      </c>
      <c r="B565" s="103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37">
        <v>2</v>
      </c>
      <c r="B566" s="103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37">
        <v>3</v>
      </c>
      <c r="B567" s="103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37">
        <v>4</v>
      </c>
      <c r="B568" s="103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37">
        <v>5</v>
      </c>
      <c r="B569" s="103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37">
        <v>6</v>
      </c>
      <c r="B570" s="103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37">
        <v>7</v>
      </c>
      <c r="B571" s="103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37">
        <v>8</v>
      </c>
      <c r="B572" s="103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37">
        <v>9</v>
      </c>
      <c r="B573" s="103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37">
        <v>10</v>
      </c>
      <c r="B574" s="103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37">
        <v>11</v>
      </c>
      <c r="B575" s="103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37">
        <v>12</v>
      </c>
      <c r="B576" s="103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37">
        <v>13</v>
      </c>
      <c r="B577" s="103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37">
        <v>14</v>
      </c>
      <c r="B578" s="103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37">
        <v>15</v>
      </c>
      <c r="B579" s="103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37">
        <v>16</v>
      </c>
      <c r="B580" s="103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37">
        <v>17</v>
      </c>
      <c r="B581" s="103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37">
        <v>18</v>
      </c>
      <c r="B582" s="103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37">
        <v>19</v>
      </c>
      <c r="B583" s="103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37">
        <v>20</v>
      </c>
      <c r="B584" s="103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37">
        <v>21</v>
      </c>
      <c r="B585" s="103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37">
        <v>22</v>
      </c>
      <c r="B586" s="103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37">
        <v>23</v>
      </c>
      <c r="B587" s="103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37">
        <v>24</v>
      </c>
      <c r="B588" s="103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37">
        <v>25</v>
      </c>
      <c r="B589" s="103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37">
        <v>26</v>
      </c>
      <c r="B590" s="103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37">
        <v>27</v>
      </c>
      <c r="B591" s="103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37">
        <v>28</v>
      </c>
      <c r="B592" s="103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37">
        <v>29</v>
      </c>
      <c r="B593" s="103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37">
        <v>30</v>
      </c>
      <c r="B594" s="103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9" t="s">
        <v>290</v>
      </c>
      <c r="K597" s="367"/>
      <c r="L597" s="367"/>
      <c r="M597" s="367"/>
      <c r="N597" s="367"/>
      <c r="O597" s="367"/>
      <c r="P597" s="368" t="s">
        <v>27</v>
      </c>
      <c r="Q597" s="368"/>
      <c r="R597" s="368"/>
      <c r="S597" s="368"/>
      <c r="T597" s="368"/>
      <c r="U597" s="368"/>
      <c r="V597" s="368"/>
      <c r="W597" s="368"/>
      <c r="X597" s="368"/>
      <c r="Y597" s="369" t="s">
        <v>341</v>
      </c>
      <c r="Z597" s="370"/>
      <c r="AA597" s="370"/>
      <c r="AB597" s="370"/>
      <c r="AC597" s="149" t="s">
        <v>326</v>
      </c>
      <c r="AD597" s="149"/>
      <c r="AE597" s="149"/>
      <c r="AF597" s="149"/>
      <c r="AG597" s="149"/>
      <c r="AH597" s="369" t="s">
        <v>256</v>
      </c>
      <c r="AI597" s="366"/>
      <c r="AJ597" s="366"/>
      <c r="AK597" s="366"/>
      <c r="AL597" s="366" t="s">
        <v>21</v>
      </c>
      <c r="AM597" s="366"/>
      <c r="AN597" s="366"/>
      <c r="AO597" s="371"/>
      <c r="AP597" s="372" t="s">
        <v>291</v>
      </c>
      <c r="AQ597" s="372"/>
      <c r="AR597" s="372"/>
      <c r="AS597" s="372"/>
      <c r="AT597" s="372"/>
      <c r="AU597" s="372"/>
      <c r="AV597" s="372"/>
      <c r="AW597" s="372"/>
      <c r="AX597" s="372"/>
    </row>
    <row r="598" spans="1:50" ht="26.25" hidden="1" customHeight="1" x14ac:dyDescent="0.15">
      <c r="A598" s="1037">
        <v>1</v>
      </c>
      <c r="B598" s="103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37">
        <v>2</v>
      </c>
      <c r="B599" s="103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37">
        <v>3</v>
      </c>
      <c r="B600" s="103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37">
        <v>4</v>
      </c>
      <c r="B601" s="103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37">
        <v>5</v>
      </c>
      <c r="B602" s="103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37">
        <v>6</v>
      </c>
      <c r="B603" s="103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37">
        <v>7</v>
      </c>
      <c r="B604" s="103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37">
        <v>8</v>
      </c>
      <c r="B605" s="103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37">
        <v>9</v>
      </c>
      <c r="B606" s="103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37">
        <v>10</v>
      </c>
      <c r="B607" s="103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37">
        <v>11</v>
      </c>
      <c r="B608" s="103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37">
        <v>12</v>
      </c>
      <c r="B609" s="103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37">
        <v>13</v>
      </c>
      <c r="B610" s="103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37">
        <v>14</v>
      </c>
      <c r="B611" s="103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37">
        <v>15</v>
      </c>
      <c r="B612" s="103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37">
        <v>16</v>
      </c>
      <c r="B613" s="103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37">
        <v>17</v>
      </c>
      <c r="B614" s="103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37">
        <v>18</v>
      </c>
      <c r="B615" s="103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37">
        <v>19</v>
      </c>
      <c r="B616" s="103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37">
        <v>20</v>
      </c>
      <c r="B617" s="103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37">
        <v>21</v>
      </c>
      <c r="B618" s="103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37">
        <v>22</v>
      </c>
      <c r="B619" s="103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37">
        <v>23</v>
      </c>
      <c r="B620" s="103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37">
        <v>24</v>
      </c>
      <c r="B621" s="103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37">
        <v>25</v>
      </c>
      <c r="B622" s="103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37">
        <v>26</v>
      </c>
      <c r="B623" s="103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37">
        <v>27</v>
      </c>
      <c r="B624" s="103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37">
        <v>28</v>
      </c>
      <c r="B625" s="103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37">
        <v>29</v>
      </c>
      <c r="B626" s="103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37">
        <v>30</v>
      </c>
      <c r="B627" s="103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9" t="s">
        <v>290</v>
      </c>
      <c r="K630" s="367"/>
      <c r="L630" s="367"/>
      <c r="M630" s="367"/>
      <c r="N630" s="367"/>
      <c r="O630" s="367"/>
      <c r="P630" s="368" t="s">
        <v>27</v>
      </c>
      <c r="Q630" s="368"/>
      <c r="R630" s="368"/>
      <c r="S630" s="368"/>
      <c r="T630" s="368"/>
      <c r="U630" s="368"/>
      <c r="V630" s="368"/>
      <c r="W630" s="368"/>
      <c r="X630" s="368"/>
      <c r="Y630" s="369" t="s">
        <v>341</v>
      </c>
      <c r="Z630" s="370"/>
      <c r="AA630" s="370"/>
      <c r="AB630" s="370"/>
      <c r="AC630" s="149" t="s">
        <v>326</v>
      </c>
      <c r="AD630" s="149"/>
      <c r="AE630" s="149"/>
      <c r="AF630" s="149"/>
      <c r="AG630" s="149"/>
      <c r="AH630" s="369" t="s">
        <v>256</v>
      </c>
      <c r="AI630" s="366"/>
      <c r="AJ630" s="366"/>
      <c r="AK630" s="366"/>
      <c r="AL630" s="366" t="s">
        <v>21</v>
      </c>
      <c r="AM630" s="366"/>
      <c r="AN630" s="366"/>
      <c r="AO630" s="371"/>
      <c r="AP630" s="372" t="s">
        <v>291</v>
      </c>
      <c r="AQ630" s="372"/>
      <c r="AR630" s="372"/>
      <c r="AS630" s="372"/>
      <c r="AT630" s="372"/>
      <c r="AU630" s="372"/>
      <c r="AV630" s="372"/>
      <c r="AW630" s="372"/>
      <c r="AX630" s="372"/>
    </row>
    <row r="631" spans="1:50" ht="26.25" hidden="1" customHeight="1" x14ac:dyDescent="0.15">
      <c r="A631" s="1037">
        <v>1</v>
      </c>
      <c r="B631" s="103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37">
        <v>2</v>
      </c>
      <c r="B632" s="103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37">
        <v>3</v>
      </c>
      <c r="B633" s="103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37">
        <v>4</v>
      </c>
      <c r="B634" s="103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37">
        <v>5</v>
      </c>
      <c r="B635" s="103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37">
        <v>6</v>
      </c>
      <c r="B636" s="103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37">
        <v>7</v>
      </c>
      <c r="B637" s="103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37">
        <v>8</v>
      </c>
      <c r="B638" s="103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37">
        <v>9</v>
      </c>
      <c r="B639" s="103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37">
        <v>10</v>
      </c>
      <c r="B640" s="103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37">
        <v>11</v>
      </c>
      <c r="B641" s="103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37">
        <v>12</v>
      </c>
      <c r="B642" s="103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37">
        <v>13</v>
      </c>
      <c r="B643" s="103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37">
        <v>14</v>
      </c>
      <c r="B644" s="103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37">
        <v>15</v>
      </c>
      <c r="B645" s="103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37">
        <v>16</v>
      </c>
      <c r="B646" s="103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37">
        <v>17</v>
      </c>
      <c r="B647" s="103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37">
        <v>18</v>
      </c>
      <c r="B648" s="103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37">
        <v>19</v>
      </c>
      <c r="B649" s="103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37">
        <v>20</v>
      </c>
      <c r="B650" s="103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37">
        <v>21</v>
      </c>
      <c r="B651" s="103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37">
        <v>22</v>
      </c>
      <c r="B652" s="103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37">
        <v>23</v>
      </c>
      <c r="B653" s="103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37">
        <v>24</v>
      </c>
      <c r="B654" s="103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37">
        <v>25</v>
      </c>
      <c r="B655" s="103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37">
        <v>26</v>
      </c>
      <c r="B656" s="103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37">
        <v>27</v>
      </c>
      <c r="B657" s="103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37">
        <v>28</v>
      </c>
      <c r="B658" s="103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37">
        <v>29</v>
      </c>
      <c r="B659" s="103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37">
        <v>30</v>
      </c>
      <c r="B660" s="103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9" t="s">
        <v>290</v>
      </c>
      <c r="K663" s="367"/>
      <c r="L663" s="367"/>
      <c r="M663" s="367"/>
      <c r="N663" s="367"/>
      <c r="O663" s="367"/>
      <c r="P663" s="368" t="s">
        <v>27</v>
      </c>
      <c r="Q663" s="368"/>
      <c r="R663" s="368"/>
      <c r="S663" s="368"/>
      <c r="T663" s="368"/>
      <c r="U663" s="368"/>
      <c r="V663" s="368"/>
      <c r="W663" s="368"/>
      <c r="X663" s="368"/>
      <c r="Y663" s="369" t="s">
        <v>341</v>
      </c>
      <c r="Z663" s="370"/>
      <c r="AA663" s="370"/>
      <c r="AB663" s="370"/>
      <c r="AC663" s="149" t="s">
        <v>326</v>
      </c>
      <c r="AD663" s="149"/>
      <c r="AE663" s="149"/>
      <c r="AF663" s="149"/>
      <c r="AG663" s="149"/>
      <c r="AH663" s="369" t="s">
        <v>256</v>
      </c>
      <c r="AI663" s="366"/>
      <c r="AJ663" s="366"/>
      <c r="AK663" s="366"/>
      <c r="AL663" s="366" t="s">
        <v>21</v>
      </c>
      <c r="AM663" s="366"/>
      <c r="AN663" s="366"/>
      <c r="AO663" s="371"/>
      <c r="AP663" s="372" t="s">
        <v>291</v>
      </c>
      <c r="AQ663" s="372"/>
      <c r="AR663" s="372"/>
      <c r="AS663" s="372"/>
      <c r="AT663" s="372"/>
      <c r="AU663" s="372"/>
      <c r="AV663" s="372"/>
      <c r="AW663" s="372"/>
      <c r="AX663" s="372"/>
    </row>
    <row r="664" spans="1:50" ht="26.25" hidden="1" customHeight="1" x14ac:dyDescent="0.15">
      <c r="A664" s="1037">
        <v>1</v>
      </c>
      <c r="B664" s="103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37">
        <v>2</v>
      </c>
      <c r="B665" s="103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37">
        <v>3</v>
      </c>
      <c r="B666" s="103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37">
        <v>4</v>
      </c>
      <c r="B667" s="103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37">
        <v>5</v>
      </c>
      <c r="B668" s="103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37">
        <v>6</v>
      </c>
      <c r="B669" s="103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37">
        <v>7</v>
      </c>
      <c r="B670" s="103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37">
        <v>8</v>
      </c>
      <c r="B671" s="103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37">
        <v>9</v>
      </c>
      <c r="B672" s="103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37">
        <v>10</v>
      </c>
      <c r="B673" s="103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37">
        <v>11</v>
      </c>
      <c r="B674" s="103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37">
        <v>12</v>
      </c>
      <c r="B675" s="103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37">
        <v>13</v>
      </c>
      <c r="B676" s="103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37">
        <v>14</v>
      </c>
      <c r="B677" s="103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37">
        <v>15</v>
      </c>
      <c r="B678" s="103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37">
        <v>16</v>
      </c>
      <c r="B679" s="103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37">
        <v>17</v>
      </c>
      <c r="B680" s="103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37">
        <v>18</v>
      </c>
      <c r="B681" s="103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37">
        <v>19</v>
      </c>
      <c r="B682" s="103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37">
        <v>20</v>
      </c>
      <c r="B683" s="103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37">
        <v>21</v>
      </c>
      <c r="B684" s="103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37">
        <v>22</v>
      </c>
      <c r="B685" s="103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37">
        <v>23</v>
      </c>
      <c r="B686" s="103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37">
        <v>24</v>
      </c>
      <c r="B687" s="103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37">
        <v>25</v>
      </c>
      <c r="B688" s="103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37">
        <v>26</v>
      </c>
      <c r="B689" s="103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37">
        <v>27</v>
      </c>
      <c r="B690" s="103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37">
        <v>28</v>
      </c>
      <c r="B691" s="103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37">
        <v>29</v>
      </c>
      <c r="B692" s="103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37">
        <v>30</v>
      </c>
      <c r="B693" s="103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9" t="s">
        <v>290</v>
      </c>
      <c r="K696" s="367"/>
      <c r="L696" s="367"/>
      <c r="M696" s="367"/>
      <c r="N696" s="367"/>
      <c r="O696" s="367"/>
      <c r="P696" s="368" t="s">
        <v>27</v>
      </c>
      <c r="Q696" s="368"/>
      <c r="R696" s="368"/>
      <c r="S696" s="368"/>
      <c r="T696" s="368"/>
      <c r="U696" s="368"/>
      <c r="V696" s="368"/>
      <c r="W696" s="368"/>
      <c r="X696" s="368"/>
      <c r="Y696" s="369" t="s">
        <v>341</v>
      </c>
      <c r="Z696" s="370"/>
      <c r="AA696" s="370"/>
      <c r="AB696" s="370"/>
      <c r="AC696" s="149" t="s">
        <v>326</v>
      </c>
      <c r="AD696" s="149"/>
      <c r="AE696" s="149"/>
      <c r="AF696" s="149"/>
      <c r="AG696" s="149"/>
      <c r="AH696" s="369" t="s">
        <v>256</v>
      </c>
      <c r="AI696" s="366"/>
      <c r="AJ696" s="366"/>
      <c r="AK696" s="366"/>
      <c r="AL696" s="366" t="s">
        <v>21</v>
      </c>
      <c r="AM696" s="366"/>
      <c r="AN696" s="366"/>
      <c r="AO696" s="371"/>
      <c r="AP696" s="372" t="s">
        <v>291</v>
      </c>
      <c r="AQ696" s="372"/>
      <c r="AR696" s="372"/>
      <c r="AS696" s="372"/>
      <c r="AT696" s="372"/>
      <c r="AU696" s="372"/>
      <c r="AV696" s="372"/>
      <c r="AW696" s="372"/>
      <c r="AX696" s="372"/>
    </row>
    <row r="697" spans="1:50" ht="26.25" hidden="1" customHeight="1" x14ac:dyDescent="0.15">
      <c r="A697" s="1037">
        <v>1</v>
      </c>
      <c r="B697" s="103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37">
        <v>2</v>
      </c>
      <c r="B698" s="103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37">
        <v>3</v>
      </c>
      <c r="B699" s="103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37">
        <v>4</v>
      </c>
      <c r="B700" s="103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37">
        <v>5</v>
      </c>
      <c r="B701" s="103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37">
        <v>6</v>
      </c>
      <c r="B702" s="103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37">
        <v>7</v>
      </c>
      <c r="B703" s="103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37">
        <v>8</v>
      </c>
      <c r="B704" s="103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37">
        <v>9</v>
      </c>
      <c r="B705" s="103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37">
        <v>10</v>
      </c>
      <c r="B706" s="103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37">
        <v>11</v>
      </c>
      <c r="B707" s="103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37">
        <v>12</v>
      </c>
      <c r="B708" s="103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37">
        <v>13</v>
      </c>
      <c r="B709" s="103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37">
        <v>14</v>
      </c>
      <c r="B710" s="103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37">
        <v>15</v>
      </c>
      <c r="B711" s="103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37">
        <v>16</v>
      </c>
      <c r="B712" s="103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37">
        <v>17</v>
      </c>
      <c r="B713" s="103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37">
        <v>18</v>
      </c>
      <c r="B714" s="103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37">
        <v>19</v>
      </c>
      <c r="B715" s="103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37">
        <v>20</v>
      </c>
      <c r="B716" s="103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37">
        <v>21</v>
      </c>
      <c r="B717" s="103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37">
        <v>22</v>
      </c>
      <c r="B718" s="103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37">
        <v>23</v>
      </c>
      <c r="B719" s="103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37">
        <v>24</v>
      </c>
      <c r="B720" s="103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37">
        <v>25</v>
      </c>
      <c r="B721" s="103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37">
        <v>26</v>
      </c>
      <c r="B722" s="103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37">
        <v>27</v>
      </c>
      <c r="B723" s="103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37">
        <v>28</v>
      </c>
      <c r="B724" s="103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37">
        <v>29</v>
      </c>
      <c r="B725" s="103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37">
        <v>30</v>
      </c>
      <c r="B726" s="103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9" t="s">
        <v>290</v>
      </c>
      <c r="K729" s="367"/>
      <c r="L729" s="367"/>
      <c r="M729" s="367"/>
      <c r="N729" s="367"/>
      <c r="O729" s="367"/>
      <c r="P729" s="368" t="s">
        <v>27</v>
      </c>
      <c r="Q729" s="368"/>
      <c r="R729" s="368"/>
      <c r="S729" s="368"/>
      <c r="T729" s="368"/>
      <c r="U729" s="368"/>
      <c r="V729" s="368"/>
      <c r="W729" s="368"/>
      <c r="X729" s="368"/>
      <c r="Y729" s="369" t="s">
        <v>341</v>
      </c>
      <c r="Z729" s="370"/>
      <c r="AA729" s="370"/>
      <c r="AB729" s="370"/>
      <c r="AC729" s="149" t="s">
        <v>326</v>
      </c>
      <c r="AD729" s="149"/>
      <c r="AE729" s="149"/>
      <c r="AF729" s="149"/>
      <c r="AG729" s="149"/>
      <c r="AH729" s="369" t="s">
        <v>256</v>
      </c>
      <c r="AI729" s="366"/>
      <c r="AJ729" s="366"/>
      <c r="AK729" s="366"/>
      <c r="AL729" s="366" t="s">
        <v>21</v>
      </c>
      <c r="AM729" s="366"/>
      <c r="AN729" s="366"/>
      <c r="AO729" s="371"/>
      <c r="AP729" s="372" t="s">
        <v>291</v>
      </c>
      <c r="AQ729" s="372"/>
      <c r="AR729" s="372"/>
      <c r="AS729" s="372"/>
      <c r="AT729" s="372"/>
      <c r="AU729" s="372"/>
      <c r="AV729" s="372"/>
      <c r="AW729" s="372"/>
      <c r="AX729" s="372"/>
    </row>
    <row r="730" spans="1:50" ht="26.25" hidden="1" customHeight="1" x14ac:dyDescent="0.15">
      <c r="A730" s="1037">
        <v>1</v>
      </c>
      <c r="B730" s="103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37">
        <v>2</v>
      </c>
      <c r="B731" s="103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37">
        <v>3</v>
      </c>
      <c r="B732" s="103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37">
        <v>4</v>
      </c>
      <c r="B733" s="103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37">
        <v>5</v>
      </c>
      <c r="B734" s="103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37">
        <v>6</v>
      </c>
      <c r="B735" s="103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37">
        <v>7</v>
      </c>
      <c r="B736" s="103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37">
        <v>8</v>
      </c>
      <c r="B737" s="103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37">
        <v>9</v>
      </c>
      <c r="B738" s="103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37">
        <v>10</v>
      </c>
      <c r="B739" s="103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37">
        <v>11</v>
      </c>
      <c r="B740" s="103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37">
        <v>12</v>
      </c>
      <c r="B741" s="103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37">
        <v>13</v>
      </c>
      <c r="B742" s="103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37">
        <v>14</v>
      </c>
      <c r="B743" s="103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37">
        <v>15</v>
      </c>
      <c r="B744" s="103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37">
        <v>16</v>
      </c>
      <c r="B745" s="103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37">
        <v>17</v>
      </c>
      <c r="B746" s="103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37">
        <v>18</v>
      </c>
      <c r="B747" s="103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37">
        <v>19</v>
      </c>
      <c r="B748" s="103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37">
        <v>20</v>
      </c>
      <c r="B749" s="103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37">
        <v>21</v>
      </c>
      <c r="B750" s="103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37">
        <v>22</v>
      </c>
      <c r="B751" s="103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37">
        <v>23</v>
      </c>
      <c r="B752" s="103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37">
        <v>24</v>
      </c>
      <c r="B753" s="103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37">
        <v>25</v>
      </c>
      <c r="B754" s="103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37">
        <v>26</v>
      </c>
      <c r="B755" s="103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37">
        <v>27</v>
      </c>
      <c r="B756" s="103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37">
        <v>28</v>
      </c>
      <c r="B757" s="103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37">
        <v>29</v>
      </c>
      <c r="B758" s="103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37">
        <v>30</v>
      </c>
      <c r="B759" s="103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9" t="s">
        <v>290</v>
      </c>
      <c r="K762" s="367"/>
      <c r="L762" s="367"/>
      <c r="M762" s="367"/>
      <c r="N762" s="367"/>
      <c r="O762" s="367"/>
      <c r="P762" s="368" t="s">
        <v>27</v>
      </c>
      <c r="Q762" s="368"/>
      <c r="R762" s="368"/>
      <c r="S762" s="368"/>
      <c r="T762" s="368"/>
      <c r="U762" s="368"/>
      <c r="V762" s="368"/>
      <c r="W762" s="368"/>
      <c r="X762" s="368"/>
      <c r="Y762" s="369" t="s">
        <v>341</v>
      </c>
      <c r="Z762" s="370"/>
      <c r="AA762" s="370"/>
      <c r="AB762" s="370"/>
      <c r="AC762" s="149" t="s">
        <v>326</v>
      </c>
      <c r="AD762" s="149"/>
      <c r="AE762" s="149"/>
      <c r="AF762" s="149"/>
      <c r="AG762" s="149"/>
      <c r="AH762" s="369" t="s">
        <v>256</v>
      </c>
      <c r="AI762" s="366"/>
      <c r="AJ762" s="366"/>
      <c r="AK762" s="366"/>
      <c r="AL762" s="366" t="s">
        <v>21</v>
      </c>
      <c r="AM762" s="366"/>
      <c r="AN762" s="366"/>
      <c r="AO762" s="371"/>
      <c r="AP762" s="372" t="s">
        <v>291</v>
      </c>
      <c r="AQ762" s="372"/>
      <c r="AR762" s="372"/>
      <c r="AS762" s="372"/>
      <c r="AT762" s="372"/>
      <c r="AU762" s="372"/>
      <c r="AV762" s="372"/>
      <c r="AW762" s="372"/>
      <c r="AX762" s="372"/>
    </row>
    <row r="763" spans="1:50" ht="26.25" hidden="1" customHeight="1" x14ac:dyDescent="0.15">
      <c r="A763" s="1037">
        <v>1</v>
      </c>
      <c r="B763" s="103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37">
        <v>2</v>
      </c>
      <c r="B764" s="103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37">
        <v>3</v>
      </c>
      <c r="B765" s="103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37">
        <v>4</v>
      </c>
      <c r="B766" s="103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37">
        <v>5</v>
      </c>
      <c r="B767" s="103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37">
        <v>6</v>
      </c>
      <c r="B768" s="103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37">
        <v>7</v>
      </c>
      <c r="B769" s="103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37">
        <v>8</v>
      </c>
      <c r="B770" s="103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37">
        <v>9</v>
      </c>
      <c r="B771" s="103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37">
        <v>10</v>
      </c>
      <c r="B772" s="103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37">
        <v>11</v>
      </c>
      <c r="B773" s="103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37">
        <v>12</v>
      </c>
      <c r="B774" s="103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37">
        <v>13</v>
      </c>
      <c r="B775" s="103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37">
        <v>14</v>
      </c>
      <c r="B776" s="103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37">
        <v>15</v>
      </c>
      <c r="B777" s="103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37">
        <v>16</v>
      </c>
      <c r="B778" s="103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37">
        <v>17</v>
      </c>
      <c r="B779" s="103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37">
        <v>18</v>
      </c>
      <c r="B780" s="103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37">
        <v>19</v>
      </c>
      <c r="B781" s="103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37">
        <v>20</v>
      </c>
      <c r="B782" s="103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37">
        <v>21</v>
      </c>
      <c r="B783" s="103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37">
        <v>22</v>
      </c>
      <c r="B784" s="103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37">
        <v>23</v>
      </c>
      <c r="B785" s="103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37">
        <v>24</v>
      </c>
      <c r="B786" s="103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37">
        <v>25</v>
      </c>
      <c r="B787" s="103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37">
        <v>26</v>
      </c>
      <c r="B788" s="103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37">
        <v>27</v>
      </c>
      <c r="B789" s="103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37">
        <v>28</v>
      </c>
      <c r="B790" s="103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37">
        <v>29</v>
      </c>
      <c r="B791" s="103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37">
        <v>30</v>
      </c>
      <c r="B792" s="103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9" t="s">
        <v>290</v>
      </c>
      <c r="K795" s="367"/>
      <c r="L795" s="367"/>
      <c r="M795" s="367"/>
      <c r="N795" s="367"/>
      <c r="O795" s="367"/>
      <c r="P795" s="368" t="s">
        <v>27</v>
      </c>
      <c r="Q795" s="368"/>
      <c r="R795" s="368"/>
      <c r="S795" s="368"/>
      <c r="T795" s="368"/>
      <c r="U795" s="368"/>
      <c r="V795" s="368"/>
      <c r="W795" s="368"/>
      <c r="X795" s="368"/>
      <c r="Y795" s="369" t="s">
        <v>341</v>
      </c>
      <c r="Z795" s="370"/>
      <c r="AA795" s="370"/>
      <c r="AB795" s="370"/>
      <c r="AC795" s="149" t="s">
        <v>326</v>
      </c>
      <c r="AD795" s="149"/>
      <c r="AE795" s="149"/>
      <c r="AF795" s="149"/>
      <c r="AG795" s="149"/>
      <c r="AH795" s="369" t="s">
        <v>256</v>
      </c>
      <c r="AI795" s="366"/>
      <c r="AJ795" s="366"/>
      <c r="AK795" s="366"/>
      <c r="AL795" s="366" t="s">
        <v>21</v>
      </c>
      <c r="AM795" s="366"/>
      <c r="AN795" s="366"/>
      <c r="AO795" s="371"/>
      <c r="AP795" s="372" t="s">
        <v>291</v>
      </c>
      <c r="AQ795" s="372"/>
      <c r="AR795" s="372"/>
      <c r="AS795" s="372"/>
      <c r="AT795" s="372"/>
      <c r="AU795" s="372"/>
      <c r="AV795" s="372"/>
      <c r="AW795" s="372"/>
      <c r="AX795" s="372"/>
    </row>
    <row r="796" spans="1:50" ht="26.25" hidden="1" customHeight="1" x14ac:dyDescent="0.15">
      <c r="A796" s="1037">
        <v>1</v>
      </c>
      <c r="B796" s="103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37">
        <v>2</v>
      </c>
      <c r="B797" s="103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37">
        <v>3</v>
      </c>
      <c r="B798" s="103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37">
        <v>4</v>
      </c>
      <c r="B799" s="103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37">
        <v>5</v>
      </c>
      <c r="B800" s="103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37">
        <v>6</v>
      </c>
      <c r="B801" s="103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37">
        <v>7</v>
      </c>
      <c r="B802" s="103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37">
        <v>8</v>
      </c>
      <c r="B803" s="103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37">
        <v>9</v>
      </c>
      <c r="B804" s="103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37">
        <v>10</v>
      </c>
      <c r="B805" s="103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37">
        <v>11</v>
      </c>
      <c r="B806" s="103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37">
        <v>12</v>
      </c>
      <c r="B807" s="103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37">
        <v>13</v>
      </c>
      <c r="B808" s="103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37">
        <v>14</v>
      </c>
      <c r="B809" s="103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37">
        <v>15</v>
      </c>
      <c r="B810" s="103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37">
        <v>16</v>
      </c>
      <c r="B811" s="103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37">
        <v>17</v>
      </c>
      <c r="B812" s="103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37">
        <v>18</v>
      </c>
      <c r="B813" s="103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37">
        <v>19</v>
      </c>
      <c r="B814" s="103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37">
        <v>20</v>
      </c>
      <c r="B815" s="103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37">
        <v>21</v>
      </c>
      <c r="B816" s="103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37">
        <v>22</v>
      </c>
      <c r="B817" s="103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37">
        <v>23</v>
      </c>
      <c r="B818" s="103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37">
        <v>24</v>
      </c>
      <c r="B819" s="103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37">
        <v>25</v>
      </c>
      <c r="B820" s="103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37">
        <v>26</v>
      </c>
      <c r="B821" s="103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37">
        <v>27</v>
      </c>
      <c r="B822" s="103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37">
        <v>28</v>
      </c>
      <c r="B823" s="103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37">
        <v>29</v>
      </c>
      <c r="B824" s="103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37">
        <v>30</v>
      </c>
      <c r="B825" s="103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9" t="s">
        <v>290</v>
      </c>
      <c r="K828" s="367"/>
      <c r="L828" s="367"/>
      <c r="M828" s="367"/>
      <c r="N828" s="367"/>
      <c r="O828" s="367"/>
      <c r="P828" s="368" t="s">
        <v>27</v>
      </c>
      <c r="Q828" s="368"/>
      <c r="R828" s="368"/>
      <c r="S828" s="368"/>
      <c r="T828" s="368"/>
      <c r="U828" s="368"/>
      <c r="V828" s="368"/>
      <c r="W828" s="368"/>
      <c r="X828" s="368"/>
      <c r="Y828" s="369" t="s">
        <v>341</v>
      </c>
      <c r="Z828" s="370"/>
      <c r="AA828" s="370"/>
      <c r="AB828" s="370"/>
      <c r="AC828" s="149" t="s">
        <v>326</v>
      </c>
      <c r="AD828" s="149"/>
      <c r="AE828" s="149"/>
      <c r="AF828" s="149"/>
      <c r="AG828" s="149"/>
      <c r="AH828" s="369" t="s">
        <v>256</v>
      </c>
      <c r="AI828" s="366"/>
      <c r="AJ828" s="366"/>
      <c r="AK828" s="366"/>
      <c r="AL828" s="366" t="s">
        <v>21</v>
      </c>
      <c r="AM828" s="366"/>
      <c r="AN828" s="366"/>
      <c r="AO828" s="371"/>
      <c r="AP828" s="372" t="s">
        <v>291</v>
      </c>
      <c r="AQ828" s="372"/>
      <c r="AR828" s="372"/>
      <c r="AS828" s="372"/>
      <c r="AT828" s="372"/>
      <c r="AU828" s="372"/>
      <c r="AV828" s="372"/>
      <c r="AW828" s="372"/>
      <c r="AX828" s="372"/>
    </row>
    <row r="829" spans="1:50" ht="26.25" hidden="1" customHeight="1" x14ac:dyDescent="0.15">
      <c r="A829" s="1037">
        <v>1</v>
      </c>
      <c r="B829" s="103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37">
        <v>2</v>
      </c>
      <c r="B830" s="103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37">
        <v>3</v>
      </c>
      <c r="B831" s="103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37">
        <v>4</v>
      </c>
      <c r="B832" s="103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37">
        <v>5</v>
      </c>
      <c r="B833" s="103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37">
        <v>6</v>
      </c>
      <c r="B834" s="103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37">
        <v>7</v>
      </c>
      <c r="B835" s="103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37">
        <v>8</v>
      </c>
      <c r="B836" s="103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37">
        <v>9</v>
      </c>
      <c r="B837" s="103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37">
        <v>10</v>
      </c>
      <c r="B838" s="103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37">
        <v>11</v>
      </c>
      <c r="B839" s="103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37">
        <v>12</v>
      </c>
      <c r="B840" s="103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37">
        <v>13</v>
      </c>
      <c r="B841" s="103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37">
        <v>14</v>
      </c>
      <c r="B842" s="103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37">
        <v>15</v>
      </c>
      <c r="B843" s="103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37">
        <v>16</v>
      </c>
      <c r="B844" s="103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37">
        <v>17</v>
      </c>
      <c r="B845" s="103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37">
        <v>18</v>
      </c>
      <c r="B846" s="103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37">
        <v>19</v>
      </c>
      <c r="B847" s="103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37">
        <v>20</v>
      </c>
      <c r="B848" s="103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37">
        <v>21</v>
      </c>
      <c r="B849" s="103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37">
        <v>22</v>
      </c>
      <c r="B850" s="103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37">
        <v>23</v>
      </c>
      <c r="B851" s="103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37">
        <v>24</v>
      </c>
      <c r="B852" s="103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37">
        <v>25</v>
      </c>
      <c r="B853" s="103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37">
        <v>26</v>
      </c>
      <c r="B854" s="103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37">
        <v>27</v>
      </c>
      <c r="B855" s="103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37">
        <v>28</v>
      </c>
      <c r="B856" s="103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37">
        <v>29</v>
      </c>
      <c r="B857" s="103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37">
        <v>30</v>
      </c>
      <c r="B858" s="103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9" t="s">
        <v>290</v>
      </c>
      <c r="K861" s="367"/>
      <c r="L861" s="367"/>
      <c r="M861" s="367"/>
      <c r="N861" s="367"/>
      <c r="O861" s="367"/>
      <c r="P861" s="368" t="s">
        <v>27</v>
      </c>
      <c r="Q861" s="368"/>
      <c r="R861" s="368"/>
      <c r="S861" s="368"/>
      <c r="T861" s="368"/>
      <c r="U861" s="368"/>
      <c r="V861" s="368"/>
      <c r="W861" s="368"/>
      <c r="X861" s="368"/>
      <c r="Y861" s="369" t="s">
        <v>341</v>
      </c>
      <c r="Z861" s="370"/>
      <c r="AA861" s="370"/>
      <c r="AB861" s="370"/>
      <c r="AC861" s="149" t="s">
        <v>326</v>
      </c>
      <c r="AD861" s="149"/>
      <c r="AE861" s="149"/>
      <c r="AF861" s="149"/>
      <c r="AG861" s="149"/>
      <c r="AH861" s="369" t="s">
        <v>256</v>
      </c>
      <c r="AI861" s="366"/>
      <c r="AJ861" s="366"/>
      <c r="AK861" s="366"/>
      <c r="AL861" s="366" t="s">
        <v>21</v>
      </c>
      <c r="AM861" s="366"/>
      <c r="AN861" s="366"/>
      <c r="AO861" s="371"/>
      <c r="AP861" s="372" t="s">
        <v>291</v>
      </c>
      <c r="AQ861" s="372"/>
      <c r="AR861" s="372"/>
      <c r="AS861" s="372"/>
      <c r="AT861" s="372"/>
      <c r="AU861" s="372"/>
      <c r="AV861" s="372"/>
      <c r="AW861" s="372"/>
      <c r="AX861" s="372"/>
    </row>
    <row r="862" spans="1:50" ht="26.25" hidden="1" customHeight="1" x14ac:dyDescent="0.15">
      <c r="A862" s="1037">
        <v>1</v>
      </c>
      <c r="B862" s="103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37">
        <v>2</v>
      </c>
      <c r="B863" s="103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37">
        <v>3</v>
      </c>
      <c r="B864" s="103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37">
        <v>4</v>
      </c>
      <c r="B865" s="103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37">
        <v>5</v>
      </c>
      <c r="B866" s="103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37">
        <v>6</v>
      </c>
      <c r="B867" s="103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37">
        <v>7</v>
      </c>
      <c r="B868" s="103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37">
        <v>8</v>
      </c>
      <c r="B869" s="103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37">
        <v>9</v>
      </c>
      <c r="B870" s="103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37">
        <v>10</v>
      </c>
      <c r="B871" s="103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37">
        <v>11</v>
      </c>
      <c r="B872" s="103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37">
        <v>12</v>
      </c>
      <c r="B873" s="103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37">
        <v>13</v>
      </c>
      <c r="B874" s="103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37">
        <v>14</v>
      </c>
      <c r="B875" s="103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37">
        <v>15</v>
      </c>
      <c r="B876" s="103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37">
        <v>16</v>
      </c>
      <c r="B877" s="103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37">
        <v>17</v>
      </c>
      <c r="B878" s="103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37">
        <v>18</v>
      </c>
      <c r="B879" s="103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37">
        <v>19</v>
      </c>
      <c r="B880" s="103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37">
        <v>20</v>
      </c>
      <c r="B881" s="103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37">
        <v>21</v>
      </c>
      <c r="B882" s="103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37">
        <v>22</v>
      </c>
      <c r="B883" s="103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37">
        <v>23</v>
      </c>
      <c r="B884" s="103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37">
        <v>24</v>
      </c>
      <c r="B885" s="103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37">
        <v>25</v>
      </c>
      <c r="B886" s="103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37">
        <v>26</v>
      </c>
      <c r="B887" s="103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37">
        <v>27</v>
      </c>
      <c r="B888" s="103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37">
        <v>28</v>
      </c>
      <c r="B889" s="103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37">
        <v>29</v>
      </c>
      <c r="B890" s="103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37">
        <v>30</v>
      </c>
      <c r="B891" s="103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9" t="s">
        <v>290</v>
      </c>
      <c r="K894" s="367"/>
      <c r="L894" s="367"/>
      <c r="M894" s="367"/>
      <c r="N894" s="367"/>
      <c r="O894" s="367"/>
      <c r="P894" s="368" t="s">
        <v>27</v>
      </c>
      <c r="Q894" s="368"/>
      <c r="R894" s="368"/>
      <c r="S894" s="368"/>
      <c r="T894" s="368"/>
      <c r="U894" s="368"/>
      <c r="V894" s="368"/>
      <c r="W894" s="368"/>
      <c r="X894" s="368"/>
      <c r="Y894" s="369" t="s">
        <v>341</v>
      </c>
      <c r="Z894" s="370"/>
      <c r="AA894" s="370"/>
      <c r="AB894" s="370"/>
      <c r="AC894" s="149" t="s">
        <v>326</v>
      </c>
      <c r="AD894" s="149"/>
      <c r="AE894" s="149"/>
      <c r="AF894" s="149"/>
      <c r="AG894" s="149"/>
      <c r="AH894" s="369" t="s">
        <v>256</v>
      </c>
      <c r="AI894" s="366"/>
      <c r="AJ894" s="366"/>
      <c r="AK894" s="366"/>
      <c r="AL894" s="366" t="s">
        <v>21</v>
      </c>
      <c r="AM894" s="366"/>
      <c r="AN894" s="366"/>
      <c r="AO894" s="371"/>
      <c r="AP894" s="372" t="s">
        <v>291</v>
      </c>
      <c r="AQ894" s="372"/>
      <c r="AR894" s="372"/>
      <c r="AS894" s="372"/>
      <c r="AT894" s="372"/>
      <c r="AU894" s="372"/>
      <c r="AV894" s="372"/>
      <c r="AW894" s="372"/>
      <c r="AX894" s="372"/>
    </row>
    <row r="895" spans="1:50" ht="26.25" hidden="1" customHeight="1" x14ac:dyDescent="0.15">
      <c r="A895" s="1037">
        <v>1</v>
      </c>
      <c r="B895" s="103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37">
        <v>2</v>
      </c>
      <c r="B896" s="103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37">
        <v>3</v>
      </c>
      <c r="B897" s="103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37">
        <v>4</v>
      </c>
      <c r="B898" s="103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37">
        <v>5</v>
      </c>
      <c r="B899" s="103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37">
        <v>6</v>
      </c>
      <c r="B900" s="103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37">
        <v>7</v>
      </c>
      <c r="B901" s="103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37">
        <v>8</v>
      </c>
      <c r="B902" s="103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37">
        <v>9</v>
      </c>
      <c r="B903" s="103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37">
        <v>10</v>
      </c>
      <c r="B904" s="103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37">
        <v>11</v>
      </c>
      <c r="B905" s="103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37">
        <v>12</v>
      </c>
      <c r="B906" s="103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37">
        <v>13</v>
      </c>
      <c r="B907" s="103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37">
        <v>14</v>
      </c>
      <c r="B908" s="103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37">
        <v>15</v>
      </c>
      <c r="B909" s="103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37">
        <v>16</v>
      </c>
      <c r="B910" s="103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37">
        <v>17</v>
      </c>
      <c r="B911" s="103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37">
        <v>18</v>
      </c>
      <c r="B912" s="103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37">
        <v>19</v>
      </c>
      <c r="B913" s="103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37">
        <v>20</v>
      </c>
      <c r="B914" s="103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37">
        <v>21</v>
      </c>
      <c r="B915" s="103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37">
        <v>22</v>
      </c>
      <c r="B916" s="103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37">
        <v>23</v>
      </c>
      <c r="B917" s="103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37">
        <v>24</v>
      </c>
      <c r="B918" s="103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37">
        <v>25</v>
      </c>
      <c r="B919" s="103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37">
        <v>26</v>
      </c>
      <c r="B920" s="103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37">
        <v>27</v>
      </c>
      <c r="B921" s="103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37">
        <v>28</v>
      </c>
      <c r="B922" s="103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37">
        <v>29</v>
      </c>
      <c r="B923" s="103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37">
        <v>30</v>
      </c>
      <c r="B924" s="103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9" t="s">
        <v>290</v>
      </c>
      <c r="K927" s="367"/>
      <c r="L927" s="367"/>
      <c r="M927" s="367"/>
      <c r="N927" s="367"/>
      <c r="O927" s="367"/>
      <c r="P927" s="368" t="s">
        <v>27</v>
      </c>
      <c r="Q927" s="368"/>
      <c r="R927" s="368"/>
      <c r="S927" s="368"/>
      <c r="T927" s="368"/>
      <c r="U927" s="368"/>
      <c r="V927" s="368"/>
      <c r="W927" s="368"/>
      <c r="X927" s="368"/>
      <c r="Y927" s="369" t="s">
        <v>341</v>
      </c>
      <c r="Z927" s="370"/>
      <c r="AA927" s="370"/>
      <c r="AB927" s="370"/>
      <c r="AC927" s="149" t="s">
        <v>326</v>
      </c>
      <c r="AD927" s="149"/>
      <c r="AE927" s="149"/>
      <c r="AF927" s="149"/>
      <c r="AG927" s="149"/>
      <c r="AH927" s="369" t="s">
        <v>256</v>
      </c>
      <c r="AI927" s="366"/>
      <c r="AJ927" s="366"/>
      <c r="AK927" s="366"/>
      <c r="AL927" s="366" t="s">
        <v>21</v>
      </c>
      <c r="AM927" s="366"/>
      <c r="AN927" s="366"/>
      <c r="AO927" s="371"/>
      <c r="AP927" s="372" t="s">
        <v>291</v>
      </c>
      <c r="AQ927" s="372"/>
      <c r="AR927" s="372"/>
      <c r="AS927" s="372"/>
      <c r="AT927" s="372"/>
      <c r="AU927" s="372"/>
      <c r="AV927" s="372"/>
      <c r="AW927" s="372"/>
      <c r="AX927" s="372"/>
    </row>
    <row r="928" spans="1:50" ht="26.25" hidden="1" customHeight="1" x14ac:dyDescent="0.15">
      <c r="A928" s="1037">
        <v>1</v>
      </c>
      <c r="B928" s="103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37">
        <v>2</v>
      </c>
      <c r="B929" s="103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37">
        <v>3</v>
      </c>
      <c r="B930" s="103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37">
        <v>4</v>
      </c>
      <c r="B931" s="103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37">
        <v>5</v>
      </c>
      <c r="B932" s="103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37">
        <v>6</v>
      </c>
      <c r="B933" s="103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37">
        <v>7</v>
      </c>
      <c r="B934" s="103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37">
        <v>8</v>
      </c>
      <c r="B935" s="103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37">
        <v>9</v>
      </c>
      <c r="B936" s="103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37">
        <v>10</v>
      </c>
      <c r="B937" s="103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37">
        <v>11</v>
      </c>
      <c r="B938" s="103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37">
        <v>12</v>
      </c>
      <c r="B939" s="103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37">
        <v>13</v>
      </c>
      <c r="B940" s="103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37">
        <v>14</v>
      </c>
      <c r="B941" s="103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37">
        <v>15</v>
      </c>
      <c r="B942" s="103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37">
        <v>16</v>
      </c>
      <c r="B943" s="103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37">
        <v>17</v>
      </c>
      <c r="B944" s="103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37">
        <v>18</v>
      </c>
      <c r="B945" s="103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37">
        <v>19</v>
      </c>
      <c r="B946" s="103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37">
        <v>20</v>
      </c>
      <c r="B947" s="103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37">
        <v>21</v>
      </c>
      <c r="B948" s="103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37">
        <v>22</v>
      </c>
      <c r="B949" s="103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37">
        <v>23</v>
      </c>
      <c r="B950" s="103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37">
        <v>24</v>
      </c>
      <c r="B951" s="103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37">
        <v>25</v>
      </c>
      <c r="B952" s="103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37">
        <v>26</v>
      </c>
      <c r="B953" s="103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37">
        <v>27</v>
      </c>
      <c r="B954" s="103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37">
        <v>28</v>
      </c>
      <c r="B955" s="103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37">
        <v>29</v>
      </c>
      <c r="B956" s="103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37">
        <v>30</v>
      </c>
      <c r="B957" s="103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9" t="s">
        <v>290</v>
      </c>
      <c r="K960" s="367"/>
      <c r="L960" s="367"/>
      <c r="M960" s="367"/>
      <c r="N960" s="367"/>
      <c r="O960" s="367"/>
      <c r="P960" s="368" t="s">
        <v>27</v>
      </c>
      <c r="Q960" s="368"/>
      <c r="R960" s="368"/>
      <c r="S960" s="368"/>
      <c r="T960" s="368"/>
      <c r="U960" s="368"/>
      <c r="V960" s="368"/>
      <c r="W960" s="368"/>
      <c r="X960" s="368"/>
      <c r="Y960" s="369" t="s">
        <v>341</v>
      </c>
      <c r="Z960" s="370"/>
      <c r="AA960" s="370"/>
      <c r="AB960" s="370"/>
      <c r="AC960" s="149" t="s">
        <v>326</v>
      </c>
      <c r="AD960" s="149"/>
      <c r="AE960" s="149"/>
      <c r="AF960" s="149"/>
      <c r="AG960" s="149"/>
      <c r="AH960" s="369" t="s">
        <v>256</v>
      </c>
      <c r="AI960" s="366"/>
      <c r="AJ960" s="366"/>
      <c r="AK960" s="366"/>
      <c r="AL960" s="366" t="s">
        <v>21</v>
      </c>
      <c r="AM960" s="366"/>
      <c r="AN960" s="366"/>
      <c r="AO960" s="371"/>
      <c r="AP960" s="372" t="s">
        <v>291</v>
      </c>
      <c r="AQ960" s="372"/>
      <c r="AR960" s="372"/>
      <c r="AS960" s="372"/>
      <c r="AT960" s="372"/>
      <c r="AU960" s="372"/>
      <c r="AV960" s="372"/>
      <c r="AW960" s="372"/>
      <c r="AX960" s="372"/>
    </row>
    <row r="961" spans="1:50" ht="26.25" hidden="1" customHeight="1" x14ac:dyDescent="0.15">
      <c r="A961" s="1037">
        <v>1</v>
      </c>
      <c r="B961" s="103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37">
        <v>2</v>
      </c>
      <c r="B962" s="103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37">
        <v>3</v>
      </c>
      <c r="B963" s="103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37">
        <v>4</v>
      </c>
      <c r="B964" s="103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37">
        <v>5</v>
      </c>
      <c r="B965" s="103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37">
        <v>6</v>
      </c>
      <c r="B966" s="103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37">
        <v>7</v>
      </c>
      <c r="B967" s="103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37">
        <v>8</v>
      </c>
      <c r="B968" s="103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37">
        <v>9</v>
      </c>
      <c r="B969" s="103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37">
        <v>10</v>
      </c>
      <c r="B970" s="103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37">
        <v>11</v>
      </c>
      <c r="B971" s="103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37">
        <v>12</v>
      </c>
      <c r="B972" s="103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37">
        <v>13</v>
      </c>
      <c r="B973" s="103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37">
        <v>14</v>
      </c>
      <c r="B974" s="103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37">
        <v>15</v>
      </c>
      <c r="B975" s="103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37">
        <v>16</v>
      </c>
      <c r="B976" s="103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37">
        <v>17</v>
      </c>
      <c r="B977" s="103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37">
        <v>18</v>
      </c>
      <c r="B978" s="103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37">
        <v>19</v>
      </c>
      <c r="B979" s="103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37">
        <v>20</v>
      </c>
      <c r="B980" s="103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37">
        <v>21</v>
      </c>
      <c r="B981" s="103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37">
        <v>22</v>
      </c>
      <c r="B982" s="103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37">
        <v>23</v>
      </c>
      <c r="B983" s="103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37">
        <v>24</v>
      </c>
      <c r="B984" s="103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37">
        <v>25</v>
      </c>
      <c r="B985" s="103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37">
        <v>26</v>
      </c>
      <c r="B986" s="103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37">
        <v>27</v>
      </c>
      <c r="B987" s="103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37">
        <v>28</v>
      </c>
      <c r="B988" s="103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37">
        <v>29</v>
      </c>
      <c r="B989" s="103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37">
        <v>30</v>
      </c>
      <c r="B990" s="103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9" t="s">
        <v>290</v>
      </c>
      <c r="K993" s="367"/>
      <c r="L993" s="367"/>
      <c r="M993" s="367"/>
      <c r="N993" s="367"/>
      <c r="O993" s="367"/>
      <c r="P993" s="368" t="s">
        <v>27</v>
      </c>
      <c r="Q993" s="368"/>
      <c r="R993" s="368"/>
      <c r="S993" s="368"/>
      <c r="T993" s="368"/>
      <c r="U993" s="368"/>
      <c r="V993" s="368"/>
      <c r="W993" s="368"/>
      <c r="X993" s="368"/>
      <c r="Y993" s="369" t="s">
        <v>341</v>
      </c>
      <c r="Z993" s="370"/>
      <c r="AA993" s="370"/>
      <c r="AB993" s="370"/>
      <c r="AC993" s="149" t="s">
        <v>326</v>
      </c>
      <c r="AD993" s="149"/>
      <c r="AE993" s="149"/>
      <c r="AF993" s="149"/>
      <c r="AG993" s="149"/>
      <c r="AH993" s="369" t="s">
        <v>256</v>
      </c>
      <c r="AI993" s="366"/>
      <c r="AJ993" s="366"/>
      <c r="AK993" s="366"/>
      <c r="AL993" s="366" t="s">
        <v>21</v>
      </c>
      <c r="AM993" s="366"/>
      <c r="AN993" s="366"/>
      <c r="AO993" s="371"/>
      <c r="AP993" s="372" t="s">
        <v>291</v>
      </c>
      <c r="AQ993" s="372"/>
      <c r="AR993" s="372"/>
      <c r="AS993" s="372"/>
      <c r="AT993" s="372"/>
      <c r="AU993" s="372"/>
      <c r="AV993" s="372"/>
      <c r="AW993" s="372"/>
      <c r="AX993" s="372"/>
    </row>
    <row r="994" spans="1:50" ht="26.25" hidden="1" customHeight="1" x14ac:dyDescent="0.15">
      <c r="A994" s="1037">
        <v>1</v>
      </c>
      <c r="B994" s="103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37">
        <v>2</v>
      </c>
      <c r="B995" s="103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37">
        <v>3</v>
      </c>
      <c r="B996" s="103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37">
        <v>4</v>
      </c>
      <c r="B997" s="103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37">
        <v>5</v>
      </c>
      <c r="B998" s="103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37">
        <v>6</v>
      </c>
      <c r="B999" s="103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37">
        <v>7</v>
      </c>
      <c r="B1000" s="103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37">
        <v>8</v>
      </c>
      <c r="B1001" s="103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37">
        <v>9</v>
      </c>
      <c r="B1002" s="103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37">
        <v>10</v>
      </c>
      <c r="B1003" s="103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37">
        <v>11</v>
      </c>
      <c r="B1004" s="103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37">
        <v>12</v>
      </c>
      <c r="B1005" s="103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37">
        <v>13</v>
      </c>
      <c r="B1006" s="103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37">
        <v>14</v>
      </c>
      <c r="B1007" s="103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37">
        <v>15</v>
      </c>
      <c r="B1008" s="103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37">
        <v>16</v>
      </c>
      <c r="B1009" s="103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37">
        <v>17</v>
      </c>
      <c r="B1010" s="103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37">
        <v>18</v>
      </c>
      <c r="B1011" s="103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37">
        <v>19</v>
      </c>
      <c r="B1012" s="103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37">
        <v>20</v>
      </c>
      <c r="B1013" s="103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37">
        <v>21</v>
      </c>
      <c r="B1014" s="103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37">
        <v>22</v>
      </c>
      <c r="B1015" s="103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37">
        <v>23</v>
      </c>
      <c r="B1016" s="103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37">
        <v>24</v>
      </c>
      <c r="B1017" s="103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37">
        <v>25</v>
      </c>
      <c r="B1018" s="103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37">
        <v>26</v>
      </c>
      <c r="B1019" s="103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37">
        <v>27</v>
      </c>
      <c r="B1020" s="103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37">
        <v>28</v>
      </c>
      <c r="B1021" s="103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37">
        <v>29</v>
      </c>
      <c r="B1022" s="103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37">
        <v>30</v>
      </c>
      <c r="B1023" s="103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9" t="s">
        <v>290</v>
      </c>
      <c r="K1026" s="367"/>
      <c r="L1026" s="367"/>
      <c r="M1026" s="367"/>
      <c r="N1026" s="367"/>
      <c r="O1026" s="367"/>
      <c r="P1026" s="368" t="s">
        <v>27</v>
      </c>
      <c r="Q1026" s="368"/>
      <c r="R1026" s="368"/>
      <c r="S1026" s="368"/>
      <c r="T1026" s="368"/>
      <c r="U1026" s="368"/>
      <c r="V1026" s="368"/>
      <c r="W1026" s="368"/>
      <c r="X1026" s="368"/>
      <c r="Y1026" s="369" t="s">
        <v>341</v>
      </c>
      <c r="Z1026" s="370"/>
      <c r="AA1026" s="370"/>
      <c r="AB1026" s="370"/>
      <c r="AC1026" s="149" t="s">
        <v>326</v>
      </c>
      <c r="AD1026" s="149"/>
      <c r="AE1026" s="149"/>
      <c r="AF1026" s="149"/>
      <c r="AG1026" s="149"/>
      <c r="AH1026" s="369" t="s">
        <v>256</v>
      </c>
      <c r="AI1026" s="366"/>
      <c r="AJ1026" s="366"/>
      <c r="AK1026" s="366"/>
      <c r="AL1026" s="366" t="s">
        <v>21</v>
      </c>
      <c r="AM1026" s="366"/>
      <c r="AN1026" s="366"/>
      <c r="AO1026" s="371"/>
      <c r="AP1026" s="372" t="s">
        <v>291</v>
      </c>
      <c r="AQ1026" s="372"/>
      <c r="AR1026" s="372"/>
      <c r="AS1026" s="372"/>
      <c r="AT1026" s="372"/>
      <c r="AU1026" s="372"/>
      <c r="AV1026" s="372"/>
      <c r="AW1026" s="372"/>
      <c r="AX1026" s="372"/>
    </row>
    <row r="1027" spans="1:50" ht="26.25" hidden="1" customHeight="1" x14ac:dyDescent="0.15">
      <c r="A1027" s="1037">
        <v>1</v>
      </c>
      <c r="B1027" s="103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37">
        <v>2</v>
      </c>
      <c r="B1028" s="103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37">
        <v>3</v>
      </c>
      <c r="B1029" s="103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37">
        <v>4</v>
      </c>
      <c r="B1030" s="103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37">
        <v>5</v>
      </c>
      <c r="B1031" s="103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37">
        <v>6</v>
      </c>
      <c r="B1032" s="103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37">
        <v>7</v>
      </c>
      <c r="B1033" s="103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37">
        <v>8</v>
      </c>
      <c r="B1034" s="103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37">
        <v>9</v>
      </c>
      <c r="B1035" s="103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37">
        <v>10</v>
      </c>
      <c r="B1036" s="103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37">
        <v>11</v>
      </c>
      <c r="B1037" s="103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37">
        <v>12</v>
      </c>
      <c r="B1038" s="103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37">
        <v>13</v>
      </c>
      <c r="B1039" s="103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37">
        <v>14</v>
      </c>
      <c r="B1040" s="103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37">
        <v>15</v>
      </c>
      <c r="B1041" s="103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37">
        <v>16</v>
      </c>
      <c r="B1042" s="103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37">
        <v>17</v>
      </c>
      <c r="B1043" s="103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37">
        <v>18</v>
      </c>
      <c r="B1044" s="103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37">
        <v>19</v>
      </c>
      <c r="B1045" s="103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37">
        <v>20</v>
      </c>
      <c r="B1046" s="103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37">
        <v>21</v>
      </c>
      <c r="B1047" s="103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37">
        <v>22</v>
      </c>
      <c r="B1048" s="103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37">
        <v>23</v>
      </c>
      <c r="B1049" s="103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37">
        <v>24</v>
      </c>
      <c r="B1050" s="103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37">
        <v>25</v>
      </c>
      <c r="B1051" s="103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37">
        <v>26</v>
      </c>
      <c r="B1052" s="103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37">
        <v>27</v>
      </c>
      <c r="B1053" s="103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37">
        <v>28</v>
      </c>
      <c r="B1054" s="103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37">
        <v>29</v>
      </c>
      <c r="B1055" s="103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37">
        <v>30</v>
      </c>
      <c r="B1056" s="103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9" t="s">
        <v>290</v>
      </c>
      <c r="K1059" s="367"/>
      <c r="L1059" s="367"/>
      <c r="M1059" s="367"/>
      <c r="N1059" s="367"/>
      <c r="O1059" s="367"/>
      <c r="P1059" s="368" t="s">
        <v>27</v>
      </c>
      <c r="Q1059" s="368"/>
      <c r="R1059" s="368"/>
      <c r="S1059" s="368"/>
      <c r="T1059" s="368"/>
      <c r="U1059" s="368"/>
      <c r="V1059" s="368"/>
      <c r="W1059" s="368"/>
      <c r="X1059" s="368"/>
      <c r="Y1059" s="369" t="s">
        <v>341</v>
      </c>
      <c r="Z1059" s="370"/>
      <c r="AA1059" s="370"/>
      <c r="AB1059" s="370"/>
      <c r="AC1059" s="149" t="s">
        <v>326</v>
      </c>
      <c r="AD1059" s="149"/>
      <c r="AE1059" s="149"/>
      <c r="AF1059" s="149"/>
      <c r="AG1059" s="149"/>
      <c r="AH1059" s="369" t="s">
        <v>256</v>
      </c>
      <c r="AI1059" s="366"/>
      <c r="AJ1059" s="366"/>
      <c r="AK1059" s="366"/>
      <c r="AL1059" s="366" t="s">
        <v>21</v>
      </c>
      <c r="AM1059" s="366"/>
      <c r="AN1059" s="366"/>
      <c r="AO1059" s="371"/>
      <c r="AP1059" s="372" t="s">
        <v>291</v>
      </c>
      <c r="AQ1059" s="372"/>
      <c r="AR1059" s="372"/>
      <c r="AS1059" s="372"/>
      <c r="AT1059" s="372"/>
      <c r="AU1059" s="372"/>
      <c r="AV1059" s="372"/>
      <c r="AW1059" s="372"/>
      <c r="AX1059" s="372"/>
    </row>
    <row r="1060" spans="1:50" ht="26.25" hidden="1" customHeight="1" x14ac:dyDescent="0.15">
      <c r="A1060" s="1037">
        <v>1</v>
      </c>
      <c r="B1060" s="103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37">
        <v>2</v>
      </c>
      <c r="B1061" s="103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37">
        <v>3</v>
      </c>
      <c r="B1062" s="103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37">
        <v>4</v>
      </c>
      <c r="B1063" s="103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37">
        <v>5</v>
      </c>
      <c r="B1064" s="103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37">
        <v>6</v>
      </c>
      <c r="B1065" s="103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37">
        <v>7</v>
      </c>
      <c r="B1066" s="103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37">
        <v>8</v>
      </c>
      <c r="B1067" s="103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37">
        <v>9</v>
      </c>
      <c r="B1068" s="103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37">
        <v>10</v>
      </c>
      <c r="B1069" s="103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37">
        <v>11</v>
      </c>
      <c r="B1070" s="103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37">
        <v>12</v>
      </c>
      <c r="B1071" s="103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37">
        <v>13</v>
      </c>
      <c r="B1072" s="103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37">
        <v>14</v>
      </c>
      <c r="B1073" s="103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37">
        <v>15</v>
      </c>
      <c r="B1074" s="103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37">
        <v>16</v>
      </c>
      <c r="B1075" s="103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37">
        <v>17</v>
      </c>
      <c r="B1076" s="103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37">
        <v>18</v>
      </c>
      <c r="B1077" s="103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37">
        <v>19</v>
      </c>
      <c r="B1078" s="103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37">
        <v>20</v>
      </c>
      <c r="B1079" s="103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37">
        <v>21</v>
      </c>
      <c r="B1080" s="103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37">
        <v>22</v>
      </c>
      <c r="B1081" s="103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37">
        <v>23</v>
      </c>
      <c r="B1082" s="103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37">
        <v>24</v>
      </c>
      <c r="B1083" s="103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37">
        <v>25</v>
      </c>
      <c r="B1084" s="103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37">
        <v>26</v>
      </c>
      <c r="B1085" s="103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37">
        <v>27</v>
      </c>
      <c r="B1086" s="103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37">
        <v>28</v>
      </c>
      <c r="B1087" s="103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37">
        <v>29</v>
      </c>
      <c r="B1088" s="103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37">
        <v>30</v>
      </c>
      <c r="B1089" s="103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9" t="s">
        <v>290</v>
      </c>
      <c r="K1092" s="367"/>
      <c r="L1092" s="367"/>
      <c r="M1092" s="367"/>
      <c r="N1092" s="367"/>
      <c r="O1092" s="367"/>
      <c r="P1092" s="368" t="s">
        <v>27</v>
      </c>
      <c r="Q1092" s="368"/>
      <c r="R1092" s="368"/>
      <c r="S1092" s="368"/>
      <c r="T1092" s="368"/>
      <c r="U1092" s="368"/>
      <c r="V1092" s="368"/>
      <c r="W1092" s="368"/>
      <c r="X1092" s="368"/>
      <c r="Y1092" s="369" t="s">
        <v>341</v>
      </c>
      <c r="Z1092" s="370"/>
      <c r="AA1092" s="370"/>
      <c r="AB1092" s="370"/>
      <c r="AC1092" s="149" t="s">
        <v>326</v>
      </c>
      <c r="AD1092" s="149"/>
      <c r="AE1092" s="149"/>
      <c r="AF1092" s="149"/>
      <c r="AG1092" s="149"/>
      <c r="AH1092" s="369" t="s">
        <v>256</v>
      </c>
      <c r="AI1092" s="366"/>
      <c r="AJ1092" s="366"/>
      <c r="AK1092" s="366"/>
      <c r="AL1092" s="366" t="s">
        <v>21</v>
      </c>
      <c r="AM1092" s="366"/>
      <c r="AN1092" s="366"/>
      <c r="AO1092" s="371"/>
      <c r="AP1092" s="372" t="s">
        <v>291</v>
      </c>
      <c r="AQ1092" s="372"/>
      <c r="AR1092" s="372"/>
      <c r="AS1092" s="372"/>
      <c r="AT1092" s="372"/>
      <c r="AU1092" s="372"/>
      <c r="AV1092" s="372"/>
      <c r="AW1092" s="372"/>
      <c r="AX1092" s="372"/>
    </row>
    <row r="1093" spans="1:50" ht="26.25" hidden="1" customHeight="1" x14ac:dyDescent="0.15">
      <c r="A1093" s="1037">
        <v>1</v>
      </c>
      <c r="B1093" s="103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37">
        <v>2</v>
      </c>
      <c r="B1094" s="103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37">
        <v>3</v>
      </c>
      <c r="B1095" s="103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37">
        <v>4</v>
      </c>
      <c r="B1096" s="103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37">
        <v>5</v>
      </c>
      <c r="B1097" s="103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37">
        <v>6</v>
      </c>
      <c r="B1098" s="103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37">
        <v>7</v>
      </c>
      <c r="B1099" s="103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37">
        <v>8</v>
      </c>
      <c r="B1100" s="103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37">
        <v>9</v>
      </c>
      <c r="B1101" s="103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37">
        <v>10</v>
      </c>
      <c r="B1102" s="103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37">
        <v>11</v>
      </c>
      <c r="B1103" s="103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37">
        <v>12</v>
      </c>
      <c r="B1104" s="103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37">
        <v>13</v>
      </c>
      <c r="B1105" s="103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37">
        <v>14</v>
      </c>
      <c r="B1106" s="103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37">
        <v>15</v>
      </c>
      <c r="B1107" s="103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37">
        <v>16</v>
      </c>
      <c r="B1108" s="103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37">
        <v>17</v>
      </c>
      <c r="B1109" s="103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37">
        <v>18</v>
      </c>
      <c r="B1110" s="103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37">
        <v>19</v>
      </c>
      <c r="B1111" s="103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37">
        <v>20</v>
      </c>
      <c r="B1112" s="103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37">
        <v>21</v>
      </c>
      <c r="B1113" s="103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37">
        <v>22</v>
      </c>
      <c r="B1114" s="103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37">
        <v>23</v>
      </c>
      <c r="B1115" s="103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37">
        <v>24</v>
      </c>
      <c r="B1116" s="103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37">
        <v>25</v>
      </c>
      <c r="B1117" s="103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37">
        <v>26</v>
      </c>
      <c r="B1118" s="103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37">
        <v>27</v>
      </c>
      <c r="B1119" s="103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37">
        <v>28</v>
      </c>
      <c r="B1120" s="103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37">
        <v>29</v>
      </c>
      <c r="B1121" s="103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37">
        <v>30</v>
      </c>
      <c r="B1122" s="103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9" t="s">
        <v>290</v>
      </c>
      <c r="K1125" s="367"/>
      <c r="L1125" s="367"/>
      <c r="M1125" s="367"/>
      <c r="N1125" s="367"/>
      <c r="O1125" s="367"/>
      <c r="P1125" s="368" t="s">
        <v>27</v>
      </c>
      <c r="Q1125" s="368"/>
      <c r="R1125" s="368"/>
      <c r="S1125" s="368"/>
      <c r="T1125" s="368"/>
      <c r="U1125" s="368"/>
      <c r="V1125" s="368"/>
      <c r="W1125" s="368"/>
      <c r="X1125" s="368"/>
      <c r="Y1125" s="369" t="s">
        <v>341</v>
      </c>
      <c r="Z1125" s="370"/>
      <c r="AA1125" s="370"/>
      <c r="AB1125" s="370"/>
      <c r="AC1125" s="149" t="s">
        <v>326</v>
      </c>
      <c r="AD1125" s="149"/>
      <c r="AE1125" s="149"/>
      <c r="AF1125" s="149"/>
      <c r="AG1125" s="149"/>
      <c r="AH1125" s="369" t="s">
        <v>256</v>
      </c>
      <c r="AI1125" s="366"/>
      <c r="AJ1125" s="366"/>
      <c r="AK1125" s="366"/>
      <c r="AL1125" s="366" t="s">
        <v>21</v>
      </c>
      <c r="AM1125" s="366"/>
      <c r="AN1125" s="366"/>
      <c r="AO1125" s="371"/>
      <c r="AP1125" s="372" t="s">
        <v>291</v>
      </c>
      <c r="AQ1125" s="372"/>
      <c r="AR1125" s="372"/>
      <c r="AS1125" s="372"/>
      <c r="AT1125" s="372"/>
      <c r="AU1125" s="372"/>
      <c r="AV1125" s="372"/>
      <c r="AW1125" s="372"/>
      <c r="AX1125" s="372"/>
    </row>
    <row r="1126" spans="1:50" ht="26.25" hidden="1" customHeight="1" x14ac:dyDescent="0.15">
      <c r="A1126" s="1037">
        <v>1</v>
      </c>
      <c r="B1126" s="103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37">
        <v>2</v>
      </c>
      <c r="B1127" s="103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37">
        <v>3</v>
      </c>
      <c r="B1128" s="103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37">
        <v>4</v>
      </c>
      <c r="B1129" s="103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37">
        <v>5</v>
      </c>
      <c r="B1130" s="103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37">
        <v>6</v>
      </c>
      <c r="B1131" s="103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37">
        <v>7</v>
      </c>
      <c r="B1132" s="103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37">
        <v>8</v>
      </c>
      <c r="B1133" s="103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37">
        <v>9</v>
      </c>
      <c r="B1134" s="103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37">
        <v>10</v>
      </c>
      <c r="B1135" s="103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37">
        <v>11</v>
      </c>
      <c r="B1136" s="103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37">
        <v>12</v>
      </c>
      <c r="B1137" s="103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37">
        <v>13</v>
      </c>
      <c r="B1138" s="103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37">
        <v>14</v>
      </c>
      <c r="B1139" s="103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37">
        <v>15</v>
      </c>
      <c r="B1140" s="103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37">
        <v>16</v>
      </c>
      <c r="B1141" s="103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37">
        <v>17</v>
      </c>
      <c r="B1142" s="103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37">
        <v>18</v>
      </c>
      <c r="B1143" s="103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37">
        <v>19</v>
      </c>
      <c r="B1144" s="103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37">
        <v>20</v>
      </c>
      <c r="B1145" s="103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37">
        <v>21</v>
      </c>
      <c r="B1146" s="103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37">
        <v>22</v>
      </c>
      <c r="B1147" s="103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37">
        <v>23</v>
      </c>
      <c r="B1148" s="103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37">
        <v>24</v>
      </c>
      <c r="B1149" s="103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37">
        <v>25</v>
      </c>
      <c r="B1150" s="103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37">
        <v>26</v>
      </c>
      <c r="B1151" s="103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37">
        <v>27</v>
      </c>
      <c r="B1152" s="103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37">
        <v>28</v>
      </c>
      <c r="B1153" s="103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37">
        <v>29</v>
      </c>
      <c r="B1154" s="103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37">
        <v>30</v>
      </c>
      <c r="B1155" s="103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9" t="s">
        <v>290</v>
      </c>
      <c r="K1158" s="367"/>
      <c r="L1158" s="367"/>
      <c r="M1158" s="367"/>
      <c r="N1158" s="367"/>
      <c r="O1158" s="367"/>
      <c r="P1158" s="368" t="s">
        <v>27</v>
      </c>
      <c r="Q1158" s="368"/>
      <c r="R1158" s="368"/>
      <c r="S1158" s="368"/>
      <c r="T1158" s="368"/>
      <c r="U1158" s="368"/>
      <c r="V1158" s="368"/>
      <c r="W1158" s="368"/>
      <c r="X1158" s="368"/>
      <c r="Y1158" s="369" t="s">
        <v>341</v>
      </c>
      <c r="Z1158" s="370"/>
      <c r="AA1158" s="370"/>
      <c r="AB1158" s="370"/>
      <c r="AC1158" s="149" t="s">
        <v>326</v>
      </c>
      <c r="AD1158" s="149"/>
      <c r="AE1158" s="149"/>
      <c r="AF1158" s="149"/>
      <c r="AG1158" s="149"/>
      <c r="AH1158" s="369" t="s">
        <v>256</v>
      </c>
      <c r="AI1158" s="366"/>
      <c r="AJ1158" s="366"/>
      <c r="AK1158" s="366"/>
      <c r="AL1158" s="366" t="s">
        <v>21</v>
      </c>
      <c r="AM1158" s="366"/>
      <c r="AN1158" s="366"/>
      <c r="AO1158" s="371"/>
      <c r="AP1158" s="372" t="s">
        <v>291</v>
      </c>
      <c r="AQ1158" s="372"/>
      <c r="AR1158" s="372"/>
      <c r="AS1158" s="372"/>
      <c r="AT1158" s="372"/>
      <c r="AU1158" s="372"/>
      <c r="AV1158" s="372"/>
      <c r="AW1158" s="372"/>
      <c r="AX1158" s="372"/>
    </row>
    <row r="1159" spans="1:50" ht="26.25" hidden="1" customHeight="1" x14ac:dyDescent="0.15">
      <c r="A1159" s="1037">
        <v>1</v>
      </c>
      <c r="B1159" s="103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37">
        <v>2</v>
      </c>
      <c r="B1160" s="103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37">
        <v>3</v>
      </c>
      <c r="B1161" s="103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37">
        <v>4</v>
      </c>
      <c r="B1162" s="103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37">
        <v>5</v>
      </c>
      <c r="B1163" s="103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37">
        <v>6</v>
      </c>
      <c r="B1164" s="103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37">
        <v>7</v>
      </c>
      <c r="B1165" s="103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37">
        <v>8</v>
      </c>
      <c r="B1166" s="103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37">
        <v>9</v>
      </c>
      <c r="B1167" s="103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37">
        <v>10</v>
      </c>
      <c r="B1168" s="103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37">
        <v>11</v>
      </c>
      <c r="B1169" s="103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37">
        <v>12</v>
      </c>
      <c r="B1170" s="103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37">
        <v>13</v>
      </c>
      <c r="B1171" s="103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37">
        <v>14</v>
      </c>
      <c r="B1172" s="103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37">
        <v>15</v>
      </c>
      <c r="B1173" s="103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37">
        <v>16</v>
      </c>
      <c r="B1174" s="103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37">
        <v>17</v>
      </c>
      <c r="B1175" s="103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37">
        <v>18</v>
      </c>
      <c r="B1176" s="103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37">
        <v>19</v>
      </c>
      <c r="B1177" s="103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37">
        <v>20</v>
      </c>
      <c r="B1178" s="103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37">
        <v>21</v>
      </c>
      <c r="B1179" s="103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37">
        <v>22</v>
      </c>
      <c r="B1180" s="103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37">
        <v>23</v>
      </c>
      <c r="B1181" s="103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37">
        <v>24</v>
      </c>
      <c r="B1182" s="103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37">
        <v>25</v>
      </c>
      <c r="B1183" s="103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37">
        <v>26</v>
      </c>
      <c r="B1184" s="103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37">
        <v>27</v>
      </c>
      <c r="B1185" s="103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37">
        <v>28</v>
      </c>
      <c r="B1186" s="103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37">
        <v>29</v>
      </c>
      <c r="B1187" s="103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37">
        <v>30</v>
      </c>
      <c r="B1188" s="103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9" t="s">
        <v>290</v>
      </c>
      <c r="K1191" s="367"/>
      <c r="L1191" s="367"/>
      <c r="M1191" s="367"/>
      <c r="N1191" s="367"/>
      <c r="O1191" s="367"/>
      <c r="P1191" s="368" t="s">
        <v>27</v>
      </c>
      <c r="Q1191" s="368"/>
      <c r="R1191" s="368"/>
      <c r="S1191" s="368"/>
      <c r="T1191" s="368"/>
      <c r="U1191" s="368"/>
      <c r="V1191" s="368"/>
      <c r="W1191" s="368"/>
      <c r="X1191" s="368"/>
      <c r="Y1191" s="369" t="s">
        <v>341</v>
      </c>
      <c r="Z1191" s="370"/>
      <c r="AA1191" s="370"/>
      <c r="AB1191" s="370"/>
      <c r="AC1191" s="149" t="s">
        <v>326</v>
      </c>
      <c r="AD1191" s="149"/>
      <c r="AE1191" s="149"/>
      <c r="AF1191" s="149"/>
      <c r="AG1191" s="149"/>
      <c r="AH1191" s="369" t="s">
        <v>256</v>
      </c>
      <c r="AI1191" s="366"/>
      <c r="AJ1191" s="366"/>
      <c r="AK1191" s="366"/>
      <c r="AL1191" s="366" t="s">
        <v>21</v>
      </c>
      <c r="AM1191" s="366"/>
      <c r="AN1191" s="366"/>
      <c r="AO1191" s="371"/>
      <c r="AP1191" s="372" t="s">
        <v>291</v>
      </c>
      <c r="AQ1191" s="372"/>
      <c r="AR1191" s="372"/>
      <c r="AS1191" s="372"/>
      <c r="AT1191" s="372"/>
      <c r="AU1191" s="372"/>
      <c r="AV1191" s="372"/>
      <c r="AW1191" s="372"/>
      <c r="AX1191" s="372"/>
    </row>
    <row r="1192" spans="1:50" ht="26.25" hidden="1" customHeight="1" x14ac:dyDescent="0.15">
      <c r="A1192" s="1037">
        <v>1</v>
      </c>
      <c r="B1192" s="103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37">
        <v>2</v>
      </c>
      <c r="B1193" s="103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37">
        <v>3</v>
      </c>
      <c r="B1194" s="103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37">
        <v>4</v>
      </c>
      <c r="B1195" s="103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37">
        <v>5</v>
      </c>
      <c r="B1196" s="103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37">
        <v>6</v>
      </c>
      <c r="B1197" s="103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37">
        <v>7</v>
      </c>
      <c r="B1198" s="103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37">
        <v>8</v>
      </c>
      <c r="B1199" s="103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37">
        <v>9</v>
      </c>
      <c r="B1200" s="103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37">
        <v>10</v>
      </c>
      <c r="B1201" s="103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37">
        <v>11</v>
      </c>
      <c r="B1202" s="103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37">
        <v>12</v>
      </c>
      <c r="B1203" s="103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37">
        <v>13</v>
      </c>
      <c r="B1204" s="103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37">
        <v>14</v>
      </c>
      <c r="B1205" s="103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37">
        <v>15</v>
      </c>
      <c r="B1206" s="103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37">
        <v>16</v>
      </c>
      <c r="B1207" s="103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37">
        <v>17</v>
      </c>
      <c r="B1208" s="103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37">
        <v>18</v>
      </c>
      <c r="B1209" s="103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37">
        <v>19</v>
      </c>
      <c r="B1210" s="103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37">
        <v>20</v>
      </c>
      <c r="B1211" s="103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37">
        <v>21</v>
      </c>
      <c r="B1212" s="103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37">
        <v>22</v>
      </c>
      <c r="B1213" s="103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37">
        <v>23</v>
      </c>
      <c r="B1214" s="103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37">
        <v>24</v>
      </c>
      <c r="B1215" s="103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37">
        <v>25</v>
      </c>
      <c r="B1216" s="103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37">
        <v>26</v>
      </c>
      <c r="B1217" s="103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37">
        <v>27</v>
      </c>
      <c r="B1218" s="103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37">
        <v>28</v>
      </c>
      <c r="B1219" s="103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37">
        <v>29</v>
      </c>
      <c r="B1220" s="103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37">
        <v>30</v>
      </c>
      <c r="B1221" s="103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9" t="s">
        <v>290</v>
      </c>
      <c r="K1224" s="367"/>
      <c r="L1224" s="367"/>
      <c r="M1224" s="367"/>
      <c r="N1224" s="367"/>
      <c r="O1224" s="367"/>
      <c r="P1224" s="368" t="s">
        <v>27</v>
      </c>
      <c r="Q1224" s="368"/>
      <c r="R1224" s="368"/>
      <c r="S1224" s="368"/>
      <c r="T1224" s="368"/>
      <c r="U1224" s="368"/>
      <c r="V1224" s="368"/>
      <c r="W1224" s="368"/>
      <c r="X1224" s="368"/>
      <c r="Y1224" s="369" t="s">
        <v>341</v>
      </c>
      <c r="Z1224" s="370"/>
      <c r="AA1224" s="370"/>
      <c r="AB1224" s="370"/>
      <c r="AC1224" s="149" t="s">
        <v>326</v>
      </c>
      <c r="AD1224" s="149"/>
      <c r="AE1224" s="149"/>
      <c r="AF1224" s="149"/>
      <c r="AG1224" s="149"/>
      <c r="AH1224" s="369" t="s">
        <v>256</v>
      </c>
      <c r="AI1224" s="366"/>
      <c r="AJ1224" s="366"/>
      <c r="AK1224" s="366"/>
      <c r="AL1224" s="366" t="s">
        <v>21</v>
      </c>
      <c r="AM1224" s="366"/>
      <c r="AN1224" s="366"/>
      <c r="AO1224" s="371"/>
      <c r="AP1224" s="372" t="s">
        <v>291</v>
      </c>
      <c r="AQ1224" s="372"/>
      <c r="AR1224" s="372"/>
      <c r="AS1224" s="372"/>
      <c r="AT1224" s="372"/>
      <c r="AU1224" s="372"/>
      <c r="AV1224" s="372"/>
      <c r="AW1224" s="372"/>
      <c r="AX1224" s="372"/>
    </row>
    <row r="1225" spans="1:50" ht="26.25" hidden="1" customHeight="1" x14ac:dyDescent="0.15">
      <c r="A1225" s="1037">
        <v>1</v>
      </c>
      <c r="B1225" s="103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37">
        <v>2</v>
      </c>
      <c r="B1226" s="103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37">
        <v>3</v>
      </c>
      <c r="B1227" s="103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37">
        <v>4</v>
      </c>
      <c r="B1228" s="103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37">
        <v>5</v>
      </c>
      <c r="B1229" s="103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37">
        <v>6</v>
      </c>
      <c r="B1230" s="103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37">
        <v>7</v>
      </c>
      <c r="B1231" s="103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37">
        <v>8</v>
      </c>
      <c r="B1232" s="103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37">
        <v>9</v>
      </c>
      <c r="B1233" s="103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37">
        <v>10</v>
      </c>
      <c r="B1234" s="103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37">
        <v>11</v>
      </c>
      <c r="B1235" s="103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37">
        <v>12</v>
      </c>
      <c r="B1236" s="103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37">
        <v>13</v>
      </c>
      <c r="B1237" s="103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37">
        <v>14</v>
      </c>
      <c r="B1238" s="103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37">
        <v>15</v>
      </c>
      <c r="B1239" s="103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37">
        <v>16</v>
      </c>
      <c r="B1240" s="103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37">
        <v>17</v>
      </c>
      <c r="B1241" s="103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37">
        <v>18</v>
      </c>
      <c r="B1242" s="103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37">
        <v>19</v>
      </c>
      <c r="B1243" s="103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37">
        <v>20</v>
      </c>
      <c r="B1244" s="103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37">
        <v>21</v>
      </c>
      <c r="B1245" s="103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37">
        <v>22</v>
      </c>
      <c r="B1246" s="103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37">
        <v>23</v>
      </c>
      <c r="B1247" s="103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37">
        <v>24</v>
      </c>
      <c r="B1248" s="103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37">
        <v>25</v>
      </c>
      <c r="B1249" s="103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37">
        <v>26</v>
      </c>
      <c r="B1250" s="103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37">
        <v>27</v>
      </c>
      <c r="B1251" s="103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37">
        <v>28</v>
      </c>
      <c r="B1252" s="103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37">
        <v>29</v>
      </c>
      <c r="B1253" s="103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37">
        <v>30</v>
      </c>
      <c r="B1254" s="103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9" t="s">
        <v>290</v>
      </c>
      <c r="K1257" s="367"/>
      <c r="L1257" s="367"/>
      <c r="M1257" s="367"/>
      <c r="N1257" s="367"/>
      <c r="O1257" s="367"/>
      <c r="P1257" s="368" t="s">
        <v>27</v>
      </c>
      <c r="Q1257" s="368"/>
      <c r="R1257" s="368"/>
      <c r="S1257" s="368"/>
      <c r="T1257" s="368"/>
      <c r="U1257" s="368"/>
      <c r="V1257" s="368"/>
      <c r="W1257" s="368"/>
      <c r="X1257" s="368"/>
      <c r="Y1257" s="369" t="s">
        <v>341</v>
      </c>
      <c r="Z1257" s="370"/>
      <c r="AA1257" s="370"/>
      <c r="AB1257" s="370"/>
      <c r="AC1257" s="149" t="s">
        <v>326</v>
      </c>
      <c r="AD1257" s="149"/>
      <c r="AE1257" s="149"/>
      <c r="AF1257" s="149"/>
      <c r="AG1257" s="149"/>
      <c r="AH1257" s="369" t="s">
        <v>256</v>
      </c>
      <c r="AI1257" s="366"/>
      <c r="AJ1257" s="366"/>
      <c r="AK1257" s="366"/>
      <c r="AL1257" s="366" t="s">
        <v>21</v>
      </c>
      <c r="AM1257" s="366"/>
      <c r="AN1257" s="366"/>
      <c r="AO1257" s="371"/>
      <c r="AP1257" s="372" t="s">
        <v>291</v>
      </c>
      <c r="AQ1257" s="372"/>
      <c r="AR1257" s="372"/>
      <c r="AS1257" s="372"/>
      <c r="AT1257" s="372"/>
      <c r="AU1257" s="372"/>
      <c r="AV1257" s="372"/>
      <c r="AW1257" s="372"/>
      <c r="AX1257" s="372"/>
    </row>
    <row r="1258" spans="1:50" ht="26.25" hidden="1" customHeight="1" x14ac:dyDescent="0.15">
      <c r="A1258" s="1037">
        <v>1</v>
      </c>
      <c r="B1258" s="103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37">
        <v>2</v>
      </c>
      <c r="B1259" s="103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37">
        <v>3</v>
      </c>
      <c r="B1260" s="103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37">
        <v>4</v>
      </c>
      <c r="B1261" s="103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37">
        <v>5</v>
      </c>
      <c r="B1262" s="103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37">
        <v>6</v>
      </c>
      <c r="B1263" s="103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37">
        <v>7</v>
      </c>
      <c r="B1264" s="103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37">
        <v>8</v>
      </c>
      <c r="B1265" s="103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37">
        <v>9</v>
      </c>
      <c r="B1266" s="103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37">
        <v>10</v>
      </c>
      <c r="B1267" s="103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37">
        <v>11</v>
      </c>
      <c r="B1268" s="103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37">
        <v>12</v>
      </c>
      <c r="B1269" s="103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37">
        <v>13</v>
      </c>
      <c r="B1270" s="103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37">
        <v>14</v>
      </c>
      <c r="B1271" s="103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37">
        <v>15</v>
      </c>
      <c r="B1272" s="103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37">
        <v>16</v>
      </c>
      <c r="B1273" s="103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37">
        <v>17</v>
      </c>
      <c r="B1274" s="103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37">
        <v>18</v>
      </c>
      <c r="B1275" s="103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37">
        <v>19</v>
      </c>
      <c r="B1276" s="103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37">
        <v>20</v>
      </c>
      <c r="B1277" s="103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37">
        <v>21</v>
      </c>
      <c r="B1278" s="103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37">
        <v>22</v>
      </c>
      <c r="B1279" s="103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37">
        <v>23</v>
      </c>
      <c r="B1280" s="103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37">
        <v>24</v>
      </c>
      <c r="B1281" s="103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37">
        <v>25</v>
      </c>
      <c r="B1282" s="103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37">
        <v>26</v>
      </c>
      <c r="B1283" s="103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37">
        <v>27</v>
      </c>
      <c r="B1284" s="103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37">
        <v>28</v>
      </c>
      <c r="B1285" s="103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37">
        <v>29</v>
      </c>
      <c r="B1286" s="103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37">
        <v>30</v>
      </c>
      <c r="B1287" s="103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9" t="s">
        <v>290</v>
      </c>
      <c r="K1290" s="367"/>
      <c r="L1290" s="367"/>
      <c r="M1290" s="367"/>
      <c r="N1290" s="367"/>
      <c r="O1290" s="367"/>
      <c r="P1290" s="368" t="s">
        <v>27</v>
      </c>
      <c r="Q1290" s="368"/>
      <c r="R1290" s="368"/>
      <c r="S1290" s="368"/>
      <c r="T1290" s="368"/>
      <c r="U1290" s="368"/>
      <c r="V1290" s="368"/>
      <c r="W1290" s="368"/>
      <c r="X1290" s="368"/>
      <c r="Y1290" s="369" t="s">
        <v>341</v>
      </c>
      <c r="Z1290" s="370"/>
      <c r="AA1290" s="370"/>
      <c r="AB1290" s="370"/>
      <c r="AC1290" s="149" t="s">
        <v>326</v>
      </c>
      <c r="AD1290" s="149"/>
      <c r="AE1290" s="149"/>
      <c r="AF1290" s="149"/>
      <c r="AG1290" s="149"/>
      <c r="AH1290" s="369" t="s">
        <v>256</v>
      </c>
      <c r="AI1290" s="366"/>
      <c r="AJ1290" s="366"/>
      <c r="AK1290" s="366"/>
      <c r="AL1290" s="366" t="s">
        <v>21</v>
      </c>
      <c r="AM1290" s="366"/>
      <c r="AN1290" s="366"/>
      <c r="AO1290" s="371"/>
      <c r="AP1290" s="372" t="s">
        <v>291</v>
      </c>
      <c r="AQ1290" s="372"/>
      <c r="AR1290" s="372"/>
      <c r="AS1290" s="372"/>
      <c r="AT1290" s="372"/>
      <c r="AU1290" s="372"/>
      <c r="AV1290" s="372"/>
      <c r="AW1290" s="372"/>
      <c r="AX1290" s="372"/>
    </row>
    <row r="1291" spans="1:50" ht="26.25" hidden="1" customHeight="1" x14ac:dyDescent="0.15">
      <c r="A1291" s="1037">
        <v>1</v>
      </c>
      <c r="B1291" s="103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37">
        <v>2</v>
      </c>
      <c r="B1292" s="103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37">
        <v>3</v>
      </c>
      <c r="B1293" s="103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37">
        <v>4</v>
      </c>
      <c r="B1294" s="103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37">
        <v>5</v>
      </c>
      <c r="B1295" s="103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37">
        <v>6</v>
      </c>
      <c r="B1296" s="103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37">
        <v>7</v>
      </c>
      <c r="B1297" s="103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37">
        <v>8</v>
      </c>
      <c r="B1298" s="103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37">
        <v>9</v>
      </c>
      <c r="B1299" s="103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37">
        <v>10</v>
      </c>
      <c r="B1300" s="103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37">
        <v>11</v>
      </c>
      <c r="B1301" s="103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37">
        <v>12</v>
      </c>
      <c r="B1302" s="103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37">
        <v>13</v>
      </c>
      <c r="B1303" s="103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37">
        <v>14</v>
      </c>
      <c r="B1304" s="103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37">
        <v>15</v>
      </c>
      <c r="B1305" s="103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37">
        <v>16</v>
      </c>
      <c r="B1306" s="103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37">
        <v>17</v>
      </c>
      <c r="B1307" s="103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37">
        <v>18</v>
      </c>
      <c r="B1308" s="103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37">
        <v>19</v>
      </c>
      <c r="B1309" s="103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37">
        <v>20</v>
      </c>
      <c r="B1310" s="103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37">
        <v>21</v>
      </c>
      <c r="B1311" s="103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37">
        <v>22</v>
      </c>
      <c r="B1312" s="103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37">
        <v>23</v>
      </c>
      <c r="B1313" s="103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37">
        <v>24</v>
      </c>
      <c r="B1314" s="103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37">
        <v>25</v>
      </c>
      <c r="B1315" s="103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37">
        <v>26</v>
      </c>
      <c r="B1316" s="103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37">
        <v>27</v>
      </c>
      <c r="B1317" s="103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37">
        <v>28</v>
      </c>
      <c r="B1318" s="103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37">
        <v>29</v>
      </c>
      <c r="B1319" s="103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37">
        <v>30</v>
      </c>
      <c r="B1320" s="103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9" priority="293">
      <formula>IF(AND(AL4&gt;=0, RIGHT(TEXT(AL4,"0.#"),1)&lt;&gt;"."),TRUE,FALSE)</formula>
    </cfRule>
    <cfRule type="expression" dxfId="268" priority="294">
      <formula>IF(AND(AL4&gt;=0, RIGHT(TEXT(AL4,"0.#"),1)="."),TRUE,FALSE)</formula>
    </cfRule>
    <cfRule type="expression" dxfId="267" priority="295">
      <formula>IF(AND(AL4&lt;0, RIGHT(TEXT(AL4,"0.#"),1)&lt;&gt;"."),TRUE,FALSE)</formula>
    </cfRule>
    <cfRule type="expression" dxfId="266" priority="296">
      <formula>IF(AND(AL4&lt;0, RIGHT(TEXT(AL4,"0.#"),1)="."),TRUE,FALSE)</formula>
    </cfRule>
  </conditionalFormatting>
  <conditionalFormatting sqref="Y4:Y33">
    <cfRule type="expression" dxfId="265" priority="291">
      <formula>IF(RIGHT(TEXT(Y4,"0.#"),1)=".",FALSE,TRUE)</formula>
    </cfRule>
    <cfRule type="expression" dxfId="264" priority="292">
      <formula>IF(RIGHT(TEXT(Y4,"0.#"),1)=".",TRUE,FALSE)</formula>
    </cfRule>
  </conditionalFormatting>
  <conditionalFormatting sqref="AL37:AO66">
    <cfRule type="expression" dxfId="263" priority="287">
      <formula>IF(AND(AL37&gt;=0, RIGHT(TEXT(AL37,"0.#"),1)&lt;&gt;"."),TRUE,FALSE)</formula>
    </cfRule>
    <cfRule type="expression" dxfId="262" priority="288">
      <formula>IF(AND(AL37&gt;=0, RIGHT(TEXT(AL37,"0.#"),1)="."),TRUE,FALSE)</formula>
    </cfRule>
    <cfRule type="expression" dxfId="261" priority="289">
      <formula>IF(AND(AL37&lt;0, RIGHT(TEXT(AL37,"0.#"),1)&lt;&gt;"."),TRUE,FALSE)</formula>
    </cfRule>
    <cfRule type="expression" dxfId="260" priority="290">
      <formula>IF(AND(AL37&lt;0, RIGHT(TEXT(AL37,"0.#"),1)="."),TRUE,FALSE)</formula>
    </cfRule>
  </conditionalFormatting>
  <conditionalFormatting sqref="Y47 Y54:Y66">
    <cfRule type="expression" dxfId="259" priority="285">
      <formula>IF(RIGHT(TEXT(Y47,"0.#"),1)=".",FALSE,TRUE)</formula>
    </cfRule>
    <cfRule type="expression" dxfId="258" priority="286">
      <formula>IF(RIGHT(TEXT(Y47,"0.#"),1)=".",TRUE,FALSE)</formula>
    </cfRule>
  </conditionalFormatting>
  <conditionalFormatting sqref="AL70:AO99">
    <cfRule type="expression" dxfId="257" priority="281">
      <formula>IF(AND(AL70&gt;=0, RIGHT(TEXT(AL70,"0.#"),1)&lt;&gt;"."),TRUE,FALSE)</formula>
    </cfRule>
    <cfRule type="expression" dxfId="256" priority="282">
      <formula>IF(AND(AL70&gt;=0, RIGHT(TEXT(AL70,"0.#"),1)="."),TRUE,FALSE)</formula>
    </cfRule>
    <cfRule type="expression" dxfId="255" priority="283">
      <formula>IF(AND(AL70&lt;0, RIGHT(TEXT(AL70,"0.#"),1)&lt;&gt;"."),TRUE,FALSE)</formula>
    </cfRule>
    <cfRule type="expression" dxfId="254" priority="284">
      <formula>IF(AND(AL70&lt;0, RIGHT(TEXT(AL70,"0.#"),1)="."),TRUE,FALSE)</formula>
    </cfRule>
  </conditionalFormatting>
  <conditionalFormatting sqref="Y70:Y99">
    <cfRule type="expression" dxfId="253" priority="279">
      <formula>IF(RIGHT(TEXT(Y70,"0.#"),1)=".",FALSE,TRUE)</formula>
    </cfRule>
    <cfRule type="expression" dxfId="252" priority="280">
      <formula>IF(RIGHT(TEXT(Y70,"0.#"),1)=".",TRUE,FALSE)</formula>
    </cfRule>
  </conditionalFormatting>
  <conditionalFormatting sqref="AL103:AO132">
    <cfRule type="expression" dxfId="251" priority="275">
      <formula>IF(AND(AL103&gt;=0, RIGHT(TEXT(AL103,"0.#"),1)&lt;&gt;"."),TRUE,FALSE)</formula>
    </cfRule>
    <cfRule type="expression" dxfId="250" priority="276">
      <formula>IF(AND(AL103&gt;=0, RIGHT(TEXT(AL103,"0.#"),1)="."),TRUE,FALSE)</formula>
    </cfRule>
    <cfRule type="expression" dxfId="249" priority="277">
      <formula>IF(AND(AL103&lt;0, RIGHT(TEXT(AL103,"0.#"),1)&lt;&gt;"."),TRUE,FALSE)</formula>
    </cfRule>
    <cfRule type="expression" dxfId="248" priority="278">
      <formula>IF(AND(AL103&lt;0, RIGHT(TEXT(AL103,"0.#"),1)="."),TRUE,FALSE)</formula>
    </cfRule>
  </conditionalFormatting>
  <conditionalFormatting sqref="Y103:Y132">
    <cfRule type="expression" dxfId="247" priority="273">
      <formula>IF(RIGHT(TEXT(Y103,"0.#"),1)=".",FALSE,TRUE)</formula>
    </cfRule>
    <cfRule type="expression" dxfId="246" priority="274">
      <formula>IF(RIGHT(TEXT(Y103,"0.#"),1)=".",TRUE,FALSE)</formula>
    </cfRule>
  </conditionalFormatting>
  <conditionalFormatting sqref="AL136:AO165">
    <cfRule type="expression" dxfId="245" priority="269">
      <formula>IF(AND(AL136&gt;=0, RIGHT(TEXT(AL136,"0.#"),1)&lt;&gt;"."),TRUE,FALSE)</formula>
    </cfRule>
    <cfRule type="expression" dxfId="244" priority="270">
      <formula>IF(AND(AL136&gt;=0, RIGHT(TEXT(AL136,"0.#"),1)="."),TRUE,FALSE)</formula>
    </cfRule>
    <cfRule type="expression" dxfId="243" priority="271">
      <formula>IF(AND(AL136&lt;0, RIGHT(TEXT(AL136,"0.#"),1)&lt;&gt;"."),TRUE,FALSE)</formula>
    </cfRule>
    <cfRule type="expression" dxfId="242" priority="272">
      <formula>IF(AND(AL136&lt;0, RIGHT(TEXT(AL136,"0.#"),1)="."),TRUE,FALSE)</formula>
    </cfRule>
  </conditionalFormatting>
  <conditionalFormatting sqref="Y136:Y165">
    <cfRule type="expression" dxfId="241" priority="267">
      <formula>IF(RIGHT(TEXT(Y136,"0.#"),1)=".",FALSE,TRUE)</formula>
    </cfRule>
    <cfRule type="expression" dxfId="240" priority="268">
      <formula>IF(RIGHT(TEXT(Y136,"0.#"),1)=".",TRUE,FALSE)</formula>
    </cfRule>
  </conditionalFormatting>
  <conditionalFormatting sqref="AL169:AO198">
    <cfRule type="expression" dxfId="239" priority="263">
      <formula>IF(AND(AL169&gt;=0, RIGHT(TEXT(AL169,"0.#"),1)&lt;&gt;"."),TRUE,FALSE)</formula>
    </cfRule>
    <cfRule type="expression" dxfId="238" priority="264">
      <formula>IF(AND(AL169&gt;=0, RIGHT(TEXT(AL169,"0.#"),1)="."),TRUE,FALSE)</formula>
    </cfRule>
    <cfRule type="expression" dxfId="237" priority="265">
      <formula>IF(AND(AL169&lt;0, RIGHT(TEXT(AL169,"0.#"),1)&lt;&gt;"."),TRUE,FALSE)</formula>
    </cfRule>
    <cfRule type="expression" dxfId="236" priority="266">
      <formula>IF(AND(AL169&lt;0, RIGHT(TEXT(AL169,"0.#"),1)="."),TRUE,FALSE)</formula>
    </cfRule>
  </conditionalFormatting>
  <conditionalFormatting sqref="Y169:Y198">
    <cfRule type="expression" dxfId="235" priority="261">
      <formula>IF(RIGHT(TEXT(Y169,"0.#"),1)=".",FALSE,TRUE)</formula>
    </cfRule>
    <cfRule type="expression" dxfId="234" priority="262">
      <formula>IF(RIGHT(TEXT(Y169,"0.#"),1)=".",TRUE,FALSE)</formula>
    </cfRule>
  </conditionalFormatting>
  <conditionalFormatting sqref="AL202:AO231">
    <cfRule type="expression" dxfId="233" priority="257">
      <formula>IF(AND(AL202&gt;=0, RIGHT(TEXT(AL202,"0.#"),1)&lt;&gt;"."),TRUE,FALSE)</formula>
    </cfRule>
    <cfRule type="expression" dxfId="232" priority="258">
      <formula>IF(AND(AL202&gt;=0, RIGHT(TEXT(AL202,"0.#"),1)="."),TRUE,FALSE)</formula>
    </cfRule>
    <cfRule type="expression" dxfId="231" priority="259">
      <formula>IF(AND(AL202&lt;0, RIGHT(TEXT(AL202,"0.#"),1)&lt;&gt;"."),TRUE,FALSE)</formula>
    </cfRule>
    <cfRule type="expression" dxfId="230" priority="260">
      <formula>IF(AND(AL202&lt;0, RIGHT(TEXT(AL202,"0.#"),1)="."),TRUE,FALSE)</formula>
    </cfRule>
  </conditionalFormatting>
  <conditionalFormatting sqref="Y202:Y231">
    <cfRule type="expression" dxfId="229" priority="255">
      <formula>IF(RIGHT(TEXT(Y202,"0.#"),1)=".",FALSE,TRUE)</formula>
    </cfRule>
    <cfRule type="expression" dxfId="228" priority="256">
      <formula>IF(RIGHT(TEXT(Y202,"0.#"),1)=".",TRUE,FALSE)</formula>
    </cfRule>
  </conditionalFormatting>
  <conditionalFormatting sqref="AL235:AO264">
    <cfRule type="expression" dxfId="227" priority="251">
      <formula>IF(AND(AL235&gt;=0, RIGHT(TEXT(AL235,"0.#"),1)&lt;&gt;"."),TRUE,FALSE)</formula>
    </cfRule>
    <cfRule type="expression" dxfId="226" priority="252">
      <formula>IF(AND(AL235&gt;=0, RIGHT(TEXT(AL235,"0.#"),1)="."),TRUE,FALSE)</formula>
    </cfRule>
    <cfRule type="expression" dxfId="225" priority="253">
      <formula>IF(AND(AL235&lt;0, RIGHT(TEXT(AL235,"0.#"),1)&lt;&gt;"."),TRUE,FALSE)</formula>
    </cfRule>
    <cfRule type="expression" dxfId="224" priority="254">
      <formula>IF(AND(AL235&lt;0, RIGHT(TEXT(AL235,"0.#"),1)="."),TRUE,FALSE)</formula>
    </cfRule>
  </conditionalFormatting>
  <conditionalFormatting sqref="Y235:Y264">
    <cfRule type="expression" dxfId="223" priority="249">
      <formula>IF(RIGHT(TEXT(Y235,"0.#"),1)=".",FALSE,TRUE)</formula>
    </cfRule>
    <cfRule type="expression" dxfId="222" priority="250">
      <formula>IF(RIGHT(TEXT(Y235,"0.#"),1)=".",TRUE,FALSE)</formula>
    </cfRule>
  </conditionalFormatting>
  <conditionalFormatting sqref="AL268:AO297">
    <cfRule type="expression" dxfId="221" priority="245">
      <formula>IF(AND(AL268&gt;=0, RIGHT(TEXT(AL268,"0.#"),1)&lt;&gt;"."),TRUE,FALSE)</formula>
    </cfRule>
    <cfRule type="expression" dxfId="220" priority="246">
      <formula>IF(AND(AL268&gt;=0, RIGHT(TEXT(AL268,"0.#"),1)="."),TRUE,FALSE)</formula>
    </cfRule>
    <cfRule type="expression" dxfId="219" priority="247">
      <formula>IF(AND(AL268&lt;0, RIGHT(TEXT(AL268,"0.#"),1)&lt;&gt;"."),TRUE,FALSE)</formula>
    </cfRule>
    <cfRule type="expression" dxfId="218" priority="248">
      <formula>IF(AND(AL268&lt;0, RIGHT(TEXT(AL268,"0.#"),1)="."),TRUE,FALSE)</formula>
    </cfRule>
  </conditionalFormatting>
  <conditionalFormatting sqref="Y268:Y297">
    <cfRule type="expression" dxfId="217" priority="243">
      <formula>IF(RIGHT(TEXT(Y268,"0.#"),1)=".",FALSE,TRUE)</formula>
    </cfRule>
    <cfRule type="expression" dxfId="216" priority="244">
      <formula>IF(RIGHT(TEXT(Y268,"0.#"),1)=".",TRUE,FALSE)</formula>
    </cfRule>
  </conditionalFormatting>
  <conditionalFormatting sqref="AL301:AO330">
    <cfRule type="expression" dxfId="215" priority="239">
      <formula>IF(AND(AL301&gt;=0, RIGHT(TEXT(AL301,"0.#"),1)&lt;&gt;"."),TRUE,FALSE)</formula>
    </cfRule>
    <cfRule type="expression" dxfId="214" priority="240">
      <formula>IF(AND(AL301&gt;=0, RIGHT(TEXT(AL301,"0.#"),1)="."),TRUE,FALSE)</formula>
    </cfRule>
    <cfRule type="expression" dxfId="213" priority="241">
      <formula>IF(AND(AL301&lt;0, RIGHT(TEXT(AL301,"0.#"),1)&lt;&gt;"."),TRUE,FALSE)</formula>
    </cfRule>
    <cfRule type="expression" dxfId="212" priority="242">
      <formula>IF(AND(AL301&lt;0, RIGHT(TEXT(AL301,"0.#"),1)="."),TRUE,FALSE)</formula>
    </cfRule>
  </conditionalFormatting>
  <conditionalFormatting sqref="Y301:Y330">
    <cfRule type="expression" dxfId="211" priority="237">
      <formula>IF(RIGHT(TEXT(Y301,"0.#"),1)=".",FALSE,TRUE)</formula>
    </cfRule>
    <cfRule type="expression" dxfId="210" priority="238">
      <formula>IF(RIGHT(TEXT(Y301,"0.#"),1)=".",TRUE,FALSE)</formula>
    </cfRule>
  </conditionalFormatting>
  <conditionalFormatting sqref="AL334:AO363">
    <cfRule type="expression" dxfId="209" priority="233">
      <formula>IF(AND(AL334&gt;=0, RIGHT(TEXT(AL334,"0.#"),1)&lt;&gt;"."),TRUE,FALSE)</formula>
    </cfRule>
    <cfRule type="expression" dxfId="208" priority="234">
      <formula>IF(AND(AL334&gt;=0, RIGHT(TEXT(AL334,"0.#"),1)="."),TRUE,FALSE)</formula>
    </cfRule>
    <cfRule type="expression" dxfId="207" priority="235">
      <formula>IF(AND(AL334&lt;0, RIGHT(TEXT(AL334,"0.#"),1)&lt;&gt;"."),TRUE,FALSE)</formula>
    </cfRule>
    <cfRule type="expression" dxfId="206" priority="236">
      <formula>IF(AND(AL334&lt;0, RIGHT(TEXT(AL334,"0.#"),1)="."),TRUE,FALSE)</formula>
    </cfRule>
  </conditionalFormatting>
  <conditionalFormatting sqref="Y334:Y363">
    <cfRule type="expression" dxfId="205" priority="231">
      <formula>IF(RIGHT(TEXT(Y334,"0.#"),1)=".",FALSE,TRUE)</formula>
    </cfRule>
    <cfRule type="expression" dxfId="204" priority="232">
      <formula>IF(RIGHT(TEXT(Y334,"0.#"),1)=".",TRUE,FALSE)</formula>
    </cfRule>
  </conditionalFormatting>
  <conditionalFormatting sqref="AL367:AO396">
    <cfRule type="expression" dxfId="203" priority="227">
      <formula>IF(AND(AL367&gt;=0, RIGHT(TEXT(AL367,"0.#"),1)&lt;&gt;"."),TRUE,FALSE)</formula>
    </cfRule>
    <cfRule type="expression" dxfId="202" priority="228">
      <formula>IF(AND(AL367&gt;=0, RIGHT(TEXT(AL367,"0.#"),1)="."),TRUE,FALSE)</formula>
    </cfRule>
    <cfRule type="expression" dxfId="201" priority="229">
      <formula>IF(AND(AL367&lt;0, RIGHT(TEXT(AL367,"0.#"),1)&lt;&gt;"."),TRUE,FALSE)</formula>
    </cfRule>
    <cfRule type="expression" dxfId="200" priority="230">
      <formula>IF(AND(AL367&lt;0, RIGHT(TEXT(AL367,"0.#"),1)="."),TRUE,FALSE)</formula>
    </cfRule>
  </conditionalFormatting>
  <conditionalFormatting sqref="Y367:Y396">
    <cfRule type="expression" dxfId="199" priority="225">
      <formula>IF(RIGHT(TEXT(Y367,"0.#"),1)=".",FALSE,TRUE)</formula>
    </cfRule>
    <cfRule type="expression" dxfId="198" priority="226">
      <formula>IF(RIGHT(TEXT(Y367,"0.#"),1)=".",TRUE,FALSE)</formula>
    </cfRule>
  </conditionalFormatting>
  <conditionalFormatting sqref="AL400:AO429">
    <cfRule type="expression" dxfId="197" priority="221">
      <formula>IF(AND(AL400&gt;=0, RIGHT(TEXT(AL400,"0.#"),1)&lt;&gt;"."),TRUE,FALSE)</formula>
    </cfRule>
    <cfRule type="expression" dxfId="196" priority="222">
      <formula>IF(AND(AL400&gt;=0, RIGHT(TEXT(AL400,"0.#"),1)="."),TRUE,FALSE)</formula>
    </cfRule>
    <cfRule type="expression" dxfId="195" priority="223">
      <formula>IF(AND(AL400&lt;0, RIGHT(TEXT(AL400,"0.#"),1)&lt;&gt;"."),TRUE,FALSE)</formula>
    </cfRule>
    <cfRule type="expression" dxfId="194" priority="224">
      <formula>IF(AND(AL400&lt;0, RIGHT(TEXT(AL400,"0.#"),1)="."),TRUE,FALSE)</formula>
    </cfRule>
  </conditionalFormatting>
  <conditionalFormatting sqref="Y400:Y429">
    <cfRule type="expression" dxfId="193" priority="219">
      <formula>IF(RIGHT(TEXT(Y400,"0.#"),1)=".",FALSE,TRUE)</formula>
    </cfRule>
    <cfRule type="expression" dxfId="192" priority="220">
      <formula>IF(RIGHT(TEXT(Y400,"0.#"),1)=".",TRUE,FALSE)</formula>
    </cfRule>
  </conditionalFormatting>
  <conditionalFormatting sqref="AL433:AO462">
    <cfRule type="expression" dxfId="191" priority="215">
      <formula>IF(AND(AL433&gt;=0, RIGHT(TEXT(AL433,"0.#"),1)&lt;&gt;"."),TRUE,FALSE)</formula>
    </cfRule>
    <cfRule type="expression" dxfId="190" priority="216">
      <formula>IF(AND(AL433&gt;=0, RIGHT(TEXT(AL433,"0.#"),1)="."),TRUE,FALSE)</formula>
    </cfRule>
    <cfRule type="expression" dxfId="189" priority="217">
      <formula>IF(AND(AL433&lt;0, RIGHT(TEXT(AL433,"0.#"),1)&lt;&gt;"."),TRUE,FALSE)</formula>
    </cfRule>
    <cfRule type="expression" dxfId="188" priority="218">
      <formula>IF(AND(AL433&lt;0, RIGHT(TEXT(AL433,"0.#"),1)="."),TRUE,FALSE)</formula>
    </cfRule>
  </conditionalFormatting>
  <conditionalFormatting sqref="Y433:Y462">
    <cfRule type="expression" dxfId="187" priority="213">
      <formula>IF(RIGHT(TEXT(Y433,"0.#"),1)=".",FALSE,TRUE)</formula>
    </cfRule>
    <cfRule type="expression" dxfId="186" priority="214">
      <formula>IF(RIGHT(TEXT(Y433,"0.#"),1)=".",TRUE,FALSE)</formula>
    </cfRule>
  </conditionalFormatting>
  <conditionalFormatting sqref="AL466:AO495">
    <cfRule type="expression" dxfId="185" priority="209">
      <formula>IF(AND(AL466&gt;=0, RIGHT(TEXT(AL466,"0.#"),1)&lt;&gt;"."),TRUE,FALSE)</formula>
    </cfRule>
    <cfRule type="expression" dxfId="184" priority="210">
      <formula>IF(AND(AL466&gt;=0, RIGHT(TEXT(AL466,"0.#"),1)="."),TRUE,FALSE)</formula>
    </cfRule>
    <cfRule type="expression" dxfId="183" priority="211">
      <formula>IF(AND(AL466&lt;0, RIGHT(TEXT(AL466,"0.#"),1)&lt;&gt;"."),TRUE,FALSE)</formula>
    </cfRule>
    <cfRule type="expression" dxfId="182" priority="212">
      <formula>IF(AND(AL466&lt;0, RIGHT(TEXT(AL466,"0.#"),1)="."),TRUE,FALSE)</formula>
    </cfRule>
  </conditionalFormatting>
  <conditionalFormatting sqref="Y466:Y495">
    <cfRule type="expression" dxfId="181" priority="207">
      <formula>IF(RIGHT(TEXT(Y466,"0.#"),1)=".",FALSE,TRUE)</formula>
    </cfRule>
    <cfRule type="expression" dxfId="180" priority="208">
      <formula>IF(RIGHT(TEXT(Y466,"0.#"),1)=".",TRUE,FALSE)</formula>
    </cfRule>
  </conditionalFormatting>
  <conditionalFormatting sqref="AL499:AO528">
    <cfRule type="expression" dxfId="179" priority="203">
      <formula>IF(AND(AL499&gt;=0, RIGHT(TEXT(AL499,"0.#"),1)&lt;&gt;"."),TRUE,FALSE)</formula>
    </cfRule>
    <cfRule type="expression" dxfId="178" priority="204">
      <formula>IF(AND(AL499&gt;=0, RIGHT(TEXT(AL499,"0.#"),1)="."),TRUE,FALSE)</formula>
    </cfRule>
    <cfRule type="expression" dxfId="177" priority="205">
      <formula>IF(AND(AL499&lt;0, RIGHT(TEXT(AL499,"0.#"),1)&lt;&gt;"."),TRUE,FALSE)</formula>
    </cfRule>
    <cfRule type="expression" dxfId="176" priority="206">
      <formula>IF(AND(AL499&lt;0, RIGHT(TEXT(AL499,"0.#"),1)="."),TRUE,FALSE)</formula>
    </cfRule>
  </conditionalFormatting>
  <conditionalFormatting sqref="Y499:Y528">
    <cfRule type="expression" dxfId="175" priority="201">
      <formula>IF(RIGHT(TEXT(Y499,"0.#"),1)=".",FALSE,TRUE)</formula>
    </cfRule>
    <cfRule type="expression" dxfId="174" priority="202">
      <formula>IF(RIGHT(TEXT(Y499,"0.#"),1)=".",TRUE,FALSE)</formula>
    </cfRule>
  </conditionalFormatting>
  <conditionalFormatting sqref="AL532:AO561">
    <cfRule type="expression" dxfId="173" priority="197">
      <formula>IF(AND(AL532&gt;=0, RIGHT(TEXT(AL532,"0.#"),1)&lt;&gt;"."),TRUE,FALSE)</formula>
    </cfRule>
    <cfRule type="expression" dxfId="172" priority="198">
      <formula>IF(AND(AL532&gt;=0, RIGHT(TEXT(AL532,"0.#"),1)="."),TRUE,FALSE)</formula>
    </cfRule>
    <cfRule type="expression" dxfId="171" priority="199">
      <formula>IF(AND(AL532&lt;0, RIGHT(TEXT(AL532,"0.#"),1)&lt;&gt;"."),TRUE,FALSE)</formula>
    </cfRule>
    <cfRule type="expression" dxfId="170" priority="200">
      <formula>IF(AND(AL532&lt;0, RIGHT(TEXT(AL532,"0.#"),1)="."),TRUE,FALSE)</formula>
    </cfRule>
  </conditionalFormatting>
  <conditionalFormatting sqref="Y532:Y561">
    <cfRule type="expression" dxfId="169" priority="195">
      <formula>IF(RIGHT(TEXT(Y532,"0.#"),1)=".",FALSE,TRUE)</formula>
    </cfRule>
    <cfRule type="expression" dxfId="168" priority="196">
      <formula>IF(RIGHT(TEXT(Y532,"0.#"),1)=".",TRUE,FALSE)</formula>
    </cfRule>
  </conditionalFormatting>
  <conditionalFormatting sqref="AL565:AO594">
    <cfRule type="expression" dxfId="167" priority="191">
      <formula>IF(AND(AL565&gt;=0, RIGHT(TEXT(AL565,"0.#"),1)&lt;&gt;"."),TRUE,FALSE)</formula>
    </cfRule>
    <cfRule type="expression" dxfId="166" priority="192">
      <formula>IF(AND(AL565&gt;=0, RIGHT(TEXT(AL565,"0.#"),1)="."),TRUE,FALSE)</formula>
    </cfRule>
    <cfRule type="expression" dxfId="165" priority="193">
      <formula>IF(AND(AL565&lt;0, RIGHT(TEXT(AL565,"0.#"),1)&lt;&gt;"."),TRUE,FALSE)</formula>
    </cfRule>
    <cfRule type="expression" dxfId="164" priority="194">
      <formula>IF(AND(AL565&lt;0, RIGHT(TEXT(AL565,"0.#"),1)="."),TRUE,FALSE)</formula>
    </cfRule>
  </conditionalFormatting>
  <conditionalFormatting sqref="Y565:Y594">
    <cfRule type="expression" dxfId="163" priority="189">
      <formula>IF(RIGHT(TEXT(Y565,"0.#"),1)=".",FALSE,TRUE)</formula>
    </cfRule>
    <cfRule type="expression" dxfId="162" priority="190">
      <formula>IF(RIGHT(TEXT(Y565,"0.#"),1)=".",TRUE,FALSE)</formula>
    </cfRule>
  </conditionalFormatting>
  <conditionalFormatting sqref="AL598:AO627">
    <cfRule type="expression" dxfId="161" priority="185">
      <formula>IF(AND(AL598&gt;=0, RIGHT(TEXT(AL598,"0.#"),1)&lt;&gt;"."),TRUE,FALSE)</formula>
    </cfRule>
    <cfRule type="expression" dxfId="160" priority="186">
      <formula>IF(AND(AL598&gt;=0, RIGHT(TEXT(AL598,"0.#"),1)="."),TRUE,FALSE)</formula>
    </cfRule>
    <cfRule type="expression" dxfId="159" priority="187">
      <formula>IF(AND(AL598&lt;0, RIGHT(TEXT(AL598,"0.#"),1)&lt;&gt;"."),TRUE,FALSE)</formula>
    </cfRule>
    <cfRule type="expression" dxfId="158" priority="188">
      <formula>IF(AND(AL598&lt;0, RIGHT(TEXT(AL598,"0.#"),1)="."),TRUE,FALSE)</formula>
    </cfRule>
  </conditionalFormatting>
  <conditionalFormatting sqref="Y598:Y627">
    <cfRule type="expression" dxfId="157" priority="183">
      <formula>IF(RIGHT(TEXT(Y598,"0.#"),1)=".",FALSE,TRUE)</formula>
    </cfRule>
    <cfRule type="expression" dxfId="156" priority="184">
      <formula>IF(RIGHT(TEXT(Y598,"0.#"),1)=".",TRUE,FALSE)</formula>
    </cfRule>
  </conditionalFormatting>
  <conditionalFormatting sqref="AL631:AO660">
    <cfRule type="expression" dxfId="155" priority="179">
      <formula>IF(AND(AL631&gt;=0, RIGHT(TEXT(AL631,"0.#"),1)&lt;&gt;"."),TRUE,FALSE)</formula>
    </cfRule>
    <cfRule type="expression" dxfId="154" priority="180">
      <formula>IF(AND(AL631&gt;=0, RIGHT(TEXT(AL631,"0.#"),1)="."),TRUE,FALSE)</formula>
    </cfRule>
    <cfRule type="expression" dxfId="153" priority="181">
      <formula>IF(AND(AL631&lt;0, RIGHT(TEXT(AL631,"0.#"),1)&lt;&gt;"."),TRUE,FALSE)</formula>
    </cfRule>
    <cfRule type="expression" dxfId="152" priority="182">
      <formula>IF(AND(AL631&lt;0, RIGHT(TEXT(AL631,"0.#"),1)="."),TRUE,FALSE)</formula>
    </cfRule>
  </conditionalFormatting>
  <conditionalFormatting sqref="Y631:Y660">
    <cfRule type="expression" dxfId="151" priority="177">
      <formula>IF(RIGHT(TEXT(Y631,"0.#"),1)=".",FALSE,TRUE)</formula>
    </cfRule>
    <cfRule type="expression" dxfId="150" priority="178">
      <formula>IF(RIGHT(TEXT(Y631,"0.#"),1)=".",TRUE,FALSE)</formula>
    </cfRule>
  </conditionalFormatting>
  <conditionalFormatting sqref="AL664:AO693">
    <cfRule type="expression" dxfId="149" priority="173">
      <formula>IF(AND(AL664&gt;=0, RIGHT(TEXT(AL664,"0.#"),1)&lt;&gt;"."),TRUE,FALSE)</formula>
    </cfRule>
    <cfRule type="expression" dxfId="148" priority="174">
      <formula>IF(AND(AL664&gt;=0, RIGHT(TEXT(AL664,"0.#"),1)="."),TRUE,FALSE)</formula>
    </cfRule>
    <cfRule type="expression" dxfId="147" priority="175">
      <formula>IF(AND(AL664&lt;0, RIGHT(TEXT(AL664,"0.#"),1)&lt;&gt;"."),TRUE,FALSE)</formula>
    </cfRule>
    <cfRule type="expression" dxfId="146" priority="176">
      <formula>IF(AND(AL664&lt;0, RIGHT(TEXT(AL664,"0.#"),1)="."),TRUE,FALSE)</formula>
    </cfRule>
  </conditionalFormatting>
  <conditionalFormatting sqref="Y664:Y693">
    <cfRule type="expression" dxfId="145" priority="171">
      <formula>IF(RIGHT(TEXT(Y664,"0.#"),1)=".",FALSE,TRUE)</formula>
    </cfRule>
    <cfRule type="expression" dxfId="144" priority="172">
      <formula>IF(RIGHT(TEXT(Y664,"0.#"),1)=".",TRUE,FALSE)</formula>
    </cfRule>
  </conditionalFormatting>
  <conditionalFormatting sqref="AL697:AO726">
    <cfRule type="expression" dxfId="143" priority="167">
      <formula>IF(AND(AL697&gt;=0, RIGHT(TEXT(AL697,"0.#"),1)&lt;&gt;"."),TRUE,FALSE)</formula>
    </cfRule>
    <cfRule type="expression" dxfId="142" priority="168">
      <formula>IF(AND(AL697&gt;=0, RIGHT(TEXT(AL697,"0.#"),1)="."),TRUE,FALSE)</formula>
    </cfRule>
    <cfRule type="expression" dxfId="141" priority="169">
      <formula>IF(AND(AL697&lt;0, RIGHT(TEXT(AL697,"0.#"),1)&lt;&gt;"."),TRUE,FALSE)</formula>
    </cfRule>
    <cfRule type="expression" dxfId="140" priority="170">
      <formula>IF(AND(AL697&lt;0, RIGHT(TEXT(AL697,"0.#"),1)="."),TRUE,FALSE)</formula>
    </cfRule>
  </conditionalFormatting>
  <conditionalFormatting sqref="Y697:Y726">
    <cfRule type="expression" dxfId="139" priority="165">
      <formula>IF(RIGHT(TEXT(Y697,"0.#"),1)=".",FALSE,TRUE)</formula>
    </cfRule>
    <cfRule type="expression" dxfId="138" priority="166">
      <formula>IF(RIGHT(TEXT(Y697,"0.#"),1)=".",TRUE,FALSE)</formula>
    </cfRule>
  </conditionalFormatting>
  <conditionalFormatting sqref="AL730:AO759">
    <cfRule type="expression" dxfId="137" priority="161">
      <formula>IF(AND(AL730&gt;=0, RIGHT(TEXT(AL730,"0.#"),1)&lt;&gt;"."),TRUE,FALSE)</formula>
    </cfRule>
    <cfRule type="expression" dxfId="136" priority="162">
      <formula>IF(AND(AL730&gt;=0, RIGHT(TEXT(AL730,"0.#"),1)="."),TRUE,FALSE)</formula>
    </cfRule>
    <cfRule type="expression" dxfId="135" priority="163">
      <formula>IF(AND(AL730&lt;0, RIGHT(TEXT(AL730,"0.#"),1)&lt;&gt;"."),TRUE,FALSE)</formula>
    </cfRule>
    <cfRule type="expression" dxfId="134" priority="164">
      <formula>IF(AND(AL730&lt;0, RIGHT(TEXT(AL730,"0.#"),1)="."),TRUE,FALSE)</formula>
    </cfRule>
  </conditionalFormatting>
  <conditionalFormatting sqref="Y730:Y759">
    <cfRule type="expression" dxfId="133" priority="159">
      <formula>IF(RIGHT(TEXT(Y730,"0.#"),1)=".",FALSE,TRUE)</formula>
    </cfRule>
    <cfRule type="expression" dxfId="132" priority="160">
      <formula>IF(RIGHT(TEXT(Y730,"0.#"),1)=".",TRUE,FALSE)</formula>
    </cfRule>
  </conditionalFormatting>
  <conditionalFormatting sqref="AL763:AO792">
    <cfRule type="expression" dxfId="131" priority="155">
      <formula>IF(AND(AL763&gt;=0, RIGHT(TEXT(AL763,"0.#"),1)&lt;&gt;"."),TRUE,FALSE)</formula>
    </cfRule>
    <cfRule type="expression" dxfId="130" priority="156">
      <formula>IF(AND(AL763&gt;=0, RIGHT(TEXT(AL763,"0.#"),1)="."),TRUE,FALSE)</formula>
    </cfRule>
    <cfRule type="expression" dxfId="129" priority="157">
      <formula>IF(AND(AL763&lt;0, RIGHT(TEXT(AL763,"0.#"),1)&lt;&gt;"."),TRUE,FALSE)</formula>
    </cfRule>
    <cfRule type="expression" dxfId="128" priority="158">
      <formula>IF(AND(AL763&lt;0, RIGHT(TEXT(AL763,"0.#"),1)="."),TRUE,FALSE)</formula>
    </cfRule>
  </conditionalFormatting>
  <conditionalFormatting sqref="Y763:Y792">
    <cfRule type="expression" dxfId="127" priority="153">
      <formula>IF(RIGHT(TEXT(Y763,"0.#"),1)=".",FALSE,TRUE)</formula>
    </cfRule>
    <cfRule type="expression" dxfId="126" priority="154">
      <formula>IF(RIGHT(TEXT(Y763,"0.#"),1)=".",TRUE,FALSE)</formula>
    </cfRule>
  </conditionalFormatting>
  <conditionalFormatting sqref="AL796:AO825">
    <cfRule type="expression" dxfId="125" priority="149">
      <formula>IF(AND(AL796&gt;=0, RIGHT(TEXT(AL796,"0.#"),1)&lt;&gt;"."),TRUE,FALSE)</formula>
    </cfRule>
    <cfRule type="expression" dxfId="124" priority="150">
      <formula>IF(AND(AL796&gt;=0, RIGHT(TEXT(AL796,"0.#"),1)="."),TRUE,FALSE)</formula>
    </cfRule>
    <cfRule type="expression" dxfId="123" priority="151">
      <formula>IF(AND(AL796&lt;0, RIGHT(TEXT(AL796,"0.#"),1)&lt;&gt;"."),TRUE,FALSE)</formula>
    </cfRule>
    <cfRule type="expression" dxfId="122" priority="152">
      <formula>IF(AND(AL796&lt;0, RIGHT(TEXT(AL796,"0.#"),1)="."),TRUE,FALSE)</formula>
    </cfRule>
  </conditionalFormatting>
  <conditionalFormatting sqref="Y796:Y825">
    <cfRule type="expression" dxfId="121" priority="147">
      <formula>IF(RIGHT(TEXT(Y796,"0.#"),1)=".",FALSE,TRUE)</formula>
    </cfRule>
    <cfRule type="expression" dxfId="120" priority="148">
      <formula>IF(RIGHT(TEXT(Y796,"0.#"),1)=".",TRUE,FALSE)</formula>
    </cfRule>
  </conditionalFormatting>
  <conditionalFormatting sqref="AL829:AO858">
    <cfRule type="expression" dxfId="119" priority="143">
      <formula>IF(AND(AL829&gt;=0, RIGHT(TEXT(AL829,"0.#"),1)&lt;&gt;"."),TRUE,FALSE)</formula>
    </cfRule>
    <cfRule type="expression" dxfId="118" priority="144">
      <formula>IF(AND(AL829&gt;=0, RIGHT(TEXT(AL829,"0.#"),1)="."),TRUE,FALSE)</formula>
    </cfRule>
    <cfRule type="expression" dxfId="117" priority="145">
      <formula>IF(AND(AL829&lt;0, RIGHT(TEXT(AL829,"0.#"),1)&lt;&gt;"."),TRUE,FALSE)</formula>
    </cfRule>
    <cfRule type="expression" dxfId="116" priority="146">
      <formula>IF(AND(AL829&lt;0, RIGHT(TEXT(AL829,"0.#"),1)="."),TRUE,FALSE)</formula>
    </cfRule>
  </conditionalFormatting>
  <conditionalFormatting sqref="Y829:Y858">
    <cfRule type="expression" dxfId="115" priority="141">
      <formula>IF(RIGHT(TEXT(Y829,"0.#"),1)=".",FALSE,TRUE)</formula>
    </cfRule>
    <cfRule type="expression" dxfId="114" priority="142">
      <formula>IF(RIGHT(TEXT(Y829,"0.#"),1)=".",TRUE,FALSE)</formula>
    </cfRule>
  </conditionalFormatting>
  <conditionalFormatting sqref="AL862:AO891">
    <cfRule type="expression" dxfId="113" priority="137">
      <formula>IF(AND(AL862&gt;=0, RIGHT(TEXT(AL862,"0.#"),1)&lt;&gt;"."),TRUE,FALSE)</formula>
    </cfRule>
    <cfRule type="expression" dxfId="112" priority="138">
      <formula>IF(AND(AL862&gt;=0, RIGHT(TEXT(AL862,"0.#"),1)="."),TRUE,FALSE)</formula>
    </cfRule>
    <cfRule type="expression" dxfId="111" priority="139">
      <formula>IF(AND(AL862&lt;0, RIGHT(TEXT(AL862,"0.#"),1)&lt;&gt;"."),TRUE,FALSE)</formula>
    </cfRule>
    <cfRule type="expression" dxfId="110" priority="140">
      <formula>IF(AND(AL862&lt;0, RIGHT(TEXT(AL862,"0.#"),1)="."),TRUE,FALSE)</formula>
    </cfRule>
  </conditionalFormatting>
  <conditionalFormatting sqref="Y862:Y891">
    <cfRule type="expression" dxfId="109" priority="135">
      <formula>IF(RIGHT(TEXT(Y862,"0.#"),1)=".",FALSE,TRUE)</formula>
    </cfRule>
    <cfRule type="expression" dxfId="108" priority="136">
      <formula>IF(RIGHT(TEXT(Y862,"0.#"),1)=".",TRUE,FALSE)</formula>
    </cfRule>
  </conditionalFormatting>
  <conditionalFormatting sqref="AL895:AO924">
    <cfRule type="expression" dxfId="107" priority="131">
      <formula>IF(AND(AL895&gt;=0, RIGHT(TEXT(AL895,"0.#"),1)&lt;&gt;"."),TRUE,FALSE)</formula>
    </cfRule>
    <cfRule type="expression" dxfId="106" priority="132">
      <formula>IF(AND(AL895&gt;=0, RIGHT(TEXT(AL895,"0.#"),1)="."),TRUE,FALSE)</formula>
    </cfRule>
    <cfRule type="expression" dxfId="105" priority="133">
      <formula>IF(AND(AL895&lt;0, RIGHT(TEXT(AL895,"0.#"),1)&lt;&gt;"."),TRUE,FALSE)</formula>
    </cfRule>
    <cfRule type="expression" dxfId="104" priority="134">
      <formula>IF(AND(AL895&lt;0, RIGHT(TEXT(AL895,"0.#"),1)="."),TRUE,FALSE)</formula>
    </cfRule>
  </conditionalFormatting>
  <conditionalFormatting sqref="Y895:Y924">
    <cfRule type="expression" dxfId="103" priority="129">
      <formula>IF(RIGHT(TEXT(Y895,"0.#"),1)=".",FALSE,TRUE)</formula>
    </cfRule>
    <cfRule type="expression" dxfId="102" priority="130">
      <formula>IF(RIGHT(TEXT(Y895,"0.#"),1)=".",TRUE,FALSE)</formula>
    </cfRule>
  </conditionalFormatting>
  <conditionalFormatting sqref="AL928:AO957">
    <cfRule type="expression" dxfId="101" priority="125">
      <formula>IF(AND(AL928&gt;=0, RIGHT(TEXT(AL928,"0.#"),1)&lt;&gt;"."),TRUE,FALSE)</formula>
    </cfRule>
    <cfRule type="expression" dxfId="100" priority="126">
      <formula>IF(AND(AL928&gt;=0, RIGHT(TEXT(AL928,"0.#"),1)="."),TRUE,FALSE)</formula>
    </cfRule>
    <cfRule type="expression" dxfId="99" priority="127">
      <formula>IF(AND(AL928&lt;0, RIGHT(TEXT(AL928,"0.#"),1)&lt;&gt;"."),TRUE,FALSE)</formula>
    </cfRule>
    <cfRule type="expression" dxfId="98" priority="128">
      <formula>IF(AND(AL928&lt;0, RIGHT(TEXT(AL928,"0.#"),1)="."),TRUE,FALSE)</formula>
    </cfRule>
  </conditionalFormatting>
  <conditionalFormatting sqref="Y928:Y957">
    <cfRule type="expression" dxfId="97" priority="123">
      <formula>IF(RIGHT(TEXT(Y928,"0.#"),1)=".",FALSE,TRUE)</formula>
    </cfRule>
    <cfRule type="expression" dxfId="96" priority="124">
      <formula>IF(RIGHT(TEXT(Y928,"0.#"),1)=".",TRUE,FALSE)</formula>
    </cfRule>
  </conditionalFormatting>
  <conditionalFormatting sqref="AL961:AO990">
    <cfRule type="expression" dxfId="95" priority="119">
      <formula>IF(AND(AL961&gt;=0, RIGHT(TEXT(AL961,"0.#"),1)&lt;&gt;"."),TRUE,FALSE)</formula>
    </cfRule>
    <cfRule type="expression" dxfId="94" priority="120">
      <formula>IF(AND(AL961&gt;=0, RIGHT(TEXT(AL961,"0.#"),1)="."),TRUE,FALSE)</formula>
    </cfRule>
    <cfRule type="expression" dxfId="93" priority="121">
      <formula>IF(AND(AL961&lt;0, RIGHT(TEXT(AL961,"0.#"),1)&lt;&gt;"."),TRUE,FALSE)</formula>
    </cfRule>
    <cfRule type="expression" dxfId="92" priority="122">
      <formula>IF(AND(AL961&lt;0, RIGHT(TEXT(AL961,"0.#"),1)="."),TRUE,FALSE)</formula>
    </cfRule>
  </conditionalFormatting>
  <conditionalFormatting sqref="Y961:Y990">
    <cfRule type="expression" dxfId="91" priority="117">
      <formula>IF(RIGHT(TEXT(Y961,"0.#"),1)=".",FALSE,TRUE)</formula>
    </cfRule>
    <cfRule type="expression" dxfId="90" priority="118">
      <formula>IF(RIGHT(TEXT(Y961,"0.#"),1)=".",TRUE,FALSE)</formula>
    </cfRule>
  </conditionalFormatting>
  <conditionalFormatting sqref="AL994:AO1023">
    <cfRule type="expression" dxfId="89" priority="113">
      <formula>IF(AND(AL994&gt;=0, RIGHT(TEXT(AL994,"0.#"),1)&lt;&gt;"."),TRUE,FALSE)</formula>
    </cfRule>
    <cfRule type="expression" dxfId="88" priority="114">
      <formula>IF(AND(AL994&gt;=0, RIGHT(TEXT(AL994,"0.#"),1)="."),TRUE,FALSE)</formula>
    </cfRule>
    <cfRule type="expression" dxfId="87" priority="115">
      <formula>IF(AND(AL994&lt;0, RIGHT(TEXT(AL994,"0.#"),1)&lt;&gt;"."),TRUE,FALSE)</formula>
    </cfRule>
    <cfRule type="expression" dxfId="86" priority="116">
      <formula>IF(AND(AL994&lt;0, RIGHT(TEXT(AL994,"0.#"),1)="."),TRUE,FALSE)</formula>
    </cfRule>
  </conditionalFormatting>
  <conditionalFormatting sqref="Y994:Y1023">
    <cfRule type="expression" dxfId="85" priority="111">
      <formula>IF(RIGHT(TEXT(Y994,"0.#"),1)=".",FALSE,TRUE)</formula>
    </cfRule>
    <cfRule type="expression" dxfId="84" priority="112">
      <formula>IF(RIGHT(TEXT(Y994,"0.#"),1)=".",TRUE,FALSE)</formula>
    </cfRule>
  </conditionalFormatting>
  <conditionalFormatting sqref="AL1027:AO1056">
    <cfRule type="expression" dxfId="83" priority="107">
      <formula>IF(AND(AL1027&gt;=0, RIGHT(TEXT(AL1027,"0.#"),1)&lt;&gt;"."),TRUE,FALSE)</formula>
    </cfRule>
    <cfRule type="expression" dxfId="82" priority="108">
      <formula>IF(AND(AL1027&gt;=0, RIGHT(TEXT(AL1027,"0.#"),1)="."),TRUE,FALSE)</formula>
    </cfRule>
    <cfRule type="expression" dxfId="81" priority="109">
      <formula>IF(AND(AL1027&lt;0, RIGHT(TEXT(AL1027,"0.#"),1)&lt;&gt;"."),TRUE,FALSE)</formula>
    </cfRule>
    <cfRule type="expression" dxfId="80" priority="110">
      <formula>IF(AND(AL1027&lt;0, RIGHT(TEXT(AL1027,"0.#"),1)="."),TRUE,FALSE)</formula>
    </cfRule>
  </conditionalFormatting>
  <conditionalFormatting sqref="Y1027:Y1056">
    <cfRule type="expression" dxfId="79" priority="105">
      <formula>IF(RIGHT(TEXT(Y1027,"0.#"),1)=".",FALSE,TRUE)</formula>
    </cfRule>
    <cfRule type="expression" dxfId="78" priority="106">
      <formula>IF(RIGHT(TEXT(Y1027,"0.#"),1)=".",TRUE,FALSE)</formula>
    </cfRule>
  </conditionalFormatting>
  <conditionalFormatting sqref="AL1060:AO1089">
    <cfRule type="expression" dxfId="77" priority="101">
      <formula>IF(AND(AL1060&gt;=0, RIGHT(TEXT(AL1060,"0.#"),1)&lt;&gt;"."),TRUE,FALSE)</formula>
    </cfRule>
    <cfRule type="expression" dxfId="76" priority="102">
      <formula>IF(AND(AL1060&gt;=0, RIGHT(TEXT(AL1060,"0.#"),1)="."),TRUE,FALSE)</formula>
    </cfRule>
    <cfRule type="expression" dxfId="75" priority="103">
      <formula>IF(AND(AL1060&lt;0, RIGHT(TEXT(AL1060,"0.#"),1)&lt;&gt;"."),TRUE,FALSE)</formula>
    </cfRule>
    <cfRule type="expression" dxfId="74" priority="104">
      <formula>IF(AND(AL1060&lt;0, RIGHT(TEXT(AL1060,"0.#"),1)="."),TRUE,FALSE)</formula>
    </cfRule>
  </conditionalFormatting>
  <conditionalFormatting sqref="Y1060:Y1089">
    <cfRule type="expression" dxfId="73" priority="99">
      <formula>IF(RIGHT(TEXT(Y1060,"0.#"),1)=".",FALSE,TRUE)</formula>
    </cfRule>
    <cfRule type="expression" dxfId="72" priority="100">
      <formula>IF(RIGHT(TEXT(Y1060,"0.#"),1)=".",TRUE,FALSE)</formula>
    </cfRule>
  </conditionalFormatting>
  <conditionalFormatting sqref="AL1093:AO1122">
    <cfRule type="expression" dxfId="71" priority="95">
      <formula>IF(AND(AL1093&gt;=0, RIGHT(TEXT(AL1093,"0.#"),1)&lt;&gt;"."),TRUE,FALSE)</formula>
    </cfRule>
    <cfRule type="expression" dxfId="70" priority="96">
      <formula>IF(AND(AL1093&gt;=0, RIGHT(TEXT(AL1093,"0.#"),1)="."),TRUE,FALSE)</formula>
    </cfRule>
    <cfRule type="expression" dxfId="69" priority="97">
      <formula>IF(AND(AL1093&lt;0, RIGHT(TEXT(AL1093,"0.#"),1)&lt;&gt;"."),TRUE,FALSE)</formula>
    </cfRule>
    <cfRule type="expression" dxfId="68" priority="98">
      <formula>IF(AND(AL1093&lt;0, RIGHT(TEXT(AL1093,"0.#"),1)="."),TRUE,FALSE)</formula>
    </cfRule>
  </conditionalFormatting>
  <conditionalFormatting sqref="Y1093:Y1122">
    <cfRule type="expression" dxfId="67" priority="93">
      <formula>IF(RIGHT(TEXT(Y1093,"0.#"),1)=".",FALSE,TRUE)</formula>
    </cfRule>
    <cfRule type="expression" dxfId="66" priority="94">
      <formula>IF(RIGHT(TEXT(Y1093,"0.#"),1)=".",TRUE,FALSE)</formula>
    </cfRule>
  </conditionalFormatting>
  <conditionalFormatting sqref="AL1126:AO1155">
    <cfRule type="expression" dxfId="65" priority="89">
      <formula>IF(AND(AL1126&gt;=0, RIGHT(TEXT(AL1126,"0.#"),1)&lt;&gt;"."),TRUE,FALSE)</formula>
    </cfRule>
    <cfRule type="expression" dxfId="64" priority="90">
      <formula>IF(AND(AL1126&gt;=0, RIGHT(TEXT(AL1126,"0.#"),1)="."),TRUE,FALSE)</formula>
    </cfRule>
    <cfRule type="expression" dxfId="63" priority="91">
      <formula>IF(AND(AL1126&lt;0, RIGHT(TEXT(AL1126,"0.#"),1)&lt;&gt;"."),TRUE,FALSE)</formula>
    </cfRule>
    <cfRule type="expression" dxfId="62" priority="92">
      <formula>IF(AND(AL1126&lt;0, RIGHT(TEXT(AL1126,"0.#"),1)="."),TRUE,FALSE)</formula>
    </cfRule>
  </conditionalFormatting>
  <conditionalFormatting sqref="Y1126:Y1155">
    <cfRule type="expression" dxfId="61" priority="87">
      <formula>IF(RIGHT(TEXT(Y1126,"0.#"),1)=".",FALSE,TRUE)</formula>
    </cfRule>
    <cfRule type="expression" dxfId="60" priority="88">
      <formula>IF(RIGHT(TEXT(Y1126,"0.#"),1)=".",TRUE,FALSE)</formula>
    </cfRule>
  </conditionalFormatting>
  <conditionalFormatting sqref="AL1159:AO1188">
    <cfRule type="expression" dxfId="59" priority="83">
      <formula>IF(AND(AL1159&gt;=0, RIGHT(TEXT(AL1159,"0.#"),1)&lt;&gt;"."),TRUE,FALSE)</formula>
    </cfRule>
    <cfRule type="expression" dxfId="58" priority="84">
      <formula>IF(AND(AL1159&gt;=0, RIGHT(TEXT(AL1159,"0.#"),1)="."),TRUE,FALSE)</formula>
    </cfRule>
    <cfRule type="expression" dxfId="57" priority="85">
      <formula>IF(AND(AL1159&lt;0, RIGHT(TEXT(AL1159,"0.#"),1)&lt;&gt;"."),TRUE,FALSE)</formula>
    </cfRule>
    <cfRule type="expression" dxfId="56" priority="86">
      <formula>IF(AND(AL1159&lt;0, RIGHT(TEXT(AL1159,"0.#"),1)="."),TRUE,FALSE)</formula>
    </cfRule>
  </conditionalFormatting>
  <conditionalFormatting sqref="Y1159:Y1188">
    <cfRule type="expression" dxfId="55" priority="81">
      <formula>IF(RIGHT(TEXT(Y1159,"0.#"),1)=".",FALSE,TRUE)</formula>
    </cfRule>
    <cfRule type="expression" dxfId="54" priority="82">
      <formula>IF(RIGHT(TEXT(Y1159,"0.#"),1)=".",TRUE,FALSE)</formula>
    </cfRule>
  </conditionalFormatting>
  <conditionalFormatting sqref="AL1192:AO1221">
    <cfRule type="expression" dxfId="53" priority="77">
      <formula>IF(AND(AL1192&gt;=0, RIGHT(TEXT(AL1192,"0.#"),1)&lt;&gt;"."),TRUE,FALSE)</formula>
    </cfRule>
    <cfRule type="expression" dxfId="52" priority="78">
      <formula>IF(AND(AL1192&gt;=0, RIGHT(TEXT(AL1192,"0.#"),1)="."),TRUE,FALSE)</formula>
    </cfRule>
    <cfRule type="expression" dxfId="51" priority="79">
      <formula>IF(AND(AL1192&lt;0, RIGHT(TEXT(AL1192,"0.#"),1)&lt;&gt;"."),TRUE,FALSE)</formula>
    </cfRule>
    <cfRule type="expression" dxfId="50" priority="80">
      <formula>IF(AND(AL1192&lt;0, RIGHT(TEXT(AL1192,"0.#"),1)="."),TRUE,FALSE)</formula>
    </cfRule>
  </conditionalFormatting>
  <conditionalFormatting sqref="Y1192:Y1221">
    <cfRule type="expression" dxfId="49" priority="75">
      <formula>IF(RIGHT(TEXT(Y1192,"0.#"),1)=".",FALSE,TRUE)</formula>
    </cfRule>
    <cfRule type="expression" dxfId="48" priority="76">
      <formula>IF(RIGHT(TEXT(Y1192,"0.#"),1)=".",TRUE,FALSE)</formula>
    </cfRule>
  </conditionalFormatting>
  <conditionalFormatting sqref="AL1225:AO1254">
    <cfRule type="expression" dxfId="47" priority="71">
      <formula>IF(AND(AL1225&gt;=0, RIGHT(TEXT(AL1225,"0.#"),1)&lt;&gt;"."),TRUE,FALSE)</formula>
    </cfRule>
    <cfRule type="expression" dxfId="46" priority="72">
      <formula>IF(AND(AL1225&gt;=0, RIGHT(TEXT(AL1225,"0.#"),1)="."),TRUE,FALSE)</formula>
    </cfRule>
    <cfRule type="expression" dxfId="45" priority="73">
      <formula>IF(AND(AL1225&lt;0, RIGHT(TEXT(AL1225,"0.#"),1)&lt;&gt;"."),TRUE,FALSE)</formula>
    </cfRule>
    <cfRule type="expression" dxfId="44" priority="74">
      <formula>IF(AND(AL1225&lt;0, RIGHT(TEXT(AL1225,"0.#"),1)="."),TRUE,FALSE)</formula>
    </cfRule>
  </conditionalFormatting>
  <conditionalFormatting sqref="Y1225:Y1254">
    <cfRule type="expression" dxfId="43" priority="69">
      <formula>IF(RIGHT(TEXT(Y1225,"0.#"),1)=".",FALSE,TRUE)</formula>
    </cfRule>
    <cfRule type="expression" dxfId="42" priority="70">
      <formula>IF(RIGHT(TEXT(Y1225,"0.#"),1)=".",TRUE,FALSE)</formula>
    </cfRule>
  </conditionalFormatting>
  <conditionalFormatting sqref="AL1258:AO1287">
    <cfRule type="expression" dxfId="41" priority="65">
      <formula>IF(AND(AL1258&gt;=0, RIGHT(TEXT(AL1258,"0.#"),1)&lt;&gt;"."),TRUE,FALSE)</formula>
    </cfRule>
    <cfRule type="expression" dxfId="40" priority="66">
      <formula>IF(AND(AL1258&gt;=0, RIGHT(TEXT(AL1258,"0.#"),1)="."),TRUE,FALSE)</formula>
    </cfRule>
    <cfRule type="expression" dxfId="39" priority="67">
      <formula>IF(AND(AL1258&lt;0, RIGHT(TEXT(AL1258,"0.#"),1)&lt;&gt;"."),TRUE,FALSE)</formula>
    </cfRule>
    <cfRule type="expression" dxfId="38" priority="68">
      <formula>IF(AND(AL1258&lt;0, RIGHT(TEXT(AL1258,"0.#"),1)="."),TRUE,FALSE)</formula>
    </cfRule>
  </conditionalFormatting>
  <conditionalFormatting sqref="Y1258:Y1287">
    <cfRule type="expression" dxfId="37" priority="63">
      <formula>IF(RIGHT(TEXT(Y1258,"0.#"),1)=".",FALSE,TRUE)</formula>
    </cfRule>
    <cfRule type="expression" dxfId="36" priority="64">
      <formula>IF(RIGHT(TEXT(Y1258,"0.#"),1)=".",TRUE,FALSE)</formula>
    </cfRule>
  </conditionalFormatting>
  <conditionalFormatting sqref="AL1291:AO1320">
    <cfRule type="expression" dxfId="35" priority="59">
      <formula>IF(AND(AL1291&gt;=0, RIGHT(TEXT(AL1291,"0.#"),1)&lt;&gt;"."),TRUE,FALSE)</formula>
    </cfRule>
    <cfRule type="expression" dxfId="34" priority="60">
      <formula>IF(AND(AL1291&gt;=0, RIGHT(TEXT(AL1291,"0.#"),1)="."),TRUE,FALSE)</formula>
    </cfRule>
    <cfRule type="expression" dxfId="33" priority="61">
      <formula>IF(AND(AL1291&lt;0, RIGHT(TEXT(AL1291,"0.#"),1)&lt;&gt;"."),TRUE,FALSE)</formula>
    </cfRule>
    <cfRule type="expression" dxfId="32" priority="62">
      <formula>IF(AND(AL1291&lt;0, RIGHT(TEXT(AL1291,"0.#"),1)="."),TRUE,FALSE)</formula>
    </cfRule>
  </conditionalFormatting>
  <conditionalFormatting sqref="Y1291:Y1320">
    <cfRule type="expression" dxfId="31" priority="57">
      <formula>IF(RIGHT(TEXT(Y1291,"0.#"),1)=".",FALSE,TRUE)</formula>
    </cfRule>
    <cfRule type="expression" dxfId="30" priority="58">
      <formula>IF(RIGHT(TEXT(Y1291,"0.#"),1)=".",TRUE,FALSE)</formula>
    </cfRule>
  </conditionalFormatting>
  <conditionalFormatting sqref="Y52:Y53">
    <cfRule type="expression" dxfId="29" priority="39">
      <formula>IF(RIGHT(TEXT(Y52,"0.#"),1)=".",FALSE,TRUE)</formula>
    </cfRule>
    <cfRule type="expression" dxfId="28" priority="40">
      <formula>IF(RIGHT(TEXT(Y52,"0.#"),1)=".",TRUE,FALSE)</formula>
    </cfRule>
  </conditionalFormatting>
  <conditionalFormatting sqref="Y51">
    <cfRule type="expression" dxfId="27" priority="33">
      <formula>IF(RIGHT(TEXT(Y51,"0.#"),1)=".",FALSE,TRUE)</formula>
    </cfRule>
    <cfRule type="expression" dxfId="26" priority="34">
      <formula>IF(RIGHT(TEXT(Y51,"0.#"),1)=".",TRUE,FALSE)</formula>
    </cfRule>
  </conditionalFormatting>
  <conditionalFormatting sqref="Y37">
    <cfRule type="expression" dxfId="25" priority="29">
      <formula>IF(RIGHT(TEXT(Y37,"0.#"),1)=".",FALSE,TRUE)</formula>
    </cfRule>
    <cfRule type="expression" dxfId="24" priority="30">
      <formula>IF(RIGHT(TEXT(Y37,"0.#"),1)=".",TRUE,FALSE)</formula>
    </cfRule>
  </conditionalFormatting>
  <conditionalFormatting sqref="Y38">
    <cfRule type="expression" dxfId="23" priority="25">
      <formula>IF(RIGHT(TEXT(Y38,"0.#"),1)=".",FALSE,TRUE)</formula>
    </cfRule>
    <cfRule type="expression" dxfId="22" priority="26">
      <formula>IF(RIGHT(TEXT(Y38,"0.#"),1)=".",TRUE,FALSE)</formula>
    </cfRule>
  </conditionalFormatting>
  <conditionalFormatting sqref="Y39">
    <cfRule type="expression" dxfId="21" priority="23">
      <formula>IF(RIGHT(TEXT(Y39,"0.#"),1)=".",FALSE,TRUE)</formula>
    </cfRule>
    <cfRule type="expression" dxfId="20" priority="24">
      <formula>IF(RIGHT(TEXT(Y39,"0.#"),1)=".",TRUE,FALSE)</formula>
    </cfRule>
  </conditionalFormatting>
  <conditionalFormatting sqref="Y41">
    <cfRule type="expression" dxfId="19" priority="21">
      <formula>IF(RIGHT(TEXT(Y41,"0.#"),1)=".",FALSE,TRUE)</formula>
    </cfRule>
    <cfRule type="expression" dxfId="18" priority="22">
      <formula>IF(RIGHT(TEXT(Y41,"0.#"),1)=".",TRUE,FALSE)</formula>
    </cfRule>
  </conditionalFormatting>
  <conditionalFormatting sqref="Y40">
    <cfRule type="expression" dxfId="17" priority="19">
      <formula>IF(RIGHT(TEXT(Y40,"0.#"),1)=".",FALSE,TRUE)</formula>
    </cfRule>
    <cfRule type="expression" dxfId="16" priority="20">
      <formula>IF(RIGHT(TEXT(Y40,"0.#"),1)=".",TRUE,FALSE)</formula>
    </cfRule>
  </conditionalFormatting>
  <conditionalFormatting sqref="Y50">
    <cfRule type="expression" dxfId="15" priority="17">
      <formula>IF(RIGHT(TEXT(Y50,"0.#"),1)=".",FALSE,TRUE)</formula>
    </cfRule>
    <cfRule type="expression" dxfId="14" priority="18">
      <formula>IF(RIGHT(TEXT(Y50,"0.#"),1)=".",TRUE,FALSE)</formula>
    </cfRule>
  </conditionalFormatting>
  <conditionalFormatting sqref="Y49">
    <cfRule type="expression" dxfId="13" priority="15">
      <formula>IF(RIGHT(TEXT(Y49,"0.#"),1)=".",FALSE,TRUE)</formula>
    </cfRule>
    <cfRule type="expression" dxfId="12" priority="16">
      <formula>IF(RIGHT(TEXT(Y49,"0.#"),1)=".",TRUE,FALSE)</formula>
    </cfRule>
  </conditionalFormatting>
  <conditionalFormatting sqref="Y42">
    <cfRule type="expression" dxfId="11" priority="13">
      <formula>IF(RIGHT(TEXT(Y42,"0.#"),1)=".",FALSE,TRUE)</formula>
    </cfRule>
    <cfRule type="expression" dxfId="10" priority="14">
      <formula>IF(RIGHT(TEXT(Y42,"0.#"),1)=".",TRUE,FALSE)</formula>
    </cfRule>
  </conditionalFormatting>
  <conditionalFormatting sqref="Y43">
    <cfRule type="expression" dxfId="9" priority="9">
      <formula>IF(RIGHT(TEXT(Y43,"0.#"),1)=".",FALSE,TRUE)</formula>
    </cfRule>
    <cfRule type="expression" dxfId="8" priority="10">
      <formula>IF(RIGHT(TEXT(Y43,"0.#"),1)=".",TRUE,FALSE)</formula>
    </cfRule>
  </conditionalFormatting>
  <conditionalFormatting sqref="Y48">
    <cfRule type="expression" dxfId="7" priority="7">
      <formula>IF(RIGHT(TEXT(Y48,"0.#"),1)=".",FALSE,TRUE)</formula>
    </cfRule>
    <cfRule type="expression" dxfId="6" priority="8">
      <formula>IF(RIGHT(TEXT(Y48,"0.#"),1)=".",TRUE,FALSE)</formula>
    </cfRule>
  </conditionalFormatting>
  <conditionalFormatting sqref="Y44">
    <cfRule type="expression" dxfId="5" priority="5">
      <formula>IF(RIGHT(TEXT(Y44,"0.#"),1)=".",FALSE,TRUE)</formula>
    </cfRule>
    <cfRule type="expression" dxfId="4" priority="6">
      <formula>IF(RIGHT(TEXT(Y44,"0.#"),1)=".",TRUE,FALSE)</formula>
    </cfRule>
  </conditionalFormatting>
  <conditionalFormatting sqref="Y45">
    <cfRule type="expression" dxfId="3" priority="3">
      <formula>IF(RIGHT(TEXT(Y45,"0.#"),1)=".",FALSE,TRUE)</formula>
    </cfRule>
    <cfRule type="expression" dxfId="2" priority="4">
      <formula>IF(RIGHT(TEXT(Y45,"0.#"),1)=".",TRUE,FALSE)</formula>
    </cfRule>
  </conditionalFormatting>
  <conditionalFormatting sqref="Y46">
    <cfRule type="expression" dxfId="1" priority="1">
      <formula>IF(RIGHT(TEXT(Y46,"0.#"),1)=".",FALSE,TRUE)</formula>
    </cfRule>
    <cfRule type="expression" dxfId="0" priority="2">
      <formula>IF(RIGHT(TEXT(Y46,"0.#"),1)=".",TRUE,FALSE)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85" zoomScaleNormal="100" zoomScaleSheetLayoutView="85" workbookViewId="0">
      <selection activeCell="BE8" sqref="BE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3.25" customHeight="1" thickBot="1" x14ac:dyDescent="0.2">
      <c r="AP2" s="11"/>
      <c r="AQ2" s="11"/>
      <c r="AR2" s="11"/>
      <c r="AS2" s="11"/>
      <c r="AT2" s="11"/>
      <c r="AU2" s="11"/>
      <c r="AV2" s="11"/>
      <c r="AW2" s="2"/>
    </row>
    <row r="3" spans="1:50" ht="14.25" x14ac:dyDescent="0.15">
      <c r="A3" s="758" t="s">
        <v>35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60"/>
    </row>
    <row r="4" spans="1:50" ht="75" customHeight="1" x14ac:dyDescent="0.15">
      <c r="A4" s="1038" t="s">
        <v>611</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40"/>
    </row>
    <row r="5" spans="1:50" ht="75" customHeight="1" x14ac:dyDescent="0.15">
      <c r="A5" s="1041"/>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3"/>
    </row>
    <row r="6" spans="1:50" ht="75" customHeight="1" x14ac:dyDescent="0.15">
      <c r="A6" s="1041"/>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3"/>
    </row>
    <row r="7" spans="1:50" ht="75" customHeight="1" x14ac:dyDescent="0.15">
      <c r="A7" s="1041"/>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3"/>
    </row>
    <row r="8" spans="1:50" ht="75" customHeight="1" x14ac:dyDescent="0.15">
      <c r="A8" s="1041"/>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3"/>
    </row>
    <row r="9" spans="1:50" ht="75" customHeight="1" x14ac:dyDescent="0.15">
      <c r="A9" s="1041"/>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3"/>
    </row>
    <row r="10" spans="1:50" ht="75" customHeight="1" x14ac:dyDescent="0.15">
      <c r="A10" s="1041"/>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3"/>
    </row>
    <row r="11" spans="1:50" ht="75" customHeight="1" x14ac:dyDescent="0.15">
      <c r="A11" s="1041"/>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3"/>
    </row>
    <row r="12" spans="1:50" ht="75" customHeight="1" x14ac:dyDescent="0.15">
      <c r="A12" s="1041"/>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3"/>
    </row>
    <row r="13" spans="1:50" ht="75" customHeight="1" thickBot="1" x14ac:dyDescent="0.2">
      <c r="A13" s="1044"/>
      <c r="B13" s="1045"/>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6"/>
    </row>
  </sheetData>
  <mergeCells count="2">
    <mergeCell ref="A3:AX3"/>
    <mergeCell ref="A4:AX13"/>
  </mergeCells>
  <phoneticPr fontId="5"/>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別紙2</vt:lpstr>
      <vt:lpstr>別紙3</vt:lpstr>
      <vt:lpstr>別紙4</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2020-06-22T10:08:24Z</cp:lastPrinted>
  <dcterms:created xsi:type="dcterms:W3CDTF">2012-03-13T00:50:25Z</dcterms:created>
  <dcterms:modified xsi:type="dcterms:W3CDTF">2020-11-12T04:33:50Z</dcterms:modified>
</cp:coreProperties>
</file>