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kamiyama-k97f4\Desktop\"/>
    </mc:Choice>
  </mc:AlternateContent>
  <workbookProtection workbookPassword="CC71" lockStructure="1"/>
  <bookViews>
    <workbookView xWindow="0" yWindow="0" windowWidth="20490" windowHeight="7530" tabRatio="619" firstSheet="1"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'公共工事調達（競争入札）'!$A$1:$I$80</definedName>
    <definedName name="_xlnm._FilterDatabase" localSheetId="3" hidden="1">'公共工事調達（随意契約）'!$A$1:$J$23</definedName>
    <definedName name="_xlnm._FilterDatabase" localSheetId="0" hidden="1">'物品役務調達（競争入札）'!$B$1:$J$395</definedName>
    <definedName name="_xlnm._FilterDatabase" localSheetId="1" hidden="1">'物品役務調達（随意契約）'!$A$1:$J$98</definedName>
    <definedName name="aaaa">'[1]選択リスト（削除不可）'!$A$2:$A$5</definedName>
    <definedName name="_xlnm.Print_Area" localSheetId="0">'物品役務調達（競争入札）'!$A$1:$J$269</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5" l="1"/>
  <c r="H37" i="6"/>
  <c r="H34" i="6"/>
  <c r="H31" i="6"/>
  <c r="H28" i="6"/>
  <c r="H25" i="6"/>
  <c r="H22" i="6"/>
  <c r="H19" i="6"/>
  <c r="H18" i="6"/>
  <c r="H15" i="6"/>
  <c r="H12" i="6"/>
  <c r="H9" i="6"/>
  <c r="H6" i="6"/>
  <c r="H3" i="6"/>
  <c r="H82" i="5"/>
  <c r="H80" i="5"/>
  <c r="H78" i="5"/>
  <c r="H77" i="5"/>
  <c r="H76" i="5"/>
  <c r="H75" i="5"/>
  <c r="H74" i="5"/>
  <c r="H73" i="5"/>
  <c r="H72" i="5"/>
  <c r="H70" i="5"/>
  <c r="H69" i="5"/>
  <c r="H68" i="5"/>
  <c r="H67" i="5"/>
  <c r="H66" i="5"/>
  <c r="H64" i="5"/>
  <c r="H63" i="5"/>
  <c r="H62" i="5"/>
  <c r="H61" i="5"/>
  <c r="H60" i="5"/>
  <c r="H59" i="5"/>
  <c r="H58" i="5"/>
  <c r="H56" i="5"/>
  <c r="H55" i="5"/>
  <c r="H54" i="5"/>
  <c r="H53" i="5"/>
  <c r="H52" i="5"/>
  <c r="H51" i="5"/>
  <c r="H50" i="5"/>
  <c r="H49" i="5"/>
  <c r="H48" i="5"/>
  <c r="H47" i="5"/>
  <c r="H45" i="5"/>
  <c r="H44" i="5"/>
  <c r="H43" i="5"/>
  <c r="H42" i="5"/>
  <c r="H41" i="5"/>
  <c r="H40" i="5"/>
  <c r="H39" i="5"/>
  <c r="H38" i="5"/>
  <c r="H37" i="5"/>
  <c r="H36" i="5"/>
  <c r="H35" i="5"/>
  <c r="H34" i="5"/>
  <c r="H33" i="5"/>
  <c r="H32" i="5"/>
  <c r="H29" i="5"/>
  <c r="H28" i="5"/>
  <c r="H27" i="5"/>
  <c r="H26" i="5"/>
  <c r="H25" i="5"/>
  <c r="H24" i="5"/>
  <c r="H23" i="5"/>
  <c r="H22" i="5"/>
  <c r="H21" i="5"/>
  <c r="H18" i="5"/>
  <c r="H17" i="5"/>
  <c r="H16" i="5"/>
  <c r="H13" i="5"/>
  <c r="H12" i="5"/>
  <c r="H11" i="5"/>
  <c r="H8" i="5"/>
  <c r="H5" i="5"/>
  <c r="H4" i="5"/>
  <c r="H3" i="5"/>
  <c r="H101" i="4"/>
  <c r="H100" i="4"/>
  <c r="H98" i="4"/>
  <c r="H97" i="4"/>
  <c r="H96" i="4"/>
  <c r="H94" i="4"/>
  <c r="H93" i="4"/>
  <c r="H92" i="4"/>
  <c r="H91" i="4"/>
  <c r="H89" i="4"/>
  <c r="H88" i="4"/>
  <c r="H87" i="4"/>
  <c r="H86" i="4"/>
  <c r="H85" i="4"/>
  <c r="H84" i="4"/>
  <c r="H83" i="4"/>
  <c r="H82" i="4"/>
  <c r="H81" i="4"/>
  <c r="H80" i="4"/>
  <c r="H79" i="4"/>
  <c r="H77" i="4"/>
  <c r="H76" i="4"/>
  <c r="H75" i="4"/>
  <c r="H74" i="4"/>
  <c r="H73" i="4"/>
  <c r="H69" i="4"/>
  <c r="H68" i="4"/>
  <c r="H67" i="4"/>
  <c r="H66" i="4"/>
  <c r="H65" i="4"/>
  <c r="H63" i="4"/>
  <c r="H62" i="4"/>
  <c r="H61" i="4"/>
  <c r="H59" i="4"/>
  <c r="H58" i="4"/>
  <c r="H57" i="4"/>
  <c r="H56" i="4"/>
  <c r="H55" i="4"/>
  <c r="H53" i="4"/>
  <c r="H52" i="4"/>
  <c r="H51" i="4"/>
  <c r="H50" i="4"/>
  <c r="H49" i="4"/>
  <c r="H48" i="4"/>
  <c r="H47" i="4"/>
  <c r="H45" i="4"/>
  <c r="H44" i="4"/>
  <c r="H43" i="4"/>
  <c r="H42" i="4"/>
  <c r="H41" i="4"/>
  <c r="H40"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I394" i="1"/>
  <c r="I393" i="1"/>
  <c r="I392" i="1"/>
  <c r="I391" i="1"/>
  <c r="I390" i="1"/>
  <c r="I389" i="1"/>
  <c r="I388" i="1"/>
  <c r="I387"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1" i="1"/>
  <c r="I350" i="1"/>
  <c r="I349" i="1"/>
  <c r="I348" i="1"/>
  <c r="I347" i="1"/>
  <c r="I346" i="1"/>
  <c r="I345" i="1"/>
  <c r="I344" i="1"/>
  <c r="I343" i="1"/>
  <c r="I342" i="1"/>
  <c r="I341" i="1"/>
  <c r="I340" i="1"/>
  <c r="I339" i="1"/>
  <c r="I338" i="1"/>
  <c r="I337" i="1"/>
  <c r="I336" i="1"/>
  <c r="I335" i="1"/>
  <c r="I334" i="1"/>
  <c r="I333" i="1"/>
  <c r="I332" i="1"/>
  <c r="I331" i="1"/>
  <c r="I330" i="1"/>
  <c r="I328" i="1"/>
  <c r="I327" i="1"/>
  <c r="I326" i="1"/>
  <c r="I325" i="1"/>
  <c r="I324" i="1"/>
  <c r="I323" i="1"/>
  <c r="I322" i="1"/>
  <c r="I321" i="1"/>
  <c r="I320" i="1"/>
  <c r="I319" i="1"/>
  <c r="I318" i="1"/>
  <c r="I317" i="1"/>
  <c r="I316" i="1"/>
  <c r="I315" i="1"/>
  <c r="I314" i="1"/>
  <c r="I313" i="1"/>
  <c r="I312" i="1"/>
  <c r="I311" i="1"/>
  <c r="I310" i="1"/>
  <c r="I308" i="1"/>
  <c r="I307" i="1"/>
  <c r="I306" i="1"/>
  <c r="I305" i="1"/>
  <c r="I304" i="1"/>
  <c r="I303" i="1"/>
  <c r="I302" i="1"/>
  <c r="I301" i="1"/>
  <c r="I300" i="1"/>
  <c r="I299" i="1"/>
  <c r="I298" i="1"/>
  <c r="I297" i="1"/>
  <c r="I296" i="1"/>
  <c r="I295" i="1"/>
  <c r="I294" i="1"/>
  <c r="I293" i="1"/>
  <c r="I292" i="1"/>
  <c r="I291" i="1"/>
  <c r="I290" i="1"/>
  <c r="I288" i="1"/>
  <c r="I287" i="1"/>
  <c r="I286" i="1"/>
  <c r="I285" i="1"/>
  <c r="I284" i="1"/>
  <c r="I283" i="1"/>
  <c r="I282" i="1"/>
  <c r="I281" i="1"/>
  <c r="I280" i="1"/>
  <c r="I279" i="1"/>
  <c r="I278" i="1"/>
  <c r="I277" i="1"/>
  <c r="I276" i="1"/>
  <c r="I275" i="1"/>
  <c r="I274" i="1"/>
  <c r="I273" i="1"/>
  <c r="I272" i="1"/>
  <c r="I271"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5" i="1"/>
  <c r="I204" i="1"/>
  <c r="I203" i="1"/>
  <c r="I202" i="1"/>
  <c r="I201" i="1"/>
  <c r="I200" i="1"/>
  <c r="I199" i="1"/>
  <c r="I198" i="1"/>
  <c r="I197" i="1"/>
  <c r="I196" i="1"/>
  <c r="I194" i="1"/>
  <c r="I193" i="1"/>
  <c r="I192" i="1"/>
  <c r="I191" i="1"/>
  <c r="I190" i="1"/>
  <c r="I189" i="1"/>
  <c r="I188" i="1"/>
  <c r="I187" i="1"/>
  <c r="I186" i="1"/>
  <c r="I185" i="1"/>
  <c r="I184" i="1"/>
  <c r="I183" i="1"/>
  <c r="I182" i="1"/>
  <c r="I181" i="1"/>
  <c r="I180" i="1"/>
  <c r="I179" i="1"/>
  <c r="I178" i="1"/>
  <c r="I177" i="1"/>
  <c r="I176" i="1"/>
  <c r="I175" i="1"/>
  <c r="I173" i="1"/>
  <c r="I172" i="1"/>
  <c r="I171"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<sst xmlns="http://schemas.openxmlformats.org/spreadsheetml/2006/main" count="2288" uniqueCount="879">
  <si>
    <t>契約金額</t>
    <rPh sb="0" eb="2">
      <t>ケイヤク</t>
    </rPh>
    <rPh sb="2" eb="4">
      <t>キンガク</t>
    </rPh>
    <phoneticPr fontId="5"/>
  </si>
  <si>
    <t>令和２年度札幌航空交通管制部敷地除雪作業</t>
  </si>
  <si>
    <t>三共共同建設コンサルタント（株）
東京都品川区大崎１－１１－１</t>
    <rPh sb="13" eb="16">
      <t>カブ</t>
    </rPh>
    <rPh sb="17" eb="20">
      <t>トウキョウト</t>
    </rPh>
    <rPh sb="20" eb="23">
      <t>シナガワク</t>
    </rPh>
    <rPh sb="23" eb="25">
      <t>オオサキ</t>
    </rPh>
    <phoneticPr fontId="5"/>
  </si>
  <si>
    <t>企画競争を行ったところ、左記相手方の企画提案書が特定されたことから、会計法第29条の3第4項、予算決算及び会計令第102条の4第3号の規定を適用し、左記相手方と随意契約を締結したものである。</t>
  </si>
  <si>
    <t>未来情報開発（株）
東京都千代田区神田須田町１－１０</t>
  </si>
  <si>
    <t>予定価格</t>
    <rPh sb="0" eb="2">
      <t>ヨテイ</t>
    </rPh>
    <rPh sb="2" eb="4">
      <t>カカク</t>
    </rPh>
    <phoneticPr fontId="5"/>
  </si>
  <si>
    <t>物品役務等の名称及び数量</t>
    <rPh sb="4" eb="5">
      <t>ナド</t>
    </rPh>
    <rPh sb="6" eb="8">
      <t>メイショウ</t>
    </rPh>
    <rPh sb="8" eb="9">
      <t>オヨ</t>
    </rPh>
    <rPh sb="10" eb="12">
      <t>スウリョウ</t>
    </rPh>
    <phoneticPr fontId="5"/>
  </si>
  <si>
    <t>航空機乗組員の疲労リスク管理システム（ＦＲＭＳ）に関する調査</t>
  </si>
  <si>
    <t>令和２年度Sabre Market Intelligence/GDD システム利用</t>
  </si>
  <si>
    <t>ＩＬＳ－ＧＳニアフィールドモニタ廃止に向けた整備等要件調査
R2.6.3～R3.2.19
測量及び建設コンサルタント等（その他業種）</t>
    <rPh sb="63" eb="65">
      <t>ギョウシュ</t>
    </rPh>
    <phoneticPr fontId="5"/>
  </si>
  <si>
    <t>令和２年度システム開発評価・危機管理センター航空交通管理処理システム(TEAM)ハードウェア保守</t>
  </si>
  <si>
    <t/>
  </si>
  <si>
    <t>コピー用紙（Ａ４）６９７箱外２９点購入（単価契約）</t>
  </si>
  <si>
    <t>ＮＴＴファイナンス（株）
東京都港区港南１－２－７０</t>
    <rPh sb="13" eb="16">
      <t>トウキョウト</t>
    </rPh>
    <rPh sb="16" eb="17">
      <t>ミナト</t>
    </rPh>
    <rPh sb="17" eb="18">
      <t>ク</t>
    </rPh>
    <phoneticPr fontId="5"/>
  </si>
  <si>
    <t>選択項目（一般競争入札・指名競争入札の別（総合評価の実施））</t>
    <rPh sb="0" eb="2">
      <t>センタク</t>
    </rPh>
    <rPh sb="2" eb="4">
      <t>コウモク</t>
    </rPh>
    <phoneticPr fontId="5"/>
  </si>
  <si>
    <t>ビジネスジェット利用環境改善のための将来予測等に関する調査</t>
  </si>
  <si>
    <t>02：指名競争入札</t>
  </si>
  <si>
    <t>令和２年度福岡航空交通管制部寝具消毒乾燥その他作業</t>
  </si>
  <si>
    <t>契約を締結した日</t>
    <rPh sb="0" eb="2">
      <t>ケイヤク</t>
    </rPh>
    <rPh sb="3" eb="5">
      <t>テイケツ</t>
    </rPh>
    <rPh sb="7" eb="8">
      <t>ヒ</t>
    </rPh>
    <phoneticPr fontId="5"/>
  </si>
  <si>
    <t>一般競争入札・指名競争入札の別（総合評価の実施）</t>
  </si>
  <si>
    <t>９月</t>
    <rPh sb="1" eb="2">
      <t>ガツ</t>
    </rPh>
    <phoneticPr fontId="5"/>
  </si>
  <si>
    <t>トナーカートリッジ（ＲＩＣＯＨ ＳＰ Ｃ８４０Ｈ ブラック）６９個外１３点購入（単価契約）</t>
  </si>
  <si>
    <t>01：一般競争入札</t>
  </si>
  <si>
    <t>（一財）産業保健研究財団
東京都渋谷区道玄坂１－１８－２</t>
  </si>
  <si>
    <t>令和２年度札幌航空交通管制部電気設備保全業務</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</si>
  <si>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5"/>
  </si>
  <si>
    <t>ＳＳＲ－１５Ｂ型二次監視レーダー装置２式の製造</t>
  </si>
  <si>
    <t>（有）西日本サンクリーン
福岡県太宰府市水城２－３０－１４</t>
    <rPh sb="0" eb="3">
      <t>ユウ</t>
    </rPh>
    <phoneticPr fontId="5"/>
  </si>
  <si>
    <t>備考</t>
    <rPh sb="0" eb="2">
      <t>ビコウ</t>
    </rPh>
    <phoneticPr fontId="5"/>
  </si>
  <si>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</si>
  <si>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</si>
  <si>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契約を締結した日</t>
  </si>
  <si>
    <t>令和２年度航空交通管制情報処理システム電子計算機の賃貸借</t>
    <rPh sb="0" eb="2">
      <t>レイワ</t>
    </rPh>
    <rPh sb="3" eb="5">
      <t>ネンド</t>
    </rPh>
    <rPh sb="5" eb="7">
      <t>コウクウ</t>
    </rPh>
    <rPh sb="7" eb="9">
      <t>コウツウ</t>
    </rPh>
    <rPh sb="9" eb="11">
      <t>カンセイ</t>
    </rPh>
    <rPh sb="11" eb="13">
      <t>ジョウホウ</t>
    </rPh>
    <rPh sb="13" eb="15">
      <t>ショリ</t>
    </rPh>
    <rPh sb="19" eb="21">
      <t>デンシ</t>
    </rPh>
    <rPh sb="21" eb="24">
      <t>ケイサンキ</t>
    </rPh>
    <rPh sb="25" eb="28">
      <t>チンタイシャク</t>
    </rPh>
    <phoneticPr fontId="5"/>
  </si>
  <si>
    <t>（株）ヤマト商会
千葉県浦安市千鳥１５－２５</t>
  </si>
  <si>
    <t>03：一般競争入札(総合評価を実施)</t>
  </si>
  <si>
    <t>ＴＡＣＡＮ－９１Ｄ型ＴＡＣＡＮ装置２式の製造</t>
  </si>
  <si>
    <t>令和２年度ＫＤＤＩストレージサービス　ライセンス料</t>
  </si>
  <si>
    <t>令和２年度飛行情報管理処理システム運用支援</t>
  </si>
  <si>
    <t>令和２年度札幌航空交通管制部飛行情報管理システム等運用支援</t>
  </si>
  <si>
    <t>航空保安無線施設部品補給管理システム改修作業</t>
  </si>
  <si>
    <t>ＣＣＳ－１４Ａ型 通信制御装置 対防衛省向け回線の一部IP化に伴う改修作業</t>
  </si>
  <si>
    <t>令和２年度官報公告等掲載</t>
    <rPh sb="0" eb="2">
      <t>レイワ</t>
    </rPh>
    <phoneticPr fontId="11"/>
  </si>
  <si>
    <t>伊藤忠アビエーション（株）
東京都港区赤坂２－９－１１</t>
    <rPh sb="0" eb="3">
      <t>イトウチュウ</t>
    </rPh>
    <rPh sb="14" eb="17">
      <t>トウキョウト</t>
    </rPh>
    <rPh sb="17" eb="19">
      <t>ミナトク</t>
    </rPh>
    <phoneticPr fontId="5"/>
  </si>
  <si>
    <t>令和２年度福岡航空交通管制部給水衛生設備等保全業務</t>
  </si>
  <si>
    <t>04：指名競争入札(総合評価を実施)</t>
  </si>
  <si>
    <t>令和２年度ドローン情報基盤システム（飛行情報共有機能）へのドクターヘリ飛行位置情報の提供データ提供及び運用業務の委託の請負</t>
  </si>
  <si>
    <t>航空従事者管理システムの機能移行等の業務請負</t>
    <rPh sb="0" eb="2">
      <t>コウクウ</t>
    </rPh>
    <rPh sb="2" eb="5">
      <t>ジュウジシャ</t>
    </rPh>
    <rPh sb="5" eb="7">
      <t>カンリ</t>
    </rPh>
    <rPh sb="12" eb="14">
      <t>キノウ</t>
    </rPh>
    <rPh sb="14" eb="16">
      <t>イコウ</t>
    </rPh>
    <rPh sb="16" eb="17">
      <t>トウ</t>
    </rPh>
    <rPh sb="18" eb="20">
      <t>ギョウム</t>
    </rPh>
    <rPh sb="20" eb="22">
      <t>ウケオイ</t>
    </rPh>
    <phoneticPr fontId="11"/>
  </si>
  <si>
    <t>（株）ドテヤマビジネス
兵庫県神戸市兵庫区中道通３－２－１０</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</si>
  <si>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</si>
  <si>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5"/>
  </si>
  <si>
    <t xml:space="preserve">令和２年度ＩＣＡＯ関係業務に係る労働者派遣 </t>
    <rPh sb="0" eb="2">
      <t>レイワ</t>
    </rPh>
    <phoneticPr fontId="11"/>
  </si>
  <si>
    <t>国土交通省航空保安大学校で使用する電気の購入</t>
    <rPh sb="20" eb="22">
      <t>コウニュウ</t>
    </rPh>
    <phoneticPr fontId="5"/>
  </si>
  <si>
    <t>物品役務等の名称及び数量</t>
  </si>
  <si>
    <t>日本電気（株）
東京都港区芝５－７－１</t>
    <rPh sb="0" eb="2">
      <t>ニホン</t>
    </rPh>
    <rPh sb="2" eb="4">
      <t>デンキ</t>
    </rPh>
    <rPh sb="5" eb="6">
      <t>カブ</t>
    </rPh>
    <rPh sb="8" eb="11">
      <t>トウキョウト</t>
    </rPh>
    <rPh sb="11" eb="13">
      <t>ミナトク</t>
    </rPh>
    <phoneticPr fontId="11"/>
  </si>
  <si>
    <t>契約担当官等の氏名並びにその所属する部局の名称及び所在地</t>
  </si>
  <si>
    <t>ＲＥー１８型遠隔制御回復装置２式の製造</t>
  </si>
  <si>
    <t>航空タービン燃料油の購入（岡山空港）　</t>
  </si>
  <si>
    <t>落札率（小数点第3位を四捨五入）　　　※自動計算</t>
  </si>
  <si>
    <t>ＣＣＳ－２０００Ｂ型通信制御装置２式の製造</t>
  </si>
  <si>
    <t>令和２年度管制支援処理システム（ＩＣＡＰ）調整作業</t>
  </si>
  <si>
    <t>契約の相手方の称号又は名称及び住所</t>
  </si>
  <si>
    <t>令和２年度岩沼研修センター電気設備保全業務</t>
  </si>
  <si>
    <t>航空タービン燃料油の購入（成田国際空港）</t>
  </si>
  <si>
    <t>随意契約によることとした会計法令の根拠条文及び理由（企画競争又は公募）</t>
  </si>
  <si>
    <t>令和２年度航空保安情報ネットワークサービスの調達</t>
    <rPh sb="0" eb="2">
      <t>レイワ</t>
    </rPh>
    <rPh sb="3" eb="4">
      <t>ネン</t>
    </rPh>
    <phoneticPr fontId="11"/>
  </si>
  <si>
    <t>８月</t>
    <rPh sb="1" eb="2">
      <t>ガツ</t>
    </rPh>
    <phoneticPr fontId="5"/>
  </si>
  <si>
    <t>航空無線工事用積算基準データ改訂作業</t>
  </si>
  <si>
    <t>令和２年度洋上管制処理システム（ＴＯＰＳ）調整作業</t>
  </si>
  <si>
    <t>令和２年度ＡＶ－ＤＡＴＡ購読（オンライン閲覧）</t>
  </si>
  <si>
    <t>丸興商事（株）
北海道札幌市白石区中央１条５－３－２３</t>
  </si>
  <si>
    <t>予定価格</t>
  </si>
  <si>
    <t>パシフィックコンサルタンツ（株）
東京都千代田区神田錦町三丁目２２番地</t>
    <rPh sb="17" eb="20">
      <t>トウキョウト</t>
    </rPh>
    <rPh sb="20" eb="24">
      <t>チヨダク</t>
    </rPh>
    <phoneticPr fontId="5"/>
  </si>
  <si>
    <t>（株）クレイブ
大阪府大阪市住吉区長居東１－８－９</t>
    <rPh sb="8" eb="11">
      <t>オオサカフ</t>
    </rPh>
    <rPh sb="11" eb="14">
      <t>オオサカシ</t>
    </rPh>
    <rPh sb="14" eb="17">
      <t>スミヨシク</t>
    </rPh>
    <phoneticPr fontId="5"/>
  </si>
  <si>
    <t>関西空域における最適な業務形態等及び管制処理能力の算出に関する調査
R2.8.27～R3.3.22
測量及び建設コンサルタント等（その他業種）</t>
    <rPh sb="68" eb="70">
      <t>ギョウシュ</t>
    </rPh>
    <phoneticPr fontId="5"/>
  </si>
  <si>
    <t>無人航空機検知システム仮設</t>
    <rPh sb="0" eb="2">
      <t>ムジン</t>
    </rPh>
    <rPh sb="2" eb="5">
      <t>コウクウキ</t>
    </rPh>
    <rPh sb="5" eb="7">
      <t>ケンチ</t>
    </rPh>
    <rPh sb="11" eb="13">
      <t>カセツ</t>
    </rPh>
    <phoneticPr fontId="11"/>
  </si>
  <si>
    <t>パーティション５０台の購入</t>
  </si>
  <si>
    <t>契約金額</t>
  </si>
  <si>
    <t>令和２年度空港保安防災教育訓練センター庁舎清掃作業</t>
  </si>
  <si>
    <t>令和２年度システム開発評価・危機管理センター空港管制処理システム(TAPS)ハードウェア保守</t>
  </si>
  <si>
    <t>令和２年度ＭＳＡＳ信号生成・運用装置ソフトウェア保守等業務</t>
  </si>
  <si>
    <t>（株）マルミヤ
東京都新宿区早稲田鶴巻町５５５</t>
    <rPh sb="0" eb="3">
      <t>カブ</t>
    </rPh>
    <rPh sb="8" eb="11">
      <t>トウキョウト</t>
    </rPh>
    <rPh sb="11" eb="14">
      <t>シンジュクク</t>
    </rPh>
    <phoneticPr fontId="5"/>
  </si>
  <si>
    <t>備考</t>
  </si>
  <si>
    <t>令和２年度福岡航空交通管制部機械施設保全業務</t>
  </si>
  <si>
    <t>（株）ダブルダブル
東京都港区三田３－４－３</t>
    <rPh sb="1" eb="2">
      <t>カブ</t>
    </rPh>
    <rPh sb="10" eb="13">
      <t>トウキョウト</t>
    </rPh>
    <rPh sb="13" eb="15">
      <t>ミナトク</t>
    </rPh>
    <phoneticPr fontId="5"/>
  </si>
  <si>
    <t>森・濱田松本法律事務所
東京都千代田区丸の内２－６－１</t>
    <rPh sb="12" eb="15">
      <t>トウキョウト</t>
    </rPh>
    <rPh sb="15" eb="19">
      <t>チヨダク</t>
    </rPh>
    <phoneticPr fontId="11"/>
  </si>
  <si>
    <t>ＩＬＳ－９１Ｇ型ＩＬＳ装置等の部品の購入</t>
  </si>
  <si>
    <t>公共工事の名称、場所、期間及び種別</t>
  </si>
  <si>
    <t>令和２年度 神戸航空管制部無停電電源設備精密保守</t>
  </si>
  <si>
    <t>４月</t>
    <rPh sb="1" eb="2">
      <t>ガツ</t>
    </rPh>
    <phoneticPr fontId="5"/>
  </si>
  <si>
    <t>令和２年度福岡航空交通管制部ＲＣＭ調整作業</t>
  </si>
  <si>
    <t>東京航空交通管制部で使用する電気の購入</t>
  </si>
  <si>
    <t>双日（株）
東京都千代田区内幸町２－１－１</t>
    <rPh sb="6" eb="9">
      <t>トウキョウト</t>
    </rPh>
    <rPh sb="9" eb="13">
      <t>チヨダク</t>
    </rPh>
    <phoneticPr fontId="5"/>
  </si>
  <si>
    <t>件数
（月毎）</t>
    <rPh sb="0" eb="2">
      <t>ケンスウ</t>
    </rPh>
    <rPh sb="4" eb="6">
      <t>ツキゴト</t>
    </rPh>
    <phoneticPr fontId="5"/>
  </si>
  <si>
    <t xml:space="preserve"> 航空タービン燃料油の購入（中部国際空港）</t>
  </si>
  <si>
    <t xml:space="preserve">ＭＳＧ－２０型ＭＳＡＳ信号生成・運用装置１式の製造（製造・設置・調整） </t>
  </si>
  <si>
    <t>北海道内空港特定運営事業に関する総合アドバイザー業務等の請負</t>
  </si>
  <si>
    <t>会議用イス１３台外１３点の購入</t>
  </si>
  <si>
    <t>空港の地上支援業務（グランドハンドリング）の体制強化等に関する検討調査</t>
  </si>
  <si>
    <t>令和２年度神戸航空交通管制部機械施設保全業務</t>
  </si>
  <si>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</si>
  <si>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航空保安大学校空調機器設備更新工事
R2.12.10～R3.3.19
専門工事（電気工事業）</t>
  </si>
  <si>
    <t>ＣＣＳ－１６型通信制御装置１式の製造</t>
  </si>
  <si>
    <t>令和２年度システム開発評価・危機管理センター飛行情報管理システム等運用支援</t>
  </si>
  <si>
    <t>支出負担行為担当官
和田　浩一
航空局
東京都千代田区霞が関２－１－３</t>
    <rPh sb="10" eb="12">
      <t>ワダ</t>
    </rPh>
    <rPh sb="13" eb="15">
      <t>コウイチ</t>
    </rPh>
    <phoneticPr fontId="5"/>
  </si>
  <si>
    <t>令和２年度航空交通管制職員に係る訓練及び試験管理システム運用及び保守作業</t>
  </si>
  <si>
    <t>航空タービン燃料油の購入（神戸空港）</t>
  </si>
  <si>
    <t>岩沼研修センター教育用飛行場情報業務実習装置更新に係る要件整理
R2.9.25～R3.3.19
測量及び建設コンサルタント等（その他業種）</t>
  </si>
  <si>
    <t>草刈植木手入れ及び除草剤散布等作業</t>
  </si>
  <si>
    <t>分任支出負担行為担当官
石本　智
東京航空交通管制部
埼玉県所沢市並木１－１２</t>
  </si>
  <si>
    <t>令和２年度人事情報処理システムソフトウェア保守</t>
  </si>
  <si>
    <t>飛行検査機保守点検整備作業（令和２年度ＤＨＣ８型機・ＣＪ４型機飛行検査システム関連機器）</t>
  </si>
  <si>
    <t>国有財産の処理手続きに関する法律相談</t>
  </si>
  <si>
    <t>ＥＹ新日本有限責任監査法人
東京都千代田区有楽町１－１－２</t>
    <rPh sb="14" eb="17">
      <t>トウキョウト</t>
    </rPh>
    <rPh sb="17" eb="21">
      <t>チヨダク</t>
    </rPh>
    <phoneticPr fontId="5"/>
  </si>
  <si>
    <t>令和２年度飛行方式設計システム運用支援業務請負</t>
    <rPh sb="0" eb="2">
      <t>レイワ</t>
    </rPh>
    <phoneticPr fontId="11"/>
  </si>
  <si>
    <t>兼松（株）
兵庫県神戸市中央区伊藤町１１９</t>
    <rPh sb="6" eb="9">
      <t>ヒョウゴケン</t>
    </rPh>
    <rPh sb="9" eb="12">
      <t>コウベシ</t>
    </rPh>
    <rPh sb="12" eb="15">
      <t>チュウオウク</t>
    </rPh>
    <phoneticPr fontId="5"/>
  </si>
  <si>
    <t>令和２年度航空管制官訓練教官業務作業員の派遣（福岡航空交通管制部他２官署）</t>
  </si>
  <si>
    <t>令和２年度システム開発評価・危機管理センター空港レーダー情報処理システム運用支援</t>
  </si>
  <si>
    <t>（株）応用生物
東京都港区南青山４－１２－３</t>
    <rPh sb="3" eb="5">
      <t>オウヨウ</t>
    </rPh>
    <rPh sb="5" eb="7">
      <t>セイブツ</t>
    </rPh>
    <rPh sb="8" eb="11">
      <t>トウキョウト</t>
    </rPh>
    <rPh sb="11" eb="13">
      <t>ミナトク</t>
    </rPh>
    <phoneticPr fontId="11"/>
  </si>
  <si>
    <t>令和２年度空港保安防災教育訓練センター高圧ガス製造設備運用業務請負</t>
  </si>
  <si>
    <t>新潟空港における資産調査等総合アドバイザー業務等の請負</t>
    <rPh sb="0" eb="2">
      <t>ニイガタ</t>
    </rPh>
    <rPh sb="2" eb="4">
      <t>クウコウ</t>
    </rPh>
    <rPh sb="8" eb="10">
      <t>シサン</t>
    </rPh>
    <rPh sb="10" eb="12">
      <t>チョウサ</t>
    </rPh>
    <rPh sb="12" eb="13">
      <t>トウ</t>
    </rPh>
    <rPh sb="13" eb="15">
      <t>ソウゴウ</t>
    </rPh>
    <rPh sb="21" eb="23">
      <t>ギョウム</t>
    </rPh>
    <rPh sb="23" eb="24">
      <t>トウ</t>
    </rPh>
    <rPh sb="25" eb="27">
      <t>ウケオイ</t>
    </rPh>
    <phoneticPr fontId="11"/>
  </si>
  <si>
    <t>（株）信光
神奈川県横浜市中区不老町１－１－５</t>
    <rPh sb="0" eb="3">
      <t>カブ</t>
    </rPh>
    <rPh sb="3" eb="4">
      <t>シン</t>
    </rPh>
    <rPh sb="4" eb="5">
      <t>ヒカリ</t>
    </rPh>
    <rPh sb="6" eb="10">
      <t>カナガワケン</t>
    </rPh>
    <rPh sb="10" eb="13">
      <t>ヨコハマシ</t>
    </rPh>
    <phoneticPr fontId="5"/>
  </si>
  <si>
    <t>関東ビル管理（株）
埼玉県川越市天沼新田３４５－３９</t>
  </si>
  <si>
    <t>航空タービン燃料油の購入（函館空港）</t>
  </si>
  <si>
    <t>令和２年度運用・信頼性管理装置等運用支援</t>
  </si>
  <si>
    <t>令和２年度訓練空域等の調整に係る労働者派遣</t>
    <rPh sb="0" eb="2">
      <t>レイワ</t>
    </rPh>
    <rPh sb="3" eb="5">
      <t>ネンド</t>
    </rPh>
    <rPh sb="5" eb="7">
      <t>クンレン</t>
    </rPh>
    <rPh sb="7" eb="9">
      <t>クウイキ</t>
    </rPh>
    <rPh sb="9" eb="10">
      <t>トウ</t>
    </rPh>
    <rPh sb="11" eb="13">
      <t>チョウセイ</t>
    </rPh>
    <rPh sb="14" eb="15">
      <t>カカ</t>
    </rPh>
    <rPh sb="16" eb="19">
      <t>ロウドウシャ</t>
    </rPh>
    <rPh sb="19" eb="21">
      <t>ハケン</t>
    </rPh>
    <phoneticPr fontId="11"/>
  </si>
  <si>
    <t>令和２年度航空安全情報管理・提供システム運用支援</t>
  </si>
  <si>
    <t>（株）エヌ・ティ・ティ・データ九州
福岡県福岡市博多区博多駅前一丁目１７番２１号</t>
    <rPh sb="18" eb="21">
      <t>フクオカケン</t>
    </rPh>
    <rPh sb="21" eb="24">
      <t>フクオカシ</t>
    </rPh>
    <phoneticPr fontId="5"/>
  </si>
  <si>
    <t>令和２年度空港管制処理システム運用支援</t>
  </si>
  <si>
    <t>机上札１個他２１点の購入</t>
  </si>
  <si>
    <t>広島空港特定運営事業に関する総合アドバイザー業務等の請負</t>
  </si>
  <si>
    <t>（有）博東産業
福岡県福岡市東区松田３丁目１０番３７号</t>
    <rPh sb="0" eb="3">
      <t>ユウ</t>
    </rPh>
    <phoneticPr fontId="5"/>
  </si>
  <si>
    <t xml:space="preserve">（株）ウェザーニュース
千葉県千葉市美浜区中瀬１丁目３番地幕張テクノガーデン </t>
    <rPh sb="0" eb="3">
      <t>カブ</t>
    </rPh>
    <rPh sb="12" eb="15">
      <t>チバケン</t>
    </rPh>
    <rPh sb="15" eb="18">
      <t>チバシ</t>
    </rPh>
    <rPh sb="18" eb="21">
      <t>ミハマク</t>
    </rPh>
    <phoneticPr fontId="5"/>
  </si>
  <si>
    <t>ドローンの飛行ルールに関する啓発ポスター（航空法改正対応（日本語版））外９点の印刷及び発送業務</t>
  </si>
  <si>
    <t>三菱電機（株）
東京都千代田区丸の内２－７－３</t>
    <rPh sb="8" eb="11">
      <t>トウキョウト</t>
    </rPh>
    <rPh sb="11" eb="15">
      <t>チヨダク</t>
    </rPh>
    <rPh sb="15" eb="16">
      <t>マル</t>
    </rPh>
    <rPh sb="17" eb="18">
      <t>ウチ</t>
    </rPh>
    <phoneticPr fontId="5"/>
  </si>
  <si>
    <t>ＤＬＣＳ－１７型データリンク中央処理装置調整作業</t>
  </si>
  <si>
    <t>（独）国立印刷局
東京都港区虎ノ門２－２－５</t>
    <rPh sb="9" eb="12">
      <t>トウキョウト</t>
    </rPh>
    <rPh sb="12" eb="14">
      <t>ミナトク</t>
    </rPh>
    <phoneticPr fontId="5"/>
  </si>
  <si>
    <t>（株）エージーピー
東京都大田区羽田空港１丁目７番１号</t>
    <rPh sb="10" eb="13">
      <t>トウキョウト</t>
    </rPh>
    <rPh sb="13" eb="16">
      <t>オオタク</t>
    </rPh>
    <phoneticPr fontId="5"/>
  </si>
  <si>
    <t>（株）エヌ・ティ・ティ・データ
東京都江東区豊洲３－３－３</t>
    <rPh sb="16" eb="19">
      <t>トウキョウト</t>
    </rPh>
    <rPh sb="19" eb="22">
      <t>コウトウク</t>
    </rPh>
    <phoneticPr fontId="5"/>
  </si>
  <si>
    <t>ＣＣＳ－１６－３Ａ型通信制御装置２式の製造</t>
  </si>
  <si>
    <t>令和２年度ＨＡＲＰ連接作業</t>
  </si>
  <si>
    <t>Ｓａｂｒｅ　ＧＬＢＬ　Ｉｎｃ
アメリカ合衆国３１５０　Ｓａｂｒｅ　Ｄｒｉｖｅ，Ｓｏｕｔｈｌａｋｅ，Ｔａｘａｓ　７６０９２</t>
    <rPh sb="19" eb="22">
      <t>ガッシュウコク</t>
    </rPh>
    <phoneticPr fontId="5"/>
  </si>
  <si>
    <t>ＫＤＤＩ（株）
東京都新宿区西新宿２－３－２</t>
    <rPh sb="8" eb="11">
      <t>トウキョウト</t>
    </rPh>
    <rPh sb="11" eb="14">
      <t>シンジュクク</t>
    </rPh>
    <phoneticPr fontId="5"/>
  </si>
  <si>
    <t>無線電話送信装置用送信フィルタ３個の購入</t>
  </si>
  <si>
    <t>岡山航空（株）
岡山県岡山市南区浦安南町６７３</t>
    <rPh sb="0" eb="4">
      <t>オカヤマコウクウ</t>
    </rPh>
    <rPh sb="5" eb="6">
      <t>カブ</t>
    </rPh>
    <rPh sb="8" eb="11">
      <t>オカヤマケン</t>
    </rPh>
    <rPh sb="11" eb="14">
      <t>オカヤマシ</t>
    </rPh>
    <rPh sb="14" eb="16">
      <t>ミナミク</t>
    </rPh>
    <phoneticPr fontId="5"/>
  </si>
  <si>
    <t>三菱電機（株）
東京都千代田区丸の内２－７－３</t>
    <rPh sb="0" eb="2">
      <t>ミツビシ</t>
    </rPh>
    <rPh sb="2" eb="4">
      <t>デンキ</t>
    </rPh>
    <rPh sb="5" eb="6">
      <t>カブ</t>
    </rPh>
    <rPh sb="8" eb="11">
      <t>トウキョウト</t>
    </rPh>
    <rPh sb="11" eb="15">
      <t>チヨダク</t>
    </rPh>
    <phoneticPr fontId="11"/>
  </si>
  <si>
    <t>ＰｗＣアドバイザリー合同会社
東京都千代田区大手町１－１－１</t>
    <rPh sb="15" eb="18">
      <t>トウキョウト</t>
    </rPh>
    <rPh sb="18" eb="22">
      <t>チヨダク</t>
    </rPh>
    <phoneticPr fontId="5"/>
  </si>
  <si>
    <t>（株）スリーエスメンテナンス
北海道札幌市中央区北５条西１２北５ビルＣ館</t>
    <rPh sb="1" eb="2">
      <t>カブ</t>
    </rPh>
    <rPh sb="15" eb="18">
      <t>ホッカイドウ</t>
    </rPh>
    <rPh sb="18" eb="21">
      <t>サッポロシ</t>
    </rPh>
    <rPh sb="21" eb="24">
      <t>チュウオウク</t>
    </rPh>
    <phoneticPr fontId="5"/>
  </si>
  <si>
    <t>飛行検査センター電気設備保守（令和２年度）</t>
  </si>
  <si>
    <t>日本コンベンションサービス（株）
東京都千代田区霞ヶ関１－４－２</t>
    <rPh sb="0" eb="2">
      <t>ニホン</t>
    </rPh>
    <rPh sb="13" eb="16">
      <t>カブ</t>
    </rPh>
    <rPh sb="17" eb="20">
      <t>トウキョウト</t>
    </rPh>
    <rPh sb="20" eb="24">
      <t>チヨダク</t>
    </rPh>
    <phoneticPr fontId="11"/>
  </si>
  <si>
    <t>エヌ・ティ・ティ・コミュニケーションズ（株）
東京都千代田区大手町２－３－１</t>
    <rPh sb="23" eb="26">
      <t>トウキョウト</t>
    </rPh>
    <rPh sb="26" eb="30">
      <t>チヨダク</t>
    </rPh>
    <phoneticPr fontId="5"/>
  </si>
  <si>
    <t>（株）ＪＥＣＣ
東京都千代田区丸の内３－４－１</t>
    <rPh sb="0" eb="3">
      <t>カブ</t>
    </rPh>
    <rPh sb="8" eb="11">
      <t>トウキョウト</t>
    </rPh>
    <rPh sb="11" eb="15">
      <t>チヨダク</t>
    </rPh>
    <phoneticPr fontId="5"/>
  </si>
  <si>
    <t>ＣＣＳ－１４－２Ｃ型通信制御装置等の部品の購入</t>
  </si>
  <si>
    <t>緊急情報伝達装置の修理</t>
  </si>
  <si>
    <t>富士電機（株）関西支社
大阪府大阪市北区大深町３－１</t>
    <rPh sb="4" eb="7">
      <t>カブ</t>
    </rPh>
    <phoneticPr fontId="5"/>
  </si>
  <si>
    <t>ｼﾏﾂﾞﾌﾟﾚｼｼﾞｮﾝｲﾝｽﾂﾙﾒﾝﾂｲﾝｸ日本支社
京都府京都市中京区西ノ京桑原町１番地</t>
    <rPh sb="28" eb="31">
      <t>キョウトフ</t>
    </rPh>
    <rPh sb="31" eb="34">
      <t>キョウトシ</t>
    </rPh>
    <rPh sb="34" eb="36">
      <t>チュウキョウ</t>
    </rPh>
    <rPh sb="37" eb="40">
      <t>クワバラチョウ</t>
    </rPh>
    <rPh sb="40" eb="43">
      <t>１バンチ</t>
    </rPh>
    <phoneticPr fontId="11"/>
  </si>
  <si>
    <t>スペクトラムアナライザⅤ型２式の購入</t>
  </si>
  <si>
    <t>単価</t>
    <rPh sb="0" eb="2">
      <t>タンカ</t>
    </rPh>
    <phoneticPr fontId="5"/>
  </si>
  <si>
    <t xml:space="preserve">日本メックス（株）九州支店
福岡県福岡市博多区博多駅東２－５－１
</t>
    <rPh sb="6" eb="9">
      <t>カブ</t>
    </rPh>
    <phoneticPr fontId="5"/>
  </si>
  <si>
    <t>令和２年度飛行検査センター庁舎・格納庫等土地賃貸借</t>
  </si>
  <si>
    <t>日本トランスオーシャン航空（株）
沖縄県那覇市山下町３－２４</t>
    <rPh sb="0" eb="2">
      <t>ニホン</t>
    </rPh>
    <rPh sb="11" eb="13">
      <t>コウクウ</t>
    </rPh>
    <rPh sb="14" eb="15">
      <t>カブ</t>
    </rPh>
    <rPh sb="17" eb="20">
      <t>オキナワケン</t>
    </rPh>
    <rPh sb="20" eb="23">
      <t>ナハシ</t>
    </rPh>
    <phoneticPr fontId="5"/>
  </si>
  <si>
    <t>令和２年度データリンク中央処理装置等ソフトウェア保守</t>
  </si>
  <si>
    <t>フライト・テスト・パイロットの技量維持（拡張）訓練</t>
  </si>
  <si>
    <t>（株）村上電業社
大阪府豊中市庄内幸町４－２３－２</t>
    <rPh sb="0" eb="3">
      <t>カブ</t>
    </rPh>
    <phoneticPr fontId="12"/>
  </si>
  <si>
    <t>中部国際空港（株）
愛知県常滑市セントレア１－１</t>
    <rPh sb="0" eb="2">
      <t>チュウブ</t>
    </rPh>
    <rPh sb="2" eb="4">
      <t>コクサイ</t>
    </rPh>
    <rPh sb="4" eb="6">
      <t>クウコウ</t>
    </rPh>
    <rPh sb="6" eb="9">
      <t>カブ</t>
    </rPh>
    <rPh sb="10" eb="13">
      <t>アイチケン</t>
    </rPh>
    <rPh sb="13" eb="16">
      <t>トコナメシ</t>
    </rPh>
    <phoneticPr fontId="5"/>
  </si>
  <si>
    <t>羽田空港機能強化に係る情報提供・意見把握検討等業務</t>
    <rPh sb="24" eb="25">
      <t>ム</t>
    </rPh>
    <phoneticPr fontId="5"/>
  </si>
  <si>
    <t>札幌航空交通管制部ＰＡＳ改良工事
R3.1.27～R3.3.24
専門工事（電気工事業）</t>
  </si>
  <si>
    <t>令和２年度飛行情報管理システム（ＦＤＭＳ）等調整作業</t>
    <rPh sb="0" eb="2">
      <t>レイワ</t>
    </rPh>
    <rPh sb="3" eb="5">
      <t>ネンド</t>
    </rPh>
    <rPh sb="5" eb="7">
      <t>ヒコウ</t>
    </rPh>
    <rPh sb="7" eb="9">
      <t>ジョウホウ</t>
    </rPh>
    <rPh sb="9" eb="11">
      <t>カンリ</t>
    </rPh>
    <rPh sb="21" eb="22">
      <t>トウ</t>
    </rPh>
    <rPh sb="22" eb="24">
      <t>チョウセイ</t>
    </rPh>
    <rPh sb="24" eb="26">
      <t>サギョウ</t>
    </rPh>
    <phoneticPr fontId="11"/>
  </si>
  <si>
    <t>飛行検証用テイラードデータ作成ライセンス他１点の購入</t>
  </si>
  <si>
    <t>（株）オーテック
東京都江東区東陽２－４－２</t>
    <rPh sb="9" eb="12">
      <t>トウキョウト</t>
    </rPh>
    <rPh sb="12" eb="15">
      <t>コウトウク</t>
    </rPh>
    <phoneticPr fontId="5"/>
  </si>
  <si>
    <t>航空タービン燃料油の購入（鹿児島空港）</t>
  </si>
  <si>
    <t>ＦＶＤ用航法データライセンスの購入</t>
  </si>
  <si>
    <t>令和２年度飛行情報管理処理システム（ＦＡＣＥ）調整作業</t>
  </si>
  <si>
    <t>令和２年度空港レーダー情報処理システム（ＴＲＡＤ）調整作業</t>
    <rPh sb="0" eb="2">
      <t>レイワ</t>
    </rPh>
    <rPh sb="3" eb="5">
      <t>ネンド</t>
    </rPh>
    <rPh sb="5" eb="7">
      <t>クウコウ</t>
    </rPh>
    <rPh sb="11" eb="13">
      <t>ジョウホウ</t>
    </rPh>
    <rPh sb="13" eb="15">
      <t>ショリ</t>
    </rPh>
    <rPh sb="25" eb="27">
      <t>チョウセイ</t>
    </rPh>
    <rPh sb="27" eb="29">
      <t>サギョウ</t>
    </rPh>
    <phoneticPr fontId="11"/>
  </si>
  <si>
    <t>日興美装工業（株）
北海道札幌市北区北１９条西４－１－２１</t>
    <rPh sb="0" eb="1">
      <t>ニチ</t>
    </rPh>
    <rPh sb="2" eb="4">
      <t>ビソウ</t>
    </rPh>
    <rPh sb="4" eb="6">
      <t>コウギョウ</t>
    </rPh>
    <rPh sb="6" eb="9">
      <t>カブ</t>
    </rPh>
    <rPh sb="10" eb="13">
      <t>ホッカイドウ</t>
    </rPh>
    <rPh sb="13" eb="16">
      <t>サッポロシ</t>
    </rPh>
    <rPh sb="16" eb="18">
      <t>キタク</t>
    </rPh>
    <phoneticPr fontId="5"/>
  </si>
  <si>
    <t>令和２年度年度ドローン情報基盤システム運用支援及び保守</t>
  </si>
  <si>
    <t>（株）博報堂
東京都港区赤坂５－３－１</t>
    <rPh sb="7" eb="10">
      <t>トウキョウト</t>
    </rPh>
    <rPh sb="10" eb="12">
      <t>ミナトク</t>
    </rPh>
    <phoneticPr fontId="5"/>
  </si>
  <si>
    <t>コヤマリネン（株）
宮城県仙台市青葉区花京院２－２－７５</t>
    <rPh sb="10" eb="13">
      <t>ミヤギケン</t>
    </rPh>
    <rPh sb="13" eb="16">
      <t>センダイシ</t>
    </rPh>
    <rPh sb="16" eb="19">
      <t>アオバク</t>
    </rPh>
    <phoneticPr fontId="5"/>
  </si>
  <si>
    <t>令和２年度システム開発評価・危機管理センター洋上管制処理システム(TOPS)ハードウェア保守</t>
  </si>
  <si>
    <t xml:space="preserve">赤外線サーモグラフィ８台他４点の購入 </t>
  </si>
  <si>
    <t>国際航空旅客動態調査</t>
  </si>
  <si>
    <t>令和２年度空港使用料算定システム運用支援業務</t>
    <rPh sb="0" eb="2">
      <t>レイワ</t>
    </rPh>
    <phoneticPr fontId="11"/>
  </si>
  <si>
    <t>リコージャパン（株）
東京都港区芝浦３－４－１</t>
    <rPh sb="7" eb="10">
      <t>カブ</t>
    </rPh>
    <rPh sb="11" eb="14">
      <t>トウキョウト</t>
    </rPh>
    <rPh sb="14" eb="16">
      <t>ミナトク</t>
    </rPh>
    <phoneticPr fontId="5"/>
  </si>
  <si>
    <t>センシン電気（株）
東京都大田区東糀谷１－１６－３</t>
  </si>
  <si>
    <t>（株）ＪＡＬ　ＦＬＩＧＨＴ　ＴＲＡＩＮＩＮＧ
東京都大田区羽田空港３－６－８</t>
    <rPh sb="1" eb="2">
      <t>カブ</t>
    </rPh>
    <rPh sb="23" eb="26">
      <t>トウキョウト</t>
    </rPh>
    <rPh sb="26" eb="29">
      <t>オオタク</t>
    </rPh>
    <phoneticPr fontId="5"/>
  </si>
  <si>
    <t>（株）高橋電気工業所
宮城県名取市大手町３－１－１０</t>
    <rPh sb="11" eb="14">
      <t>ミヤギケン</t>
    </rPh>
    <rPh sb="14" eb="17">
      <t>ナトリシ</t>
    </rPh>
    <phoneticPr fontId="5"/>
  </si>
  <si>
    <t>ＩＣＡＯ 標準訓練パッケージ開発に係る講義資料 翻訳作業</t>
  </si>
  <si>
    <t>航空タービン燃料油の購入（青森空港）</t>
  </si>
  <si>
    <t>令和２年度航空安全プログラムの適用に伴う安全情報（自発報告）分析業務</t>
  </si>
  <si>
    <t>（株）エレテック
東京都千代田区神田富山町３０</t>
    <rPh sb="9" eb="12">
      <t>トウキョウト</t>
    </rPh>
    <rPh sb="12" eb="16">
      <t>チヨダク</t>
    </rPh>
    <phoneticPr fontId="5"/>
  </si>
  <si>
    <t>（公財）日本ペストコントロール協会
東京都千代田区神田鍛冶町３－３－４</t>
    <rPh sb="2" eb="3">
      <t>ザイ</t>
    </rPh>
    <rPh sb="18" eb="21">
      <t>トウキョウト</t>
    </rPh>
    <rPh sb="21" eb="25">
      <t>チヨダク</t>
    </rPh>
    <phoneticPr fontId="5"/>
  </si>
  <si>
    <t>令和２年度システム開発評価・危機管理センターサイバーセキュリティ管理処理システム(CRMS)ハードウェア保守</t>
  </si>
  <si>
    <t>航空タービン燃料油の購入（広島空港）</t>
  </si>
  <si>
    <t>東芝インフラシステムズ（株）
神奈川県川崎市幸区堀川町７２－３４</t>
    <rPh sb="0" eb="2">
      <t>トウシバ</t>
    </rPh>
    <rPh sb="11" eb="14">
      <t>カブ</t>
    </rPh>
    <phoneticPr fontId="5"/>
  </si>
  <si>
    <t>教育用ＴＳＲ装置更新その他工事
R2.5.1～R3.1.29
建設工事（電気通信工事業）</t>
  </si>
  <si>
    <t>令和２年度システム開発評価・危機管理センター管制データ交換処理システム(ADEX)ハードウェア保守</t>
  </si>
  <si>
    <t>令和２年度人事給与計算機等保守請負</t>
    <rPh sb="0" eb="2">
      <t>レイワ</t>
    </rPh>
    <phoneticPr fontId="11"/>
  </si>
  <si>
    <t>大分空港における資産調査等総合アドバイザー業務等の請負</t>
  </si>
  <si>
    <t>令和２年度航空局所管債権の管理に関する法律相談</t>
  </si>
  <si>
    <t>飛行検査機整備機材（ハイドロ・パワ・ユニット１台他１２点）の定期点検作業</t>
  </si>
  <si>
    <t>令和２年度歳入証拠書編綴等作業</t>
  </si>
  <si>
    <t>令和２年度岩沼研修センター庁舎等諸施設清掃管理請負</t>
  </si>
  <si>
    <t>令和２年度共済業務等の労働者派遣</t>
  </si>
  <si>
    <t>令和２年度ＦＡＣＥ端末等保守請負</t>
  </si>
  <si>
    <t>システム開発評価・危機管理センター空港管制処理システム（ＴＡＰＳ）性能向上機器設置その他工事
R3.1.27～R3.3.15
専門工事（電気通信工事業）</t>
    <rPh sb="4" eb="6">
      <t>カイハツ</t>
    </rPh>
    <rPh sb="6" eb="8">
      <t>ヒョウカ</t>
    </rPh>
    <rPh sb="9" eb="11">
      <t>キキ</t>
    </rPh>
    <rPh sb="11" eb="13">
      <t>カンリ</t>
    </rPh>
    <rPh sb="17" eb="19">
      <t>クウコウ</t>
    </rPh>
    <rPh sb="19" eb="21">
      <t>カンセイ</t>
    </rPh>
    <rPh sb="21" eb="23">
      <t>ショリ</t>
    </rPh>
    <rPh sb="33" eb="35">
      <t>セイノウ</t>
    </rPh>
    <rPh sb="35" eb="37">
      <t>コウジョウ</t>
    </rPh>
    <rPh sb="37" eb="39">
      <t>キキ</t>
    </rPh>
    <rPh sb="39" eb="41">
      <t>セッチ</t>
    </rPh>
    <rPh sb="43" eb="44">
      <t>タ</t>
    </rPh>
    <rPh sb="44" eb="46">
      <t>コウジ</t>
    </rPh>
    <rPh sb="70" eb="72">
      <t>ツウシン</t>
    </rPh>
    <phoneticPr fontId="5"/>
  </si>
  <si>
    <t>令和２年度航空交通管理処理システム保守請負</t>
  </si>
  <si>
    <t>令和２年度航空従事者技能証明等事務に係る労働者派遣</t>
    <rPh sb="0" eb="2">
      <t>レイワ</t>
    </rPh>
    <phoneticPr fontId="11"/>
  </si>
  <si>
    <t>本田航空（株）
埼玉県比企郡川島町大字出丸下郷５３－１</t>
  </si>
  <si>
    <t>令和２年度無人航空機の許可承認業務に係る質疑応答要領作成等労働者派遣</t>
    <rPh sb="0" eb="2">
      <t>レイワ</t>
    </rPh>
    <phoneticPr fontId="11"/>
  </si>
  <si>
    <t>（株）日立ビルシステム
東京都千代田区神田淡路町２－１０－１０１</t>
    <rPh sb="12" eb="15">
      <t>トウキョウト</t>
    </rPh>
    <rPh sb="15" eb="19">
      <t>チヨダク</t>
    </rPh>
    <phoneticPr fontId="5"/>
  </si>
  <si>
    <t>金剛産業（株）
東京都中央区晴海１－８－１２</t>
    <rPh sb="8" eb="11">
      <t>トウキョウト</t>
    </rPh>
    <rPh sb="11" eb="14">
      <t>チュウオウク</t>
    </rPh>
    <phoneticPr fontId="5"/>
  </si>
  <si>
    <t>（株）チョープロ
長崎県長崎市住吉町２１－３６</t>
    <rPh sb="9" eb="12">
      <t>ナガサキケン</t>
    </rPh>
    <rPh sb="12" eb="15">
      <t>ナガサキシ</t>
    </rPh>
    <phoneticPr fontId="5"/>
  </si>
  <si>
    <t>令和２年度空港使用料算定業務への労働者派遣</t>
  </si>
  <si>
    <t>飛行検査機保守点検整備作業（令和２年度ＤＨＣ８型機）</t>
  </si>
  <si>
    <t>令和２年度航空情報センター運用卓保守請負</t>
  </si>
  <si>
    <t>令和２年度航空管制等英語能力証明試験システム環境構築作業</t>
  </si>
  <si>
    <t>航空交通管制機器部品補給管理等業務</t>
  </si>
  <si>
    <t>分任支出負担行為担当官
金子　元弘
神戸航空交通管制部
神戸市西区井吹台東町７－６－２</t>
    <rPh sb="0" eb="2">
      <t>ブンニン</t>
    </rPh>
    <rPh sb="12" eb="14">
      <t>カネコ</t>
    </rPh>
    <rPh sb="15" eb="16">
      <t>モト</t>
    </rPh>
    <rPh sb="16" eb="17">
      <t>ヒロ</t>
    </rPh>
    <phoneticPr fontId="5"/>
  </si>
  <si>
    <t>（株）ジャパンエンジンコーポレーション
兵庫県明石市二見町南二見１番地</t>
  </si>
  <si>
    <t>（株）全日警
東京都中央区日本橋浜町１－１－１２</t>
    <rPh sb="1" eb="2">
      <t>カブ</t>
    </rPh>
    <rPh sb="3" eb="6">
      <t>ゼンニッケイ</t>
    </rPh>
    <rPh sb="7" eb="10">
      <t>トウキョウト</t>
    </rPh>
    <rPh sb="10" eb="13">
      <t>チュウオウク</t>
    </rPh>
    <phoneticPr fontId="5"/>
  </si>
  <si>
    <t>令和２年度無人航空機に関する問い合わせに係るヘルプデスク運用業務</t>
    <rPh sb="0" eb="2">
      <t>レイワ</t>
    </rPh>
    <phoneticPr fontId="11"/>
  </si>
  <si>
    <t>令和２年度国土交通省航空局職員宅等警備</t>
  </si>
  <si>
    <t>令和２年度札幌航空交通管制部庁舎等警備業務</t>
  </si>
  <si>
    <t>令和２年度航空路誌等の作成納入業務</t>
  </si>
  <si>
    <t>デスク５４台他３点の購入</t>
  </si>
  <si>
    <t>朝日航空（株）
大阪府八尾市空港２－12</t>
    <rPh sb="8" eb="11">
      <t>オオサカフ</t>
    </rPh>
    <rPh sb="11" eb="14">
      <t>ヤオシ</t>
    </rPh>
    <phoneticPr fontId="5"/>
  </si>
  <si>
    <t>令和２年度ＣＮＳ性能管理業務に係る支援作業</t>
  </si>
  <si>
    <t>富士電機（株）
神奈川県川崎市川崎区田辺新田１－１</t>
    <rPh sb="0" eb="2">
      <t>フジ</t>
    </rPh>
    <rPh sb="2" eb="4">
      <t>デンキ</t>
    </rPh>
    <rPh sb="4" eb="7">
      <t>カブ</t>
    </rPh>
    <phoneticPr fontId="5"/>
  </si>
  <si>
    <t>（株）ハヤシハウジング
大阪府堺市東区日置荘田中町３５２－２</t>
    <rPh sb="12" eb="15">
      <t>オオサカフ</t>
    </rPh>
    <rPh sb="15" eb="17">
      <t>サカイシ</t>
    </rPh>
    <rPh sb="17" eb="19">
      <t>ヒガシク</t>
    </rPh>
    <phoneticPr fontId="5"/>
  </si>
  <si>
    <t>無線ＬＡＮ機器調整作業</t>
  </si>
  <si>
    <t>（一財）運輸総合研究所
東京都港区虎ノ門３－１８－１９</t>
    <rPh sb="12" eb="15">
      <t>トウキョウト</t>
    </rPh>
    <rPh sb="15" eb="17">
      <t>ミナトク</t>
    </rPh>
    <phoneticPr fontId="5"/>
  </si>
  <si>
    <t>令和２年度航空管制等業務に係る語学能力評価試験実施請負</t>
    <rPh sb="0" eb="2">
      <t>レイワ</t>
    </rPh>
    <phoneticPr fontId="11"/>
  </si>
  <si>
    <t>（株）映像システム
東京都港区芝４－２－３</t>
  </si>
  <si>
    <t>神戸航空交通管制部仮眠室パーテション工事
R2.8.13～R2.3.26
建設工事（建築工事業）</t>
    <rPh sb="37" eb="39">
      <t>ケンセツ</t>
    </rPh>
    <rPh sb="39" eb="41">
      <t>コウジ</t>
    </rPh>
    <rPh sb="42" eb="44">
      <t>ケンチク</t>
    </rPh>
    <rPh sb="44" eb="46">
      <t>コウジ</t>
    </rPh>
    <rPh sb="46" eb="47">
      <t>ギョウ</t>
    </rPh>
    <phoneticPr fontId="5"/>
  </si>
  <si>
    <t>令和２年度システム開発評価・危機管理センター飛行情報管理処理システム(FACE)ハードウェア保守</t>
  </si>
  <si>
    <t>令和２年度システム開発評価・危機管理センター航空路管制処理システム(TEPS)ハードウェア保守</t>
  </si>
  <si>
    <t>令和２年度ハイジャック等防止対策等監査（テスト）業務</t>
  </si>
  <si>
    <t>令和２年度航空管制官訓練教官業務作業員の派遣（東京航空交通管制部他1官署）</t>
  </si>
  <si>
    <t>令和２年度航空管制官訓練教官業務作業員の派遣（航空保安大学校）</t>
  </si>
  <si>
    <t>（株）京津管理
京都府京都市山科区大塚丹田３５－４</t>
  </si>
  <si>
    <t xml:space="preserve">（株）クリル
長崎県佐世保市三浦町１－１５ＮＳビル２階
</t>
    <rPh sb="0" eb="3">
      <t>カブ</t>
    </rPh>
    <phoneticPr fontId="5"/>
  </si>
  <si>
    <t>令和２年度航空管制訓練教官業務作業員（英語）の派遣（東京航空交通管制部他５官署）</t>
  </si>
  <si>
    <t>全協ビル管理連合協同組合
埼玉県川越市六軒町２－１６－５</t>
    <rPh sb="13" eb="16">
      <t>サイタマケン</t>
    </rPh>
    <rPh sb="16" eb="19">
      <t>カワゴエシ</t>
    </rPh>
    <phoneticPr fontId="5"/>
  </si>
  <si>
    <t>令和２年度システム開発評価・危機管理センター管制支援処理システム(ICAP)ハードウェア保守</t>
  </si>
  <si>
    <t>令和２年度鳥衝突情報の管理及び鳥衝突防止対策検討会の運営に関する業務</t>
  </si>
  <si>
    <t>デスクトップＰＣ４台外２２点購入</t>
  </si>
  <si>
    <t>（株）神戸製鋼所
兵庫県神戸市中央区脇浜海岸通２－２－４</t>
    <rPh sb="9" eb="12">
      <t>ヒョウゴケン</t>
    </rPh>
    <rPh sb="12" eb="15">
      <t>コウベシ</t>
    </rPh>
    <rPh sb="15" eb="18">
      <t>チュウオウク</t>
    </rPh>
    <phoneticPr fontId="5"/>
  </si>
  <si>
    <t>航空機騒音基礎データ作成作業</t>
  </si>
  <si>
    <t>岩沼研修センター校舎等分電盤類更新工事（その２）
R2.4.27～R2.10.30
建設工事（電気工事業）</t>
  </si>
  <si>
    <t>令和２年度ドローン情報基盤システム(飛行情報共有機能)運用支援及び保守</t>
    <rPh sb="0" eb="2">
      <t>レイワ</t>
    </rPh>
    <phoneticPr fontId="11"/>
  </si>
  <si>
    <t>飛行情報管理処理システム設置その他工事
R3.1.14～R3.3.26
専門工事（電気通信工事業）</t>
  </si>
  <si>
    <t>令和２年度航空安全推進ネットワーク運用・管理及び保守業務</t>
  </si>
  <si>
    <t>令和２年度空域安全性評価業務補助作業</t>
  </si>
  <si>
    <t>航空従事者試験官（回転翼航空機操縦士）の技量保持訓練（実機）</t>
  </si>
  <si>
    <t>令和２年度空港使用料算定システム開発業務等への労働者派遣</t>
    <rPh sb="0" eb="2">
      <t>レイワ</t>
    </rPh>
    <rPh sb="3" eb="5">
      <t>ネンド</t>
    </rPh>
    <rPh sb="5" eb="7">
      <t>クウコウ</t>
    </rPh>
    <rPh sb="7" eb="10">
      <t>シヨウリョウ</t>
    </rPh>
    <rPh sb="10" eb="12">
      <t>サンテイ</t>
    </rPh>
    <rPh sb="16" eb="18">
      <t>カイハツ</t>
    </rPh>
    <rPh sb="18" eb="20">
      <t>ギョウム</t>
    </rPh>
    <rPh sb="20" eb="21">
      <t>トウ</t>
    </rPh>
    <rPh sb="23" eb="26">
      <t>ロウドウシャ</t>
    </rPh>
    <rPh sb="26" eb="28">
      <t>ハケン</t>
    </rPh>
    <phoneticPr fontId="11"/>
  </si>
  <si>
    <t>セントレアＧＳＥサービス（株）
愛知県常滑市セントレア１－１</t>
    <rPh sb="16" eb="19">
      <t>アイチケン</t>
    </rPh>
    <rPh sb="19" eb="22">
      <t>トコナメシ</t>
    </rPh>
    <phoneticPr fontId="5"/>
  </si>
  <si>
    <t>令和２年度飛行情報管理処理システム（ＦＡＣＥ）アプリケーション保守</t>
  </si>
  <si>
    <t>令和２年度管制支援処理システム（ＩＣＡＰ）アプリケーション保守</t>
  </si>
  <si>
    <t>分任支出負担行為担当官
松井　淳
航空保安大学校
大阪府泉佐野市りんくう往来南３－１１</t>
    <rPh sb="12" eb="14">
      <t>マツイ</t>
    </rPh>
    <rPh sb="15" eb="16">
      <t>ジュン</t>
    </rPh>
    <rPh sb="17" eb="19">
      <t>コウクウ</t>
    </rPh>
    <rPh sb="19" eb="21">
      <t>ホアン</t>
    </rPh>
    <rPh sb="21" eb="24">
      <t>ダイガッコウ</t>
    </rPh>
    <rPh sb="25" eb="28">
      <t>オオサカフ</t>
    </rPh>
    <rPh sb="28" eb="32">
      <t>イズミサノシ</t>
    </rPh>
    <rPh sb="36" eb="38">
      <t>オウライ</t>
    </rPh>
    <rPh sb="38" eb="39">
      <t>ミナミ</t>
    </rPh>
    <phoneticPr fontId="5"/>
  </si>
  <si>
    <t>（一財）航空保安研究センター
東京都中央区日本橋小伝馬１５－１８</t>
    <rPh sb="15" eb="18">
      <t>トウキョウト</t>
    </rPh>
    <rPh sb="18" eb="21">
      <t>チュウオウク</t>
    </rPh>
    <phoneticPr fontId="5"/>
  </si>
  <si>
    <t>令和２年度空港管制処理システム（ＴＡＰＳ）アプリケーション保守</t>
  </si>
  <si>
    <t>一般競争入札を行ったところ、再度の入札をしても落札者が無かったため、会計法第29条の3第5項、予算決算及び会計令第99条の2の規定を適用し、左記相手方と随意契約を締結したものである。</t>
    <rPh sb="0" eb="2">
      <t>イッパン</t>
    </rPh>
    <rPh sb="2" eb="4">
      <t>キョウソウ</t>
    </rPh>
    <rPh sb="4" eb="6">
      <t>ニュウサツ</t>
    </rPh>
    <rPh sb="7" eb="8">
      <t>オコナ</t>
    </rPh>
    <rPh sb="14" eb="16">
      <t>サイド</t>
    </rPh>
    <rPh sb="17" eb="19">
      <t>ニュウサツ</t>
    </rPh>
    <rPh sb="23" eb="26">
      <t>ラクサツシャ</t>
    </rPh>
    <rPh sb="27" eb="28">
      <t>ナ</t>
    </rPh>
    <rPh sb="34" eb="37">
      <t>カイケイホウ</t>
    </rPh>
    <rPh sb="37" eb="38">
      <t>ダイ</t>
    </rPh>
    <rPh sb="40" eb="41">
      <t>ジョウ</t>
    </rPh>
    <rPh sb="43" eb="44">
      <t>ダイ</t>
    </rPh>
    <rPh sb="45" eb="46">
      <t>コウ</t>
    </rPh>
    <rPh sb="47" eb="49">
      <t>ヨサン</t>
    </rPh>
    <rPh sb="49" eb="51">
      <t>ケッサン</t>
    </rPh>
    <rPh sb="51" eb="52">
      <t>オヨ</t>
    </rPh>
    <rPh sb="53" eb="55">
      <t>カイケイ</t>
    </rPh>
    <rPh sb="55" eb="56">
      <t>レイ</t>
    </rPh>
    <rPh sb="56" eb="57">
      <t>ダイ</t>
    </rPh>
    <rPh sb="59" eb="60">
      <t>ジョウ</t>
    </rPh>
    <rPh sb="63" eb="65">
      <t>キテイ</t>
    </rPh>
    <rPh sb="66" eb="68">
      <t>テキヨウ</t>
    </rPh>
    <rPh sb="70" eb="72">
      <t>サキ</t>
    </rPh>
    <rPh sb="72" eb="75">
      <t>アイテガタ</t>
    </rPh>
    <rPh sb="76" eb="78">
      <t>ズイイ</t>
    </rPh>
    <rPh sb="78" eb="80">
      <t>ケイヤク</t>
    </rPh>
    <rPh sb="81" eb="83">
      <t>テイケツ</t>
    </rPh>
    <phoneticPr fontId="5"/>
  </si>
  <si>
    <t>ＭＩＳＥ－２０型監視制御情報共有装置１式の製造（製造・設置・調整）</t>
  </si>
  <si>
    <t>令和２年度洋上管制処理システム（ＴＯＰＳ）アプリケーション保守</t>
  </si>
  <si>
    <t>福岡航空交通管制部消防設備等点検その他作業</t>
  </si>
  <si>
    <t>令和２年度航空路管制処理システム（ＴＥＰＳ）アプリケーション保守</t>
  </si>
  <si>
    <t>札幌航空交通管制部冷凍機修理</t>
  </si>
  <si>
    <t>（株）ＥＮＥＯＳサンエナジー
東京都港区東新橋１－５－２</t>
    <rPh sb="0" eb="3">
      <t>カブ</t>
    </rPh>
    <rPh sb="15" eb="18">
      <t>トウキョウト</t>
    </rPh>
    <rPh sb="18" eb="20">
      <t>ミナトク</t>
    </rPh>
    <phoneticPr fontId="5"/>
  </si>
  <si>
    <t>（株）ジェイ・アイ・エム
東京都千代田区飯田橋３－１－１</t>
    <rPh sb="0" eb="3">
      <t>カブ</t>
    </rPh>
    <rPh sb="13" eb="16">
      <t>トウキョウト</t>
    </rPh>
    <rPh sb="16" eb="20">
      <t>チヨダク</t>
    </rPh>
    <phoneticPr fontId="5"/>
  </si>
  <si>
    <t>国管理空港の財務状況等の把握に関する調査</t>
  </si>
  <si>
    <t>令和２年度年度緊急通報管理装置保守管理請負</t>
  </si>
  <si>
    <t>性能評価センター衛星機器撤去その他工事
R2.11.26～R3.3.19
専門工事（電気通信工事業）</t>
  </si>
  <si>
    <t>令和２年度管制データ交換処理システム（ＡＤＥＸ）アプリケーション保守</t>
  </si>
  <si>
    <t xml:space="preserve"> 航空タービン燃料油の購入（高知空港）</t>
  </si>
  <si>
    <t>令和２年度航空交通管理処理システム（ＴＥＡＭ）アプリケーション保守</t>
  </si>
  <si>
    <t>ＴＨ－０９Ａ型無線電話送信装置等の部品の購入</t>
  </si>
  <si>
    <t>（有）長常
大阪府貝塚市西町７－３</t>
    <rPh sb="3" eb="4">
      <t>オサ</t>
    </rPh>
    <rPh sb="4" eb="5">
      <t>ツネ</t>
    </rPh>
    <rPh sb="9" eb="12">
      <t>カイヅカシ</t>
    </rPh>
    <rPh sb="12" eb="14">
      <t>ニシマチ</t>
    </rPh>
    <phoneticPr fontId="13"/>
  </si>
  <si>
    <t>デロイト　トーマツ　コンサルティング（同）
東京都千代田区丸の内二重橋ビルディング</t>
    <rPh sb="22" eb="25">
      <t>トウキョウト</t>
    </rPh>
    <rPh sb="25" eb="29">
      <t>チヨダク</t>
    </rPh>
    <rPh sb="29" eb="30">
      <t>マル</t>
    </rPh>
    <rPh sb="31" eb="32">
      <t>ウチ</t>
    </rPh>
    <phoneticPr fontId="5"/>
  </si>
  <si>
    <t>令和２年度航空交通管制機器部品の運送</t>
  </si>
  <si>
    <t>福岡空港周辺のハチクマの飛来に関する調査業務</t>
  </si>
  <si>
    <t>令和２年度英語能力評価作業請負</t>
  </si>
  <si>
    <t>福岡航空交通管制部敷地内草刈その他作業（単価契約）</t>
  </si>
  <si>
    <t>ＦＶＤ用航法データ編集ソフトウェアライセンス購入</t>
  </si>
  <si>
    <t>令和２年度障害物の設置に伴う飛行方式への影響確認等作業</t>
  </si>
  <si>
    <t>令和２年度 神戸航空交通管制部寝具賃貸借及びリネン供給（単価契約）</t>
  </si>
  <si>
    <t>新潟米油販売（株）
新潟県新潟市中央区上大川前通１２番町２７０８番地１</t>
    <rPh sb="6" eb="9">
      <t>カブ</t>
    </rPh>
    <rPh sb="10" eb="13">
      <t>ニイガタケン</t>
    </rPh>
    <rPh sb="13" eb="16">
      <t>ニイガタシ</t>
    </rPh>
    <phoneticPr fontId="5"/>
  </si>
  <si>
    <t>令和２年度空港用航空機位置表示装置（ＡＰＤＵ）調整作業</t>
  </si>
  <si>
    <t>Ｔｒｕｓｔｉａ（株）
北海道札幌市中央区北一条西３－２</t>
    <rPh sb="11" eb="14">
      <t>ホッカイドウ</t>
    </rPh>
    <rPh sb="14" eb="17">
      <t>サッポロシ</t>
    </rPh>
    <rPh sb="17" eb="20">
      <t>チュウオウク</t>
    </rPh>
    <phoneticPr fontId="5"/>
  </si>
  <si>
    <t>令和２年度空港情報共有システム（ＡＣＤＭ）調整作業</t>
  </si>
  <si>
    <t>令和２年度岩沼研修センター教育用ＦＡＣＥ調整作業</t>
  </si>
  <si>
    <t>令和２年度空港使用料算定システム性能向上および調整作業</t>
  </si>
  <si>
    <t>令和２年度航空路管制処理システム（ＴＥＰＳ）調整作業</t>
  </si>
  <si>
    <t>ＣＣＳ－１４Ａ型通信制御装置５式の製造</t>
  </si>
  <si>
    <t>令和２年度管制データ交換処理システム（ＡＤＥＸ）調整作業</t>
  </si>
  <si>
    <t>令和２年度空港管制処理システム（ＴＡＰＳ）調整作業</t>
  </si>
  <si>
    <t>令和２年度国際航空交通情報通信システム（ＡＭＨＳ）調整作業</t>
  </si>
  <si>
    <t>インフラシステムズ（株）電機サービスセンター九州支店
福岡県福岡市中央区長浜２－４－１</t>
    <rPh sb="9" eb="12">
      <t>カブ</t>
    </rPh>
    <phoneticPr fontId="5"/>
  </si>
  <si>
    <t>（株）博防
福岡県福岡市早良区重留２－４－１０</t>
    <rPh sb="0" eb="3">
      <t>カブ</t>
    </rPh>
    <phoneticPr fontId="5"/>
  </si>
  <si>
    <t>令和２年度航空行政端末管理システム運用保守業務</t>
  </si>
  <si>
    <t>令和２年度航空交通管理処理システム（ＴＥＡＭ）調整作業</t>
  </si>
  <si>
    <t>令和２年度サイバーセキュリティ管理処理システム(ＣＲＭＳ)調整作業</t>
  </si>
  <si>
    <t>（株）ユタカ
大阪府泉佐野市中庄９１５－１</t>
    <rPh sb="0" eb="3">
      <t>カブ</t>
    </rPh>
    <phoneticPr fontId="5"/>
  </si>
  <si>
    <t>ミャンマー連邦共和国・ハンタワディ新国際空港運営事業検討調査
R3.1.14～R3.3.19
測量及び建設コンサルタント等（建設コンサルタント）</t>
  </si>
  <si>
    <t>（株）ワタヨシコーポレーション
宮城県亘理町逢隈鹿島字寺前南４３－１</t>
    <rPh sb="0" eb="3">
      <t>カブ</t>
    </rPh>
    <phoneticPr fontId="5"/>
  </si>
  <si>
    <t>ＮＥＣネクサソリューションズ（株）
東京都港区三田１－４－２８</t>
    <rPh sb="18" eb="21">
      <t>トウキョウト</t>
    </rPh>
    <rPh sb="21" eb="23">
      <t>ミナトク</t>
    </rPh>
    <phoneticPr fontId="5"/>
  </si>
  <si>
    <t>（株）アルク
東京都千代田区九段北４－２－６</t>
    <rPh sb="7" eb="10">
      <t>トウキョウト</t>
    </rPh>
    <rPh sb="10" eb="14">
      <t>チヨダク</t>
    </rPh>
    <phoneticPr fontId="5"/>
  </si>
  <si>
    <t>ＴＨ－０９型無線電話送信装置等の部品の購入</t>
  </si>
  <si>
    <t>シティユーワ法律事務所
東京都千代田区丸の内２－２－２</t>
    <rPh sb="12" eb="15">
      <t>トウキョウト</t>
    </rPh>
    <rPh sb="15" eb="19">
      <t>チヨダク</t>
    </rPh>
    <phoneticPr fontId="5"/>
  </si>
  <si>
    <t>ＴＳＲ－１７型空港監視レーダー装置等の部品の購入</t>
  </si>
  <si>
    <t>（株）ティム・プラニング
東京都豊島区東池袋４－１４－１</t>
    <rPh sb="13" eb="16">
      <t>トウキョウト</t>
    </rPh>
    <rPh sb="16" eb="19">
      <t>トシマク</t>
    </rPh>
    <phoneticPr fontId="5"/>
  </si>
  <si>
    <t>（株）エッグヒューマン
埼玉県さいたま市西区二ツ宮３０４－１</t>
    <rPh sb="12" eb="15">
      <t>サイタマケン</t>
    </rPh>
    <rPh sb="19" eb="20">
      <t>シ</t>
    </rPh>
    <phoneticPr fontId="11"/>
  </si>
  <si>
    <t>令和２年度東京国際空港情報共有システム運用支援</t>
  </si>
  <si>
    <t>（一財）航空保安施設信頼性センター
東京都大田区羽田空港１－７－１</t>
    <rPh sb="1" eb="2">
      <t>イチ</t>
    </rPh>
    <rPh sb="2" eb="3">
      <t>ザイ</t>
    </rPh>
    <rPh sb="4" eb="6">
      <t>コウクウ</t>
    </rPh>
    <rPh sb="6" eb="8">
      <t>ホアン</t>
    </rPh>
    <rPh sb="8" eb="10">
      <t>シセツ</t>
    </rPh>
    <rPh sb="10" eb="13">
      <t>シンライセイ</t>
    </rPh>
    <rPh sb="18" eb="21">
      <t>トウキョウト</t>
    </rPh>
    <rPh sb="21" eb="24">
      <t>オオタク</t>
    </rPh>
    <phoneticPr fontId="11"/>
  </si>
  <si>
    <t>ＤＶＯＲ－０７Ｂ型Ｄ－ＶＯＲ装置７式の製造</t>
  </si>
  <si>
    <t>（株）ＡＩサポート
東京都豊島区池袋２－９－４</t>
    <rPh sb="10" eb="13">
      <t>トウキョウト</t>
    </rPh>
    <rPh sb="13" eb="16">
      <t>トシマク</t>
    </rPh>
    <phoneticPr fontId="11"/>
  </si>
  <si>
    <t>令和２年度空港使用料算定システム改修等作業</t>
  </si>
  <si>
    <t>令和２年度 神戸航空管制部1号発電設備精密保守</t>
  </si>
  <si>
    <t>（株）ＪＰキャリアコンサルティング
東京都豊島区池袋２－４７－６</t>
    <rPh sb="18" eb="21">
      <t>トウキョウト</t>
    </rPh>
    <rPh sb="21" eb="24">
      <t>トシマク</t>
    </rPh>
    <phoneticPr fontId="5"/>
  </si>
  <si>
    <t>（株）エスエルエスクリエーション
福岡県福岡市南区那の川１丁目１４番１号</t>
    <rPh sb="17" eb="20">
      <t>フクオカケン</t>
    </rPh>
    <rPh sb="20" eb="23">
      <t>フクオカシ</t>
    </rPh>
    <phoneticPr fontId="11"/>
  </si>
  <si>
    <t>令和２年度福岡航空交通管制部警備業務</t>
  </si>
  <si>
    <t>ＭＬＡＴ－０７型マルチラテレーション装置等の部品診断・修理作業</t>
  </si>
  <si>
    <t>（一財）航空保安無線システム協会
東京都千代田区麹町４－５</t>
    <rPh sb="1" eb="2">
      <t>イチ</t>
    </rPh>
    <rPh sb="2" eb="3">
      <t>ザイ</t>
    </rPh>
    <rPh sb="4" eb="6">
      <t>コウクウ</t>
    </rPh>
    <rPh sb="6" eb="8">
      <t>ホアン</t>
    </rPh>
    <rPh sb="8" eb="10">
      <t>ムセン</t>
    </rPh>
    <rPh sb="14" eb="16">
      <t>キョウカイ</t>
    </rPh>
    <rPh sb="17" eb="20">
      <t>トウキョウト</t>
    </rPh>
    <rPh sb="20" eb="24">
      <t>チヨダク</t>
    </rPh>
    <phoneticPr fontId="11"/>
  </si>
  <si>
    <t>ターボ冷凍機等点検整備</t>
  </si>
  <si>
    <t>航空交通管制機器等保守請負</t>
  </si>
  <si>
    <t>（株）イエスウィキャン
東京都港区南青山５－４－３５</t>
    <rPh sb="12" eb="15">
      <t>トウキョウト</t>
    </rPh>
    <rPh sb="15" eb="17">
      <t>ミナトク</t>
    </rPh>
    <phoneticPr fontId="5"/>
  </si>
  <si>
    <t>（一財）航空交通管制協会
東京都大田区羽田空港１－６－６</t>
    <rPh sb="13" eb="16">
      <t>トウキョウト</t>
    </rPh>
    <rPh sb="16" eb="19">
      <t>オオタク</t>
    </rPh>
    <phoneticPr fontId="5"/>
  </si>
  <si>
    <t>アルコール検知システム用ソフトウェア１式の購入</t>
    <rPh sb="5" eb="7">
      <t>ケンチ</t>
    </rPh>
    <rPh sb="11" eb="12">
      <t>ヨウ</t>
    </rPh>
    <rPh sb="19" eb="20">
      <t>シキ</t>
    </rPh>
    <rPh sb="21" eb="23">
      <t>コウニュウ</t>
    </rPh>
    <phoneticPr fontId="5"/>
  </si>
  <si>
    <t>無線電話装置３１式の製造</t>
  </si>
  <si>
    <t>ダウンロートに適したオフライン用コンテンツの運用に係るクラウドライセンス契約にあたり同コンテンツの初期整備を実施した左記相手方のみが本業務を実施可能であることから会計法第29条の3第4項、予算決算及び会計令第102条の4第3号の規定を適用し、左記相手方と随意契約を締結したものである。</t>
  </si>
  <si>
    <t>（株）稲穂
東京都港区芝公園２－６－８</t>
    <rPh sb="6" eb="9">
      <t>トウキョウト</t>
    </rPh>
    <rPh sb="9" eb="11">
      <t>ミナトク</t>
    </rPh>
    <phoneticPr fontId="5"/>
  </si>
  <si>
    <t>三菱電機（株）
東京都千代田区丸の内２－７－３</t>
    <rPh sb="8" eb="11">
      <t>トウキョウト</t>
    </rPh>
    <rPh sb="11" eb="15">
      <t>チヨダク</t>
    </rPh>
    <phoneticPr fontId="5"/>
  </si>
  <si>
    <t>三愛アビエーションサービス（株）
兵庫県神戸市中央区神戸空港４番２</t>
    <rPh sb="0" eb="2">
      <t>サンアイ</t>
    </rPh>
    <rPh sb="13" eb="16">
      <t>カブ</t>
    </rPh>
    <rPh sb="17" eb="20">
      <t>ヒョウゴケン</t>
    </rPh>
    <rPh sb="20" eb="23">
      <t>コウベシ</t>
    </rPh>
    <rPh sb="23" eb="26">
      <t>チュウオウク</t>
    </rPh>
    <phoneticPr fontId="5"/>
  </si>
  <si>
    <t>航空タービン燃料油の購入（新千歳空港）</t>
  </si>
  <si>
    <t>ＦＡＣＥ－１０型飛行情報管理処理システム等の部品診断・修理作業</t>
  </si>
  <si>
    <t>（株）サイエンスインパクト
東京都江東区青海２－７－４</t>
    <rPh sb="14" eb="17">
      <t>トウキョウト</t>
    </rPh>
    <rPh sb="17" eb="20">
      <t>コウトウク</t>
    </rPh>
    <phoneticPr fontId="5"/>
  </si>
  <si>
    <t>（株）ユビキタス
東京都中央区湊三丁目６番１号</t>
    <rPh sb="0" eb="3">
      <t>カブ</t>
    </rPh>
    <rPh sb="9" eb="12">
      <t>トウキョウト</t>
    </rPh>
    <rPh sb="12" eb="15">
      <t>チュウオウク</t>
    </rPh>
    <phoneticPr fontId="11"/>
  </si>
  <si>
    <t>（株）村上電業社
大阪府豊中市庄内幸町４－２３－２</t>
    <rPh sb="3" eb="5">
      <t>ムラカミ</t>
    </rPh>
    <rPh sb="5" eb="8">
      <t>デンギョウシャ</t>
    </rPh>
    <rPh sb="9" eb="12">
      <t>オオサカフ</t>
    </rPh>
    <rPh sb="12" eb="15">
      <t>トヨナカシ</t>
    </rPh>
    <phoneticPr fontId="5"/>
  </si>
  <si>
    <t>（株）石川コンピュータ・センター
石川県金沢市無量寺町ﾊ６－１</t>
    <rPh sb="17" eb="20">
      <t>イシカワケン</t>
    </rPh>
    <rPh sb="20" eb="23">
      <t>カナザワシ</t>
    </rPh>
    <phoneticPr fontId="11"/>
  </si>
  <si>
    <t>日本通運（株）
東京都港区東新橋１－９－３</t>
    <rPh sb="8" eb="11">
      <t>トウキョウト</t>
    </rPh>
    <rPh sb="11" eb="13">
      <t>ミナトク</t>
    </rPh>
    <phoneticPr fontId="5"/>
  </si>
  <si>
    <t>航空タービン燃料油の購入（高松空港)</t>
  </si>
  <si>
    <t>リコージャパン（株）
東京都港区芝浦３－４－１</t>
    <rPh sb="11" eb="14">
      <t>トウキョウト</t>
    </rPh>
    <rPh sb="14" eb="16">
      <t>ミナトク</t>
    </rPh>
    <phoneticPr fontId="5"/>
  </si>
  <si>
    <t>沖電気工業（株）統合営業本部
東京都港区芝浦４－１０－１６</t>
  </si>
  <si>
    <t>（公財）航空輸送技術研究センター
東京都港区三田１－３－３９</t>
    <rPh sb="17" eb="20">
      <t>トウキョウト</t>
    </rPh>
    <rPh sb="20" eb="22">
      <t>ミナトク</t>
    </rPh>
    <phoneticPr fontId="5"/>
  </si>
  <si>
    <t>令和２年度エンルートチャートの作成納入業務</t>
    <rPh sb="0" eb="2">
      <t>レイワ</t>
    </rPh>
    <rPh sb="3" eb="4">
      <t>ネン</t>
    </rPh>
    <rPh sb="4" eb="5">
      <t>ド</t>
    </rPh>
    <rPh sb="15" eb="17">
      <t>サクセイ</t>
    </rPh>
    <rPh sb="17" eb="19">
      <t>ノウニュウ</t>
    </rPh>
    <rPh sb="19" eb="21">
      <t>ギョウム</t>
    </rPh>
    <phoneticPr fontId="11"/>
  </si>
  <si>
    <t>分任支出負担行為担当官
松原　悟
神戸航空交通管制部
神戸市西区井吹台東町７－６－２</t>
  </si>
  <si>
    <t>（株）ケーイーシ－
広島県広島市南区段原日出１－７－１４</t>
    <rPh sb="0" eb="3">
      <t>カブ</t>
    </rPh>
    <phoneticPr fontId="5"/>
  </si>
  <si>
    <t>（一財）自然環境研究センター
東京都墨田区江東橋３－３－７</t>
    <rPh sb="1" eb="2">
      <t>イチ</t>
    </rPh>
    <rPh sb="4" eb="6">
      <t>シゼン</t>
    </rPh>
    <rPh sb="6" eb="8">
      <t>カンキョウ</t>
    </rPh>
    <rPh sb="8" eb="10">
      <t>ケンキュウ</t>
    </rPh>
    <rPh sb="15" eb="18">
      <t>トウキョウト</t>
    </rPh>
    <rPh sb="18" eb="21">
      <t>スミダク</t>
    </rPh>
    <phoneticPr fontId="11"/>
  </si>
  <si>
    <t>アジア航測（株）
東京都新宿区西新宿６－１４－１</t>
    <rPh sb="3" eb="5">
      <t>コウソク</t>
    </rPh>
    <rPh sb="5" eb="8">
      <t>カブ</t>
    </rPh>
    <rPh sb="9" eb="12">
      <t>トウキョウト</t>
    </rPh>
    <rPh sb="12" eb="15">
      <t>シンジュクク</t>
    </rPh>
    <phoneticPr fontId="11"/>
  </si>
  <si>
    <t xml:space="preserve">ＣＣＳ－１６－２型通信制御装置２式の製造 </t>
  </si>
  <si>
    <t>（株）宮澤商店
岩手県花巻市鍛冶町３－６</t>
    <rPh sb="0" eb="3">
      <t>カブ</t>
    </rPh>
    <rPh sb="3" eb="5">
      <t>ミヤザワ</t>
    </rPh>
    <rPh sb="5" eb="7">
      <t>ショウテン</t>
    </rPh>
    <rPh sb="8" eb="11">
      <t>イワテケン</t>
    </rPh>
    <rPh sb="11" eb="14">
      <t>ハナマキシ</t>
    </rPh>
    <phoneticPr fontId="5"/>
  </si>
  <si>
    <t>令和２年度サイバーセキュリティ管理処理システム（ＣＲＭＳ）セキュリティ監視及びアプリケーション保守</t>
  </si>
  <si>
    <t>ジェプセンエアウェイマニュアル（追補版）（FES04）２６式他１３点の購入</t>
  </si>
  <si>
    <t>飛行検査装置用地上設置器材（ＧＲＳ装置１式）の購入</t>
  </si>
  <si>
    <t xml:space="preserve"> 航空タービン燃料油の購入（仙台空港）</t>
  </si>
  <si>
    <t>令和２年度 福岡航空交通管制部ＣＣＳ改修その他作業</t>
  </si>
  <si>
    <t xml:space="preserve"> 航空タービン燃料油の購入（東京国際空港）</t>
  </si>
  <si>
    <t xml:space="preserve"> 航空タービン燃料油の購入（大分空港）</t>
  </si>
  <si>
    <t xml:space="preserve"> 航空タービン燃料油の購入（奄美空港）</t>
  </si>
  <si>
    <t>（株）サンセイテクノ
大阪府大阪市城東区新喜多１－７－１０</t>
    <rPh sb="11" eb="14">
      <t>オオサカフ</t>
    </rPh>
    <rPh sb="14" eb="17">
      <t>オオサカシ</t>
    </rPh>
    <phoneticPr fontId="5"/>
  </si>
  <si>
    <t xml:space="preserve"> 航空タービン燃料油の購入（宮古空港）</t>
  </si>
  <si>
    <t>埼玉アンテナシステム（株）
埼玉県さいたま市南区太田窪２３５４－５</t>
  </si>
  <si>
    <t>南国殖産（株）
鹿児島県鹿児島市中央町１８－１</t>
    <rPh sb="0" eb="2">
      <t>ナンゴク</t>
    </rPh>
    <rPh sb="2" eb="4">
      <t>ショクサン</t>
    </rPh>
    <rPh sb="4" eb="7">
      <t>カブ</t>
    </rPh>
    <rPh sb="8" eb="12">
      <t>カゴシマケン</t>
    </rPh>
    <rPh sb="12" eb="16">
      <t>カゴシマシ</t>
    </rPh>
    <phoneticPr fontId="5"/>
  </si>
  <si>
    <t>航空タービン燃料油の購入（稚内空港）</t>
  </si>
  <si>
    <t>航空タービン燃料油の購入（女満別空港）</t>
    <rPh sb="10" eb="12">
      <t>コウニュウ</t>
    </rPh>
    <phoneticPr fontId="11"/>
  </si>
  <si>
    <t>航空タービン燃料油の購入（帯広空港）</t>
  </si>
  <si>
    <t>航空タービン燃料油の購入（釧路空港）</t>
  </si>
  <si>
    <t>航空タービン燃料油の購入（福岡空港）</t>
  </si>
  <si>
    <t>航空タービン燃料油の購入（秋田空港）</t>
  </si>
  <si>
    <t>（株）福祉工房アイ・ディ・エス
東京都日野市日野台５－２２－３７</t>
    <rPh sb="16" eb="19">
      <t>トウキョウト</t>
    </rPh>
    <rPh sb="19" eb="22">
      <t>ヒノシ</t>
    </rPh>
    <phoneticPr fontId="5"/>
  </si>
  <si>
    <t>３系・４系無停電電源装置点検整備</t>
  </si>
  <si>
    <t>電波発信位置検出装置の整備に関する要件調査
R2.8.25～R3.3.19
測量及び建設コンサルタント等（その他業種）</t>
    <rPh sb="56" eb="58">
      <t>ギョウシュ</t>
    </rPh>
    <phoneticPr fontId="5"/>
  </si>
  <si>
    <t>令和２年度ＨＲＥＴ型空港用化学消防車（長崎８００は７８３）定期点検整備</t>
  </si>
  <si>
    <t>（有）長崎美研社
長崎県大村市竹松本町１０３５－２</t>
    <rPh sb="3" eb="5">
      <t>ナガサキ</t>
    </rPh>
    <rPh sb="5" eb="6">
      <t>ミ</t>
    </rPh>
    <rPh sb="6" eb="7">
      <t>ケン</t>
    </rPh>
    <rPh sb="7" eb="8">
      <t>シャ</t>
    </rPh>
    <rPh sb="9" eb="12">
      <t>ナガサキケン</t>
    </rPh>
    <rPh sb="12" eb="15">
      <t>オオムラシ</t>
    </rPh>
    <phoneticPr fontId="5"/>
  </si>
  <si>
    <t>航空タービン燃料油の購入（新潟空港）</t>
  </si>
  <si>
    <t>回転翼航空機の借り上げ（富山空港）</t>
  </si>
  <si>
    <t>飛行検査職員CRM訓練契約</t>
  </si>
  <si>
    <t>飛行検査機運航支援作業（令和２年度）</t>
  </si>
  <si>
    <t>マイナミ空港サービス（株）
東京都港区元赤坂１－７－８</t>
    <rPh sb="4" eb="6">
      <t>クウコウ</t>
    </rPh>
    <rPh sb="10" eb="13">
      <t>カブ</t>
    </rPh>
    <rPh sb="14" eb="17">
      <t>トウキョウト</t>
    </rPh>
    <rPh sb="17" eb="19">
      <t>ミナトク</t>
    </rPh>
    <phoneticPr fontId="5"/>
  </si>
  <si>
    <t>航空タービン燃料油の購入（八丈島空港）</t>
  </si>
  <si>
    <t>航空タービン燃料油の購入（小松空港）</t>
  </si>
  <si>
    <t>航空タービン燃料油の購入（関西国際空港）</t>
  </si>
  <si>
    <t>航空管制等英語能力証明試験システムソフトウェア改修作業</t>
  </si>
  <si>
    <t>空港管制処理システム（ＴＡＰＳ）の部品の購入</t>
  </si>
  <si>
    <t>系列を超えた会社間の協業による効率的かつ安定的な運航・整備体制確立のための調査</t>
  </si>
  <si>
    <t>令和２年度システム開発評価・危機管理センターで使用する電気の購入</t>
  </si>
  <si>
    <t>航空タービン燃料油の購入（美保空港）</t>
  </si>
  <si>
    <t>空港除雪における自車位置測定技術導入効果に関する調査業務
R2.9.7～R3.3.23
測量及び建設コンサルタント等（建設コンサルタント又はその他業種）</t>
    <rPh sb="68" eb="69">
      <t>マタ</t>
    </rPh>
    <rPh sb="72" eb="73">
      <t>タ</t>
    </rPh>
    <rPh sb="73" eb="75">
      <t>ギョウシュ</t>
    </rPh>
    <phoneticPr fontId="5"/>
  </si>
  <si>
    <t>令和２年度航空保安大学校岩沼研修センターで使用する電気の購入</t>
  </si>
  <si>
    <t>航空タービン燃料油の購入（長崎空港）</t>
  </si>
  <si>
    <t>（株）ＩＨＩ原動機
北海道札幌市中央区北４条西６－１</t>
    <rPh sb="1" eb="2">
      <t>カブ</t>
    </rPh>
    <rPh sb="6" eb="9">
      <t>ゲンドウキ</t>
    </rPh>
    <rPh sb="10" eb="13">
      <t>ホッカイドウ</t>
    </rPh>
    <rPh sb="13" eb="16">
      <t>サッポロシ</t>
    </rPh>
    <phoneticPr fontId="5"/>
  </si>
  <si>
    <t xml:space="preserve">航空タービン燃料油の購入（熊本空港） </t>
  </si>
  <si>
    <t>瀬戸内造園（株）
岡山県岡山市中区西河原２８－１</t>
  </si>
  <si>
    <t>航空タービン燃料油の購入（宮崎空港)</t>
  </si>
  <si>
    <t>航空タービン燃料油の購入（那覇空港）</t>
  </si>
  <si>
    <t>航空タービン燃料油の購入（新石垣空港）</t>
  </si>
  <si>
    <t>ＲＶＡ－１９型遠隔管制塔装置の部品の購入</t>
  </si>
  <si>
    <t>令和３年度発電装置等単価調査
R2.10.30～R3.3.19
測量及び建設コンサルタント等（建設コンサルタント）</t>
    <rPh sb="47" eb="49">
      <t>ケンセツ</t>
    </rPh>
    <phoneticPr fontId="5"/>
  </si>
  <si>
    <t>那覇空港における運航実態調査
R2.10.21～R3.3.22
測量及び建設コンサルタント等（その他業種）</t>
    <rPh sb="0" eb="2">
      <t>ナハ</t>
    </rPh>
    <rPh sb="2" eb="4">
      <t>クウコウ</t>
    </rPh>
    <rPh sb="8" eb="10">
      <t>ウンコウ</t>
    </rPh>
    <rPh sb="10" eb="12">
      <t>ジッタイ</t>
    </rPh>
    <rPh sb="12" eb="14">
      <t>チョウサ</t>
    </rPh>
    <phoneticPr fontId="5"/>
  </si>
  <si>
    <t>無人航空機飛行妨害無線装置２式の購入</t>
  </si>
  <si>
    <t>令和２年度ＩＣＡＰ－１３型管制支援処理システム構成品内部バッテリ交換等作業</t>
  </si>
  <si>
    <t>官報の発行は、左記相手方のみが行っていることから会計法第29条の3第4項、予算決算及び会計令第102条の4第3号の規定を適用し、左記相手方と随意契約を締結したものである。</t>
  </si>
  <si>
    <t>航空交通管理センター無停電電源設備点検整備</t>
  </si>
  <si>
    <t>令和２年度フライトオブジェクト分析装置運用保守管理請負</t>
  </si>
  <si>
    <t>（株）エイチアソシエイツ
兵庫県西宮市高塚６－２４</t>
    <rPh sb="0" eb="3">
      <t>カブ</t>
    </rPh>
    <rPh sb="13" eb="16">
      <t>ヒョウゴケン</t>
    </rPh>
    <rPh sb="16" eb="19">
      <t>ニシノミヤシ</t>
    </rPh>
    <phoneticPr fontId="5"/>
  </si>
  <si>
    <t>石野礦油（株）
東京都大田区池上８丁目５番３号</t>
    <rPh sb="0" eb="2">
      <t>イシノ</t>
    </rPh>
    <rPh sb="2" eb="4">
      <t>コウユ</t>
    </rPh>
    <rPh sb="4" eb="7">
      <t>カブ</t>
    </rPh>
    <rPh sb="8" eb="11">
      <t>トウキョウト</t>
    </rPh>
    <rPh sb="11" eb="14">
      <t>オオタク</t>
    </rPh>
    <phoneticPr fontId="5"/>
  </si>
  <si>
    <t>國際航空給油（株）
東京都中央区日本橋大伝馬町３番２号</t>
    <rPh sb="6" eb="9">
      <t>カブ</t>
    </rPh>
    <rPh sb="10" eb="13">
      <t>トウキョウト</t>
    </rPh>
    <rPh sb="13" eb="16">
      <t>チュウオウク</t>
    </rPh>
    <phoneticPr fontId="5"/>
  </si>
  <si>
    <t>ＣＣＳ－１４Ａ型通信制御装置９式の製造</t>
  </si>
  <si>
    <t>（株）山二 
秋田県秋田市中通２丁目２番３２号</t>
    <rPh sb="0" eb="3">
      <t>カブ</t>
    </rPh>
    <rPh sb="7" eb="10">
      <t>アキタケン</t>
    </rPh>
    <rPh sb="10" eb="13">
      <t>アキタシ</t>
    </rPh>
    <phoneticPr fontId="5"/>
  </si>
  <si>
    <t>旭商事（株）
東京都文京区向丘１－７－１１</t>
    <rPh sb="0" eb="1">
      <t>アサヒ</t>
    </rPh>
    <rPh sb="1" eb="3">
      <t>ショウジ</t>
    </rPh>
    <rPh sb="3" eb="6">
      <t>カブ</t>
    </rPh>
    <rPh sb="7" eb="10">
      <t>トウキョウト</t>
    </rPh>
    <rPh sb="10" eb="13">
      <t>ブンキョウク</t>
    </rPh>
    <phoneticPr fontId="5"/>
  </si>
  <si>
    <t>無線電話受信装置１式の製造</t>
  </si>
  <si>
    <t>（株）宇佐美エナジー 
大阪府大阪市淀川区塚本３丁目４番４号</t>
    <rPh sb="0" eb="3">
      <t>カブ</t>
    </rPh>
    <rPh sb="12" eb="15">
      <t>オオサカフ</t>
    </rPh>
    <rPh sb="15" eb="18">
      <t>オオサカシ</t>
    </rPh>
    <phoneticPr fontId="5"/>
  </si>
  <si>
    <t>（株）日米商会
宮崎県宮崎市花ケ島町小無田６７０番３</t>
    <rPh sb="0" eb="3">
      <t>カブ</t>
    </rPh>
    <rPh sb="8" eb="11">
      <t>ミヤザキケン</t>
    </rPh>
    <rPh sb="11" eb="14">
      <t>ミヤザキシ</t>
    </rPh>
    <phoneticPr fontId="5"/>
  </si>
  <si>
    <t>ＷＡＭシステム性能解析装置（中近瀬・北海道ＷＡＭ）追加調整作業</t>
  </si>
  <si>
    <t>（株）沖航燃
沖縄県那覇市字鏡水４０１</t>
    <rPh sb="0" eb="3">
      <t>カブ</t>
    </rPh>
    <rPh sb="3" eb="4">
      <t>オキ</t>
    </rPh>
    <rPh sb="4" eb="5">
      <t>ワタル</t>
    </rPh>
    <rPh sb="5" eb="6">
      <t>ネン</t>
    </rPh>
    <rPh sb="7" eb="10">
      <t>オキナワケン</t>
    </rPh>
    <rPh sb="10" eb="13">
      <t>ナハシ</t>
    </rPh>
    <phoneticPr fontId="5"/>
  </si>
  <si>
    <t>日本海洋（株）
東京都足立区東和５－１３－４</t>
    <rPh sb="0" eb="2">
      <t>ニホン</t>
    </rPh>
    <rPh sb="2" eb="4">
      <t>カイヨウ</t>
    </rPh>
    <rPh sb="5" eb="6">
      <t>カブ</t>
    </rPh>
    <rPh sb="8" eb="11">
      <t>トウキョウト</t>
    </rPh>
    <rPh sb="11" eb="14">
      <t>アダチク</t>
    </rPh>
    <phoneticPr fontId="5"/>
  </si>
  <si>
    <t>ＩＬＳ－９２ＥＩＬＳ装置等の部品の購入</t>
  </si>
  <si>
    <t>令和２年度札幌航空交通管制部庁舎環境衛生管理作業請負</t>
  </si>
  <si>
    <t>本件において行われる業務は、危機管理対応システムの一部である配信情報表示端本体及びディスプレイの修理であり、一式として一体的に修理することができるのは左記相手方のみであることから、会計法第29条の3第4項、予算決算及び会計令第102条の4第3号の規定を適用し、左記相手方と随意契約を締結したものである。</t>
  </si>
  <si>
    <t>令和２年度福岡航空交通管制部塵芥等回収処理作業（単価契約）</t>
  </si>
  <si>
    <t>令和２年度札幌航空交通管制部庁舎清掃業務</t>
  </si>
  <si>
    <t>令和２年度札幌航空交通管制部航空交通管制職員身体検査</t>
  </si>
  <si>
    <t>性能評価センター機械設備中央監視装置点検整備</t>
  </si>
  <si>
    <t>令和２年度岩沼研修センター研修生寮寝具等賃貸借</t>
  </si>
  <si>
    <t>管制業務処理規程・飛行方式設定基準改正に係る補助作業</t>
  </si>
  <si>
    <t>ヤンマーエネルギーシステム（株）大阪支社
兵庫県尼崎市潮江１－３－３０</t>
    <rPh sb="13" eb="16">
      <t>カブ</t>
    </rPh>
    <rPh sb="16" eb="18">
      <t>オオサカ</t>
    </rPh>
    <rPh sb="18" eb="20">
      <t>シシャ</t>
    </rPh>
    <phoneticPr fontId="14"/>
  </si>
  <si>
    <t>令和２年度無線電話制御監視装置（ＲＣＭ）外１装置定期整備</t>
  </si>
  <si>
    <t>無線電話送信装置１式の製造</t>
    <rPh sb="0" eb="2">
      <t>ムセン</t>
    </rPh>
    <rPh sb="2" eb="4">
      <t>デンワ</t>
    </rPh>
    <rPh sb="4" eb="6">
      <t>ソウシン</t>
    </rPh>
    <rPh sb="6" eb="8">
      <t>ソウチ</t>
    </rPh>
    <rPh sb="9" eb="10">
      <t>シキ</t>
    </rPh>
    <rPh sb="11" eb="13">
      <t>セイゾウ</t>
    </rPh>
    <phoneticPr fontId="5"/>
  </si>
  <si>
    <t>令和２年度岩沼研修センター機械設備保全業務</t>
  </si>
  <si>
    <t>令和２年度岩沼研修センタープリンター消耗品類及びコピー用紙の購入</t>
  </si>
  <si>
    <t>中部国際空港を拠点に飛行検査業務を行うためには飛行検査センター、格納庫及び埋設管路に係る土地賃貸借契約を左記業者を締結する必要があるため、会計法第29条の3第4項及び予算決算及び会計令第102条の4第3号により、左記相手方と随意契約を締結したものである。</t>
  </si>
  <si>
    <t>ＩＨＳマークイットジャパン（同）
東京都中央区京橋３－１－１</t>
    <rPh sb="17" eb="20">
      <t>トウキョウト</t>
    </rPh>
    <rPh sb="20" eb="23">
      <t>チュウオウク</t>
    </rPh>
    <phoneticPr fontId="5"/>
  </si>
  <si>
    <t>（有）日本ヒューマンファクター研究所
東京都港区西新橋３－４－８</t>
    <rPh sb="0" eb="3">
      <t>ユウ</t>
    </rPh>
    <rPh sb="3" eb="5">
      <t>ニホン</t>
    </rPh>
    <rPh sb="15" eb="18">
      <t>ケンキュウジョ</t>
    </rPh>
    <rPh sb="19" eb="22">
      <t>トウキョウト</t>
    </rPh>
    <rPh sb="22" eb="24">
      <t>ミナトク</t>
    </rPh>
    <phoneticPr fontId="5"/>
  </si>
  <si>
    <t>令和２年度岩沼研修センター庁舎等諸施設保安警備請負</t>
  </si>
  <si>
    <t>洋上管制実習装置設置工事実施設計</t>
  </si>
  <si>
    <t>令和２年度岩沼研修センター灯油購入</t>
  </si>
  <si>
    <t>東京航空交通管制部旧マイクロ波中継施設地下埋設物状況調査業務
R2.11.27～R3.1.29
測量及び建設コンサルタント等（地質調査）</t>
    <rPh sb="63" eb="65">
      <t>チシツ</t>
    </rPh>
    <rPh sb="65" eb="67">
      <t>チョウサ</t>
    </rPh>
    <phoneticPr fontId="5"/>
  </si>
  <si>
    <t>令和２年度岩沼研修センター教育用ＡＤＥＸ調整作業</t>
  </si>
  <si>
    <t>令和２年度システム開発評価・危機管理センター庁舎等警備請負</t>
  </si>
  <si>
    <t>令和２年度システム開発評価・危機管理センター庁舎等清掃請負</t>
  </si>
  <si>
    <t>ＴＤＵ－１４型管制情報表示装置調整作業</t>
  </si>
  <si>
    <t>令和２年度システム開発評価・危機管理センター電気設備保全業務</t>
  </si>
  <si>
    <t xml:space="preserve">ジャパン・ビジネス・サプライ（株）
東京都千代田区東神田１－４－１
</t>
  </si>
  <si>
    <t>令和２年度ＴＤＵ－１４型管制情報表示装置調整作業</t>
  </si>
  <si>
    <t>日本リプロ（株）
兵庫県西宮市浜町９－１４</t>
    <rPh sb="0" eb="2">
      <t>ニホン</t>
    </rPh>
    <rPh sb="5" eb="8">
      <t>カブ</t>
    </rPh>
    <phoneticPr fontId="12"/>
  </si>
  <si>
    <t>令和２年度システム開発評価・危機管理センター機械設備保全業務</t>
  </si>
  <si>
    <t>（株）裕生
東京都中央区銀座１－１１－３</t>
  </si>
  <si>
    <t>令和２年度福岡航空交通管制部ＣＣＳ調整作業</t>
  </si>
  <si>
    <t>一般定期健康診断・臨時健康診断及び健康管理医契約</t>
    <rPh sb="0" eb="2">
      <t>イッパン</t>
    </rPh>
    <rPh sb="2" eb="4">
      <t>テイキ</t>
    </rPh>
    <rPh sb="4" eb="6">
      <t>ケンコウ</t>
    </rPh>
    <rPh sb="6" eb="8">
      <t>シンダン</t>
    </rPh>
    <rPh sb="9" eb="11">
      <t>リンジ</t>
    </rPh>
    <rPh sb="11" eb="15">
      <t>ケンコウシンダン</t>
    </rPh>
    <rPh sb="15" eb="16">
      <t>オヨ</t>
    </rPh>
    <rPh sb="17" eb="19">
      <t>ケンコウ</t>
    </rPh>
    <rPh sb="19" eb="21">
      <t>カンリ</t>
    </rPh>
    <rPh sb="21" eb="22">
      <t>イ</t>
    </rPh>
    <rPh sb="22" eb="24">
      <t>ケイヤク</t>
    </rPh>
    <phoneticPr fontId="13"/>
  </si>
  <si>
    <t>令和２年度空港保安防災教育訓練センター機械設備保全業務</t>
  </si>
  <si>
    <t>空港保安防災教育訓練センターのＬＰガス購入</t>
  </si>
  <si>
    <t>東急建設（株）
東京都渋谷区渋谷１－１６－１４</t>
    <rPh sb="8" eb="11">
      <t>トウキョウト</t>
    </rPh>
    <rPh sb="11" eb="14">
      <t>シブヤク</t>
    </rPh>
    <phoneticPr fontId="5"/>
  </si>
  <si>
    <t>飛行検査データ分析・管理システム　ネットワーク維持管理（令和２年度）</t>
  </si>
  <si>
    <t>飛行検査データ分析・管理システム　システム維持管理（令和２年度）</t>
  </si>
  <si>
    <t>新規性のある機能に係る操縦士訓練要件の評価手法向上調査のための模擬飛行装置(エアバス式Ａ３５０型)の借り上げ</t>
  </si>
  <si>
    <t>令和２年度航空路管制処理システム運用支援</t>
  </si>
  <si>
    <t>令和２年度ＣＣＳ－１４Ａ型通信制御装置調整作業</t>
  </si>
  <si>
    <t>飛行検査センター機械設備点検作業（令和２年度）</t>
  </si>
  <si>
    <t>（株）日立国際電気
東京都港区西新橋２－１５－１２</t>
    <rPh sb="10" eb="13">
      <t>トウキョウト</t>
    </rPh>
    <rPh sb="13" eb="15">
      <t>ミナトク</t>
    </rPh>
    <phoneticPr fontId="5"/>
  </si>
  <si>
    <t>飛行検査データ管理装置　維持管理（令和２年度）</t>
  </si>
  <si>
    <t>飛行検査センター庁舎清掃作業（令和２年度）</t>
  </si>
  <si>
    <t>令和２年度空港保安防災教育訓練センターの警備請負</t>
  </si>
  <si>
    <t>一般定期等健康診断の実施</t>
  </si>
  <si>
    <t>飛行検査機保守点検整備作業（令和２年度ＣＪ４型機）</t>
  </si>
  <si>
    <t>ＧＮＳＳ補正データ提供業務（令和２年度ＣＪ４型機用飛行検査装置）</t>
  </si>
  <si>
    <t>ＧＥアビエーション・ディストリビューション・ジャパン（株）
東京都港区赤坂５－２－２０</t>
    <rPh sb="30" eb="33">
      <t>トウキョウト</t>
    </rPh>
    <rPh sb="33" eb="35">
      <t>ミナトク</t>
    </rPh>
    <phoneticPr fontId="5"/>
  </si>
  <si>
    <t>トナーカートリッジ等５９品目の購入</t>
  </si>
  <si>
    <t>飛行検査機部品供給等作業（令和２年度ＣＪ４型機）</t>
  </si>
  <si>
    <t>（株）清風堂
北海道札幌市東区北１６条東１－２－１５</t>
    <rPh sb="1" eb="2">
      <t>カブ</t>
    </rPh>
    <rPh sb="3" eb="4">
      <t>キヨ</t>
    </rPh>
    <rPh sb="5" eb="6">
      <t>ドウ</t>
    </rPh>
    <rPh sb="7" eb="10">
      <t>ホッカイドウ</t>
    </rPh>
    <rPh sb="10" eb="13">
      <t>サッポロシ</t>
    </rPh>
    <rPh sb="13" eb="15">
      <t>ヒガシク</t>
    </rPh>
    <phoneticPr fontId="5"/>
  </si>
  <si>
    <t>（株）ＫＳＰ・ＥＡＳＴ
埼玉県さいたま市浦和区高砂２－３－１８</t>
    <rPh sb="1" eb="2">
      <t>カブ</t>
    </rPh>
    <rPh sb="12" eb="15">
      <t>サイタマケン</t>
    </rPh>
    <rPh sb="19" eb="20">
      <t>シ</t>
    </rPh>
    <rPh sb="20" eb="23">
      <t>ウラワク</t>
    </rPh>
    <phoneticPr fontId="5"/>
  </si>
  <si>
    <t>ＡＳＤＥ－１４Ａ型空港面探知レーダー装置等の部品の購入</t>
  </si>
  <si>
    <t>（医社）明日佳札幌健診センター
北海道札幌市中央区南１０条西１－１－３０</t>
    <rPh sb="1" eb="2">
      <t>イ</t>
    </rPh>
    <rPh sb="2" eb="3">
      <t>シャ</t>
    </rPh>
    <rPh sb="4" eb="6">
      <t>アス</t>
    </rPh>
    <rPh sb="7" eb="9">
      <t>サッポロ</t>
    </rPh>
    <rPh sb="9" eb="11">
      <t>ケンシン</t>
    </rPh>
    <rPh sb="16" eb="19">
      <t>ホッカイドウ</t>
    </rPh>
    <rPh sb="19" eb="22">
      <t>サッポロシ</t>
    </rPh>
    <rPh sb="22" eb="25">
      <t>チュウオウク</t>
    </rPh>
    <phoneticPr fontId="5"/>
  </si>
  <si>
    <t>該当なし</t>
    <rPh sb="0" eb="2">
      <t>ガイトウ</t>
    </rPh>
    <phoneticPr fontId="5"/>
  </si>
  <si>
    <t>（株）ＦーＰｏｗｅｒ
東京都港区芝浦３－１－２１</t>
    <rPh sb="11" eb="14">
      <t>トウキョウト</t>
    </rPh>
    <rPh sb="14" eb="16">
      <t>ミナトク</t>
    </rPh>
    <phoneticPr fontId="5"/>
  </si>
  <si>
    <t>エヌ・ティファシリティーズ（株）
宮城県仙台市青葉区国分町１－６－１８</t>
    <rPh sb="17" eb="20">
      <t>ミヤギケン</t>
    </rPh>
    <rPh sb="20" eb="23">
      <t>センダイシ</t>
    </rPh>
    <rPh sb="23" eb="26">
      <t>アオバク</t>
    </rPh>
    <phoneticPr fontId="5"/>
  </si>
  <si>
    <t>（有）ビルメティック建装
宮城県仙台市泉区黒松１－７－９</t>
    <rPh sb="0" eb="3">
      <t>ユウ</t>
    </rPh>
    <rPh sb="10" eb="12">
      <t>ケンソウ</t>
    </rPh>
    <rPh sb="13" eb="16">
      <t>ミヤギケン</t>
    </rPh>
    <rPh sb="16" eb="19">
      <t>センダイシ</t>
    </rPh>
    <rPh sb="19" eb="21">
      <t>イズミク</t>
    </rPh>
    <phoneticPr fontId="5"/>
  </si>
  <si>
    <t>札幌航空交通管制部発電設備点検整備</t>
  </si>
  <si>
    <t>関西電力（株）
大阪府大阪市北区中之島３－６－１６</t>
    <rPh sb="0" eb="4">
      <t>カンサイデンリョク</t>
    </rPh>
    <rPh sb="5" eb="6">
      <t>カブ</t>
    </rPh>
    <rPh sb="8" eb="11">
      <t>オオサカフ</t>
    </rPh>
    <rPh sb="11" eb="14">
      <t>オオサカシ</t>
    </rPh>
    <rPh sb="14" eb="16">
      <t>キタク</t>
    </rPh>
    <phoneticPr fontId="5"/>
  </si>
  <si>
    <t>空港施設（株）
東京都大田区羽田空港１－６－５</t>
    <rPh sb="8" eb="11">
      <t>トウキョウト</t>
    </rPh>
    <rPh sb="11" eb="14">
      <t>オオタク</t>
    </rPh>
    <phoneticPr fontId="5"/>
  </si>
  <si>
    <t>ＵＤトラックス（株）
長崎県諫早市津久葉町９９－４７</t>
    <rPh sb="8" eb="9">
      <t>カブ</t>
    </rPh>
    <rPh sb="11" eb="14">
      <t>ナガサキケン</t>
    </rPh>
    <rPh sb="14" eb="17">
      <t>イサハヤシ</t>
    </rPh>
    <phoneticPr fontId="5"/>
  </si>
  <si>
    <t>飛行検査機操縦士定期訓練（ＤＨＣ８型機）</t>
  </si>
  <si>
    <t>（株）菱熱
福岡県福岡市博多区博多駅南１－８－１３</t>
    <rPh sb="1" eb="2">
      <t>カブ</t>
    </rPh>
    <rPh sb="3" eb="5">
      <t>リョウネツ</t>
    </rPh>
    <rPh sb="6" eb="9">
      <t>フクオカケン</t>
    </rPh>
    <rPh sb="9" eb="12">
      <t>フクオカシ</t>
    </rPh>
    <rPh sb="12" eb="15">
      <t>ハカタク</t>
    </rPh>
    <phoneticPr fontId="5"/>
  </si>
  <si>
    <t>令和２年度神戸航空交通管制部消防設備点検</t>
  </si>
  <si>
    <t>令和２年度一般定期等健康診断及び健康管理医の委嘱（単価契約）</t>
  </si>
  <si>
    <t>（一財）航空保安協会
東京都港区１－１６－４</t>
    <rPh sb="1" eb="2">
      <t>イチ</t>
    </rPh>
    <rPh sb="4" eb="6">
      <t>コウクウ</t>
    </rPh>
    <rPh sb="6" eb="8">
      <t>ホアン</t>
    </rPh>
    <rPh sb="8" eb="10">
      <t>キョウカイ</t>
    </rPh>
    <rPh sb="11" eb="14">
      <t>トウキョウト</t>
    </rPh>
    <rPh sb="14" eb="16">
      <t>ミナトク</t>
    </rPh>
    <phoneticPr fontId="5"/>
  </si>
  <si>
    <t>（株）フグロジャパン
東京都中央区新川１－２９－１３</t>
    <rPh sb="11" eb="14">
      <t>トウキョウト</t>
    </rPh>
    <rPh sb="14" eb="17">
      <t>チュウオウク</t>
    </rPh>
    <phoneticPr fontId="5"/>
  </si>
  <si>
    <t>全日本空輸（株）
東京都大田区羽田空港３－３－２</t>
    <rPh sb="0" eb="1">
      <t>ゼン</t>
    </rPh>
    <rPh sb="1" eb="3">
      <t>ニホン</t>
    </rPh>
    <rPh sb="3" eb="5">
      <t>クウユ</t>
    </rPh>
    <rPh sb="6" eb="7">
      <t>カブ</t>
    </rPh>
    <rPh sb="9" eb="12">
      <t>トウキョウト</t>
    </rPh>
    <rPh sb="12" eb="15">
      <t>オオタク</t>
    </rPh>
    <phoneticPr fontId="5"/>
  </si>
  <si>
    <t>空港機能強化のための管制運用方式及び飛行方式のあり方に関する調査
R2.10.7～R3.1.29
測量及び建設コンサルタント等（その他業種）</t>
  </si>
  <si>
    <t>神戸航空交通管制部管制運用室照明設備改良その他工事
R2.6.5～R2.11.20
建設工事（電気工事業）</t>
    <rPh sb="42" eb="44">
      <t>ケンセツ</t>
    </rPh>
    <rPh sb="44" eb="46">
      <t>コウジ</t>
    </rPh>
    <rPh sb="47" eb="49">
      <t>デンキ</t>
    </rPh>
    <rPh sb="49" eb="51">
      <t>コウジ</t>
    </rPh>
    <rPh sb="51" eb="52">
      <t>ギョウ</t>
    </rPh>
    <phoneticPr fontId="15"/>
  </si>
  <si>
    <t xml:space="preserve">（株）ジェイ・イー
福岡県飯塚市長尾６６１
</t>
    <rPh sb="0" eb="3">
      <t>カブ</t>
    </rPh>
    <phoneticPr fontId="5"/>
  </si>
  <si>
    <t>日本空調システム（株）
愛知県名古屋市東区白壁１－９</t>
    <rPh sb="0" eb="4">
      <t>ニホンクウチョウ</t>
    </rPh>
    <rPh sb="9" eb="10">
      <t>カブ</t>
    </rPh>
    <rPh sb="12" eb="15">
      <t>アイチケン</t>
    </rPh>
    <rPh sb="15" eb="19">
      <t>ナゴヤシ</t>
    </rPh>
    <rPh sb="19" eb="21">
      <t>ヒガシク</t>
    </rPh>
    <phoneticPr fontId="5"/>
  </si>
  <si>
    <t>椅子２０脚他１点の購入</t>
  </si>
  <si>
    <t>中部国際空港施設サービス（株）
愛知県常滑市セントレア１－１</t>
    <rPh sb="16" eb="19">
      <t>アイチケン</t>
    </rPh>
    <rPh sb="19" eb="22">
      <t>トコナメシ</t>
    </rPh>
    <phoneticPr fontId="5"/>
  </si>
  <si>
    <t>ＮＥＣネットワーク・センサ（株）
東京都府中市日新町１－１０</t>
    <rPh sb="17" eb="20">
      <t>トウキョウト</t>
    </rPh>
    <rPh sb="20" eb="23">
      <t>フチュウシ</t>
    </rPh>
    <phoneticPr fontId="5"/>
  </si>
  <si>
    <t>飛行方式設計ソフトウェア等の購入</t>
  </si>
  <si>
    <t>アクティブ・ティ（株）
愛知県名古屋市中村区名駅南１－１８－２４</t>
    <rPh sb="9" eb="10">
      <t>カブ</t>
    </rPh>
    <phoneticPr fontId="5"/>
  </si>
  <si>
    <t>シマヅプレシジョン・インスツルメンツ・インク　日本支社
京都府京都市中京区西ノ京桑原町１</t>
    <rPh sb="23" eb="25">
      <t>ニホン</t>
    </rPh>
    <rPh sb="25" eb="27">
      <t>シシャ</t>
    </rPh>
    <rPh sb="28" eb="31">
      <t>キョウトフ</t>
    </rPh>
    <rPh sb="31" eb="34">
      <t>キョウトシ</t>
    </rPh>
    <rPh sb="34" eb="37">
      <t>チュウキョウク</t>
    </rPh>
    <phoneticPr fontId="5"/>
  </si>
  <si>
    <t>一般競争入札を行ったところ、再度の入札をしても落札者が無かったため、会計法第29条の3第5項、予算決算及び会計令第99条の2の規定を適用し、左記相手方と随意契約を締結したものである。</t>
  </si>
  <si>
    <t>飛行情報管理システム等運用支援</t>
    <rPh sb="0" eb="2">
      <t>ヒコウ</t>
    </rPh>
    <rPh sb="2" eb="4">
      <t>ジョウホウ</t>
    </rPh>
    <rPh sb="4" eb="6">
      <t>カンリ</t>
    </rPh>
    <rPh sb="10" eb="11">
      <t>トウ</t>
    </rPh>
    <rPh sb="11" eb="13">
      <t>ウンヨウ</t>
    </rPh>
    <rPh sb="13" eb="15">
      <t>シエン</t>
    </rPh>
    <phoneticPr fontId="5"/>
  </si>
  <si>
    <t>令和２年度管制支援処理システム運用支援</t>
  </si>
  <si>
    <t>ＩＬＳ－９１Ｇ型ＩＬＳ装置５式の製造</t>
  </si>
  <si>
    <t>本件において提供される情報は航空機検査業務を実施するという行政目的を達成するためには不可欠であり、日本において当該情報が提供可能なのは左記相手方のみであることから、会計法第29条の3第4項、予算決算及び会計令第102条の4第3号の規定を適用し、左記相手方と随意契約を締結したものである。</t>
  </si>
  <si>
    <t>令和２年度空港使用料算定システム調整作業</t>
    <rPh sb="0" eb="2">
      <t>レイワ</t>
    </rPh>
    <rPh sb="3" eb="4">
      <t>ネン</t>
    </rPh>
    <rPh sb="4" eb="5">
      <t>ド</t>
    </rPh>
    <rPh sb="5" eb="7">
      <t>クウコウ</t>
    </rPh>
    <rPh sb="7" eb="10">
      <t>シヨウリョウ</t>
    </rPh>
    <rPh sb="10" eb="12">
      <t>サンテイ</t>
    </rPh>
    <rPh sb="16" eb="18">
      <t>チョウセイ</t>
    </rPh>
    <rPh sb="18" eb="20">
      <t>サギョウ</t>
    </rPh>
    <phoneticPr fontId="11"/>
  </si>
  <si>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</si>
  <si>
    <t>Ｗｅｂ会議設備の購入（２）</t>
  </si>
  <si>
    <t>岡山航空（株）
岡山県岡山市南区浦安南町６７３番地</t>
    <rPh sb="8" eb="11">
      <t>オカヤマケン</t>
    </rPh>
    <rPh sb="11" eb="14">
      <t>オカヤマシ</t>
    </rPh>
    <phoneticPr fontId="5"/>
  </si>
  <si>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成２８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</si>
  <si>
    <t>東洋ビル管理（株）
福岡県福岡市博多区博多駅南１－２－１５</t>
    <rPh sb="6" eb="9">
      <t>カブ</t>
    </rPh>
    <phoneticPr fontId="5"/>
  </si>
  <si>
    <t>航空路管制処理システム（ＴＥＰＳ）ハードウェア更新機器一式の製造及び調整</t>
  </si>
  <si>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</si>
  <si>
    <t>通信制御装置（ＣＣＳ）更新工事実施設計
R2.9.9～R3.3.10
測量及び建設コンサルタント等（その他業種）</t>
    <rPh sb="53" eb="55">
      <t>ギョウシュ</t>
    </rPh>
    <phoneticPr fontId="5"/>
  </si>
  <si>
    <t>社会システム（株）
東京都渋谷区恵比寿１－２０－２２</t>
    <rPh sb="0" eb="2">
      <t>シャカイ</t>
    </rPh>
    <rPh sb="6" eb="9">
      <t>カブ</t>
    </rPh>
    <rPh sb="10" eb="13">
      <t>トウキョウト</t>
    </rPh>
    <rPh sb="13" eb="16">
      <t>シブヤク</t>
    </rPh>
    <phoneticPr fontId="5"/>
  </si>
  <si>
    <t>（一財）医療情報健康財団
福岡県福岡市博多区店屋町４－２５</t>
  </si>
  <si>
    <t>（株）三菱総合研究所
東京都千代田区永田町２－１０－３</t>
    <rPh sb="0" eb="3">
      <t>カブ</t>
    </rPh>
    <rPh sb="3" eb="5">
      <t>ミツビシ</t>
    </rPh>
    <rPh sb="5" eb="7">
      <t>ソウゴウ</t>
    </rPh>
    <rPh sb="7" eb="10">
      <t>ケンキュウジョ</t>
    </rPh>
    <rPh sb="11" eb="14">
      <t>トウキョウト</t>
    </rPh>
    <rPh sb="14" eb="18">
      <t>チヨダク</t>
    </rPh>
    <phoneticPr fontId="5"/>
  </si>
  <si>
    <t>福岡航空交通管制部電気設備保全業務</t>
  </si>
  <si>
    <t>（株）ＫＳＰ・ＥＡＳＴ
埼玉県さいたま市浦和区高砂２－３－１８</t>
  </si>
  <si>
    <t>東京電力エナジーパートナー（株）
東京都千代田区内幸町１－１－３</t>
  </si>
  <si>
    <t>マルウェア対策サーバ構築・運用支援業務</t>
    <rPh sb="15" eb="17">
      <t>シエン</t>
    </rPh>
    <phoneticPr fontId="16"/>
  </si>
  <si>
    <t>関東ビル管理（株）
埼玉県川越市天沼新田３４５－３９</t>
    <rPh sb="0" eb="2">
      <t>カントウ</t>
    </rPh>
    <rPh sb="4" eb="6">
      <t>カンリ</t>
    </rPh>
    <rPh sb="7" eb="8">
      <t>カブ</t>
    </rPh>
    <rPh sb="10" eb="16">
      <t>サイタマケンカワゴエシ</t>
    </rPh>
    <rPh sb="16" eb="18">
      <t>テンヌマ</t>
    </rPh>
    <rPh sb="18" eb="20">
      <t>ニッタ</t>
    </rPh>
    <phoneticPr fontId="5"/>
  </si>
  <si>
    <t>（一財）航空保安施設信頼性センター
東京都大田区羽田空港１－７－１</t>
  </si>
  <si>
    <t>分任支出負担行為担当官
中村　英二
福岡航空交通管制部
福岡市東区大字奈多字小瀬抜１３０２－１７</t>
    <rPh sb="4" eb="6">
      <t>フタン</t>
    </rPh>
    <rPh sb="6" eb="8">
      <t>コウイ</t>
    </rPh>
    <rPh sb="8" eb="10">
      <t>タントウ</t>
    </rPh>
    <rPh sb="10" eb="11">
      <t>カン</t>
    </rPh>
    <phoneticPr fontId="5"/>
  </si>
  <si>
    <t>（株）サンセイテクノ
大阪府大阪市城東区新喜多１－７－１０</t>
    <rPh sb="0" eb="3">
      <t>カブ</t>
    </rPh>
    <phoneticPr fontId="5"/>
  </si>
  <si>
    <t>（株）セラビ
北海道札幌市東区本町一条９－２－４</t>
  </si>
  <si>
    <t>令和２年度福岡航空交通管制部庁舎等清掃作業</t>
  </si>
  <si>
    <t>令和２年度福岡航空交通管制部昇降機保守点検作業</t>
  </si>
  <si>
    <t>航空六法５３２冊他２６点の購入</t>
  </si>
  <si>
    <t xml:space="preserve">（一財）医療情報健康財団
福岡県福岡市博多区店屋町４－１５
</t>
  </si>
  <si>
    <t>（株）フジモト福岡店
福岡県福岡市博多区博多駅南６－２－３０</t>
    <rPh sb="0" eb="3">
      <t>カブ</t>
    </rPh>
    <phoneticPr fontId="5"/>
  </si>
  <si>
    <t xml:space="preserve">日東カストディアル・サービス（株）長崎支店
長崎県長崎市万才町３－４
</t>
    <rPh sb="14" eb="17">
      <t>カブ</t>
    </rPh>
    <phoneticPr fontId="5"/>
  </si>
  <si>
    <t>首都圏ビルサービス協同組合
東京都港区赤坂１－１－１６</t>
  </si>
  <si>
    <t>令和２年度ドローン情報基盤システム性能向上</t>
  </si>
  <si>
    <t>令和２年度飛行情報管理システム等運用支援</t>
  </si>
  <si>
    <t xml:space="preserve">（有）ヒラシマ
福岡県福岡市博多区比恵町２－２８
</t>
    <rPh sb="0" eb="3">
      <t>ユウ</t>
    </rPh>
    <phoneticPr fontId="5"/>
  </si>
  <si>
    <t xml:space="preserve">ＮＥＣネッツエスアイ（株）九州支店
福岡県福岡市博多区御供所町１－１
</t>
    <rPh sb="10" eb="13">
      <t>カブ</t>
    </rPh>
    <phoneticPr fontId="5"/>
  </si>
  <si>
    <t>７月</t>
    <rPh sb="1" eb="2">
      <t>ガツ</t>
    </rPh>
    <phoneticPr fontId="5"/>
  </si>
  <si>
    <t>（株）日本デジコム
東京都中央区入船２－３－７</t>
    <rPh sb="10" eb="13">
      <t>トウキョウト</t>
    </rPh>
    <rPh sb="13" eb="16">
      <t>チュウオウク</t>
    </rPh>
    <phoneticPr fontId="5"/>
  </si>
  <si>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</si>
  <si>
    <t>令和２年度神戸航空交通管制部昇降機設備保全業務</t>
  </si>
  <si>
    <t>分任支出負担行為担当官
金子　元弘
神戸航空交通管制部
神戸市西区井吹台東町７－６－２</t>
    <rPh sb="12" eb="14">
      <t>カネコ</t>
    </rPh>
    <rPh sb="15" eb="16">
      <t>モト</t>
    </rPh>
    <rPh sb="16" eb="17">
      <t>ヒロ</t>
    </rPh>
    <phoneticPr fontId="5"/>
  </si>
  <si>
    <t>令和２年度国際及び国内航空貨物動態調査</t>
  </si>
  <si>
    <t>空港施設（株）
東京都大田区羽田空港1-6-5</t>
    <rPh sb="0" eb="2">
      <t>クウコウ</t>
    </rPh>
    <rPh sb="2" eb="4">
      <t>シセツ</t>
    </rPh>
    <rPh sb="4" eb="7">
      <t>カブ</t>
    </rPh>
    <phoneticPr fontId="12"/>
  </si>
  <si>
    <t>ＦＢＵ（ＮＥＣ製）１０個外１２点購入</t>
  </si>
  <si>
    <t xml:space="preserve">新型コロナウイルスのさらなる感染拡大を防止するため、国土交通省においては、都道府県をまたぐ移動については厳に控えること、特に発熱等の症状がある場合は航空便の利用を厳に慎むことについて国民に要請しているところであり、このような状況を受け、感染拡大防止の観点から、国内航空ネットワークの確保及び輸送の安全確保に必要な政策立案を行うため、主要空港において搭乗前の旅客の体温検査を試行的に実施する予定である。
一方で、新型コロナウイルスの影響により、世界的にサーモグラフィーが品薄となり、調達が困難な状況となっている。
上記を踏まえ一定数の旅客の利用が見込まれる時期において対応する必要があることから、国土交通省及び関係機関において業務上必要なサーモグラフィーを調達することを目的として、国土交通省が市場調査を実施した。その結果、左記の業者において、本調達品を納期内に納入可能であることが確認できたが、在庫を一時的に確保しているものであり、緊急に調達しなければ調達の機会を失ってしまう状況であることから、緊急随意契約を行う。
</t>
    <rPh sb="361" eb="362">
      <t>ヒダリ</t>
    </rPh>
    <rPh sb="448" eb="450">
      <t>キンキュウ</t>
    </rPh>
    <rPh sb="450" eb="452">
      <t>ズイイ</t>
    </rPh>
    <rPh sb="452" eb="454">
      <t>ケイヤク</t>
    </rPh>
    <rPh sb="455" eb="456">
      <t>オコナ</t>
    </rPh>
    <phoneticPr fontId="5"/>
  </si>
  <si>
    <t>令和２年度神戸航空交通管制部電気設備保全業務</t>
  </si>
  <si>
    <t>令和２年度神戸航空交通管制部庁舎警備業務</t>
  </si>
  <si>
    <t>南大阪総合警備事業協同組合
大阪府堺市堺区戎之町東１－１－２２</t>
    <rPh sb="0" eb="3">
      <t>ミナミオオサカ</t>
    </rPh>
    <rPh sb="3" eb="7">
      <t>ソウゴウケイビ</t>
    </rPh>
    <rPh sb="7" eb="9">
      <t>ジギョウ</t>
    </rPh>
    <rPh sb="9" eb="11">
      <t>キョウドウ</t>
    </rPh>
    <rPh sb="11" eb="13">
      <t>クミアイ</t>
    </rPh>
    <phoneticPr fontId="12"/>
  </si>
  <si>
    <t>検査用カメラ架台キット（ＣＪ４型機用）５式の購入</t>
  </si>
  <si>
    <t>令和２年度神戸航空交通管制部庁舎清掃作業</t>
  </si>
  <si>
    <t>令和２年度福岡航空交通管制部　防護警報設備保全作業</t>
  </si>
  <si>
    <t>（企）神戸労協
兵庫県神戸市長田区大橋町９－４－６</t>
  </si>
  <si>
    <t>三和エレベータサービス（株）
京都府京都市中京区間之町通二条上る夷町５７５</t>
    <rPh sb="0" eb="2">
      <t>サンワ</t>
    </rPh>
    <rPh sb="11" eb="14">
      <t>カブ</t>
    </rPh>
    <phoneticPr fontId="12"/>
  </si>
  <si>
    <t>富士電機（株）大阪支社
大阪府大阪市北区大深町３-１</t>
  </si>
  <si>
    <t>ＳＴＡＶＡＣ（同）
神奈川県横浜市中央区日本大通７横浜日本大通７ビル４階</t>
    <rPh sb="10" eb="14">
      <t>カナガワケン</t>
    </rPh>
    <rPh sb="14" eb="17">
      <t>ヨコハマシ</t>
    </rPh>
    <phoneticPr fontId="5"/>
  </si>
  <si>
    <t>令和２年度ドローン情報基盤システム性能向上（その２）</t>
  </si>
  <si>
    <t>（株）三工社
東京都港区芝大門１丁目１０番１１号</t>
  </si>
  <si>
    <t>令和２年度衛星電話購入及び回線契約</t>
  </si>
  <si>
    <t>関西電力（株）
大阪府大阪市北区中之島３－６－１６</t>
  </si>
  <si>
    <t>航空保安大学校労働者派遣業務</t>
  </si>
  <si>
    <t>プリンタ消耗品等の購入</t>
  </si>
  <si>
    <t>本件において行われる業務は、翻訳の実績を有し、かつこれまでの経緯を把握しており、また、航空に関する専門的な知識を有している左記会社のみが、適時適切で高レベルな翻訳及び通訳の労働者派遣の提供を受けることができる唯一の事業者であり、また、米当局からも当該業者を強く推薦されていることから、会計法第29条の3第4項、予算決算及び会計令第102条の4第3号の規定を適用し、左記相手方と随意契約を締結したものである。</t>
    <rPh sb="61" eb="63">
      <t>サキ</t>
    </rPh>
    <rPh sb="63" eb="65">
      <t>カイシャ</t>
    </rPh>
    <phoneticPr fontId="5"/>
  </si>
  <si>
    <t>（医）厚生会
大阪府貝塚市麻生中９０７－１</t>
    <rPh sb="1" eb="2">
      <t>イ</t>
    </rPh>
    <rPh sb="3" eb="6">
      <t>コウセイカイ</t>
    </rPh>
    <phoneticPr fontId="13"/>
  </si>
  <si>
    <t xml:space="preserve">本契約は、空港への無人航空機の侵入対策を早急に実施する観点から、令和２年度においてドローン検知システムの恒久的な配備のための調達（競争入札）でドローン検知システムが配備されるまでの間について、時限的にドローン検知システムを用いた対応が必要であることから実施するものであり、使用するドローン検知システムは、システムを取り扱う警備員の慣熟訓練が必要となること、操作性の違いから誤操作を招く恐れがあること等を踏まえ、円滑かつ確実な運用を確保する観点から、過去に使用実績のあるドローン検知システムを使用することが適当である。
以上により、会計法第２９条の３第４項及び予算決算及び会計令第１０２条の４第３号により、上記業者と新たに随意契約を締結するものである。
</t>
  </si>
  <si>
    <t>羽田空港の更なる利便性向上に資する施設整備計画検討調査
R2.5.28～R3.3.12
測量及び建設コンサルタント（建設コンサルタント）</t>
    <rPh sb="44" eb="46">
      <t>ソクリョウ</t>
    </rPh>
    <rPh sb="46" eb="47">
      <t>オヨ</t>
    </rPh>
    <rPh sb="48" eb="50">
      <t>ケンセツ</t>
    </rPh>
    <rPh sb="58" eb="60">
      <t>ケンセツ</t>
    </rPh>
    <phoneticPr fontId="5"/>
  </si>
  <si>
    <t>５月</t>
    <rPh sb="1" eb="2">
      <t>ガツ</t>
    </rPh>
    <phoneticPr fontId="5"/>
  </si>
  <si>
    <t>令和２年度防災設備点検業務</t>
  </si>
  <si>
    <t>令和２年度航空交通管制機器等保守請負</t>
    <rPh sb="0" eb="1">
      <t>レイ</t>
    </rPh>
    <rPh sb="1" eb="2">
      <t>ワ</t>
    </rPh>
    <rPh sb="3" eb="5">
      <t>ネンド</t>
    </rPh>
    <rPh sb="5" eb="7">
      <t>コウクウ</t>
    </rPh>
    <rPh sb="7" eb="9">
      <t>コウツウ</t>
    </rPh>
    <rPh sb="9" eb="11">
      <t>カンセイ</t>
    </rPh>
    <rPh sb="11" eb="13">
      <t>キキ</t>
    </rPh>
    <rPh sb="13" eb="14">
      <t>トウ</t>
    </rPh>
    <rPh sb="14" eb="16">
      <t>ホシュ</t>
    </rPh>
    <rPh sb="16" eb="18">
      <t>ウケオイ</t>
    </rPh>
    <phoneticPr fontId="14"/>
  </si>
  <si>
    <t>小型航空機用簡易型飛行記録装置の活用方策検討に係る実証調査</t>
  </si>
  <si>
    <t>ＮＥＣネッツエスアイ（株）
東京都文京区後楽２－６－１</t>
    <rPh sb="14" eb="17">
      <t>トウキョウト</t>
    </rPh>
    <rPh sb="17" eb="20">
      <t>ブンキョウク</t>
    </rPh>
    <phoneticPr fontId="5"/>
  </si>
  <si>
    <t>（株）レイメイ
東京都千代田区神田神保町３－１０－１０</t>
    <rPh sb="8" eb="11">
      <t>トウキョウト</t>
    </rPh>
    <rPh sb="11" eb="15">
      <t>チヨダク</t>
    </rPh>
    <phoneticPr fontId="5"/>
  </si>
  <si>
    <t>ＨＡＲＰ－１３型複合型航空路監視センサー処理装置改修作業</t>
  </si>
  <si>
    <t>パシフィックコンサルタンツ（株）
東京都千代田区神田錦町３－２２</t>
    <rPh sb="17" eb="20">
      <t>トウキョウト</t>
    </rPh>
    <rPh sb="20" eb="24">
      <t>チヨダク</t>
    </rPh>
    <phoneticPr fontId="5"/>
  </si>
  <si>
    <t>令和２年度空港使用料算定システムソフトウェア保守</t>
  </si>
  <si>
    <t>令和２年度安全報告に係る分析委員会事務補助及び情報分析作業</t>
  </si>
  <si>
    <t xml:space="preserve">（株）ザイデン
大阪府大阪市都島区片町２－９－３０
</t>
  </si>
  <si>
    <t>令和２年度福岡航空交通管制部ＨＡＲＰ調整作業</t>
  </si>
  <si>
    <t>危機管理ＣＣＳ－１４Ａ型通信制御装置調整作業</t>
    <rPh sb="12" eb="14">
      <t>ツウシン</t>
    </rPh>
    <rPh sb="14" eb="16">
      <t>セイギョ</t>
    </rPh>
    <rPh sb="16" eb="18">
      <t>ソウチ</t>
    </rPh>
    <phoneticPr fontId="17"/>
  </si>
  <si>
    <t>ＣＪ４型飛行検査機飛行検証用データベースライセンス５式の購入</t>
  </si>
  <si>
    <t>ＣＣＳ－１４－２Ｃ型通信制御装置３式の製造</t>
  </si>
  <si>
    <t>令和２年度飛行検査センター庁舎･格納庫ICカードリーダ等使用</t>
  </si>
  <si>
    <t>ＴＤＵ－１４Ａ型管制情報表示装置５式の製造</t>
  </si>
  <si>
    <t>（株）アルファーアビエィション
東京都港区三田３－１－４</t>
    <rPh sb="16" eb="19">
      <t>トウキョウト</t>
    </rPh>
    <rPh sb="19" eb="21">
      <t>ミナトク</t>
    </rPh>
    <phoneticPr fontId="5"/>
  </si>
  <si>
    <t>ネットチャート（株）
神奈川県横浜市港北区新横浜２－１５－１０</t>
    <rPh sb="11" eb="15">
      <t>カナガワケン</t>
    </rPh>
    <rPh sb="15" eb="18">
      <t>ヨコハマシ</t>
    </rPh>
    <phoneticPr fontId="5"/>
  </si>
  <si>
    <t>ＤＭＥ－９１Ｅ型ＤＭＥ装置７式の製造</t>
  </si>
  <si>
    <t>令和２年度航空交通管制職員身体検査</t>
  </si>
  <si>
    <t>ＬＯＣ／ＤＭＥ－２００２Ｂ型ＬＯＣ／ＤＭＥ装置１式の製造</t>
  </si>
  <si>
    <t>日本物理探鑛（株）
東京都大田区中馬込２－２－１２</t>
    <rPh sb="10" eb="13">
      <t>トウキョウト</t>
    </rPh>
    <rPh sb="13" eb="16">
      <t>オオタク</t>
    </rPh>
    <phoneticPr fontId="5"/>
  </si>
  <si>
    <t>ＡＳＤＥ－１４Ａ型空港面探知レーダー装置２式の製造</t>
  </si>
  <si>
    <t>性能評価センター冷凍機精密点検整備</t>
  </si>
  <si>
    <t>明星電気（株）
東京都江東区豊洲３－１－１</t>
    <rPh sb="0" eb="2">
      <t>メイセイ</t>
    </rPh>
    <rPh sb="2" eb="4">
      <t>デンキ</t>
    </rPh>
    <rPh sb="4" eb="7">
      <t>カブ</t>
    </rPh>
    <rPh sb="8" eb="11">
      <t>トウキョウト</t>
    </rPh>
    <rPh sb="11" eb="14">
      <t>コウトウク</t>
    </rPh>
    <phoneticPr fontId="5"/>
  </si>
  <si>
    <t>日本無線（株）
東京都三鷹市牟礼６－２１-１１</t>
    <rPh sb="0" eb="2">
      <t>ニホン</t>
    </rPh>
    <rPh sb="2" eb="4">
      <t>ムセン</t>
    </rPh>
    <rPh sb="4" eb="7">
      <t>カブ</t>
    </rPh>
    <rPh sb="8" eb="11">
      <t>トウキョウト</t>
    </rPh>
    <rPh sb="11" eb="14">
      <t>ミタカシ</t>
    </rPh>
    <phoneticPr fontId="5"/>
  </si>
  <si>
    <t>令和２年度定期健康診断（単価契約）</t>
    <rPh sb="0" eb="2">
      <t>レイワ</t>
    </rPh>
    <rPh sb="3" eb="5">
      <t>ネンド</t>
    </rPh>
    <rPh sb="5" eb="11">
      <t>テイキケンコウシンダン</t>
    </rPh>
    <rPh sb="12" eb="16">
      <t>タンカケイヤク</t>
    </rPh>
    <phoneticPr fontId="14"/>
  </si>
  <si>
    <t>小型航空機等に係る安全対策構築のための調査
R2.9.15～R3.3.26
測量及び建設コンサルタント等（建設コンサルタント又はその他業種）</t>
  </si>
  <si>
    <t>（有）サンブリッジ
東京都江戸川区松江２－２９－４</t>
    <rPh sb="0" eb="3">
      <t>ユウ</t>
    </rPh>
    <rPh sb="10" eb="13">
      <t>トウキョウト</t>
    </rPh>
    <rPh sb="13" eb="17">
      <t>エドガワク</t>
    </rPh>
    <phoneticPr fontId="5"/>
  </si>
  <si>
    <t>６月</t>
    <rPh sb="1" eb="2">
      <t>ガツ</t>
    </rPh>
    <phoneticPr fontId="5"/>
  </si>
  <si>
    <t>ＤＶＯＲ－０７Ｂ型ＤＶＯＲ装置等の部品の購入</t>
  </si>
  <si>
    <t>令和２年度無人航空機の第三者上空の飛行に関する安全性の要件等に関する検討調査</t>
  </si>
  <si>
    <t>航空行政端末用パーソナルコンピュータ（ノート型）他９点賃貸借及び保守等業務</t>
  </si>
  <si>
    <t>札幌航空交通管制部ＲＣＭ調整作業</t>
  </si>
  <si>
    <t>令和２年度岩沼研修センター教育用ＩＣＡＰ調整作業</t>
  </si>
  <si>
    <t>飛行情報管理処理システム（ＦＡＣＥ）等設置工事
R2.10.26～R3.3.24
専門工事（電気通信工事業）</t>
    <rPh sb="0" eb="2">
      <t>ヒコウ</t>
    </rPh>
    <rPh sb="2" eb="4">
      <t>ジョウホウ</t>
    </rPh>
    <rPh sb="4" eb="6">
      <t>カンリ</t>
    </rPh>
    <rPh sb="6" eb="8">
      <t>ショリ</t>
    </rPh>
    <rPh sb="18" eb="19">
      <t>トウ</t>
    </rPh>
    <rPh sb="19" eb="21">
      <t>セッチ</t>
    </rPh>
    <rPh sb="21" eb="23">
      <t>コウジ</t>
    </rPh>
    <phoneticPr fontId="5"/>
  </si>
  <si>
    <t>令和２年度岩沼研修センター教育用ＴＡＰＳ調整作業</t>
  </si>
  <si>
    <t>（株）エスエルエスクリエーション
福岡県福岡市南区那の川１－１４－１</t>
    <rPh sb="17" eb="20">
      <t>フクオカケン</t>
    </rPh>
    <rPh sb="20" eb="23">
      <t>フクオカシ</t>
    </rPh>
    <rPh sb="23" eb="24">
      <t>ミナミ</t>
    </rPh>
    <phoneticPr fontId="5"/>
  </si>
  <si>
    <t>令和２年度岩沼研修センター教育用ＴＥＰＳ調整作業</t>
  </si>
  <si>
    <t>２飛行検査操縦士の事業用操縦士技能証明取得訓練（回転翼航空機）</t>
  </si>
  <si>
    <t>（株）綜研情報工芸
東京都港区芝２－３－３芝二丁目大門ビル</t>
    <rPh sb="10" eb="13">
      <t>トウキョウト</t>
    </rPh>
    <rPh sb="13" eb="15">
      <t>ミナトク</t>
    </rPh>
    <phoneticPr fontId="5"/>
  </si>
  <si>
    <t>つくば航空（株）
茨城県つくば市上境９９２</t>
    <rPh sb="3" eb="5">
      <t>コウクウ</t>
    </rPh>
    <rPh sb="5" eb="8">
      <t>カブ</t>
    </rPh>
    <rPh sb="9" eb="12">
      <t>イバラキケン</t>
    </rPh>
    <rPh sb="15" eb="16">
      <t>シ</t>
    </rPh>
    <phoneticPr fontId="5"/>
  </si>
  <si>
    <t>（株）航空システムコンサルタンツ
東京都港区虎ノ門２丁目５番２１号</t>
    <rPh sb="0" eb="3">
      <t>カブ</t>
    </rPh>
    <phoneticPr fontId="5"/>
  </si>
  <si>
    <t>ＨＡＲＰ－１３Ａ型複合型航空路監視センサー処理装置１式の製造（製造・調整</t>
  </si>
  <si>
    <t>Ｗｅｂ会議設備の購入</t>
  </si>
  <si>
    <t>令和２年度ヒアリ確認調査等業務</t>
  </si>
  <si>
    <t>（株）日立ビルシステム
東京都千代田区神田淡路町２－１０１</t>
    <rPh sb="12" eb="15">
      <t>トウキョウト</t>
    </rPh>
    <rPh sb="15" eb="19">
      <t>チヨダク</t>
    </rPh>
    <phoneticPr fontId="5"/>
  </si>
  <si>
    <t>新東亜交易（株）
東京都千代田区丸の内１－６－１</t>
    <rPh sb="9" eb="12">
      <t>トウキョウト</t>
    </rPh>
    <rPh sb="12" eb="16">
      <t>チヨダク</t>
    </rPh>
    <phoneticPr fontId="5"/>
  </si>
  <si>
    <t>教育用ＴＳＲ装置調整作業</t>
  </si>
  <si>
    <t>単価契約</t>
    <rPh sb="0" eb="2">
      <t>タンカ</t>
    </rPh>
    <rPh sb="2" eb="4">
      <t>ケイヤク</t>
    </rPh>
    <phoneticPr fontId="5"/>
  </si>
  <si>
    <t>技術管理センターＨＡＲＰ調整作業</t>
  </si>
  <si>
    <t>穂高電子（株）
神奈川県横浜市港北区新横浜２－１２－１２</t>
    <rPh sb="8" eb="12">
      <t>カナガワケン</t>
    </rPh>
    <rPh sb="12" eb="15">
      <t>ヨコハマシ</t>
    </rPh>
    <rPh sb="15" eb="17">
      <t>コウホク</t>
    </rPh>
    <phoneticPr fontId="5"/>
  </si>
  <si>
    <t>（株）航空システムサービス
東京都港区三田１丁目４番２８号</t>
    <rPh sb="0" eb="3">
      <t>カブ</t>
    </rPh>
    <phoneticPr fontId="5"/>
  </si>
  <si>
    <t>令和２年度　福岡航空交通管制部ＨＡＲＰ改修作業</t>
  </si>
  <si>
    <t xml:space="preserve">マルヤ電気（株）
大阪府大阪市東淀川区道南１－１－４
</t>
  </si>
  <si>
    <t>中日本航空（株）
愛知県西春日井郡豊山町大字殿釜２</t>
  </si>
  <si>
    <t>神戸航空交通管制部庁舎ＬＡＮ設備等移設工事
R2.7.31～R3.1.29
建設工事（電気通信工事業）</t>
    <rPh sb="38" eb="40">
      <t>ケンセツ</t>
    </rPh>
    <rPh sb="40" eb="42">
      <t>コウジ</t>
    </rPh>
    <rPh sb="43" eb="45">
      <t>デンキ</t>
    </rPh>
    <rPh sb="45" eb="47">
      <t>ツウシン</t>
    </rPh>
    <rPh sb="47" eb="49">
      <t>コウジ</t>
    </rPh>
    <rPh sb="49" eb="50">
      <t>ギョウ</t>
    </rPh>
    <phoneticPr fontId="15"/>
  </si>
  <si>
    <t>池上通信機（株）
東京都大田区池上５－６－１６</t>
    <rPh sb="9" eb="12">
      <t>トウキョウト</t>
    </rPh>
    <rPh sb="12" eb="15">
      <t>オオタク</t>
    </rPh>
    <phoneticPr fontId="5"/>
  </si>
  <si>
    <t>三菱電機プラントエンジニアリング（株）
東京都台東区東上野５－２４－８</t>
    <rPh sb="0" eb="4">
      <t>ミツビシデンキ</t>
    </rPh>
    <rPh sb="17" eb="18">
      <t>カブ</t>
    </rPh>
    <rPh sb="20" eb="22">
      <t>トウキョウ</t>
    </rPh>
    <rPh sb="22" eb="23">
      <t>ト</t>
    </rPh>
    <rPh sb="23" eb="26">
      <t>タイトウク</t>
    </rPh>
    <rPh sb="26" eb="29">
      <t>ヒガシウエノ</t>
    </rPh>
    <phoneticPr fontId="5"/>
  </si>
  <si>
    <t>湊建設工業（株）
兵庫県神戸市長田区西尻池町２丁目３番３０号</t>
  </si>
  <si>
    <t>三和通信工業（株）
大阪府大阪市中央区北久宝寺町１－９－１</t>
  </si>
  <si>
    <t>小型航空機等（滑空機）の安全対策強化に向けた映像教材の制作</t>
  </si>
  <si>
    <t>航空保安大学校宿泊施設の借り上げ（単価契約）</t>
    <rPh sb="17" eb="19">
      <t>タンカ</t>
    </rPh>
    <rPh sb="19" eb="21">
      <t>ケイヤク</t>
    </rPh>
    <phoneticPr fontId="5"/>
  </si>
  <si>
    <t>空港内における自動走行システムの導入に向けた調査
R2.8.11～R3.3.26
測量及び建設コンサルタント等（建設コンサルタント）</t>
    <rPh sb="56" eb="58">
      <t>ケンセツ</t>
    </rPh>
    <phoneticPr fontId="5"/>
  </si>
  <si>
    <t>ＤＲＥＣ－２００４Ｄ型デジタル録音再生装置３式の製造</t>
  </si>
  <si>
    <t>ＩＬＳ－９２Ｅ型ＩＬＳ装置１式の製造</t>
  </si>
  <si>
    <t>大日通信工業（株）
兵庫県尼崎市金楽寺町１－２－６５</t>
    <rPh sb="0" eb="2">
      <t>ダイニチ</t>
    </rPh>
    <rPh sb="2" eb="4">
      <t>ツウシン</t>
    </rPh>
    <rPh sb="4" eb="6">
      <t>コウギョウ</t>
    </rPh>
    <rPh sb="10" eb="13">
      <t>ヒョウゴケン</t>
    </rPh>
    <rPh sb="13" eb="15">
      <t>アマガサキ</t>
    </rPh>
    <rPh sb="15" eb="16">
      <t>シ</t>
    </rPh>
    <phoneticPr fontId="5"/>
  </si>
  <si>
    <t>無線電話制御監視装置２６式の製造</t>
  </si>
  <si>
    <t>電子管（２５Ｍ１０Ａ）１０個の購入</t>
  </si>
  <si>
    <t>（株）テレコム
神奈川県横浜市都筑区富士見が丘１５－６</t>
  </si>
  <si>
    <t>日本工営（株）
東京都千代田区麹町５－４</t>
    <rPh sb="8" eb="11">
      <t>トウキョウト</t>
    </rPh>
    <rPh sb="11" eb="15">
      <t>チヨダク</t>
    </rPh>
    <rPh sb="15" eb="17">
      <t>コウジマチ</t>
    </rPh>
    <phoneticPr fontId="5"/>
  </si>
  <si>
    <t>航空従事者試験官の技量拡張訓練（飛行機操縦教育証明・実機）</t>
  </si>
  <si>
    <t>航空従事者試験官の技量拡張訓練(飛行機陸上単発・実機)</t>
  </si>
  <si>
    <t>航空安全監視システム更改及び性能向上</t>
    <rPh sb="0" eb="2">
      <t>コウクウ</t>
    </rPh>
    <rPh sb="2" eb="4">
      <t>アンゼン</t>
    </rPh>
    <rPh sb="4" eb="6">
      <t>カンシ</t>
    </rPh>
    <rPh sb="10" eb="12">
      <t>コウカイ</t>
    </rPh>
    <rPh sb="12" eb="13">
      <t>オヨ</t>
    </rPh>
    <rPh sb="14" eb="16">
      <t>セイノウ</t>
    </rPh>
    <rPh sb="16" eb="18">
      <t>コウジョウ</t>
    </rPh>
    <phoneticPr fontId="5"/>
  </si>
  <si>
    <t>航空従事者試験官（飛行機操縦士）の技量保持訓練（小型機・実機）</t>
  </si>
  <si>
    <t>空港周辺における安全かつ効率的な運航を実現するための性能準拠型進入方式等に関する調査</t>
  </si>
  <si>
    <t>飛行情報管理処理システム設置その他工事外２件実施設計</t>
  </si>
  <si>
    <t>ＷＡＭ－１４型広域マルチラテレーション装置（関東ＷＡＭ)改修作業</t>
  </si>
  <si>
    <t>（株）ネットアルファ
東京都千代田区飯田橋２－１３－７</t>
  </si>
  <si>
    <t>高圧ガス製造設備定期検査その他作業</t>
  </si>
  <si>
    <t>（株）東北造園
宮城県仙台市宮城野区西宮城野３－８</t>
  </si>
  <si>
    <t>富士電機（株）
大阪府大阪市北区大深町３－１</t>
    <rPh sb="0" eb="2">
      <t>フジ</t>
    </rPh>
    <rPh sb="2" eb="4">
      <t>デンキ</t>
    </rPh>
    <rPh sb="4" eb="7">
      <t>カブ</t>
    </rPh>
    <phoneticPr fontId="14"/>
  </si>
  <si>
    <t>キングテック（株）
福岡県北九州市小倉北区東港２－５－１</t>
    <rPh sb="6" eb="9">
      <t>カブ</t>
    </rPh>
    <phoneticPr fontId="5"/>
  </si>
  <si>
    <t>インド空港運営案件発掘調査
R2.10.7～R3.3.19
測量及び建設コンサルタント等（建設コンサルタント又はその他業種）</t>
  </si>
  <si>
    <t>シャープペンシル３０本外１４５点購入</t>
  </si>
  <si>
    <t>空港管制処理システム（ＴＡＰＳ）運用機器一式の製造</t>
  </si>
  <si>
    <t>飛行検査官庁舎及び格納庫は、庁舎内から制限区域への出入りが可能となっていることから、中部国際空港管理規定によりICカードリーダ及び出入りを監視するITVカメラを設置する必要がある。中部国際空港制限区域の管理は左記業者のみが行っていることから、会計法第29条の3第4項、予算決算及び会計令第102条の4第3号の規定を適用し、左記相手方と随意契約を締結したものである。</t>
  </si>
  <si>
    <t>富士電機（株）
神奈川県川崎市川崎区田辺新田１－１</t>
    <rPh sb="0" eb="2">
      <t>フジ</t>
    </rPh>
    <rPh sb="2" eb="4">
      <t>デンキ</t>
    </rPh>
    <rPh sb="5" eb="6">
      <t>カブ</t>
    </rPh>
    <rPh sb="8" eb="12">
      <t>カナガワケン</t>
    </rPh>
    <rPh sb="12" eb="15">
      <t>カワサキシ</t>
    </rPh>
    <rPh sb="15" eb="18">
      <t>カワサキク</t>
    </rPh>
    <phoneticPr fontId="5"/>
  </si>
  <si>
    <t>（一財）航空保安無線システム協会
東京都千代田区麹町４－５</t>
    <rPh sb="17" eb="20">
      <t>トウキョウト</t>
    </rPh>
    <rPh sb="20" eb="24">
      <t>チヨダク</t>
    </rPh>
    <phoneticPr fontId="5"/>
  </si>
  <si>
    <t>支出負担行為担当官
和田　浩一
航空局
東京都千代田区霞が関２－１－３</t>
  </si>
  <si>
    <t>システム開発評価・危機管理センター飛行情報管理処理システム（FACE）等設置その他工事外１件工事
R2.9.11～R2.11.30
建設工事（電気通信工事業）</t>
  </si>
  <si>
    <t>運航開始前の最適な飛行経路調整の自動化に係る導入検討調査
R2.9.3～R3.3.19
測量及び建設コンサルタント等（その他業種）</t>
    <rPh sb="0" eb="2">
      <t>ウンコウ</t>
    </rPh>
    <rPh sb="2" eb="5">
      <t>カイシマエ</t>
    </rPh>
    <rPh sb="6" eb="8">
      <t>サイテキ</t>
    </rPh>
    <rPh sb="9" eb="11">
      <t>ヒコウ</t>
    </rPh>
    <rPh sb="11" eb="13">
      <t>ケイロ</t>
    </rPh>
    <rPh sb="13" eb="15">
      <t>チョウセイ</t>
    </rPh>
    <rPh sb="16" eb="19">
      <t>ジドウカ</t>
    </rPh>
    <rPh sb="20" eb="21">
      <t>カカ</t>
    </rPh>
    <rPh sb="22" eb="24">
      <t>ドウニュウ</t>
    </rPh>
    <rPh sb="24" eb="26">
      <t>ケントウ</t>
    </rPh>
    <rPh sb="26" eb="28">
      <t>チョウサ</t>
    </rPh>
    <rPh sb="62" eb="64">
      <t>ギョウシュ</t>
    </rPh>
    <phoneticPr fontId="5"/>
  </si>
  <si>
    <t>国際航空交通情報通信システム（ＡＭＨＳ-１９）設置工事外２件実施設計
R2.6.8～R3.3.10
測量及び建設コンサルタント等（その他業種）</t>
    <rPh sb="68" eb="70">
      <t>ギョウシュ</t>
    </rPh>
    <phoneticPr fontId="5"/>
  </si>
  <si>
    <t>令和２年度将来の航空交通システムに関する長期ビジョンの実現のための計画の策定等に関する調査
R2.7.27～R3.3.26
測量及び建設コンサルタント等（その他業種）</t>
    <rPh sb="80" eb="82">
      <t>ギョウシュ</t>
    </rPh>
    <phoneticPr fontId="5"/>
  </si>
  <si>
    <t>ＴＯＰＳ／ＡＤＥＸ機器設置工事外３件実施設計
R2.7.9～R3.3.19
測量及び建設コンサルタント等（その他業種）</t>
    <rPh sb="56" eb="58">
      <t>ギョウシュ</t>
    </rPh>
    <phoneticPr fontId="5"/>
  </si>
  <si>
    <t>無線関係施設へのソフトウェア技術、汎用品活用に係る動向調査
R2.8.13～R3.3.19
測量及び建設コンサルタント等（その他業種）</t>
    <rPh sb="0" eb="2">
      <t>ムセン</t>
    </rPh>
    <rPh sb="2" eb="4">
      <t>カンケイ</t>
    </rPh>
    <rPh sb="4" eb="6">
      <t>シセツ</t>
    </rPh>
    <rPh sb="14" eb="16">
      <t>ギジュツ</t>
    </rPh>
    <rPh sb="17" eb="20">
      <t>ハンヨウヒン</t>
    </rPh>
    <rPh sb="20" eb="22">
      <t>カツヨウ</t>
    </rPh>
    <rPh sb="23" eb="24">
      <t>カカ</t>
    </rPh>
    <rPh sb="25" eb="27">
      <t>ドウコウ</t>
    </rPh>
    <rPh sb="27" eb="29">
      <t>チョウサ</t>
    </rPh>
    <rPh sb="64" eb="66">
      <t>ギョウシュ</t>
    </rPh>
    <phoneticPr fontId="5"/>
  </si>
  <si>
    <t>西日本上下再編における管制作業負荷に関する調査
R2.8.20～R3.3.22
測量及び建設コンサルタント等（その他業種）</t>
    <rPh sb="58" eb="60">
      <t>ギョウシュ</t>
    </rPh>
    <phoneticPr fontId="5"/>
  </si>
  <si>
    <t>航空保安検査業務組織内教育訓練に係るカリキュラム案の策定業務
R2.10.6～R3.3.19
測量及び建設コンサルタント等（その他業種）</t>
  </si>
  <si>
    <t>ＡＴＩＳ音声放送のあり方検討調査
R2.8.21～R3.3.19
測量及び建設コンサルタント等（その他業種）</t>
    <rPh sb="51" eb="53">
      <t>ギョウシュ</t>
    </rPh>
    <phoneticPr fontId="5"/>
  </si>
  <si>
    <t>安全性向上のための管制業務支援に関する調査
R2.8.26～R3.3.22
測量及び建設コンサルタント等（その他業種）</t>
    <rPh sb="56" eb="58">
      <t>ギョウシュ</t>
    </rPh>
    <phoneticPr fontId="5"/>
  </si>
  <si>
    <t>福岡空港における運航実態調査
R2.9.4～R2.3.22
測量及び建設コンサルタント等（その他業種）</t>
  </si>
  <si>
    <t>準天頂衛星を利用したＳＢＡＳによるＬＰＶ提供に関する整備の認証作業
R2.9.4～R7.3.28
測量及び建設コンサルタント等（その他業種）</t>
  </si>
  <si>
    <t>空港使用料算定システムの性能向上に係るシステム設計
R2.9.8～R3.3.22
測量及び建設コンサルタント等（その他業種）</t>
  </si>
  <si>
    <t>航空交通管理処理システム（TEAM）及びサイバーセキュリティ管理処理システム（CRMS）のハードウェア更新に係るシステム設計
R2.9.16～R3.3.19
測量及び建設コンサルタント等（その他業種）</t>
  </si>
  <si>
    <t>ＣＩＱ等施設における感染症対策検討業務
R2.11.13～R3.3.26
測量及び建設コンサルタント等（建設コンサルタント）</t>
  </si>
  <si>
    <t>東京航空交通管制部発電装置点検整備</t>
  </si>
  <si>
    <t>将来の時間管理運航に必要となる航空交通システム要件調査
R2.9.16～R3.3.19
測量及び建設コンサルタント等（その他業種）</t>
  </si>
  <si>
    <t>ドローン登録システムの構築及び調整</t>
  </si>
  <si>
    <t>令和２年度航空交通管理処理システム運用支援</t>
  </si>
  <si>
    <t>洋上管制実習装置一式の製造</t>
  </si>
  <si>
    <t>航空ネットワークの回復に向けた諸課題の解決の手法の検討調査</t>
  </si>
  <si>
    <t>（株）建設技術研究所
東京都中央区日本橋浜町３－２１－１</t>
    <rPh sb="11" eb="14">
      <t>トウキョウト</t>
    </rPh>
    <rPh sb="14" eb="17">
      <t>チュウオウク</t>
    </rPh>
    <phoneticPr fontId="5"/>
  </si>
  <si>
    <t>ＣＣＳ－１４Ａ型通信制御装置等の部品の購入</t>
  </si>
  <si>
    <t>ＷＡＭ－１４Ａ型広域マルチラテレーション装置等の部品の購入</t>
  </si>
  <si>
    <t>航空交通管理処理システム（ＴＥＡＭ）性能向上及び調整</t>
  </si>
  <si>
    <t>令和２年度次世代航空機の社会実装に向けた環境整備に関する検討調査</t>
  </si>
  <si>
    <t>新航空管制官の研修及び試験管理システム構築作業</t>
  </si>
  <si>
    <t>１１月</t>
    <rPh sb="2" eb="3">
      <t>ガツ</t>
    </rPh>
    <phoneticPr fontId="5"/>
  </si>
  <si>
    <t>令和２年度洋上管制処理システム運用支援</t>
  </si>
  <si>
    <t>令和２年度管制データ交換処理システム運用支援</t>
  </si>
  <si>
    <t>（株）日立ビルシステム西日本支社
福岡県福岡市博多区上呉服町１０－１０</t>
    <rPh sb="0" eb="3">
      <t>カブ</t>
    </rPh>
    <phoneticPr fontId="5"/>
  </si>
  <si>
    <t>令和２年度サイバーセキュリティ管理処理システム運用支援</t>
  </si>
  <si>
    <t>１２月</t>
    <rPh sb="2" eb="3">
      <t>ガツ</t>
    </rPh>
    <phoneticPr fontId="5"/>
  </si>
  <si>
    <t>横田慎一公認会計事務所
大阪府大阪市鶴見区横堤１丁目１２番１３－２０７号</t>
    <rPh sb="12" eb="15">
      <t>オオサカフ</t>
    </rPh>
    <rPh sb="15" eb="18">
      <t>オオサカシ</t>
    </rPh>
    <phoneticPr fontId="5"/>
  </si>
  <si>
    <t>岩沼研修センター教育用統合管制情報処理システム装置（ＦＡＣＥ・ＩＣＡＰ）のハードウェア更新に係るシステム設計
R2.9.4～R3.3.19
測量及び建設コンサルタント等（その他業種）</t>
  </si>
  <si>
    <t>札幌航空交通管制部無停電電源設備点検整備</t>
  </si>
  <si>
    <t>飛行検査操縦士夜間訓練</t>
  </si>
  <si>
    <t>ＷＡＭ－１４型／ＨＡＲＰ－１３型リモート端末接続改修作業</t>
  </si>
  <si>
    <t>（学）ヒラタ学園
兵庫県神戸市中央区神戸空港８</t>
    <rPh sb="1" eb="2">
      <t>ガク</t>
    </rPh>
    <rPh sb="6" eb="8">
      <t>ガクエン</t>
    </rPh>
    <rPh sb="9" eb="12">
      <t>ヒョウゴケン</t>
    </rPh>
    <rPh sb="12" eb="15">
      <t>コウベシ</t>
    </rPh>
    <rPh sb="15" eb="18">
      <t>チュウオウク</t>
    </rPh>
    <phoneticPr fontId="5"/>
  </si>
  <si>
    <t>（独）地域医療機能推進機構神戸中央病院
兵庫県神戸市北区惣山町２－１－１</t>
  </si>
  <si>
    <t>トナーカートリッジ（ＲＩＣＯＨ ＳＰ Ｃ７４０Ｈ ブラック）９０本外１４点購入（単価契約）</t>
  </si>
  <si>
    <t>（株）フジモト福岡店
福岡県福岡市博多区博多駅南６目２番３０号</t>
    <rPh sb="0" eb="3">
      <t>カブ</t>
    </rPh>
    <phoneticPr fontId="5"/>
  </si>
  <si>
    <t>ＳＴＣ発生器改修作業</t>
  </si>
  <si>
    <t>明星電気（株）
東京都江東区豊洲３－１－１</t>
    <rPh sb="0" eb="2">
      <t>メイセイ</t>
    </rPh>
    <rPh sb="2" eb="4">
      <t>デンキ</t>
    </rPh>
    <rPh sb="4" eb="7">
      <t>カブ</t>
    </rPh>
    <rPh sb="8" eb="11">
      <t>トウキョウト</t>
    </rPh>
    <rPh sb="11" eb="14">
      <t>コウトウク</t>
    </rPh>
    <rPh sb="14" eb="16">
      <t>トヨス</t>
    </rPh>
    <phoneticPr fontId="5"/>
  </si>
  <si>
    <t>１系無停電電源装置点検整備</t>
  </si>
  <si>
    <t>管制支援処理システムバッテリー交換作業</t>
  </si>
  <si>
    <t>日本熱源システム（株）
東京都新宿区市谷本村町２－１０</t>
    <rPh sb="12" eb="15">
      <t>トウキョウト</t>
    </rPh>
    <rPh sb="15" eb="18">
      <t>シンジュクク</t>
    </rPh>
    <phoneticPr fontId="5"/>
  </si>
  <si>
    <t>トナーカートリッジ等５６品目の購入</t>
  </si>
  <si>
    <t>ＷＡＭ－１４Ａ型広域マルチラテレーション装置等の部品診断・修理作業</t>
  </si>
  <si>
    <t>東芝インフラシステムズ（株）
神奈川県川崎市幸区堀川町７２－３４</t>
  </si>
  <si>
    <t>（株）日本空港コンサルタンツ
東京都中央区勝どき１－１３－１</t>
    <rPh sb="0" eb="3">
      <t>カブ</t>
    </rPh>
    <rPh sb="3" eb="5">
      <t>ニホン</t>
    </rPh>
    <rPh sb="5" eb="7">
      <t>クウコウ</t>
    </rPh>
    <phoneticPr fontId="5"/>
  </si>
  <si>
    <t>レイアウト変更に伴う電話設備、ＬＡＮ設備及び電気設備等敷設業務</t>
  </si>
  <si>
    <t>沖電気工業（株）
東京都港区芝浦４－１０－１６</t>
    <rPh sb="9" eb="12">
      <t>トウキョウト</t>
    </rPh>
    <rPh sb="12" eb="14">
      <t>ミナトク</t>
    </rPh>
    <rPh sb="14" eb="16">
      <t>シバウラ</t>
    </rPh>
    <phoneticPr fontId="5"/>
  </si>
  <si>
    <t>校務情報システムネットワーク調整作業</t>
  </si>
  <si>
    <t>（一財）経済調査会
東京都港区新橋６－１７－１５</t>
    <rPh sb="10" eb="13">
      <t>トウキョウト</t>
    </rPh>
    <rPh sb="13" eb="15">
      <t>ミナトク</t>
    </rPh>
    <rPh sb="15" eb="17">
      <t>シンバシ</t>
    </rPh>
    <phoneticPr fontId="5"/>
  </si>
  <si>
    <t>操縦士の技量維持に係る模擬飛行装置（エアバス式Ａ３２０型）による訓練</t>
  </si>
  <si>
    <t>（医）明日佳
北海道札幌市中央区宮の森一条１７－１－２５</t>
    <rPh sb="7" eb="10">
      <t>ホッカイドウ</t>
    </rPh>
    <rPh sb="10" eb="13">
      <t>サッポロシ</t>
    </rPh>
    <rPh sb="13" eb="16">
      <t>チュウオウク</t>
    </rPh>
    <phoneticPr fontId="5"/>
  </si>
  <si>
    <t>ｐａｎｄａ・Ｆｌｉｇｈｔ・Ａｃａｄｅｍｙ（株）
東京都大田区羽田空港一丁目５番４号</t>
    <rPh sb="24" eb="27">
      <t>トウキョウト</t>
    </rPh>
    <rPh sb="27" eb="30">
      <t>オオタク</t>
    </rPh>
    <phoneticPr fontId="5"/>
  </si>
  <si>
    <t>（株）日通総合研究所
東京都港区東新橋一丁目９番３号</t>
    <rPh sb="11" eb="14">
      <t>トウキョウト</t>
    </rPh>
    <rPh sb="14" eb="16">
      <t>ミナトク</t>
    </rPh>
    <phoneticPr fontId="5"/>
  </si>
  <si>
    <t>福岡航空交通管制部発電設備（発動機）点検整備</t>
  </si>
  <si>
    <t>該当無し</t>
    <rPh sb="0" eb="2">
      <t>ガイトウ</t>
    </rPh>
    <rPh sb="2" eb="3">
      <t>ナ</t>
    </rPh>
    <phoneticPr fontId="5"/>
  </si>
  <si>
    <t>令和２年度岩沼研修センター防災設備点検その他作業</t>
  </si>
  <si>
    <t>令和２年度警備業務請負</t>
  </si>
  <si>
    <t>飛行検査機整備機材（トーイング・トラクタ１台他６点）の定期点検作業（令和２年度）</t>
  </si>
  <si>
    <t>札幌クリーン開発（株）
北海道札幌市東区北３６条２６－２－２７</t>
    <rPh sb="12" eb="15">
      <t>ホッカイドウ</t>
    </rPh>
    <rPh sb="15" eb="18">
      <t>サッポロシ</t>
    </rPh>
    <rPh sb="18" eb="20">
      <t>ヒガシク</t>
    </rPh>
    <phoneticPr fontId="5"/>
  </si>
  <si>
    <t>（株）櫻井防災
宮城県仙台市若林区卸町１－６－６</t>
    <rPh sb="8" eb="11">
      <t>ミヤギケン</t>
    </rPh>
    <rPh sb="11" eb="14">
      <t>センダイシ</t>
    </rPh>
    <rPh sb="14" eb="17">
      <t>ワカバヤシク</t>
    </rPh>
    <phoneticPr fontId="5"/>
  </si>
  <si>
    <t>ＳＢＡＳを使用した進入方式（ＬＰＶ２００）導入にかかる基準策定に関する調査
R3.1.15～R3.3.22
測量及び建設コンサルタント等（その他の業種）</t>
  </si>
  <si>
    <t>（株）ジャパンエンジンコーポレーション
兵庫県明石市二見町南二見１</t>
    <rPh sb="20" eb="23">
      <t>ヒョウゴケン</t>
    </rPh>
    <rPh sb="23" eb="26">
      <t>アカシシ</t>
    </rPh>
    <phoneticPr fontId="5"/>
  </si>
  <si>
    <t>（株）クリーン工房
埼玉県さいたま市中央区新都心１１－２</t>
    <rPh sb="0" eb="3">
      <t>カブ</t>
    </rPh>
    <rPh sb="7" eb="9">
      <t>コウボウ</t>
    </rPh>
    <rPh sb="10" eb="13">
      <t>サイタマケン</t>
    </rPh>
    <rPh sb="17" eb="18">
      <t>シ</t>
    </rPh>
    <rPh sb="18" eb="21">
      <t>チュウオウク</t>
    </rPh>
    <rPh sb="21" eb="24">
      <t>シントシン</t>
    </rPh>
    <phoneticPr fontId="5"/>
  </si>
  <si>
    <t>１０月</t>
    <rPh sb="2" eb="3">
      <t>ガツ</t>
    </rPh>
    <phoneticPr fontId="5"/>
  </si>
  <si>
    <t>令和２年度次期ドローン情報基盤システムの整備に関する調査</t>
  </si>
  <si>
    <t>首都圏統括卓増設整備工事外１件工事実施設計
R2.9.17～R3.3.26
測量及び建設コンサルタント等（その他業種）</t>
    <rPh sb="0" eb="3">
      <t>シュトケン</t>
    </rPh>
    <rPh sb="3" eb="5">
      <t>トウカツ</t>
    </rPh>
    <rPh sb="5" eb="6">
      <t>タク</t>
    </rPh>
    <rPh sb="6" eb="8">
      <t>ゾウセツ</t>
    </rPh>
    <rPh sb="8" eb="10">
      <t>セイビ</t>
    </rPh>
    <rPh sb="10" eb="12">
      <t>コウジ</t>
    </rPh>
    <rPh sb="12" eb="13">
      <t>ガイ</t>
    </rPh>
    <rPh sb="14" eb="15">
      <t>ケン</t>
    </rPh>
    <rPh sb="15" eb="17">
      <t>コウジ</t>
    </rPh>
    <rPh sb="17" eb="19">
      <t>ジッシ</t>
    </rPh>
    <rPh sb="19" eb="21">
      <t>セッケイ</t>
    </rPh>
    <phoneticPr fontId="5"/>
  </si>
  <si>
    <t>洋上管制処理システム訓練シミュレータ等設置工事外１件工事実施設計
R2.9.18～R3.3.26
測量及び建設コンサルタント等（その他業種）</t>
  </si>
  <si>
    <t>空調用監視制御設備（リモート側）点検整備</t>
  </si>
  <si>
    <t>スマートエアポート海外展開検討調査
R2.10.6～R3.3.19
測量及び建設コンサルタント等（建設コンサルタント又はその他業種）</t>
  </si>
  <si>
    <t>令和２年度神戸航空交通管制部 電力監視制御装置精密点検作業</t>
    <rPh sb="5" eb="7">
      <t>コウベ</t>
    </rPh>
    <phoneticPr fontId="5"/>
  </si>
  <si>
    <t>（株）アクターリアリティー
大阪府大阪市都島区東野田町４－７－２３</t>
  </si>
  <si>
    <t>首都圏空港の運航実態調査
R2.10.26～R3.3.22
測量及び建設コンサルタント等（その他業種）</t>
  </si>
  <si>
    <t>ＡＤＳ－Ｂを用いた航空路監視技術高度化に関する要件調査
R2.10.26～R3.3.19
測量及び建設コンサルタント等（その他業種）</t>
  </si>
  <si>
    <t>令和２年度 地中構造物耐力照査に関する検討業務
R2.10.30～R3.3.12
測量及び建設コンサルタント等（建設コンサルタント又はその他業種）</t>
  </si>
  <si>
    <t>ＴＳＲ－１７型空港監視レーダー装置４式の製造</t>
  </si>
  <si>
    <t>令和２年度神戸航空交通管制部緑地維持作業</t>
  </si>
  <si>
    <t>令和２年度神戸航空交通管制部什器移設等作業</t>
  </si>
  <si>
    <t>令和２年度岩沼研修センター構内除草作業</t>
  </si>
  <si>
    <t>飛行検査機基礎訓練及び定期訓練（ＣＪ４型機）</t>
  </si>
  <si>
    <t>システム開発評価・危機管理センター国際航空交通情報通信システム（ＡＭＨＳ）設置工事
R2.11.19～R3.1.29
専門工事（電気通信工事業）</t>
  </si>
  <si>
    <t>福岡航空交通管制部無停電電源設備点検整備</t>
  </si>
  <si>
    <t>福岡航空交通管制部発電設備（自動制御盤等）点検整備</t>
  </si>
  <si>
    <t>（株）サンネクト
東京都港区浜松町１－２－１</t>
    <rPh sb="9" eb="12">
      <t>トウキョウト</t>
    </rPh>
    <rPh sb="12" eb="14">
      <t>ミナトク</t>
    </rPh>
    <rPh sb="14" eb="17">
      <t>ハママツチョウ</t>
    </rPh>
    <phoneticPr fontId="5"/>
  </si>
  <si>
    <t>ＰＰＳｕｐｐｏｒｔＰａｃｋ１２式外１点の購入</t>
  </si>
  <si>
    <t>ネットワークカメラ５台外１１点の購入</t>
  </si>
  <si>
    <t>日本工営（株）
東京都千代田区麹町５－４</t>
    <rPh sb="0" eb="2">
      <t>ニホン</t>
    </rPh>
    <rPh sb="2" eb="3">
      <t>コウ</t>
    </rPh>
    <rPh sb="3" eb="4">
      <t>エイ</t>
    </rPh>
    <rPh sb="4" eb="7">
      <t>カブ</t>
    </rPh>
    <rPh sb="8" eb="11">
      <t>トウキョウト</t>
    </rPh>
    <rPh sb="11" eb="15">
      <t>チヨダク</t>
    </rPh>
    <rPh sb="15" eb="17">
      <t>コウジマチ</t>
    </rPh>
    <phoneticPr fontId="5"/>
  </si>
  <si>
    <t>研修生寮Ａ・Ｂ棟屋内消火栓設置等工事
R2.12.2～R3.3.26
建設工事（消防施設工事）</t>
  </si>
  <si>
    <t>システム開発評価・危機管理センター洋上管制処理システム（ＴＯＰＳ）設置その他工事外２件実施設計
R2.9.28～R3.3.15
測量及び建設コンサルタント等（その他業種）</t>
  </si>
  <si>
    <t>令和２年度札幌航空交通管制部機械施設保全業務</t>
    <rPh sb="14" eb="16">
      <t>キカイ</t>
    </rPh>
    <rPh sb="16" eb="18">
      <t>シセツ</t>
    </rPh>
    <rPh sb="18" eb="20">
      <t>ホゼン</t>
    </rPh>
    <phoneticPr fontId="5"/>
  </si>
  <si>
    <t>三和コンピュータ（株）
東京都港区南麻布３－２０－１</t>
    <rPh sb="12" eb="15">
      <t>トウキョウト</t>
    </rPh>
    <rPh sb="15" eb="17">
      <t>ミナトク</t>
    </rPh>
    <phoneticPr fontId="5"/>
  </si>
  <si>
    <t>令和２年度札幌航空交通管制部庁舎消防設備点検その他作業</t>
  </si>
  <si>
    <t>小型機・回転翼機事業者の整備士養成・確保の促進に関する調査</t>
  </si>
  <si>
    <t>令和２年度航空路管制処理システム（ＴＥＰＳ）調整作業【管制部再編対応】</t>
  </si>
  <si>
    <t>航空安全プログラムの適用に伴う空港分野の安全情報（義務報告）整理業務</t>
  </si>
  <si>
    <t>靴検査装置に関する運用評価試験</t>
  </si>
  <si>
    <t>新規性のある機能に係る操縦士訓練要件の評価手法向上調査のための模擬飛行装置(ボーイング式７８７型)の借り上げ</t>
  </si>
  <si>
    <t>（一財）空港振興・環境整備支援機構
東京都港区芝公園１－３－１　留園ビル５階</t>
    <rPh sb="1" eb="2">
      <t>イチ</t>
    </rPh>
    <rPh sb="2" eb="3">
      <t>ザイ</t>
    </rPh>
    <rPh sb="4" eb="6">
      <t>クウコウ</t>
    </rPh>
    <rPh sb="6" eb="8">
      <t>シンコウ</t>
    </rPh>
    <rPh sb="9" eb="11">
      <t>カンキョウ</t>
    </rPh>
    <rPh sb="11" eb="13">
      <t>セイビ</t>
    </rPh>
    <rPh sb="13" eb="15">
      <t>シエン</t>
    </rPh>
    <rPh sb="15" eb="17">
      <t>キコウ</t>
    </rPh>
    <rPh sb="18" eb="21">
      <t>トウキョウト</t>
    </rPh>
    <rPh sb="21" eb="23">
      <t>ミナトク</t>
    </rPh>
    <phoneticPr fontId="5"/>
  </si>
  <si>
    <t>（一財）航空保安事業センター
東京都港区芝一丁目１０番１３号</t>
    <rPh sb="1" eb="2">
      <t>イチ</t>
    </rPh>
    <rPh sb="2" eb="3">
      <t>ザイ</t>
    </rPh>
    <rPh sb="4" eb="6">
      <t>コウクウ</t>
    </rPh>
    <rPh sb="6" eb="8">
      <t>ホアン</t>
    </rPh>
    <rPh sb="8" eb="10">
      <t>ジギョウ</t>
    </rPh>
    <rPh sb="15" eb="18">
      <t>トウキョウト</t>
    </rPh>
    <rPh sb="18" eb="20">
      <t>ミナトク</t>
    </rPh>
    <phoneticPr fontId="5"/>
  </si>
  <si>
    <t xml:space="preserve">空港における航空機への給油業務の効率化等に関する検討調査
</t>
  </si>
  <si>
    <t>令和２年度電力監視制御装置保守点検</t>
  </si>
  <si>
    <t>札幌航空交通管制部入退室管理システム保守点検その他作業</t>
  </si>
  <si>
    <t>飛行検査センター格納庫大扉レール修理作業及び庁舎修繕作業</t>
  </si>
  <si>
    <t>システム開発評価・危機管理センター消防設備点検作業</t>
  </si>
  <si>
    <t>飛行検査操縦士の陸上多発タービン機等級限定・計器飛行証明取得訓練（回転翼航空機）</t>
  </si>
  <si>
    <t>飛行検査センター格納庫大扉保守点検作業（令和２年度）</t>
  </si>
  <si>
    <t>飛行検査操縦士の定期訓練（回転翼航空機）</t>
  </si>
  <si>
    <t>（株）防災計測
大阪府堺市堺区錦之町東１－２－２４</t>
    <rPh sb="8" eb="11">
      <t>オオサカフ</t>
    </rPh>
    <rPh sb="11" eb="13">
      <t>サカイシ</t>
    </rPh>
    <rPh sb="13" eb="15">
      <t>サカイク</t>
    </rPh>
    <phoneticPr fontId="5"/>
  </si>
  <si>
    <t>神戸航空交通管制部ＴＥＰＳ－ＳＩＭ増設工事外１ 件実施設計
R2.11.5～R3.1.29
測量及び建設コンサルタント等（その他の業種）</t>
  </si>
  <si>
    <t>分任支出負担行為担当官
金子　元弘
神戸航空交通管制部
神戸市西区井吹台東町７－６－２</t>
    <rPh sb="12" eb="14">
      <t>カネコ</t>
    </rPh>
    <rPh sb="15" eb="16">
      <t>モト</t>
    </rPh>
    <rPh sb="16" eb="17">
      <t>ヒロ</t>
    </rPh>
    <phoneticPr fontId="18"/>
  </si>
  <si>
    <t>（株）キノシタ
兵庫県神戸市中央区中山手通１－５－１１</t>
  </si>
  <si>
    <t>飛行場情報放送業務（ＡＴＩＳ）端末の購入</t>
  </si>
  <si>
    <t>（株）サンポー
東京都港区新橋５－２９－８</t>
    <rPh sb="0" eb="3">
      <t>カブ</t>
    </rPh>
    <rPh sb="8" eb="11">
      <t>トウキョウト</t>
    </rPh>
    <rPh sb="11" eb="13">
      <t>ミナトク</t>
    </rPh>
    <phoneticPr fontId="5"/>
  </si>
  <si>
    <t>航空従事者基盤システムのオンライン化に係る調査</t>
  </si>
  <si>
    <t>（株）エーブィテック
宮城県仙台市若葉区沖野４－１－３０</t>
    <rPh sb="11" eb="14">
      <t>ミヤギケン</t>
    </rPh>
    <rPh sb="14" eb="17">
      <t>センダイシ</t>
    </rPh>
    <rPh sb="17" eb="20">
      <t>ワカバク</t>
    </rPh>
    <phoneticPr fontId="5"/>
  </si>
  <si>
    <t>新規性のある機能に係る操縦士訓練要件の評価手法向上調査
R2.11.18～R3.3.26
測量及び建設コンサルタント等（その他業種）</t>
  </si>
  <si>
    <t>（有）長常
大阪府貝塚市西町７－３</t>
  </si>
  <si>
    <t>無線ＬＡＮ機器設置工事
R2.11.11～R3.1.29
専門工事（電気通信工事業）</t>
  </si>
  <si>
    <t>２系無停電電源装置点検整備</t>
  </si>
  <si>
    <t>発電装置自動制御盤他点検整備</t>
  </si>
  <si>
    <t>ＲＣＭ－１１Ｂ型無線電話制御監視装置等の部品の購入</t>
  </si>
  <si>
    <t>ＴＡＣＡＮ－９１Ｄ型ＴＡＣＡＮ装置等の部品の購入</t>
  </si>
  <si>
    <t>東北浅野防災設備（株）
宮城県仙台市青葉区六丁目南町１－１０</t>
    <rPh sb="12" eb="15">
      <t>ミヤギケン</t>
    </rPh>
    <rPh sb="15" eb="18">
      <t>センダイシ</t>
    </rPh>
    <rPh sb="18" eb="21">
      <t>アオバク</t>
    </rPh>
    <phoneticPr fontId="5"/>
  </si>
  <si>
    <t>ＴＶ－１４Ａ型無線電話送信装置等の部品の購入</t>
  </si>
  <si>
    <t>電気技術開発（株）
東京都千代田区神田駿河台４－２－５</t>
    <rPh sb="10" eb="13">
      <t>トウキョウト</t>
    </rPh>
    <rPh sb="13" eb="17">
      <t>チヨダク</t>
    </rPh>
    <phoneticPr fontId="5"/>
  </si>
  <si>
    <t>１月</t>
    <rPh sb="1" eb="2">
      <t>ガツ</t>
    </rPh>
    <phoneticPr fontId="5"/>
  </si>
  <si>
    <t>場内ネットワーク構築等に関する基本設計
R2.12.7～R3.3.26
測量及び建設コンサルタント等（その他の業種）</t>
  </si>
  <si>
    <t>空港土木施設の設置基準等検討調査
R2.12.8～R3.3.26
測量及び建設コンサルタント等（建設コンサルタント）</t>
  </si>
  <si>
    <t>無停電電源装置共通仕様書改訂等に関する要件調査
R2.12.25～R3.3.26
測量及び建設コンサルタント等（建設コンサルタント）</t>
  </si>
  <si>
    <t>統合Active Directory更新業務（本省／東北／東京／中部／関西・四国／福岡／九州ブロック）</t>
  </si>
  <si>
    <t>航空機安全に係る国際連携強化調査（令和２年度）</t>
  </si>
  <si>
    <t>ＲＵ－１４Ａ型無線電話受信装置等の部品診断・修理作業</t>
  </si>
  <si>
    <t>ＴＶ－０７型無線電話送信装置等の部品診断・修理作業</t>
  </si>
  <si>
    <t>ＣＣＰ－０７型通信制御処理装置等の部品診断・修理作業</t>
  </si>
  <si>
    <t>ＴＨ－９３型無線電話送信装置等の部品診断・修理作業</t>
  </si>
  <si>
    <t>中部国際空港における旅客と貨物の最適運航を検討するための状況調査</t>
  </si>
  <si>
    <t>航空機からの部品欠落調査</t>
  </si>
  <si>
    <t>有人宇宙システム（株）
東京都千代田区大手町１丁目６番１号</t>
    <rPh sb="12" eb="15">
      <t>トウキョウト</t>
    </rPh>
    <rPh sb="15" eb="19">
      <t>チヨダク</t>
    </rPh>
    <phoneticPr fontId="5"/>
  </si>
  <si>
    <t>三菱UFJリサーチ＆コンサルティング（株）
東京都港区虎ノ門５丁目１１番２号</t>
    <rPh sb="22" eb="25">
      <t>トウキョウト</t>
    </rPh>
    <rPh sb="25" eb="27">
      <t>ミナトク</t>
    </rPh>
    <phoneticPr fontId="5"/>
  </si>
  <si>
    <t>令和２年度神戸航空交通管制部空調用監視制御設備精密保守</t>
  </si>
  <si>
    <t>沖電気工業（株）
東京都港区芝浦４－１０－１６</t>
    <rPh sb="9" eb="12">
      <t>トウキョウト</t>
    </rPh>
    <rPh sb="12" eb="14">
      <t>ミナトク</t>
    </rPh>
    <phoneticPr fontId="5"/>
  </si>
  <si>
    <t>札幌航空交通管制部冷凍機点検整備</t>
  </si>
  <si>
    <t>回転翼航空機の借り上げ（福岡空港回転翼施設（奈多））</t>
  </si>
  <si>
    <t>札幌航空交通管制部空気調和設備用自動制御機器点検整備</t>
  </si>
  <si>
    <t>ＣＪ４型機飛行検査装置用ソフトウェア１式の購入</t>
  </si>
  <si>
    <t>スカイレーベル（株）
東京都大田区羽田１－８－８</t>
    <rPh sb="11" eb="14">
      <t>トウキョウト</t>
    </rPh>
    <rPh sb="14" eb="17">
      <t>オオタク</t>
    </rPh>
    <phoneticPr fontId="5"/>
  </si>
  <si>
    <t>ＩＣＡＰマルチセンササーバ他1点バッテリー交換作業</t>
  </si>
  <si>
    <t>（株）サンネクト
東京都港区浜松町１－２－１</t>
  </si>
  <si>
    <t>福岡航空交通管制部空気調和設備自動制御機器点検整備</t>
  </si>
  <si>
    <t>２月</t>
    <rPh sb="1" eb="2">
      <t>ガツ</t>
    </rPh>
    <phoneticPr fontId="5"/>
  </si>
  <si>
    <t>シャープペンシル２０本外１７４点購入</t>
  </si>
  <si>
    <t>(株）リサーチアンドソリューション
福岡県福岡市博多区上呉服町１２－３３</t>
    <rPh sb="18" eb="21">
      <t>フクオカケン</t>
    </rPh>
    <rPh sb="21" eb="24">
      <t>フクオカシ</t>
    </rPh>
    <phoneticPr fontId="5"/>
  </si>
  <si>
    <t>（株）シュウエイ技研
福岡県福岡市博多区月隈１－２９７－５</t>
    <rPh sb="0" eb="3">
      <t>カブ</t>
    </rPh>
    <phoneticPr fontId="5"/>
  </si>
  <si>
    <t>ジョンソンコントロールズ（株）九州支店
福岡県福岡市博多区冷泉町４－２０島津博多ビル５F</t>
    <rPh sb="12" eb="15">
      <t>カブ</t>
    </rPh>
    <phoneticPr fontId="5"/>
  </si>
  <si>
    <t>３Ｄ航空施設研修教材（ＡＴＭ）の購入</t>
  </si>
  <si>
    <t>ＳＭＥ－９８型システム表示装置調整作業</t>
    <rPh sb="6" eb="7">
      <t>ガタ</t>
    </rPh>
    <rPh sb="11" eb="13">
      <t>ヒョウジ</t>
    </rPh>
    <rPh sb="13" eb="15">
      <t>ソウチ</t>
    </rPh>
    <rPh sb="15" eb="17">
      <t>チョウセイ</t>
    </rPh>
    <rPh sb="17" eb="19">
      <t>サギョウ</t>
    </rPh>
    <phoneticPr fontId="5"/>
  </si>
  <si>
    <t>（株）テクノブレイン
京都府京都市山科区竹鼻外田町２７－１</t>
    <rPh sb="0" eb="3">
      <t>カブ</t>
    </rPh>
    <rPh sb="11" eb="14">
      <t>キョウトフ</t>
    </rPh>
    <rPh sb="14" eb="17">
      <t>キョウトシ</t>
    </rPh>
    <rPh sb="17" eb="20">
      <t>ヤマシナク</t>
    </rPh>
    <rPh sb="20" eb="22">
      <t>タケハナ</t>
    </rPh>
    <rPh sb="22" eb="23">
      <t>ソト</t>
    </rPh>
    <rPh sb="23" eb="25">
      <t>タマチ</t>
    </rPh>
    <phoneticPr fontId="5"/>
  </si>
  <si>
    <t>ノートパソコン９２台外１点の購入</t>
  </si>
  <si>
    <t>藤原電機工業（株）
大阪府堺市中区大野芝町２３５－１</t>
    <rPh sb="0" eb="2">
      <t>フジワラ</t>
    </rPh>
    <rPh sb="2" eb="4">
      <t>デンキ</t>
    </rPh>
    <rPh sb="4" eb="6">
      <t>コウギョウ</t>
    </rPh>
    <rPh sb="10" eb="13">
      <t>オオサカフ</t>
    </rPh>
    <rPh sb="13" eb="15">
      <t>サカイシ</t>
    </rPh>
    <rPh sb="15" eb="17">
      <t>ナカク</t>
    </rPh>
    <rPh sb="17" eb="19">
      <t>オオノ</t>
    </rPh>
    <rPh sb="19" eb="20">
      <t>シバ</t>
    </rPh>
    <rPh sb="20" eb="21">
      <t>マチ</t>
    </rPh>
    <phoneticPr fontId="5"/>
  </si>
  <si>
    <t>管制業務に起因する航空事故の将来への伝承及び風化防止のための教育訓練資料作成
R3.1.26～R3.3.19
測量及び建設コンサルタント等（その他の業種）</t>
  </si>
  <si>
    <t>住宅防音工事補助制度のあり方に関する調査・検討業務</t>
  </si>
  <si>
    <t>ＣＣＳ－２０００Ｂ型通信制御装置の部品の購入</t>
  </si>
  <si>
    <t>ＷＡＭ－１４Ａ型広域マルチラテレーション装置の部品の購入</t>
  </si>
  <si>
    <t>ＤＭＥ－９１Ｅ型ＤＭＥ装置等の部品の購入</t>
  </si>
  <si>
    <t>ＲＣＭ－０７－３Ａ型無線電話制御監視装置等の部品の購入</t>
  </si>
  <si>
    <t>雁の巣ＲＣＡＧ増波工事
R2.4.14～R2.12.23
建設工事（電気通信工事業）</t>
  </si>
  <si>
    <t>航空医学関連資料の翻訳業務</t>
  </si>
  <si>
    <t>航空管制官の能力評価項目整理作業</t>
  </si>
  <si>
    <t>令和２年度航空機の出発及び到着経路の定期的見直しのための資料作成作業</t>
  </si>
  <si>
    <t>令和２年度ドローン情報基盤システム性能向上（その３）</t>
  </si>
  <si>
    <t>（株）アイネット
東京都中央区銀座７－１６－２１</t>
    <rPh sb="9" eb="12">
      <t>トウキョウト</t>
    </rPh>
    <rPh sb="12" eb="15">
      <t>チュウオウク</t>
    </rPh>
    <phoneticPr fontId="5"/>
  </si>
  <si>
    <t>（株）幸美グラフィス
東京都新宿区市谷田町２－２０－５</t>
    <rPh sb="11" eb="14">
      <t>トウキョウト</t>
    </rPh>
    <rPh sb="14" eb="17">
      <t>シンジュクク</t>
    </rPh>
    <phoneticPr fontId="5"/>
  </si>
  <si>
    <t>アクセスコンピュータシステム（株）
大阪府岸和田市野田町１－１４－２４</t>
  </si>
  <si>
    <t>株）デイム
北海道函館市大縄町１３－２３</t>
    <rPh sb="6" eb="9">
      <t>ホッカイドウ</t>
    </rPh>
    <rPh sb="9" eb="12">
      <t>ハコダテシ</t>
    </rPh>
    <phoneticPr fontId="5"/>
  </si>
  <si>
    <t>橋本電気工事（株）
北海道札幌市東区北１９条東１０－３－７</t>
    <rPh sb="10" eb="13">
      <t>ホッカイドウ</t>
    </rPh>
    <rPh sb="13" eb="16">
      <t>サッポロシ</t>
    </rPh>
    <rPh sb="16" eb="18">
      <t>ヒガシク</t>
    </rPh>
    <phoneticPr fontId="5"/>
  </si>
  <si>
    <t>高圧ガス製造設備(航空機火災消火訓練設備)定期検査及び点検整備</t>
  </si>
  <si>
    <t>（株）ヤマダデンキ
群馬県高崎市栄町１－１</t>
    <rPh sb="10" eb="13">
      <t>グンマケン</t>
    </rPh>
    <rPh sb="13" eb="16">
      <t>タカサキシ</t>
    </rPh>
    <phoneticPr fontId="5"/>
  </si>
  <si>
    <t>三菱パワーインダストリー（株）
神奈川県横浜市中区相生町３－５６－１</t>
    <rPh sb="16" eb="20">
      <t>カナガワケン</t>
    </rPh>
    <rPh sb="20" eb="23">
      <t>ヨコハマシ</t>
    </rPh>
    <rPh sb="23" eb="25">
      <t>ナカク</t>
    </rPh>
    <rPh sb="25" eb="27">
      <t>アイオイ</t>
    </rPh>
    <phoneticPr fontId="5"/>
  </si>
  <si>
    <t>令和２年度航空路管制卓・ＴＥＰＳ移設その他工事外３件工事
R2.8.5～R3.3.26
建設工事（電気通信工事業）</t>
    <rPh sb="44" eb="46">
      <t>ケンセツ</t>
    </rPh>
    <rPh sb="46" eb="48">
      <t>コウジ</t>
    </rPh>
    <rPh sb="49" eb="53">
      <t>デンキツウシン</t>
    </rPh>
    <rPh sb="53" eb="55">
      <t>コウジ</t>
    </rPh>
    <rPh sb="55" eb="56">
      <t>ギョウ</t>
    </rPh>
    <phoneticPr fontId="5"/>
  </si>
  <si>
    <t>令和２年度トナーカートリッジ等の購入（単価契約）（Ｒ２．４～Ｒ２．９）</t>
  </si>
  <si>
    <t>令和２年度トナーカートリッジ等の購入（単価契約） （Ｒ２．４～Ｒ３．３）</t>
  </si>
  <si>
    <t>令和２年度健康診断</t>
  </si>
  <si>
    <t>令和２年度寝具乾燥及びクリーニング作業請負</t>
  </si>
  <si>
    <t>令和２年度機械施設保全業務</t>
  </si>
  <si>
    <t>令和２年度電気設備保全業務</t>
  </si>
  <si>
    <t>令和２年度庁舎等清掃作業請負</t>
  </si>
  <si>
    <t>管制運用室照明器具取付その他作業</t>
  </si>
  <si>
    <t>国光施設工業（株）
東京都大田区羽田空港１－７－１</t>
  </si>
  <si>
    <t>サイボウズ継続サービスライセンス外１４点の購入</t>
  </si>
  <si>
    <t>（株）プロスパー・コーポレーション
大阪府大阪市北区曾根崎新地１－３－１６</t>
  </si>
  <si>
    <t>（株）施設工学研究所
大阪府大阪市北区万歳町４－１２</t>
  </si>
  <si>
    <t>空港における浸水シミュレーションモデル作成業務
測量及び建設コンサルタント等（建設コンサルタント）
R3.2.12～R3.3.26</t>
    <rPh sb="39" eb="41">
      <t>ケンセツ</t>
    </rPh>
    <phoneticPr fontId="5"/>
  </si>
  <si>
    <t>空港保安防災教育訓練センターの機能向上に関する基礎調査
測量及び建設コンサルタント等（建設コンサルタント）
R2.9.9～R3.3.26</t>
  </si>
  <si>
    <t>３月</t>
    <rPh sb="1" eb="2">
      <t>ガツ</t>
    </rPh>
    <phoneticPr fontId="5"/>
  </si>
  <si>
    <t>航空無線工事監督業務効率化調査
R3.2.12～R3.3.26
測量及び建設コンサルタント等（その他の業種）</t>
  </si>
  <si>
    <t>防護警報装置グラフィックス盤その他更新工事
R3.1.20～R3.3.26
専門工事（電気通信工事業）</t>
  </si>
  <si>
    <t>飛行情報管理処理システム（ＦＡＣＥ）性能向上、製造及び調整</t>
  </si>
  <si>
    <t>RＩＳＥ－２０型信頼性管理情報共有装置１式の製造（製造・設置・調整）</t>
  </si>
  <si>
    <t>（株）島田書店
東京都千代田区霞ヶ関２－１－３</t>
    <rPh sb="0" eb="3">
      <t>カブ</t>
    </rPh>
    <rPh sb="3" eb="5">
      <t>シマダ</t>
    </rPh>
    <rPh sb="5" eb="7">
      <t>ショテン</t>
    </rPh>
    <rPh sb="8" eb="11">
      <t>トウキョウト</t>
    </rPh>
    <rPh sb="11" eb="15">
      <t>チヨダク</t>
    </rPh>
    <phoneticPr fontId="5"/>
  </si>
  <si>
    <t>令和２年度　交通管制部職員の業務・職場環境意識調査に係る検討・分析業務</t>
  </si>
  <si>
    <t>熊本空港特定運営事業に関する運営権設定対象施設リスト等の更新</t>
  </si>
  <si>
    <t>リモートデスクトップ方式によるテレワーク機器及びライセンスの使用</t>
  </si>
  <si>
    <t>航空安全推進ネットワークのテレワーク対応等作業</t>
  </si>
  <si>
    <t>行政文書等に係る電子化文書作成等作業</t>
  </si>
  <si>
    <t>航空旅客に対する新型コロナウイルスの追加的検査の実施及び航空需要への影響に関する調査</t>
  </si>
  <si>
    <t>ＳＴＶＡＣ（同）
神奈川県横浜市中央区日本大通７横浜日本大通７ビル４階ＹＢＰ</t>
    <rPh sb="9" eb="13">
      <t>カナガワケン</t>
    </rPh>
    <rPh sb="13" eb="16">
      <t>ヨコハマシ</t>
    </rPh>
    <phoneticPr fontId="5"/>
  </si>
  <si>
    <t>令和２年度 性能評価センター庁舎敷地草刈等作業</t>
  </si>
  <si>
    <t>（株）九州エルピー
佐賀県三養郡みやき町大字白壁４３０５－２</t>
    <rPh sb="10" eb="13">
      <t>サガケン</t>
    </rPh>
    <phoneticPr fontId="5"/>
  </si>
  <si>
    <t>兼松（株）
兵庫県神戸市中央区伊藤町１１９</t>
    <rPh sb="0" eb="2">
      <t>カネマツ</t>
    </rPh>
    <rPh sb="2" eb="5">
      <t>カブ</t>
    </rPh>
    <rPh sb="6" eb="9">
      <t>ヒョウゴケン</t>
    </rPh>
    <rPh sb="9" eb="12">
      <t>コウベシ</t>
    </rPh>
    <rPh sb="12" eb="15">
      <t>チュウオウク</t>
    </rPh>
    <phoneticPr fontId="5"/>
  </si>
  <si>
    <t>伊藤忠アビエーション（株）
東京都港区赤坂２－９－１１</t>
    <rPh sb="14" eb="17">
      <t>トウキョウト</t>
    </rPh>
    <rPh sb="17" eb="19">
      <t>ミナトク</t>
    </rPh>
    <phoneticPr fontId="5"/>
  </si>
  <si>
    <t>（株）ケイズエムズ
千葉県千葉市稲毛区小深町３－１６</t>
  </si>
  <si>
    <t>アズビル（株）ビルシステムカンパニー関西支社
大阪府大阪市北区天満橋１－８－３０</t>
  </si>
  <si>
    <t>（株）コイヌマ
東京都立川市高松町１－１７－２６</t>
  </si>
  <si>
    <t>アズビル（株）
東京都千代田区丸の内２－７－３</t>
  </si>
  <si>
    <t>回転翼航空機の借り上げ（鳥取空港）</t>
  </si>
  <si>
    <t>回転翼航空機の借り上げ（秋田空港）</t>
  </si>
  <si>
    <t>西日本空輸（株）
福岡県福岡市東区大字奈多小瀬抜１３０２－４７</t>
    <rPh sb="9" eb="12">
      <t>フクオカケン</t>
    </rPh>
    <rPh sb="12" eb="15">
      <t>フクオカシ</t>
    </rPh>
    <rPh sb="15" eb="17">
      <t>ヒガシク</t>
    </rPh>
    <phoneticPr fontId="5"/>
  </si>
  <si>
    <t>ジョンソンコントロールズ（株）
茨城県つくば市竹園２－２－４　第２・ＩＳＳＥＩビル</t>
    <rPh sb="16" eb="19">
      <t>イバラキケン</t>
    </rPh>
    <rPh sb="22" eb="23">
      <t>シ</t>
    </rPh>
    <phoneticPr fontId="5"/>
  </si>
  <si>
    <t>衛星航法サービス高度化に対応した進入方式の導入に係る設計資料作成調査
R3.3.10～R4.3.25
測量及び建設コンサルタント等（その他の業種）</t>
  </si>
  <si>
    <t>日本メックス（株）九州支店
福岡県福岡市博多区博多駅東２－５－１</t>
    <rPh sb="6" eb="9">
      <t>カブ</t>
    </rPh>
    <phoneticPr fontId="5"/>
  </si>
  <si>
    <t>令和２年度ＡＣＣ庁舎改修工事
R3.3.8～R3.3.29
建築工事業（建築工事業）</t>
    <rPh sb="30" eb="32">
      <t>ケンチク</t>
    </rPh>
    <rPh sb="32" eb="34">
      <t>コウジ</t>
    </rPh>
    <rPh sb="34" eb="35">
      <t>ギョウ</t>
    </rPh>
    <rPh sb="36" eb="38">
      <t>ケンチク</t>
    </rPh>
    <rPh sb="38" eb="40">
      <t>コウジ</t>
    </rPh>
    <phoneticPr fontId="5"/>
  </si>
  <si>
    <t>令和２年度神戸航空交通管制部冷凍機（Ｒ－Ⅰ－１）精密保守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</si>
</sst>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mm/dd"/>
    <numFmt numFmtId="177" formatCode="#,###&quot;円&quot;"/>
    <numFmt numFmtId="178" formatCode="0.00;[Red]0.00"/>
    <numFmt numFmtId="179" formatCode="yyyy/m/d;@"/>
    <numFmt numFmtId="180" formatCode="#,##0_ ;[Red]\-#,##0\ "/>
    <numFmt numFmtId="181" formatCode="0.00_ "/>
  </numFmts>
  <fonts count="19"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6"/>
      <name val="ＭＳ Ｐゴシック"/>
      <family val="3"/>
    </font>
    <font>
      <sz val="10"/>
      <name val="ＭＳ Ｐゴシック"/>
      <family val="3"/>
    </font>
    <font>
      <b/>
      <sz val="10"/>
      <name val="ＭＳ Ｐゴシック"/>
      <family val="3"/>
    </font>
    <font>
      <sz val="10"/>
      <name val="ＭＳ 明朝"/>
      <family val="1"/>
    </font>
    <font>
      <sz val="9"/>
      <name val="ＭＳ Ｐゴシック"/>
      <family val="3"/>
    </font>
    <font>
      <sz val="10"/>
      <color theme="1"/>
      <name val="ＭＳ Ｐゴシック"/>
      <family val="3"/>
      <scheme val="minor"/>
    </font>
    <font>
      <sz val="11"/>
      <color theme="1"/>
      <name val="ＭＳ Ｐゴシック"/>
      <family val="2"/>
      <scheme val="minor"/>
    </font>
    <font>
      <sz val="11"/>
      <color rgb="FF3F3F76"/>
      <name val="ＭＳ Ｐゴシック"/>
      <family val="2"/>
      <scheme val="minor"/>
    </font>
    <font>
      <sz val="10"/>
      <name val="ＭＳ Ｐゴシック"/>
      <family val="3"/>
    </font>
    <font>
      <sz val="10"/>
      <name val="HGｺﾞｼｯｸM"/>
      <family val="3"/>
    </font>
    <font>
      <sz val="11"/>
      <name val="ＭＳ Ｐゴシック"/>
      <family val="3"/>
    </font>
    <font>
      <sz val="6"/>
      <name val="ＭＳ Ｐゴシック"/>
      <family val="3"/>
      <scheme val="minor"/>
    </font>
    <font>
      <sz val="11"/>
      <name val="ＭＳ ゴシック"/>
      <family val="3"/>
    </font>
    <font>
      <sz val="9"/>
      <name val="HGｺﾞｼｯｸM"/>
      <family val="3"/>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3">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0" fontId="2" fillId="0" borderId="0">
      <alignment vertical="center"/>
    </xf>
    <xf numFmtId="38" fontId="2" fillId="0" borderId="0" applyFont="0" applyFill="0" applyBorder="0" applyAlignment="0" applyProtection="0"/>
  </cellStyleXfs>
  <cellXfs count="122">
    <xf numFmtId="0" fontId="0" fillId="0" borderId="0" xfId="0"/>
    <xf numFmtId="0" fontId="6" fillId="2"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0" fontId="6" fillId="0" borderId="0" xfId="0" applyFont="1" applyAlignment="1" applyProtection="1">
      <alignment horizontal="left" vertical="top"/>
      <protection locked="0"/>
    </xf>
    <xf numFmtId="0" fontId="6" fillId="0" borderId="0" xfId="0" applyFont="1" applyProtection="1">
      <protection locked="0"/>
    </xf>
    <xf numFmtId="177" fontId="6" fillId="0" borderId="0" xfId="12" applyNumberFormat="1" applyFont="1" applyAlignment="1" applyProtection="1">
      <alignment shrinkToFit="1"/>
      <protection locked="0"/>
    </xf>
    <xf numFmtId="178" fontId="6" fillId="0" borderId="0" xfId="0" applyNumberFormat="1" applyFont="1" applyProtection="1">
      <protection locked="0"/>
    </xf>
    <xf numFmtId="0" fontId="6" fillId="2" borderId="0" xfId="0" applyFont="1" applyFill="1" applyAlignment="1" applyProtection="1">
      <alignment horizontal="center" vertical="center" wrapText="1"/>
      <protection locked="0"/>
    </xf>
    <xf numFmtId="0" fontId="7" fillId="3" borderId="0" xfId="0" applyFont="1" applyFill="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5" borderId="2" xfId="0" applyNumberFormat="1" applyFont="1" applyFill="1" applyBorder="1" applyAlignment="1" applyProtection="1">
      <alignment vertical="center"/>
      <protection locked="0"/>
    </xf>
    <xf numFmtId="0" fontId="6" fillId="0"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3" xfId="0" applyFont="1" applyFill="1" applyBorder="1" applyAlignment="1">
      <alignment vertical="top" wrapText="1" shrinkToFit="1"/>
    </xf>
    <xf numFmtId="0" fontId="6" fillId="0" borderId="3" xfId="0" applyFont="1" applyFill="1" applyBorder="1" applyAlignment="1">
      <alignment vertical="top" wrapText="1"/>
    </xf>
    <xf numFmtId="0" fontId="6" fillId="2" borderId="4" xfId="0" applyNumberFormat="1" applyFont="1" applyFill="1" applyBorder="1" applyAlignment="1" applyProtection="1">
      <alignment vertical="top" wrapText="1"/>
      <protection locked="0"/>
    </xf>
    <xf numFmtId="49" fontId="6" fillId="0" borderId="5" xfId="0" applyNumberFormat="1" applyFont="1" applyBorder="1" applyAlignment="1" applyProtection="1">
      <alignment vertical="top" wrapText="1"/>
      <protection locked="0"/>
    </xf>
    <xf numFmtId="0" fontId="6" fillId="2" borderId="3" xfId="0" applyFont="1" applyFill="1" applyBorder="1" applyAlignment="1">
      <alignment vertical="top" wrapText="1"/>
    </xf>
    <xf numFmtId="0" fontId="6" fillId="0" borderId="3" xfId="0" applyFont="1" applyFill="1" applyBorder="1" applyAlignment="1">
      <alignment vertical="top"/>
    </xf>
    <xf numFmtId="0" fontId="6" fillId="2" borderId="4" xfId="0" applyFont="1" applyFill="1" applyBorder="1" applyAlignment="1">
      <alignment vertical="top" wrapText="1"/>
    </xf>
    <xf numFmtId="0" fontId="0" fillId="2" borderId="3" xfId="0" applyFont="1" applyFill="1" applyBorder="1" applyAlignment="1">
      <alignment vertical="top" wrapText="1"/>
    </xf>
    <xf numFmtId="49" fontId="6" fillId="4" borderId="1" xfId="0" applyNumberFormat="1" applyFont="1" applyFill="1" applyBorder="1" applyAlignment="1" applyProtection="1">
      <alignment vertical="center" wrapText="1"/>
      <protection locked="0"/>
    </xf>
    <xf numFmtId="49" fontId="6" fillId="5" borderId="6"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top" wrapText="1"/>
      <protection locked="0"/>
    </xf>
    <xf numFmtId="0" fontId="6" fillId="0" borderId="7" xfId="0" applyNumberFormat="1" applyFont="1" applyFill="1" applyBorder="1" applyAlignment="1" applyProtection="1">
      <alignment vertical="top" wrapText="1"/>
      <protection locked="0"/>
    </xf>
    <xf numFmtId="0" fontId="6" fillId="2" borderId="3" xfId="0" applyNumberFormat="1" applyFont="1" applyFill="1" applyBorder="1" applyAlignment="1" applyProtection="1">
      <alignment vertical="top" wrapText="1"/>
      <protection locked="0"/>
    </xf>
    <xf numFmtId="176" fontId="6" fillId="4" borderId="1" xfId="0" applyNumberFormat="1" applyFont="1" applyFill="1" applyBorder="1" applyAlignment="1" applyProtection="1">
      <alignment horizontal="center" vertical="center"/>
      <protection locked="0"/>
    </xf>
    <xf numFmtId="179" fontId="6" fillId="0" borderId="3" xfId="0" applyNumberFormat="1" applyFont="1" applyFill="1" applyBorder="1" applyAlignment="1">
      <alignment vertical="top"/>
    </xf>
    <xf numFmtId="14" fontId="6" fillId="2" borderId="4" xfId="0" applyNumberFormat="1" applyFont="1" applyFill="1" applyBorder="1" applyAlignment="1" applyProtection="1">
      <alignment vertical="top" wrapText="1"/>
      <protection locked="0"/>
    </xf>
    <xf numFmtId="14" fontId="6" fillId="0" borderId="7" xfId="0" applyNumberFormat="1" applyFont="1" applyBorder="1" applyAlignment="1" applyProtection="1">
      <alignment vertical="top"/>
      <protection locked="0"/>
    </xf>
    <xf numFmtId="179" fontId="6" fillId="0" borderId="3" xfId="0" applyNumberFormat="1" applyFont="1" applyBorder="1" applyAlignment="1" applyProtection="1">
      <alignment vertical="top" wrapText="1"/>
      <protection locked="0"/>
    </xf>
    <xf numFmtId="14" fontId="6" fillId="0" borderId="3" xfId="0" applyNumberFormat="1" applyFont="1" applyFill="1" applyBorder="1" applyAlignment="1">
      <alignment vertical="top" wrapText="1"/>
    </xf>
    <xf numFmtId="14" fontId="6" fillId="0" borderId="4" xfId="0" applyNumberFormat="1" applyFont="1" applyFill="1" applyBorder="1" applyAlignment="1">
      <alignment vertical="top" wrapText="1"/>
    </xf>
    <xf numFmtId="0" fontId="6" fillId="4" borderId="1" xfId="0" applyFont="1" applyFill="1" applyBorder="1" applyAlignment="1" applyProtection="1">
      <alignment horizontal="center" vertical="center"/>
      <protection locked="0"/>
    </xf>
    <xf numFmtId="49" fontId="6" fillId="5" borderId="6" xfId="0" applyNumberFormat="1" applyFont="1" applyFill="1" applyBorder="1" applyAlignment="1" applyProtection="1">
      <alignment horizontal="left" vertical="top"/>
      <protection locked="0"/>
    </xf>
    <xf numFmtId="0" fontId="6" fillId="0" borderId="7" xfId="0" applyFont="1" applyBorder="1" applyAlignment="1" applyProtection="1">
      <alignment horizontal="left" vertical="top" wrapText="1"/>
      <protection locked="0"/>
    </xf>
    <xf numFmtId="0" fontId="6" fillId="2" borderId="4" xfId="0" applyFont="1" applyFill="1" applyBorder="1" applyAlignment="1">
      <alignment horizontal="left" vertical="top" wrapText="1"/>
    </xf>
    <xf numFmtId="0" fontId="6" fillId="0" borderId="3" xfId="0" applyFont="1" applyBorder="1" applyAlignment="1" applyProtection="1">
      <alignment horizontal="left" vertical="top" wrapText="1" shrinkToFit="1"/>
      <protection locked="0"/>
    </xf>
    <xf numFmtId="0" fontId="6" fillId="4" borderId="1" xfId="0" applyFont="1" applyFill="1" applyBorder="1" applyAlignment="1" applyProtection="1">
      <alignment vertical="center" wrapText="1"/>
      <protection locked="0"/>
    </xf>
    <xf numFmtId="0" fontId="6" fillId="2" borderId="3" xfId="0" applyFont="1" applyFill="1" applyBorder="1" applyAlignment="1" applyProtection="1">
      <alignment horizontal="left" vertical="top" wrapText="1" shrinkToFit="1"/>
      <protection locked="0"/>
    </xf>
    <xf numFmtId="177" fontId="6" fillId="4" borderId="1" xfId="12" applyNumberFormat="1" applyFont="1" applyFill="1" applyBorder="1" applyAlignment="1" applyProtection="1">
      <alignment horizontal="center" vertical="center" shrinkToFit="1"/>
      <protection locked="0"/>
    </xf>
    <xf numFmtId="177" fontId="6" fillId="0" borderId="3" xfId="12" applyNumberFormat="1" applyFont="1" applyFill="1" applyBorder="1" applyAlignment="1">
      <alignment vertical="top"/>
    </xf>
    <xf numFmtId="177" fontId="6" fillId="2" borderId="3" xfId="12" applyNumberFormat="1" applyFont="1" applyFill="1" applyBorder="1" applyAlignment="1">
      <alignment vertical="top"/>
    </xf>
    <xf numFmtId="177" fontId="6" fillId="0" borderId="3" xfId="12" applyNumberFormat="1" applyFont="1" applyFill="1" applyBorder="1" applyAlignment="1">
      <alignment vertical="top" wrapText="1"/>
    </xf>
    <xf numFmtId="177" fontId="6" fillId="0" borderId="3" xfId="12" applyNumberFormat="1" applyFont="1" applyFill="1" applyBorder="1" applyAlignment="1">
      <alignment horizontal="right" vertical="top"/>
    </xf>
    <xf numFmtId="177" fontId="6" fillId="2" borderId="4" xfId="0" applyNumberFormat="1" applyFont="1" applyFill="1" applyBorder="1" applyAlignment="1" applyProtection="1">
      <alignment vertical="top"/>
      <protection locked="0"/>
    </xf>
    <xf numFmtId="177" fontId="6" fillId="0" borderId="4" xfId="0" applyNumberFormat="1" applyFont="1" applyBorder="1" applyAlignment="1" applyProtection="1">
      <alignment vertical="top"/>
      <protection locked="0"/>
    </xf>
    <xf numFmtId="177" fontId="6" fillId="2" borderId="3" xfId="12" applyNumberFormat="1" applyFont="1" applyFill="1" applyBorder="1" applyAlignment="1">
      <alignment vertical="top" wrapText="1"/>
    </xf>
    <xf numFmtId="177" fontId="6" fillId="0" borderId="3" xfId="12" applyNumberFormat="1" applyFont="1" applyFill="1" applyBorder="1" applyAlignment="1">
      <alignment horizontal="right" vertical="top" wrapText="1"/>
    </xf>
    <xf numFmtId="180" fontId="6" fillId="0" borderId="7" xfId="12" applyNumberFormat="1" applyFont="1" applyBorder="1" applyAlignment="1" applyProtection="1">
      <alignment vertical="top" shrinkToFit="1"/>
      <protection locked="0"/>
    </xf>
    <xf numFmtId="177" fontId="8" fillId="0" borderId="3" xfId="12" applyNumberFormat="1" applyFont="1" applyFill="1" applyBorder="1" applyAlignment="1">
      <alignment vertical="top" wrapText="1"/>
    </xf>
    <xf numFmtId="177" fontId="8" fillId="2" borderId="3" xfId="12" applyNumberFormat="1" applyFont="1" applyFill="1" applyBorder="1" applyAlignment="1">
      <alignment vertical="top" wrapText="1"/>
    </xf>
    <xf numFmtId="180" fontId="6" fillId="0" borderId="7" xfId="12" applyNumberFormat="1" applyFont="1" applyBorder="1" applyAlignment="1" applyProtection="1">
      <alignment vertical="top" wrapText="1" shrinkToFit="1"/>
      <protection locked="0"/>
    </xf>
    <xf numFmtId="180" fontId="6" fillId="0" borderId="7" xfId="0" applyNumberFormat="1" applyFont="1" applyBorder="1" applyAlignment="1" applyProtection="1">
      <alignment vertical="top"/>
      <protection locked="0"/>
    </xf>
    <xf numFmtId="178" fontId="6" fillId="4" borderId="1" xfId="0" applyNumberFormat="1" applyFont="1" applyFill="1" applyBorder="1" applyAlignment="1" applyProtection="1">
      <alignment horizontal="center" vertical="center" wrapText="1"/>
      <protection locked="0"/>
    </xf>
    <xf numFmtId="178" fontId="6" fillId="2" borderId="4" xfId="0" applyNumberFormat="1" applyFont="1" applyFill="1" applyBorder="1" applyAlignment="1" applyProtection="1">
      <alignment horizontal="right" vertical="top"/>
      <protection hidden="1"/>
    </xf>
    <xf numFmtId="181" fontId="6" fillId="0" borderId="7" xfId="11" applyNumberFormat="1" applyFont="1" applyFill="1" applyBorder="1" applyAlignment="1">
      <alignment vertical="center" wrapText="1"/>
    </xf>
    <xf numFmtId="178" fontId="6" fillId="0" borderId="3" xfId="0" applyNumberFormat="1" applyFont="1" applyBorder="1" applyAlignment="1" applyProtection="1">
      <alignment horizontal="right" vertical="top"/>
      <protection hidden="1"/>
    </xf>
    <xf numFmtId="49" fontId="6" fillId="5" borderId="8" xfId="0" applyNumberFormat="1" applyFont="1" applyFill="1" applyBorder="1" applyAlignment="1" applyProtection="1">
      <alignment horizontal="center" vertical="center"/>
      <protection locked="0"/>
    </xf>
    <xf numFmtId="0" fontId="6" fillId="0" borderId="4" xfId="0" applyFont="1" applyBorder="1" applyAlignment="1" applyProtection="1">
      <alignment vertical="top" wrapText="1"/>
      <protection locked="0"/>
    </xf>
    <xf numFmtId="0" fontId="6" fillId="0" borderId="9" xfId="0" applyFont="1" applyBorder="1" applyAlignment="1" applyProtection="1">
      <alignment horizontal="center" vertical="center"/>
      <protection locked="0"/>
    </xf>
    <xf numFmtId="0" fontId="6" fillId="0" borderId="0" xfId="11" applyFont="1" applyFill="1" applyBorder="1" applyAlignment="1">
      <alignment vertical="center" wrapText="1"/>
    </xf>
    <xf numFmtId="14" fontId="6" fillId="0" borderId="0" xfId="0" applyNumberFormat="1" applyFont="1" applyAlignment="1" applyProtection="1">
      <alignment vertical="top"/>
      <protection locked="0"/>
    </xf>
    <xf numFmtId="0" fontId="6" fillId="2" borderId="0" xfId="0" applyFont="1" applyFill="1" applyProtection="1">
      <protection locked="0"/>
    </xf>
    <xf numFmtId="49" fontId="6" fillId="0" borderId="3" xfId="0" applyNumberFormat="1" applyFont="1" applyBorder="1" applyAlignment="1" applyProtection="1">
      <alignment vertical="top"/>
      <protection locked="0"/>
    </xf>
    <xf numFmtId="49" fontId="6" fillId="0" borderId="3" xfId="0" applyNumberFormat="1" applyFont="1" applyBorder="1" applyAlignment="1" applyProtection="1">
      <alignment vertical="top" wrapText="1"/>
      <protection locked="0"/>
    </xf>
    <xf numFmtId="0" fontId="6" fillId="0" borderId="3" xfId="0" applyFont="1" applyBorder="1" applyAlignment="1" applyProtection="1">
      <alignment vertical="top" wrapText="1"/>
      <protection locked="0"/>
    </xf>
    <xf numFmtId="14" fontId="6" fillId="4" borderId="1" xfId="0" applyNumberFormat="1" applyFont="1" applyFill="1" applyBorder="1" applyAlignment="1" applyProtection="1">
      <alignment horizontal="center" vertical="center"/>
      <protection locked="0"/>
    </xf>
    <xf numFmtId="14" fontId="6" fillId="5" borderId="6" xfId="0" applyNumberFormat="1" applyFont="1" applyFill="1" applyBorder="1" applyAlignment="1" applyProtection="1">
      <alignment vertical="center"/>
      <protection locked="0"/>
    </xf>
    <xf numFmtId="176" fontId="6" fillId="0" borderId="4" xfId="0" applyNumberFormat="1" applyFont="1" applyBorder="1" applyAlignment="1" applyProtection="1">
      <alignment vertical="top" wrapText="1"/>
      <protection locked="0"/>
    </xf>
    <xf numFmtId="176" fontId="6" fillId="2" borderId="4" xfId="0" applyNumberFormat="1" applyFont="1" applyFill="1" applyBorder="1" applyAlignment="1" applyProtection="1">
      <alignment vertical="top" wrapText="1"/>
      <protection locked="0"/>
    </xf>
    <xf numFmtId="14" fontId="6" fillId="0" borderId="3" xfId="0" applyNumberFormat="1" applyFont="1" applyBorder="1" applyAlignment="1" applyProtection="1">
      <alignment vertical="top"/>
      <protection locked="0"/>
    </xf>
    <xf numFmtId="14" fontId="6" fillId="2" borderId="3" xfId="0" applyNumberFormat="1" applyFont="1" applyFill="1" applyBorder="1" applyAlignment="1" applyProtection="1">
      <alignment vertical="top"/>
      <protection locked="0"/>
    </xf>
    <xf numFmtId="0" fontId="6" fillId="2" borderId="10" xfId="11" applyFont="1" applyFill="1" applyBorder="1" applyAlignment="1">
      <alignment vertical="top" wrapText="1"/>
    </xf>
    <xf numFmtId="177" fontId="6" fillId="0" borderId="4" xfId="12" applyNumberFormat="1" applyFont="1" applyBorder="1" applyAlignment="1" applyProtection="1">
      <alignment vertical="top" wrapText="1"/>
      <protection locked="0"/>
    </xf>
    <xf numFmtId="177" fontId="6" fillId="2" borderId="4" xfId="12" applyNumberFormat="1" applyFont="1" applyFill="1" applyBorder="1" applyAlignment="1" applyProtection="1">
      <alignment vertical="top" wrapText="1"/>
      <protection locked="0"/>
    </xf>
    <xf numFmtId="177" fontId="6" fillId="2" borderId="3" xfId="12" applyNumberFormat="1" applyFont="1" applyFill="1" applyBorder="1" applyAlignment="1">
      <alignment horizontal="right" vertical="top" wrapText="1"/>
    </xf>
    <xf numFmtId="177" fontId="6" fillId="0" borderId="3" xfId="12" applyNumberFormat="1" applyFont="1" applyBorder="1" applyAlignment="1" applyProtection="1">
      <alignment vertical="top" shrinkToFit="1"/>
      <protection locked="0"/>
    </xf>
    <xf numFmtId="178" fontId="6" fillId="2" borderId="3" xfId="0" applyNumberFormat="1" applyFont="1" applyFill="1" applyBorder="1" applyAlignment="1" applyProtection="1">
      <alignment horizontal="right" vertical="top"/>
      <protection hidden="1"/>
    </xf>
    <xf numFmtId="178" fontId="6" fillId="0" borderId="3" xfId="0" applyNumberFormat="1" applyFont="1" applyBorder="1" applyAlignment="1" applyProtection="1">
      <alignment vertical="top"/>
      <protection locked="0"/>
    </xf>
    <xf numFmtId="0" fontId="6" fillId="4" borderId="1" xfId="0" applyFont="1" applyFill="1" applyBorder="1" applyAlignment="1" applyProtection="1">
      <alignment horizontal="center" vertical="center" wrapText="1"/>
      <protection locked="0"/>
    </xf>
    <xf numFmtId="0" fontId="6" fillId="0" borderId="3" xfId="0" applyFont="1" applyBorder="1" applyAlignment="1" applyProtection="1">
      <alignment vertical="top"/>
      <protection locked="0"/>
    </xf>
    <xf numFmtId="0" fontId="6" fillId="0" borderId="3" xfId="0" applyFont="1" applyBorder="1" applyProtection="1">
      <protection locked="0"/>
    </xf>
    <xf numFmtId="0" fontId="6" fillId="2" borderId="3" xfId="0" applyFont="1" applyFill="1" applyBorder="1" applyProtection="1">
      <protection locked="0"/>
    </xf>
    <xf numFmtId="0" fontId="6" fillId="6" borderId="1" xfId="0" applyFont="1" applyFill="1" applyBorder="1" applyAlignment="1" applyProtection="1">
      <alignment horizontal="center" vertical="center"/>
      <protection locked="0"/>
    </xf>
    <xf numFmtId="49" fontId="6" fillId="5" borderId="8" xfId="0" applyNumberFormat="1" applyFont="1" applyFill="1" applyBorder="1" applyAlignment="1" applyProtection="1">
      <alignment vertical="center"/>
      <protection locked="0"/>
    </xf>
    <xf numFmtId="0" fontId="6" fillId="2" borderId="3" xfId="0" applyFont="1" applyFill="1" applyBorder="1" applyAlignment="1" applyProtection="1">
      <alignment vertical="top"/>
      <protection locked="0"/>
    </xf>
    <xf numFmtId="179" fontId="6" fillId="0" borderId="0" xfId="0" applyNumberFormat="1" applyFont="1" applyAlignment="1" applyProtection="1">
      <alignment vertical="top"/>
      <protection locked="0"/>
    </xf>
    <xf numFmtId="178" fontId="6" fillId="5" borderId="2" xfId="0" applyNumberFormat="1" applyFont="1" applyFill="1" applyBorder="1" applyAlignment="1" applyProtection="1">
      <alignment vertical="top"/>
      <protection hidden="1"/>
    </xf>
    <xf numFmtId="0" fontId="7" fillId="2" borderId="0" xfId="0" applyFont="1" applyFill="1" applyAlignment="1" applyProtection="1">
      <alignment horizontal="center" vertical="center"/>
      <protection locked="0"/>
    </xf>
    <xf numFmtId="177" fontId="9" fillId="2" borderId="3" xfId="0" applyNumberFormat="1" applyFont="1" applyFill="1" applyBorder="1" applyAlignment="1">
      <alignment vertical="top" wrapText="1"/>
    </xf>
    <xf numFmtId="0" fontId="9" fillId="2" borderId="3" xfId="0" applyFont="1" applyFill="1" applyBorder="1" applyAlignment="1">
      <alignment vertical="top" wrapText="1"/>
    </xf>
    <xf numFmtId="0" fontId="10" fillId="0" borderId="3" xfId="0" applyFont="1" applyBorder="1" applyAlignment="1">
      <alignment vertical="top" wrapText="1"/>
    </xf>
    <xf numFmtId="49" fontId="6" fillId="2" borderId="3" xfId="0" applyNumberFormat="1" applyFont="1" applyFill="1" applyBorder="1" applyAlignment="1">
      <alignment vertical="top" wrapText="1"/>
    </xf>
    <xf numFmtId="178" fontId="6" fillId="5" borderId="6" xfId="0" applyNumberFormat="1" applyFont="1" applyFill="1" applyBorder="1" applyAlignment="1" applyProtection="1">
      <alignment vertical="top"/>
      <protection hidden="1"/>
    </xf>
    <xf numFmtId="49" fontId="6" fillId="0" borderId="11" xfId="0" applyNumberFormat="1" applyFont="1" applyBorder="1" applyAlignment="1" applyProtection="1">
      <alignment vertical="top" wrapText="1"/>
      <protection locked="0"/>
    </xf>
    <xf numFmtId="179" fontId="6" fillId="4" borderId="1" xfId="0" applyNumberFormat="1" applyFont="1" applyFill="1" applyBorder="1" applyAlignment="1" applyProtection="1">
      <alignment horizontal="center" vertical="center"/>
      <protection locked="0"/>
    </xf>
    <xf numFmtId="179" fontId="6" fillId="5" borderId="6" xfId="0" applyNumberFormat="1" applyFont="1" applyFill="1" applyBorder="1" applyAlignment="1" applyProtection="1">
      <alignment vertical="top"/>
      <protection hidden="1"/>
    </xf>
    <xf numFmtId="179" fontId="6" fillId="0" borderId="4" xfId="0" applyNumberFormat="1" applyFont="1" applyBorder="1" applyAlignment="1" applyProtection="1">
      <alignment vertical="top" wrapText="1"/>
      <protection locked="0"/>
    </xf>
    <xf numFmtId="179" fontId="6" fillId="0" borderId="0" xfId="0" applyNumberFormat="1" applyFont="1" applyFill="1" applyBorder="1" applyAlignment="1" applyProtection="1">
      <alignment vertical="top" wrapText="1"/>
      <protection locked="0"/>
    </xf>
    <xf numFmtId="179" fontId="6" fillId="2" borderId="3" xfId="0" applyNumberFormat="1" applyFont="1" applyFill="1" applyBorder="1" applyAlignment="1" applyProtection="1">
      <alignment vertical="top" wrapText="1"/>
      <protection locked="0"/>
    </xf>
    <xf numFmtId="178" fontId="6" fillId="5" borderId="6" xfId="0" applyNumberFormat="1" applyFont="1" applyFill="1" applyBorder="1" applyAlignment="1" applyProtection="1">
      <alignment horizontal="left" vertical="top"/>
      <protection hidden="1"/>
    </xf>
    <xf numFmtId="176" fontId="6" fillId="0" borderId="0" xfId="0" applyNumberFormat="1" applyFont="1" applyBorder="1" applyAlignment="1" applyProtection="1">
      <alignment vertical="top"/>
      <protection locked="0"/>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vertical="top" wrapText="1"/>
      <protection locked="0"/>
    </xf>
    <xf numFmtId="177" fontId="10" fillId="0" borderId="3" xfId="0" applyNumberFormat="1" applyFont="1" applyBorder="1" applyAlignment="1">
      <alignment vertical="top"/>
    </xf>
    <xf numFmtId="180" fontId="6" fillId="0" borderId="0" xfId="12" applyNumberFormat="1" applyFont="1" applyBorder="1" applyAlignment="1" applyProtection="1">
      <alignment vertical="top" shrinkToFit="1"/>
      <protection locked="0"/>
    </xf>
    <xf numFmtId="178" fontId="6" fillId="0" borderId="4" xfId="0" applyNumberFormat="1" applyFont="1" applyBorder="1" applyAlignment="1" applyProtection="1">
      <alignment horizontal="right" vertical="top"/>
      <protection hidden="1"/>
    </xf>
    <xf numFmtId="180" fontId="6" fillId="0" borderId="0" xfId="0" applyNumberFormat="1" applyFont="1" applyBorder="1" applyAlignment="1" applyProtection="1">
      <alignment vertical="top"/>
      <protection locked="0"/>
    </xf>
    <xf numFmtId="178" fontId="6" fillId="5" borderId="8" xfId="0" applyNumberFormat="1" applyFont="1" applyFill="1" applyBorder="1" applyAlignment="1" applyProtection="1">
      <alignment vertical="top"/>
      <protection hidden="1"/>
    </xf>
    <xf numFmtId="181" fontId="6" fillId="0" borderId="0" xfId="11" applyNumberFormat="1" applyFont="1" applyFill="1" applyBorder="1" applyAlignment="1">
      <alignment vertical="center" wrapText="1"/>
    </xf>
    <xf numFmtId="0" fontId="6" fillId="0" borderId="5" xfId="0" applyNumberFormat="1" applyFont="1" applyBorder="1" applyAlignment="1" applyProtection="1">
      <alignment vertical="top" wrapText="1"/>
      <protection locked="0"/>
    </xf>
    <xf numFmtId="179" fontId="6" fillId="0" borderId="7" xfId="0" applyNumberFormat="1" applyFont="1" applyBorder="1" applyAlignment="1" applyProtection="1">
      <alignment vertical="top" wrapText="1"/>
      <protection locked="0"/>
    </xf>
    <xf numFmtId="177" fontId="6" fillId="0" borderId="3" xfId="0" applyNumberFormat="1" applyFont="1" applyBorder="1" applyAlignment="1">
      <alignment horizontal="right" vertical="top" shrinkToFit="1"/>
    </xf>
    <xf numFmtId="177" fontId="6" fillId="0" borderId="7" xfId="0" applyNumberFormat="1" applyFont="1" applyBorder="1" applyAlignment="1" applyProtection="1">
      <alignment vertical="top" shrinkToFit="1"/>
      <protection locked="0"/>
    </xf>
    <xf numFmtId="178" fontId="6" fillId="0" borderId="7" xfId="0" applyNumberFormat="1" applyFont="1" applyBorder="1" applyAlignment="1" applyProtection="1">
      <alignment vertical="top"/>
      <protection hidden="1"/>
    </xf>
    <xf numFmtId="0" fontId="6" fillId="0" borderId="7" xfId="0" applyFont="1" applyBorder="1" applyAlignment="1" applyProtection="1">
      <alignment horizontal="center" vertical="top" wrapText="1"/>
      <protection locked="0"/>
    </xf>
    <xf numFmtId="0" fontId="6" fillId="0" borderId="9" xfId="0" applyFont="1" applyBorder="1" applyProtection="1">
      <protection locked="0"/>
    </xf>
    <xf numFmtId="0" fontId="6" fillId="0" borderId="0" xfId="0" applyFont="1"/>
    <xf numFmtId="0" fontId="6" fillId="0" borderId="0" xfId="0" applyFont="1" applyAlignment="1">
      <alignment horizontal="left"/>
    </xf>
  </cellXfs>
  <cellStyles count="13">
    <cellStyle name="パーセント 2" xfId="1"/>
    <cellStyle name="桁区切り" xfId="12" builtinId="6"/>
    <cellStyle name="桁区切り 2" xfId="2"/>
    <cellStyle name="桁区切り 3" xfId="3"/>
    <cellStyle name="桁区切り 4" xfId="4"/>
    <cellStyle name="標準" xfId="0" builtinId="0"/>
    <cellStyle name="標準 2" xfId="5"/>
    <cellStyle name="標準 2 2" xfId="6"/>
    <cellStyle name="標準 3" xfId="7"/>
    <cellStyle name="標準 3 2" xfId="8"/>
    <cellStyle name="標準 3 3" xfId="9"/>
    <cellStyle name="標準 4" xfId="10"/>
    <cellStyle name="標準_１６７調査票４案件best100（再検討）0914提出用" xfId="11"/>
  </cellStyles>
  <dxfs count="302">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s>
  <tableStyles count="0" defaultTableStyle="TableStyleMedium9" defaultPivotStyle="PivotStyleLight16"/>
  <colors>
    <mruColors>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5"/>
  <sheetViews>
    <sheetView zoomScale="75" zoomScaleNormal="75" workbookViewId="0">
      <pane xSplit="2" ySplit="1" topLeftCell="C2" activePane="bottomRight" state="frozen"/>
      <selection pane="topRight"/>
      <selection pane="bottomLeft"/>
      <selection pane="bottomRight" activeCell="B1" sqref="B1:E1048576"/>
    </sheetView>
  </sheetViews>
  <sheetFormatPr defaultColWidth="9" defaultRowHeight="12" x14ac:dyDescent="0.15"/>
  <cols>
    <col min="1" max="1" width="9" style="1" hidden="1" customWidth="1"/>
    <col min="2" max="3" width="35.625" style="3" customWidth="1"/>
    <col min="4" max="4" width="16.125" style="4" customWidth="1"/>
    <col min="5" max="5" width="35.625" style="5" customWidth="1"/>
    <col min="6" max="6" width="28.25" style="6" customWidth="1"/>
    <col min="7" max="8" width="18.625" style="7" customWidth="1"/>
    <col min="9" max="9" width="14.75" style="8" customWidth="1"/>
    <col min="10" max="10" width="30.625" style="2" customWidth="1"/>
    <col min="11" max="12" width="10.625" style="6" bestFit="1" customWidth="1"/>
    <col min="13" max="81" width="9" style="6"/>
    <col min="82" max="82" width="9.875" style="6" bestFit="1" customWidth="1"/>
    <col min="83" max="16384" width="9" style="6"/>
  </cols>
  <sheetData>
    <row r="1" spans="1:10" ht="39.950000000000003" customHeight="1" x14ac:dyDescent="0.15">
      <c r="A1" s="9" t="s">
        <v>92</v>
      </c>
      <c r="B1" s="11" t="s">
        <v>6</v>
      </c>
      <c r="C1" s="23" t="s">
        <v>29</v>
      </c>
      <c r="D1" s="28" t="s">
        <v>18</v>
      </c>
      <c r="E1" s="35" t="s">
        <v>25</v>
      </c>
      <c r="F1" s="40" t="s">
        <v>30</v>
      </c>
      <c r="G1" s="42" t="s">
        <v>5</v>
      </c>
      <c r="H1" s="42" t="s">
        <v>0</v>
      </c>
      <c r="I1" s="56" t="s">
        <v>49</v>
      </c>
      <c r="J1" s="35" t="s">
        <v>28</v>
      </c>
    </row>
    <row r="2" spans="1:10" ht="14.25" customHeight="1" x14ac:dyDescent="0.15">
      <c r="B2" s="12" t="s">
        <v>88</v>
      </c>
      <c r="C2" s="24"/>
      <c r="D2" s="24"/>
      <c r="E2" s="36"/>
      <c r="F2" s="24"/>
      <c r="G2" s="24"/>
      <c r="H2" s="24"/>
      <c r="I2" s="24"/>
      <c r="J2" s="60"/>
    </row>
    <row r="3" spans="1:10" ht="65.099999999999994" customHeight="1" x14ac:dyDescent="0.15">
      <c r="A3" s="2"/>
      <c r="B3" s="13" t="s">
        <v>190</v>
      </c>
      <c r="C3" s="17" t="s">
        <v>103</v>
      </c>
      <c r="D3" s="29">
        <v>43922</v>
      </c>
      <c r="E3" s="13" t="s">
        <v>53</v>
      </c>
      <c r="F3" s="39" t="s">
        <v>22</v>
      </c>
      <c r="G3" s="43">
        <v>1803344</v>
      </c>
      <c r="H3" s="44">
        <v>1716000</v>
      </c>
      <c r="I3" s="57">
        <f t="shared" ref="I3:I66" si="0">H3/G3*100</f>
        <v>95.156553602640429</v>
      </c>
      <c r="J3" s="61" t="s">
        <v>11</v>
      </c>
    </row>
    <row r="4" spans="1:10" ht="65.099999999999994" customHeight="1" x14ac:dyDescent="0.15">
      <c r="A4" s="2"/>
      <c r="B4" s="13" t="s">
        <v>194</v>
      </c>
      <c r="C4" s="17" t="s">
        <v>103</v>
      </c>
      <c r="D4" s="29">
        <v>43922</v>
      </c>
      <c r="E4" s="13" t="s">
        <v>53</v>
      </c>
      <c r="F4" s="39" t="s">
        <v>22</v>
      </c>
      <c r="G4" s="43">
        <v>4704519</v>
      </c>
      <c r="H4" s="44">
        <v>4510000</v>
      </c>
      <c r="I4" s="57">
        <f t="shared" si="0"/>
        <v>95.865273368010634</v>
      </c>
      <c r="J4" s="61"/>
    </row>
    <row r="5" spans="1:10" ht="65.099999999999994" customHeight="1" x14ac:dyDescent="0.15">
      <c r="A5" s="2"/>
      <c r="B5" s="13" t="s">
        <v>195</v>
      </c>
      <c r="C5" s="17" t="s">
        <v>103</v>
      </c>
      <c r="D5" s="29">
        <v>43922</v>
      </c>
      <c r="E5" s="16" t="s">
        <v>303</v>
      </c>
      <c r="F5" s="39" t="s">
        <v>22</v>
      </c>
      <c r="G5" s="43">
        <v>3705605</v>
      </c>
      <c r="H5" s="44">
        <v>3312782</v>
      </c>
      <c r="I5" s="57">
        <f t="shared" si="0"/>
        <v>89.399220909945882</v>
      </c>
      <c r="J5" s="61"/>
    </row>
    <row r="6" spans="1:10" ht="65.099999999999994" customHeight="1" x14ac:dyDescent="0.15">
      <c r="A6" s="2"/>
      <c r="B6" s="13" t="s">
        <v>197</v>
      </c>
      <c r="C6" s="17" t="s">
        <v>103</v>
      </c>
      <c r="D6" s="29">
        <v>43922</v>
      </c>
      <c r="E6" s="16" t="s">
        <v>306</v>
      </c>
      <c r="F6" s="39" t="s">
        <v>22</v>
      </c>
      <c r="G6" s="43">
        <v>3564000</v>
      </c>
      <c r="H6" s="44">
        <v>2574000</v>
      </c>
      <c r="I6" s="57">
        <f t="shared" si="0"/>
        <v>72.222222222222214</v>
      </c>
      <c r="J6" s="61" t="s">
        <v>156</v>
      </c>
    </row>
    <row r="7" spans="1:10" ht="65.099999999999994" customHeight="1" x14ac:dyDescent="0.15">
      <c r="A7" s="2"/>
      <c r="B7" s="13" t="s">
        <v>199</v>
      </c>
      <c r="C7" s="17" t="s">
        <v>103</v>
      </c>
      <c r="D7" s="29">
        <v>43922</v>
      </c>
      <c r="E7" s="16" t="s">
        <v>267</v>
      </c>
      <c r="F7" s="39" t="s">
        <v>22</v>
      </c>
      <c r="G7" s="43">
        <v>1645798</v>
      </c>
      <c r="H7" s="44">
        <v>1430704</v>
      </c>
      <c r="I7" s="57">
        <f t="shared" si="0"/>
        <v>86.930716892352521</v>
      </c>
      <c r="J7" s="61" t="s">
        <v>156</v>
      </c>
    </row>
    <row r="8" spans="1:10" ht="65.099999999999994" customHeight="1" x14ac:dyDescent="0.15">
      <c r="A8" s="2"/>
      <c r="B8" s="13" t="s">
        <v>202</v>
      </c>
      <c r="C8" s="17" t="s">
        <v>103</v>
      </c>
      <c r="D8" s="29">
        <v>43922</v>
      </c>
      <c r="E8" s="13" t="s">
        <v>53</v>
      </c>
      <c r="F8" s="39" t="s">
        <v>22</v>
      </c>
      <c r="G8" s="43">
        <v>4864655</v>
      </c>
      <c r="H8" s="44">
        <v>4840000</v>
      </c>
      <c r="I8" s="57">
        <f t="shared" si="0"/>
        <v>99.493180914165549</v>
      </c>
      <c r="J8" s="61"/>
    </row>
    <row r="9" spans="1:10" ht="65.099999999999994" customHeight="1" x14ac:dyDescent="0.15">
      <c r="A9" s="2"/>
      <c r="B9" s="13" t="s">
        <v>204</v>
      </c>
      <c r="C9" s="17" t="s">
        <v>103</v>
      </c>
      <c r="D9" s="29">
        <v>43922</v>
      </c>
      <c r="E9" s="16" t="s">
        <v>137</v>
      </c>
      <c r="F9" s="39" t="s">
        <v>22</v>
      </c>
      <c r="G9" s="43">
        <v>4069450</v>
      </c>
      <c r="H9" s="44">
        <v>3850000</v>
      </c>
      <c r="I9" s="57">
        <f t="shared" si="0"/>
        <v>94.607379375591293</v>
      </c>
      <c r="J9" s="61"/>
    </row>
    <row r="10" spans="1:10" ht="65.099999999999994" customHeight="1" x14ac:dyDescent="0.15">
      <c r="A10" s="2"/>
      <c r="B10" s="13" t="s">
        <v>205</v>
      </c>
      <c r="C10" s="17" t="s">
        <v>103</v>
      </c>
      <c r="D10" s="29">
        <v>43922</v>
      </c>
      <c r="E10" s="16" t="s">
        <v>309</v>
      </c>
      <c r="F10" s="39" t="s">
        <v>22</v>
      </c>
      <c r="G10" s="43">
        <v>4557465</v>
      </c>
      <c r="H10" s="44">
        <v>3720548</v>
      </c>
      <c r="I10" s="57">
        <f t="shared" si="0"/>
        <v>81.636348276947828</v>
      </c>
      <c r="J10" s="61" t="s">
        <v>156</v>
      </c>
    </row>
    <row r="11" spans="1:10" ht="65.099999999999994" customHeight="1" x14ac:dyDescent="0.15">
      <c r="A11" s="2"/>
      <c r="B11" s="13" t="s">
        <v>207</v>
      </c>
      <c r="C11" s="17" t="s">
        <v>103</v>
      </c>
      <c r="D11" s="29">
        <v>43922</v>
      </c>
      <c r="E11" s="16" t="s">
        <v>308</v>
      </c>
      <c r="F11" s="39" t="s">
        <v>22</v>
      </c>
      <c r="G11" s="43">
        <v>4557465</v>
      </c>
      <c r="H11" s="44">
        <v>4035428</v>
      </c>
      <c r="I11" s="57">
        <f t="shared" si="0"/>
        <v>88.54545235125228</v>
      </c>
      <c r="J11" s="61" t="s">
        <v>156</v>
      </c>
    </row>
    <row r="12" spans="1:10" ht="65.099999999999994" customHeight="1" x14ac:dyDescent="0.15">
      <c r="A12" s="2"/>
      <c r="B12" s="13" t="s">
        <v>211</v>
      </c>
      <c r="C12" s="17" t="s">
        <v>103</v>
      </c>
      <c r="D12" s="29">
        <v>43922</v>
      </c>
      <c r="E12" s="16" t="s">
        <v>309</v>
      </c>
      <c r="F12" s="39" t="s">
        <v>22</v>
      </c>
      <c r="G12" s="43">
        <v>4868200</v>
      </c>
      <c r="H12" s="44">
        <v>3169509</v>
      </c>
      <c r="I12" s="57">
        <f t="shared" si="0"/>
        <v>65.106384289881277</v>
      </c>
      <c r="J12" s="61" t="s">
        <v>156</v>
      </c>
    </row>
    <row r="13" spans="1:10" ht="65.099999999999994" customHeight="1" x14ac:dyDescent="0.15">
      <c r="A13" s="2"/>
      <c r="B13" s="13" t="s">
        <v>213</v>
      </c>
      <c r="C13" s="17" t="s">
        <v>103</v>
      </c>
      <c r="D13" s="29">
        <v>43922</v>
      </c>
      <c r="E13" s="16" t="s">
        <v>740</v>
      </c>
      <c r="F13" s="39" t="s">
        <v>22</v>
      </c>
      <c r="G13" s="43">
        <v>3710811</v>
      </c>
      <c r="H13" s="44">
        <v>3630000</v>
      </c>
      <c r="I13" s="57">
        <f t="shared" si="0"/>
        <v>97.822281975557374</v>
      </c>
      <c r="J13" s="61"/>
    </row>
    <row r="14" spans="1:10" ht="65.099999999999994" customHeight="1" x14ac:dyDescent="0.15">
      <c r="A14" s="2"/>
      <c r="B14" s="13" t="s">
        <v>214</v>
      </c>
      <c r="C14" s="17" t="s">
        <v>103</v>
      </c>
      <c r="D14" s="29">
        <v>43922</v>
      </c>
      <c r="E14" s="16" t="s">
        <v>149</v>
      </c>
      <c r="F14" s="39" t="s">
        <v>22</v>
      </c>
      <c r="G14" s="43">
        <v>4636828</v>
      </c>
      <c r="H14" s="44">
        <v>4477000</v>
      </c>
      <c r="I14" s="57">
        <f t="shared" si="0"/>
        <v>96.553074644994368</v>
      </c>
      <c r="J14" s="61"/>
    </row>
    <row r="15" spans="1:10" ht="65.099999999999994" customHeight="1" x14ac:dyDescent="0.15">
      <c r="A15" s="2"/>
      <c r="B15" s="13" t="s">
        <v>215</v>
      </c>
      <c r="C15" s="17" t="s">
        <v>103</v>
      </c>
      <c r="D15" s="29">
        <v>43922</v>
      </c>
      <c r="E15" s="16" t="s">
        <v>311</v>
      </c>
      <c r="F15" s="39" t="s">
        <v>34</v>
      </c>
      <c r="G15" s="43">
        <v>115635956</v>
      </c>
      <c r="H15" s="44">
        <v>92400000</v>
      </c>
      <c r="I15" s="57">
        <f t="shared" si="0"/>
        <v>79.905942058368069</v>
      </c>
      <c r="J15" s="61"/>
    </row>
    <row r="16" spans="1:10" ht="65.099999999999994" customHeight="1" x14ac:dyDescent="0.15">
      <c r="A16" s="2"/>
      <c r="B16" s="13" t="s">
        <v>180</v>
      </c>
      <c r="C16" s="17" t="s">
        <v>103</v>
      </c>
      <c r="D16" s="29">
        <v>43922</v>
      </c>
      <c r="E16" s="16" t="s">
        <v>740</v>
      </c>
      <c r="F16" s="39" t="s">
        <v>22</v>
      </c>
      <c r="G16" s="43">
        <v>7375500</v>
      </c>
      <c r="H16" s="44">
        <v>6600000</v>
      </c>
      <c r="I16" s="57">
        <f t="shared" si="0"/>
        <v>89.485458612975393</v>
      </c>
      <c r="J16" s="61"/>
    </row>
    <row r="17" spans="1:10" ht="65.099999999999994" customHeight="1" x14ac:dyDescent="0.15">
      <c r="A17" s="2"/>
      <c r="B17" s="13" t="s">
        <v>220</v>
      </c>
      <c r="C17" s="17" t="s">
        <v>103</v>
      </c>
      <c r="D17" s="29">
        <v>43922</v>
      </c>
      <c r="E17" s="16" t="s">
        <v>241</v>
      </c>
      <c r="F17" s="39" t="s">
        <v>22</v>
      </c>
      <c r="G17" s="43">
        <v>44353934</v>
      </c>
      <c r="H17" s="44">
        <v>43560000</v>
      </c>
      <c r="I17" s="57">
        <f t="shared" si="0"/>
        <v>98.21000319836341</v>
      </c>
      <c r="J17" s="61"/>
    </row>
    <row r="18" spans="1:10" ht="65.099999999999994" customHeight="1" x14ac:dyDescent="0.15">
      <c r="A18" s="2"/>
      <c r="B18" s="13" t="s">
        <v>50</v>
      </c>
      <c r="C18" s="17" t="s">
        <v>103</v>
      </c>
      <c r="D18" s="29">
        <v>43922</v>
      </c>
      <c r="E18" s="16" t="s">
        <v>316</v>
      </c>
      <c r="F18" s="39" t="s">
        <v>22</v>
      </c>
      <c r="G18" s="43">
        <v>6013150</v>
      </c>
      <c r="H18" s="44">
        <v>5100810</v>
      </c>
      <c r="I18" s="57">
        <f t="shared" si="0"/>
        <v>84.827586206896555</v>
      </c>
      <c r="J18" s="61" t="s">
        <v>156</v>
      </c>
    </row>
    <row r="19" spans="1:10" ht="65.099999999999994" customHeight="1" x14ac:dyDescent="0.15">
      <c r="A19" s="2"/>
      <c r="B19" s="13" t="s">
        <v>222</v>
      </c>
      <c r="C19" s="17" t="s">
        <v>103</v>
      </c>
      <c r="D19" s="29">
        <v>43922</v>
      </c>
      <c r="E19" s="16" t="s">
        <v>317</v>
      </c>
      <c r="F19" s="39" t="s">
        <v>22</v>
      </c>
      <c r="G19" s="43">
        <v>6355948</v>
      </c>
      <c r="H19" s="44">
        <v>5940000</v>
      </c>
      <c r="I19" s="57">
        <f t="shared" si="0"/>
        <v>93.455767731265254</v>
      </c>
      <c r="J19" s="61" t="s">
        <v>156</v>
      </c>
    </row>
    <row r="20" spans="1:10" ht="65.099999999999994" customHeight="1" x14ac:dyDescent="0.15">
      <c r="A20" s="2"/>
      <c r="B20" s="13" t="s">
        <v>225</v>
      </c>
      <c r="C20" s="17" t="s">
        <v>103</v>
      </c>
      <c r="D20" s="29">
        <v>43922</v>
      </c>
      <c r="E20" s="16" t="s">
        <v>320</v>
      </c>
      <c r="F20" s="39" t="s">
        <v>22</v>
      </c>
      <c r="G20" s="43">
        <v>87102976</v>
      </c>
      <c r="H20" s="44">
        <v>79750000</v>
      </c>
      <c r="I20" s="57">
        <f t="shared" si="0"/>
        <v>91.558295321620236</v>
      </c>
      <c r="J20" s="61"/>
    </row>
    <row r="21" spans="1:10" ht="65.099999999999994" customHeight="1" x14ac:dyDescent="0.15">
      <c r="A21" s="2"/>
      <c r="B21" s="13" t="s">
        <v>104</v>
      </c>
      <c r="C21" s="17" t="s">
        <v>103</v>
      </c>
      <c r="D21" s="29">
        <v>43922</v>
      </c>
      <c r="E21" s="16" t="s">
        <v>323</v>
      </c>
      <c r="F21" s="39" t="s">
        <v>22</v>
      </c>
      <c r="G21" s="43">
        <v>5675505</v>
      </c>
      <c r="H21" s="44">
        <v>5430348</v>
      </c>
      <c r="I21" s="57">
        <f t="shared" si="0"/>
        <v>95.680437247434369</v>
      </c>
      <c r="J21" s="61"/>
    </row>
    <row r="22" spans="1:10" ht="65.099999999999994" customHeight="1" x14ac:dyDescent="0.15">
      <c r="A22" s="2"/>
      <c r="B22" s="13" t="s">
        <v>230</v>
      </c>
      <c r="C22" s="17" t="s">
        <v>103</v>
      </c>
      <c r="D22" s="29">
        <v>43922</v>
      </c>
      <c r="E22" s="16" t="s">
        <v>324</v>
      </c>
      <c r="F22" s="39" t="s">
        <v>22</v>
      </c>
      <c r="G22" s="43">
        <v>9237305</v>
      </c>
      <c r="H22" s="44">
        <v>9119000</v>
      </c>
      <c r="I22" s="57">
        <f t="shared" si="0"/>
        <v>98.7192693106918</v>
      </c>
      <c r="J22" s="61" t="s">
        <v>156</v>
      </c>
    </row>
    <row r="23" spans="1:10" ht="65.099999999999994" customHeight="1" x14ac:dyDescent="0.15">
      <c r="A23" s="2"/>
      <c r="B23" s="13" t="s">
        <v>233</v>
      </c>
      <c r="C23" s="17" t="s">
        <v>103</v>
      </c>
      <c r="D23" s="29">
        <v>43922</v>
      </c>
      <c r="E23" s="13" t="s">
        <v>53</v>
      </c>
      <c r="F23" s="39" t="s">
        <v>22</v>
      </c>
      <c r="G23" s="43">
        <v>119127861</v>
      </c>
      <c r="H23" s="44">
        <v>115940000</v>
      </c>
      <c r="I23" s="57">
        <f t="shared" si="0"/>
        <v>97.324000470385343</v>
      </c>
      <c r="J23" s="61"/>
    </row>
    <row r="24" spans="1:10" ht="65.099999999999994" customHeight="1" x14ac:dyDescent="0.15">
      <c r="A24" s="2"/>
      <c r="B24" s="13" t="s">
        <v>234</v>
      </c>
      <c r="C24" s="17" t="s">
        <v>103</v>
      </c>
      <c r="D24" s="29">
        <v>43922</v>
      </c>
      <c r="E24" s="16" t="s">
        <v>137</v>
      </c>
      <c r="F24" s="39" t="s">
        <v>22</v>
      </c>
      <c r="G24" s="43">
        <v>101495341</v>
      </c>
      <c r="H24" s="44">
        <v>99000000</v>
      </c>
      <c r="I24" s="57">
        <f t="shared" si="0"/>
        <v>97.541423108278437</v>
      </c>
      <c r="J24" s="61"/>
    </row>
    <row r="25" spans="1:10" ht="65.099999999999994" customHeight="1" x14ac:dyDescent="0.15">
      <c r="A25" s="2"/>
      <c r="B25" s="13" t="s">
        <v>236</v>
      </c>
      <c r="C25" s="17" t="s">
        <v>103</v>
      </c>
      <c r="D25" s="29">
        <v>43922</v>
      </c>
      <c r="E25" s="16" t="s">
        <v>328</v>
      </c>
      <c r="F25" s="39" t="s">
        <v>22</v>
      </c>
      <c r="G25" s="43">
        <v>77704770</v>
      </c>
      <c r="H25" s="44">
        <v>74058802</v>
      </c>
      <c r="I25" s="57">
        <f t="shared" si="0"/>
        <v>95.307922538088718</v>
      </c>
      <c r="J25" s="61" t="s">
        <v>156</v>
      </c>
    </row>
    <row r="26" spans="1:10" ht="65.099999999999994" customHeight="1" x14ac:dyDescent="0.15">
      <c r="A26" s="2"/>
      <c r="B26" s="13" t="s">
        <v>78</v>
      </c>
      <c r="C26" s="17" t="s">
        <v>103</v>
      </c>
      <c r="D26" s="29">
        <v>43922</v>
      </c>
      <c r="E26" s="16" t="s">
        <v>329</v>
      </c>
      <c r="F26" s="39" t="s">
        <v>22</v>
      </c>
      <c r="G26" s="43">
        <v>40121129</v>
      </c>
      <c r="H26" s="44">
        <v>38500000</v>
      </c>
      <c r="I26" s="57">
        <f t="shared" si="0"/>
        <v>95.959413305642514</v>
      </c>
      <c r="J26" s="61"/>
    </row>
    <row r="27" spans="1:10" ht="65.099999999999994" customHeight="1" x14ac:dyDescent="0.15">
      <c r="A27" s="2"/>
      <c r="B27" s="13" t="s">
        <v>115</v>
      </c>
      <c r="C27" s="17" t="s">
        <v>103</v>
      </c>
      <c r="D27" s="29">
        <v>43922</v>
      </c>
      <c r="E27" s="16" t="s">
        <v>334</v>
      </c>
      <c r="F27" s="39" t="s">
        <v>22</v>
      </c>
      <c r="G27" s="43">
        <v>85475247</v>
      </c>
      <c r="H27" s="44">
        <v>81578623</v>
      </c>
      <c r="I27" s="57">
        <f t="shared" si="0"/>
        <v>95.441225223952856</v>
      </c>
      <c r="J27" s="61" t="s">
        <v>156</v>
      </c>
    </row>
    <row r="28" spans="1:10" ht="65.099999999999994" customHeight="1" x14ac:dyDescent="0.15">
      <c r="A28" s="2"/>
      <c r="B28" s="13" t="s">
        <v>10</v>
      </c>
      <c r="C28" s="17" t="s">
        <v>103</v>
      </c>
      <c r="D28" s="29">
        <v>43922</v>
      </c>
      <c r="E28" s="16" t="s">
        <v>137</v>
      </c>
      <c r="F28" s="39" t="s">
        <v>22</v>
      </c>
      <c r="G28" s="43">
        <v>30591554</v>
      </c>
      <c r="H28" s="44">
        <v>29700000</v>
      </c>
      <c r="I28" s="57">
        <f t="shared" si="0"/>
        <v>97.085620429743443</v>
      </c>
      <c r="J28" s="61"/>
    </row>
    <row r="29" spans="1:10" ht="65.099999999999994" customHeight="1" x14ac:dyDescent="0.15">
      <c r="A29" s="2"/>
      <c r="B29" s="13" t="s">
        <v>237</v>
      </c>
      <c r="C29" s="17" t="s">
        <v>103</v>
      </c>
      <c r="D29" s="29">
        <v>43922</v>
      </c>
      <c r="E29" s="16" t="s">
        <v>258</v>
      </c>
      <c r="F29" s="39" t="s">
        <v>22</v>
      </c>
      <c r="G29" s="43">
        <v>93245724</v>
      </c>
      <c r="H29" s="44">
        <v>91977930</v>
      </c>
      <c r="I29" s="57">
        <f t="shared" si="0"/>
        <v>98.640373042735987</v>
      </c>
      <c r="J29" s="61" t="s">
        <v>156</v>
      </c>
    </row>
    <row r="30" spans="1:10" ht="65.099999999999994" customHeight="1" x14ac:dyDescent="0.15">
      <c r="A30" s="2"/>
      <c r="B30" s="13" t="s">
        <v>177</v>
      </c>
      <c r="C30" s="17" t="s">
        <v>103</v>
      </c>
      <c r="D30" s="29">
        <v>43922</v>
      </c>
      <c r="E30" s="13" t="s">
        <v>53</v>
      </c>
      <c r="F30" s="39" t="s">
        <v>22</v>
      </c>
      <c r="G30" s="43">
        <v>18842128</v>
      </c>
      <c r="H30" s="44">
        <v>17270000</v>
      </c>
      <c r="I30" s="57">
        <f t="shared" si="0"/>
        <v>91.656313978973074</v>
      </c>
      <c r="J30" s="61"/>
    </row>
    <row r="31" spans="1:10" ht="65.099999999999994" customHeight="1" x14ac:dyDescent="0.15">
      <c r="A31" s="2"/>
      <c r="B31" s="13" t="s">
        <v>240</v>
      </c>
      <c r="C31" s="17" t="s">
        <v>103</v>
      </c>
      <c r="D31" s="29">
        <v>43922</v>
      </c>
      <c r="E31" s="16" t="s">
        <v>258</v>
      </c>
      <c r="F31" s="39" t="s">
        <v>22</v>
      </c>
      <c r="G31" s="43">
        <v>28314283</v>
      </c>
      <c r="H31" s="44">
        <v>27344790</v>
      </c>
      <c r="I31" s="57">
        <f t="shared" si="0"/>
        <v>96.575957794869822</v>
      </c>
      <c r="J31" s="61" t="s">
        <v>156</v>
      </c>
    </row>
    <row r="32" spans="1:10" ht="65.099999999999994" customHeight="1" x14ac:dyDescent="0.15">
      <c r="A32" s="2"/>
      <c r="B32" s="13" t="s">
        <v>242</v>
      </c>
      <c r="C32" s="17" t="s">
        <v>103</v>
      </c>
      <c r="D32" s="29">
        <v>43922</v>
      </c>
      <c r="E32" s="16" t="s">
        <v>137</v>
      </c>
      <c r="F32" s="39" t="s">
        <v>22</v>
      </c>
      <c r="G32" s="43">
        <v>17172883</v>
      </c>
      <c r="H32" s="44">
        <v>16500000</v>
      </c>
      <c r="I32" s="57">
        <f t="shared" si="0"/>
        <v>96.081712080609876</v>
      </c>
      <c r="J32" s="61"/>
    </row>
    <row r="33" spans="1:10" ht="65.099999999999994" customHeight="1" x14ac:dyDescent="0.15">
      <c r="A33" s="2"/>
      <c r="B33" s="13" t="s">
        <v>243</v>
      </c>
      <c r="C33" s="17" t="s">
        <v>103</v>
      </c>
      <c r="D33" s="29">
        <v>43922</v>
      </c>
      <c r="E33" s="16" t="s">
        <v>117</v>
      </c>
      <c r="F33" s="39" t="s">
        <v>22</v>
      </c>
      <c r="G33" s="43">
        <v>9717063</v>
      </c>
      <c r="H33" s="44">
        <v>6490000</v>
      </c>
      <c r="I33" s="57">
        <f t="shared" si="0"/>
        <v>66.789728542461859</v>
      </c>
      <c r="J33" s="61" t="s">
        <v>156</v>
      </c>
    </row>
    <row r="34" spans="1:10" ht="65.099999999999994" customHeight="1" x14ac:dyDescent="0.15">
      <c r="A34" s="2"/>
      <c r="B34" s="13" t="s">
        <v>248</v>
      </c>
      <c r="C34" s="17" t="s">
        <v>103</v>
      </c>
      <c r="D34" s="29">
        <v>43922</v>
      </c>
      <c r="E34" s="13" t="s">
        <v>53</v>
      </c>
      <c r="F34" s="39" t="s">
        <v>22</v>
      </c>
      <c r="G34" s="43">
        <v>17257258</v>
      </c>
      <c r="H34" s="44">
        <v>15730000</v>
      </c>
      <c r="I34" s="57">
        <f t="shared" si="0"/>
        <v>91.150054081592799</v>
      </c>
      <c r="J34" s="61"/>
    </row>
    <row r="35" spans="1:10" ht="65.099999999999994" customHeight="1" x14ac:dyDescent="0.15">
      <c r="A35" s="2"/>
      <c r="B35" s="13" t="s">
        <v>250</v>
      </c>
      <c r="C35" s="17" t="s">
        <v>103</v>
      </c>
      <c r="D35" s="29">
        <v>43922</v>
      </c>
      <c r="E35" s="16" t="s">
        <v>336</v>
      </c>
      <c r="F35" s="39" t="s">
        <v>34</v>
      </c>
      <c r="G35" s="43">
        <v>152482904</v>
      </c>
      <c r="H35" s="44">
        <v>151008000</v>
      </c>
      <c r="I35" s="57">
        <f t="shared" si="0"/>
        <v>99.032741401619688</v>
      </c>
      <c r="J35" s="61"/>
    </row>
    <row r="36" spans="1:10" ht="65.099999999999994" customHeight="1" x14ac:dyDescent="0.15">
      <c r="A36" s="2"/>
      <c r="B36" s="13" t="s">
        <v>251</v>
      </c>
      <c r="C36" s="17" t="s">
        <v>103</v>
      </c>
      <c r="D36" s="29">
        <v>43922</v>
      </c>
      <c r="E36" s="16" t="s">
        <v>324</v>
      </c>
      <c r="F36" s="39" t="s">
        <v>22</v>
      </c>
      <c r="G36" s="43">
        <v>20821762</v>
      </c>
      <c r="H36" s="44">
        <v>20075000</v>
      </c>
      <c r="I36" s="57">
        <f t="shared" si="0"/>
        <v>96.413550399817268</v>
      </c>
      <c r="J36" s="61"/>
    </row>
    <row r="37" spans="1:10" ht="65.099999999999994" customHeight="1" x14ac:dyDescent="0.15">
      <c r="A37" s="2"/>
      <c r="B37" s="13" t="s">
        <v>253</v>
      </c>
      <c r="C37" s="17" t="s">
        <v>103</v>
      </c>
      <c r="D37" s="29">
        <v>43922</v>
      </c>
      <c r="E37" s="16" t="s">
        <v>286</v>
      </c>
      <c r="F37" s="39" t="s">
        <v>22</v>
      </c>
      <c r="G37" s="43">
        <v>10743856</v>
      </c>
      <c r="H37" s="44">
        <v>8753006</v>
      </c>
      <c r="I37" s="57">
        <f t="shared" si="0"/>
        <v>81.469874503157897</v>
      </c>
      <c r="J37" s="61" t="s">
        <v>156</v>
      </c>
    </row>
    <row r="38" spans="1:10" ht="65.099999999999994" customHeight="1" x14ac:dyDescent="0.15">
      <c r="A38" s="2"/>
      <c r="B38" s="13" t="s">
        <v>255</v>
      </c>
      <c r="C38" s="17" t="s">
        <v>103</v>
      </c>
      <c r="D38" s="29">
        <v>43922</v>
      </c>
      <c r="E38" s="13" t="s">
        <v>53</v>
      </c>
      <c r="F38" s="39" t="s">
        <v>34</v>
      </c>
      <c r="G38" s="43">
        <v>718901533</v>
      </c>
      <c r="H38" s="44">
        <v>682000000</v>
      </c>
      <c r="I38" s="57">
        <f t="shared" si="0"/>
        <v>94.86695586167292</v>
      </c>
      <c r="J38" s="61"/>
    </row>
    <row r="39" spans="1:10" ht="65.099999999999994" customHeight="1" x14ac:dyDescent="0.15">
      <c r="A39" s="2"/>
      <c r="B39" s="13" t="s">
        <v>256</v>
      </c>
      <c r="C39" s="17" t="s">
        <v>103</v>
      </c>
      <c r="D39" s="29">
        <v>43922</v>
      </c>
      <c r="E39" s="16" t="s">
        <v>137</v>
      </c>
      <c r="F39" s="39" t="s">
        <v>34</v>
      </c>
      <c r="G39" s="43">
        <v>293560297</v>
      </c>
      <c r="H39" s="44">
        <v>275000000</v>
      </c>
      <c r="I39" s="57">
        <f t="shared" si="0"/>
        <v>93.677517978529636</v>
      </c>
      <c r="J39" s="61"/>
    </row>
    <row r="40" spans="1:10" ht="65.099999999999994" customHeight="1" x14ac:dyDescent="0.15">
      <c r="A40" s="2"/>
      <c r="B40" s="13" t="s">
        <v>259</v>
      </c>
      <c r="C40" s="17" t="s">
        <v>103</v>
      </c>
      <c r="D40" s="29">
        <v>43922</v>
      </c>
      <c r="E40" s="16" t="s">
        <v>329</v>
      </c>
      <c r="F40" s="39" t="s">
        <v>34</v>
      </c>
      <c r="G40" s="43">
        <v>723684901</v>
      </c>
      <c r="H40" s="44">
        <v>693000000</v>
      </c>
      <c r="I40" s="57">
        <f t="shared" si="0"/>
        <v>95.759908634600635</v>
      </c>
      <c r="J40" s="61"/>
    </row>
    <row r="41" spans="1:10" ht="65.099999999999994" customHeight="1" x14ac:dyDescent="0.15">
      <c r="A41" s="2"/>
      <c r="B41" s="13" t="s">
        <v>262</v>
      </c>
      <c r="C41" s="17" t="s">
        <v>103</v>
      </c>
      <c r="D41" s="29">
        <v>43922</v>
      </c>
      <c r="E41" s="13" t="s">
        <v>53</v>
      </c>
      <c r="F41" s="39" t="s">
        <v>34</v>
      </c>
      <c r="G41" s="43">
        <v>236277869</v>
      </c>
      <c r="H41" s="44">
        <v>220000000</v>
      </c>
      <c r="I41" s="57">
        <f t="shared" si="0"/>
        <v>93.110709407997916</v>
      </c>
      <c r="J41" s="61"/>
    </row>
    <row r="42" spans="1:10" ht="65.099999999999994" customHeight="1" x14ac:dyDescent="0.15">
      <c r="A42" s="2"/>
      <c r="B42" s="13" t="s">
        <v>264</v>
      </c>
      <c r="C42" s="17" t="s">
        <v>103</v>
      </c>
      <c r="D42" s="29">
        <v>43922</v>
      </c>
      <c r="E42" s="16" t="s">
        <v>137</v>
      </c>
      <c r="F42" s="39" t="s">
        <v>34</v>
      </c>
      <c r="G42" s="43">
        <v>718151218</v>
      </c>
      <c r="H42" s="44">
        <v>704000000</v>
      </c>
      <c r="I42" s="57">
        <f t="shared" si="0"/>
        <v>98.029493281455387</v>
      </c>
      <c r="J42" s="61"/>
    </row>
    <row r="43" spans="1:10" ht="65.099999999999994" customHeight="1" x14ac:dyDescent="0.15">
      <c r="A43" s="2"/>
      <c r="B43" s="13" t="s">
        <v>269</v>
      </c>
      <c r="C43" s="17" t="s">
        <v>103</v>
      </c>
      <c r="D43" s="29">
        <v>43922</v>
      </c>
      <c r="E43" s="16" t="s">
        <v>336</v>
      </c>
      <c r="F43" s="39" t="s">
        <v>22</v>
      </c>
      <c r="G43" s="43">
        <v>37585237</v>
      </c>
      <c r="H43" s="44">
        <v>36960000</v>
      </c>
      <c r="I43" s="57">
        <f t="shared" si="0"/>
        <v>98.336482486461378</v>
      </c>
      <c r="J43" s="61"/>
    </row>
    <row r="44" spans="1:10" ht="65.099999999999994" customHeight="1" x14ac:dyDescent="0.15">
      <c r="A44" s="2"/>
      <c r="B44" s="13" t="s">
        <v>271</v>
      </c>
      <c r="C44" s="17" t="s">
        <v>103</v>
      </c>
      <c r="D44" s="29">
        <v>43922</v>
      </c>
      <c r="E44" s="13" t="s">
        <v>53</v>
      </c>
      <c r="F44" s="39" t="s">
        <v>34</v>
      </c>
      <c r="G44" s="43">
        <v>173900471</v>
      </c>
      <c r="H44" s="44">
        <v>162800000</v>
      </c>
      <c r="I44" s="57">
        <f t="shared" si="0"/>
        <v>93.616767719967825</v>
      </c>
      <c r="J44" s="61"/>
    </row>
    <row r="45" spans="1:10" ht="65.099999999999994" customHeight="1" x14ac:dyDescent="0.15">
      <c r="A45" s="2"/>
      <c r="B45" s="13" t="s">
        <v>174</v>
      </c>
      <c r="C45" s="17" t="s">
        <v>103</v>
      </c>
      <c r="D45" s="29">
        <v>43922</v>
      </c>
      <c r="E45" s="16" t="s">
        <v>137</v>
      </c>
      <c r="F45" s="39" t="s">
        <v>22</v>
      </c>
      <c r="G45" s="43">
        <v>67943056</v>
      </c>
      <c r="H45" s="44">
        <v>61600000</v>
      </c>
      <c r="I45" s="57">
        <f t="shared" si="0"/>
        <v>90.664158527105414</v>
      </c>
      <c r="J45" s="61"/>
    </row>
    <row r="46" spans="1:10" ht="65.099999999999994" customHeight="1" x14ac:dyDescent="0.15">
      <c r="A46" s="2"/>
      <c r="B46" s="13" t="s">
        <v>273</v>
      </c>
      <c r="C46" s="17" t="s">
        <v>103</v>
      </c>
      <c r="D46" s="29">
        <v>43922</v>
      </c>
      <c r="E46" s="16" t="s">
        <v>137</v>
      </c>
      <c r="F46" s="39" t="s">
        <v>34</v>
      </c>
      <c r="G46" s="43">
        <v>519815710</v>
      </c>
      <c r="H46" s="44">
        <v>506000000</v>
      </c>
      <c r="I46" s="57">
        <f t="shared" si="0"/>
        <v>97.34219075448874</v>
      </c>
      <c r="J46" s="61"/>
    </row>
    <row r="47" spans="1:10" ht="65.099999999999994" customHeight="1" x14ac:dyDescent="0.15">
      <c r="A47" s="2"/>
      <c r="B47" s="13" t="s">
        <v>277</v>
      </c>
      <c r="C47" s="17" t="s">
        <v>103</v>
      </c>
      <c r="D47" s="29">
        <v>43922</v>
      </c>
      <c r="E47" s="16" t="s">
        <v>337</v>
      </c>
      <c r="F47" s="39" t="s">
        <v>22</v>
      </c>
      <c r="G47" s="43">
        <v>10790290</v>
      </c>
      <c r="H47" s="44">
        <v>10521946</v>
      </c>
      <c r="I47" s="57">
        <f t="shared" si="0"/>
        <v>97.513097423702234</v>
      </c>
      <c r="J47" s="61" t="s">
        <v>156</v>
      </c>
    </row>
    <row r="48" spans="1:10" ht="65.099999999999994" customHeight="1" x14ac:dyDescent="0.15">
      <c r="A48" s="2"/>
      <c r="B48" s="13" t="s">
        <v>349</v>
      </c>
      <c r="C48" s="17" t="s">
        <v>103</v>
      </c>
      <c r="D48" s="29">
        <v>43922</v>
      </c>
      <c r="E48" s="13" t="s">
        <v>53</v>
      </c>
      <c r="F48" s="39" t="s">
        <v>34</v>
      </c>
      <c r="G48" s="43">
        <v>248337672</v>
      </c>
      <c r="H48" s="44">
        <v>233200000</v>
      </c>
      <c r="I48" s="57">
        <f t="shared" si="0"/>
        <v>93.904399651455222</v>
      </c>
      <c r="J48" s="61"/>
    </row>
    <row r="49" spans="1:10" ht="65.099999999999994" customHeight="1" x14ac:dyDescent="0.15">
      <c r="A49" s="2"/>
      <c r="B49" s="13" t="s">
        <v>187</v>
      </c>
      <c r="C49" s="17" t="s">
        <v>103</v>
      </c>
      <c r="D49" s="29">
        <v>43922</v>
      </c>
      <c r="E49" s="16" t="s">
        <v>341</v>
      </c>
      <c r="F49" s="39" t="s">
        <v>22</v>
      </c>
      <c r="G49" s="43">
        <v>35116561</v>
      </c>
      <c r="H49" s="44">
        <v>34980000</v>
      </c>
      <c r="I49" s="57">
        <f t="shared" si="0"/>
        <v>99.611120804226815</v>
      </c>
      <c r="J49" s="61"/>
    </row>
    <row r="50" spans="1:10" ht="65.099999999999994" customHeight="1" x14ac:dyDescent="0.15">
      <c r="A50" s="2"/>
      <c r="B50" s="13" t="s">
        <v>278</v>
      </c>
      <c r="C50" s="17" t="s">
        <v>103</v>
      </c>
      <c r="D50" s="29">
        <v>43934</v>
      </c>
      <c r="E50" s="16" t="s">
        <v>345</v>
      </c>
      <c r="F50" s="39" t="s">
        <v>22</v>
      </c>
      <c r="G50" s="43">
        <v>4570033</v>
      </c>
      <c r="H50" s="44">
        <v>2057000</v>
      </c>
      <c r="I50" s="57">
        <f t="shared" si="0"/>
        <v>45.010615897084335</v>
      </c>
      <c r="J50" s="61"/>
    </row>
    <row r="51" spans="1:10" ht="65.099999999999994" customHeight="1" x14ac:dyDescent="0.15">
      <c r="A51" s="2"/>
      <c r="B51" s="14" t="s">
        <v>279</v>
      </c>
      <c r="C51" s="17" t="s">
        <v>103</v>
      </c>
      <c r="D51" s="29">
        <v>43927</v>
      </c>
      <c r="E51" s="16" t="s">
        <v>304</v>
      </c>
      <c r="F51" s="39" t="s">
        <v>22</v>
      </c>
      <c r="G51" s="43">
        <v>9853658</v>
      </c>
      <c r="H51" s="44">
        <v>9420400</v>
      </c>
      <c r="I51" s="57">
        <f t="shared" si="0"/>
        <v>95.603074513038706</v>
      </c>
      <c r="J51" s="61" t="s">
        <v>156</v>
      </c>
    </row>
    <row r="52" spans="1:10" ht="65.099999999999994" customHeight="1" x14ac:dyDescent="0.15">
      <c r="A52" s="2"/>
      <c r="B52" s="14" t="s">
        <v>282</v>
      </c>
      <c r="C52" s="17" t="s">
        <v>103</v>
      </c>
      <c r="D52" s="29">
        <v>43929</v>
      </c>
      <c r="E52" s="16" t="s">
        <v>346</v>
      </c>
      <c r="F52" s="39" t="s">
        <v>22</v>
      </c>
      <c r="G52" s="43">
        <v>35781992</v>
      </c>
      <c r="H52" s="44">
        <v>28219400</v>
      </c>
      <c r="I52" s="57">
        <f t="shared" si="0"/>
        <v>78.86480998598401</v>
      </c>
      <c r="J52" s="61" t="s">
        <v>156</v>
      </c>
    </row>
    <row r="53" spans="1:10" ht="65.099999999999994" customHeight="1" x14ac:dyDescent="0.15">
      <c r="A53" s="2"/>
      <c r="B53" s="14" t="s">
        <v>285</v>
      </c>
      <c r="C53" s="17" t="s">
        <v>103</v>
      </c>
      <c r="D53" s="29">
        <v>43930</v>
      </c>
      <c r="E53" s="16" t="s">
        <v>137</v>
      </c>
      <c r="F53" s="39" t="s">
        <v>22</v>
      </c>
      <c r="G53" s="43">
        <v>12291606</v>
      </c>
      <c r="H53" s="44">
        <v>11000000</v>
      </c>
      <c r="I53" s="57">
        <f t="shared" si="0"/>
        <v>89.49196711967501</v>
      </c>
      <c r="J53" s="61"/>
    </row>
    <row r="54" spans="1:10" ht="65.099999999999994" customHeight="1" x14ac:dyDescent="0.15">
      <c r="A54" s="2"/>
      <c r="B54" s="13" t="s">
        <v>287</v>
      </c>
      <c r="C54" s="17" t="s">
        <v>103</v>
      </c>
      <c r="D54" s="29">
        <v>43930</v>
      </c>
      <c r="E54" s="16" t="s">
        <v>329</v>
      </c>
      <c r="F54" s="39" t="s">
        <v>22</v>
      </c>
      <c r="G54" s="43">
        <v>14944728</v>
      </c>
      <c r="H54" s="44">
        <v>14850000</v>
      </c>
      <c r="I54" s="57">
        <f t="shared" si="0"/>
        <v>99.366144368770051</v>
      </c>
      <c r="J54" s="61"/>
    </row>
    <row r="55" spans="1:10" ht="65.099999999999994" customHeight="1" x14ac:dyDescent="0.15">
      <c r="A55" s="2"/>
      <c r="B55" s="14" t="s">
        <v>289</v>
      </c>
      <c r="C55" s="17" t="s">
        <v>103</v>
      </c>
      <c r="D55" s="29">
        <v>43930</v>
      </c>
      <c r="E55" s="13" t="s">
        <v>53</v>
      </c>
      <c r="F55" s="39" t="s">
        <v>22</v>
      </c>
      <c r="G55" s="43">
        <v>14993820</v>
      </c>
      <c r="H55" s="44">
        <v>14850000</v>
      </c>
      <c r="I55" s="57">
        <f t="shared" si="0"/>
        <v>99.040804811582376</v>
      </c>
      <c r="J55" s="61"/>
    </row>
    <row r="56" spans="1:10" ht="65.099999999999994" customHeight="1" x14ac:dyDescent="0.15">
      <c r="A56" s="2"/>
      <c r="B56" s="13" t="s">
        <v>290</v>
      </c>
      <c r="C56" s="17" t="s">
        <v>103</v>
      </c>
      <c r="D56" s="29">
        <v>43935</v>
      </c>
      <c r="E56" s="16" t="s">
        <v>137</v>
      </c>
      <c r="F56" s="39" t="s">
        <v>22</v>
      </c>
      <c r="G56" s="44">
        <v>99803446</v>
      </c>
      <c r="H56" s="44">
        <v>93500000</v>
      </c>
      <c r="I56" s="57">
        <f t="shared" si="0"/>
        <v>93.684139924386983</v>
      </c>
      <c r="J56" s="61"/>
    </row>
    <row r="57" spans="1:10" ht="65.099999999999994" customHeight="1" x14ac:dyDescent="0.15">
      <c r="A57" s="2"/>
      <c r="B57" s="13" t="s">
        <v>171</v>
      </c>
      <c r="C57" s="17" t="s">
        <v>103</v>
      </c>
      <c r="D57" s="29">
        <v>43935</v>
      </c>
      <c r="E57" s="13" t="s">
        <v>53</v>
      </c>
      <c r="F57" s="39" t="s">
        <v>22</v>
      </c>
      <c r="G57" s="44">
        <v>99499449</v>
      </c>
      <c r="H57" s="44">
        <v>93500000</v>
      </c>
      <c r="I57" s="57">
        <f t="shared" si="0"/>
        <v>93.970369624860936</v>
      </c>
      <c r="J57" s="61"/>
    </row>
    <row r="58" spans="1:10" ht="65.099999999999994" customHeight="1" x14ac:dyDescent="0.15">
      <c r="A58" s="2"/>
      <c r="B58" s="13" t="s">
        <v>67</v>
      </c>
      <c r="C58" s="17" t="s">
        <v>103</v>
      </c>
      <c r="D58" s="29">
        <v>43935</v>
      </c>
      <c r="E58" s="13" t="s">
        <v>53</v>
      </c>
      <c r="F58" s="39" t="s">
        <v>22</v>
      </c>
      <c r="G58" s="43">
        <v>71587727</v>
      </c>
      <c r="H58" s="44">
        <v>68200000</v>
      </c>
      <c r="I58" s="57">
        <f t="shared" si="0"/>
        <v>95.267726547596638</v>
      </c>
      <c r="J58" s="61"/>
    </row>
    <row r="59" spans="1:10" ht="65.099999999999994" customHeight="1" x14ac:dyDescent="0.15">
      <c r="A59" s="2"/>
      <c r="B59" s="13" t="s">
        <v>292</v>
      </c>
      <c r="C59" s="17" t="s">
        <v>103</v>
      </c>
      <c r="D59" s="29">
        <v>43935</v>
      </c>
      <c r="E59" s="13" t="s">
        <v>53</v>
      </c>
      <c r="F59" s="39" t="s">
        <v>22</v>
      </c>
      <c r="G59" s="43">
        <v>72592435</v>
      </c>
      <c r="H59" s="44">
        <v>70400000</v>
      </c>
      <c r="I59" s="57">
        <f t="shared" si="0"/>
        <v>96.97980237196893</v>
      </c>
      <c r="J59" s="61"/>
    </row>
    <row r="60" spans="1:10" ht="65.099999999999994" customHeight="1" x14ac:dyDescent="0.15">
      <c r="A60" s="2"/>
      <c r="B60" s="13" t="s">
        <v>293</v>
      </c>
      <c r="C60" s="17" t="s">
        <v>103</v>
      </c>
      <c r="D60" s="29">
        <v>43935</v>
      </c>
      <c r="E60" s="16" t="s">
        <v>329</v>
      </c>
      <c r="F60" s="39" t="s">
        <v>22</v>
      </c>
      <c r="G60" s="43">
        <v>98592539</v>
      </c>
      <c r="H60" s="44">
        <v>95700000</v>
      </c>
      <c r="I60" s="57">
        <f t="shared" si="0"/>
        <v>97.06616846534402</v>
      </c>
      <c r="J60" s="61"/>
    </row>
    <row r="61" spans="1:10" ht="65.099999999999994" customHeight="1" x14ac:dyDescent="0.15">
      <c r="A61" s="2"/>
      <c r="B61" s="13" t="s">
        <v>294</v>
      </c>
      <c r="C61" s="17" t="s">
        <v>103</v>
      </c>
      <c r="D61" s="29">
        <v>43935</v>
      </c>
      <c r="E61" s="13" t="s">
        <v>53</v>
      </c>
      <c r="F61" s="39" t="s">
        <v>22</v>
      </c>
      <c r="G61" s="43">
        <v>46862033</v>
      </c>
      <c r="H61" s="44">
        <v>44000000</v>
      </c>
      <c r="I61" s="57">
        <f t="shared" si="0"/>
        <v>93.892640125109381</v>
      </c>
      <c r="J61" s="61"/>
    </row>
    <row r="62" spans="1:10" ht="65.099999999999994" customHeight="1" x14ac:dyDescent="0.15">
      <c r="A62" s="2"/>
      <c r="B62" s="14" t="s">
        <v>297</v>
      </c>
      <c r="C62" s="17" t="s">
        <v>103</v>
      </c>
      <c r="D62" s="29">
        <v>43942</v>
      </c>
      <c r="E62" s="19" t="s">
        <v>339</v>
      </c>
      <c r="F62" s="39" t="s">
        <v>22</v>
      </c>
      <c r="G62" s="43">
        <v>90735150</v>
      </c>
      <c r="H62" s="44">
        <v>86020000</v>
      </c>
      <c r="I62" s="57">
        <f t="shared" si="0"/>
        <v>94.803392070217555</v>
      </c>
      <c r="J62" s="61"/>
    </row>
    <row r="63" spans="1:10" ht="65.099999999999994" customHeight="1" x14ac:dyDescent="0.15">
      <c r="A63" s="2"/>
      <c r="B63" s="14" t="s">
        <v>59</v>
      </c>
      <c r="C63" s="17" t="s">
        <v>103</v>
      </c>
      <c r="D63" s="29">
        <v>43942</v>
      </c>
      <c r="E63" s="16" t="s">
        <v>137</v>
      </c>
      <c r="F63" s="39" t="s">
        <v>22</v>
      </c>
      <c r="G63" s="43">
        <v>27749920</v>
      </c>
      <c r="H63" s="44">
        <v>26400000</v>
      </c>
      <c r="I63" s="57">
        <f t="shared" si="0"/>
        <v>95.135409399378446</v>
      </c>
      <c r="J63" s="61"/>
    </row>
    <row r="64" spans="1:10" ht="65.099999999999994" customHeight="1" x14ac:dyDescent="0.15">
      <c r="A64" s="2"/>
      <c r="B64" s="14" t="s">
        <v>298</v>
      </c>
      <c r="C64" s="17" t="s">
        <v>103</v>
      </c>
      <c r="D64" s="29">
        <v>43942</v>
      </c>
      <c r="E64" s="16" t="s">
        <v>137</v>
      </c>
      <c r="F64" s="39" t="s">
        <v>22</v>
      </c>
      <c r="G64" s="43">
        <v>29735498</v>
      </c>
      <c r="H64" s="44">
        <v>28600000</v>
      </c>
      <c r="I64" s="57">
        <f t="shared" si="0"/>
        <v>96.181338546944801</v>
      </c>
      <c r="J64" s="61"/>
    </row>
    <row r="65" spans="1:10" ht="65.099999999999994" customHeight="1" x14ac:dyDescent="0.15">
      <c r="A65" s="2"/>
      <c r="B65" s="14" t="s">
        <v>299</v>
      </c>
      <c r="C65" s="17" t="s">
        <v>103</v>
      </c>
      <c r="D65" s="29">
        <v>43942</v>
      </c>
      <c r="E65" s="13" t="s">
        <v>53</v>
      </c>
      <c r="F65" s="39" t="s">
        <v>22</v>
      </c>
      <c r="G65" s="43">
        <v>22759359</v>
      </c>
      <c r="H65" s="44">
        <v>21450000</v>
      </c>
      <c r="I65" s="57">
        <f t="shared" si="0"/>
        <v>94.246942543504858</v>
      </c>
      <c r="J65" s="61"/>
    </row>
    <row r="66" spans="1:10" ht="65.099999999999994" customHeight="1" x14ac:dyDescent="0.15">
      <c r="A66" s="2"/>
      <c r="B66" s="15" t="s">
        <v>350</v>
      </c>
      <c r="C66" s="17" t="s">
        <v>103</v>
      </c>
      <c r="D66" s="29">
        <v>43922</v>
      </c>
      <c r="E66" s="16" t="s">
        <v>402</v>
      </c>
      <c r="F66" s="39" t="s">
        <v>22</v>
      </c>
      <c r="G66" s="43">
        <v>12723953</v>
      </c>
      <c r="H66" s="44">
        <v>11642400</v>
      </c>
      <c r="I66" s="57">
        <f t="shared" si="0"/>
        <v>91.499866433018113</v>
      </c>
      <c r="J66" s="61"/>
    </row>
    <row r="67" spans="1:10" ht="65.099999999999994" customHeight="1" x14ac:dyDescent="0.15">
      <c r="A67" s="2"/>
      <c r="B67" s="15" t="s">
        <v>836</v>
      </c>
      <c r="C67" s="17" t="s">
        <v>103</v>
      </c>
      <c r="D67" s="29">
        <v>43922</v>
      </c>
      <c r="E67" s="16" t="s">
        <v>80</v>
      </c>
      <c r="F67" s="39" t="s">
        <v>22</v>
      </c>
      <c r="G67" s="43">
        <v>1999613</v>
      </c>
      <c r="H67" s="44">
        <v>1770582</v>
      </c>
      <c r="I67" s="57">
        <f t="shared" ref="I67:I130" si="1">H67/G67*100</f>
        <v>88.546233696220227</v>
      </c>
      <c r="J67" s="61"/>
    </row>
    <row r="68" spans="1:10" ht="65.099999999999994" customHeight="1" x14ac:dyDescent="0.15">
      <c r="A68" s="2"/>
      <c r="B68" s="15" t="s">
        <v>837</v>
      </c>
      <c r="C68" s="17" t="s">
        <v>103</v>
      </c>
      <c r="D68" s="29">
        <v>43922</v>
      </c>
      <c r="E68" s="16" t="s">
        <v>80</v>
      </c>
      <c r="F68" s="39" t="s">
        <v>22</v>
      </c>
      <c r="G68" s="43">
        <v>2026134</v>
      </c>
      <c r="H68" s="44">
        <v>2025980</v>
      </c>
      <c r="I68" s="57">
        <f t="shared" si="1"/>
        <v>99.992399318110259</v>
      </c>
      <c r="J68" s="61"/>
    </row>
    <row r="69" spans="1:10" ht="65.099999999999994" customHeight="1" x14ac:dyDescent="0.15">
      <c r="A69" s="2"/>
      <c r="B69" s="15" t="s">
        <v>352</v>
      </c>
      <c r="C69" s="17" t="s">
        <v>103</v>
      </c>
      <c r="D69" s="29">
        <v>43922</v>
      </c>
      <c r="E69" s="16" t="s">
        <v>348</v>
      </c>
      <c r="F69" s="39" t="s">
        <v>22</v>
      </c>
      <c r="G69" s="43">
        <v>19385916</v>
      </c>
      <c r="H69" s="44">
        <v>18830900</v>
      </c>
      <c r="I69" s="57">
        <f t="shared" si="1"/>
        <v>97.137014314928422</v>
      </c>
      <c r="J69" s="61" t="s">
        <v>156</v>
      </c>
    </row>
    <row r="70" spans="1:10" ht="65.099999999999994" customHeight="1" x14ac:dyDescent="0.15">
      <c r="A70" s="2"/>
      <c r="B70" s="15" t="s">
        <v>354</v>
      </c>
      <c r="C70" s="17" t="s">
        <v>103</v>
      </c>
      <c r="D70" s="29">
        <v>43922</v>
      </c>
      <c r="E70" s="16" t="s">
        <v>403</v>
      </c>
      <c r="F70" s="39" t="s">
        <v>22</v>
      </c>
      <c r="G70" s="45">
        <v>12518352</v>
      </c>
      <c r="H70" s="44">
        <v>11088000</v>
      </c>
      <c r="I70" s="57">
        <f t="shared" si="1"/>
        <v>88.573959255978735</v>
      </c>
      <c r="J70" s="61" t="s">
        <v>156</v>
      </c>
    </row>
    <row r="71" spans="1:10" ht="65.099999999999994" customHeight="1" x14ac:dyDescent="0.15">
      <c r="A71" s="2"/>
      <c r="B71" s="15" t="s">
        <v>93</v>
      </c>
      <c r="C71" s="17" t="s">
        <v>103</v>
      </c>
      <c r="D71" s="29">
        <v>43922</v>
      </c>
      <c r="E71" s="16" t="s">
        <v>376</v>
      </c>
      <c r="F71" s="39" t="s">
        <v>22</v>
      </c>
      <c r="G71" s="43">
        <v>43637088</v>
      </c>
      <c r="H71" s="44">
        <v>43516000</v>
      </c>
      <c r="I71" s="57">
        <f t="shared" si="1"/>
        <v>99.722511272979531</v>
      </c>
      <c r="J71" s="61" t="s">
        <v>156</v>
      </c>
    </row>
    <row r="72" spans="1:10" ht="65.099999999999994" customHeight="1" x14ac:dyDescent="0.15">
      <c r="A72" s="2"/>
      <c r="B72" s="15" t="s">
        <v>105</v>
      </c>
      <c r="C72" s="17" t="s">
        <v>103</v>
      </c>
      <c r="D72" s="29">
        <v>43922</v>
      </c>
      <c r="E72" s="19" t="s">
        <v>330</v>
      </c>
      <c r="F72" s="39" t="s">
        <v>22</v>
      </c>
      <c r="G72" s="43">
        <v>11025168</v>
      </c>
      <c r="H72" s="44">
        <v>10995600</v>
      </c>
      <c r="I72" s="57">
        <f t="shared" si="1"/>
        <v>99.73181361045927</v>
      </c>
      <c r="J72" s="61" t="s">
        <v>156</v>
      </c>
    </row>
    <row r="73" spans="1:10" ht="65.099999999999994" customHeight="1" x14ac:dyDescent="0.15">
      <c r="A73" s="2"/>
      <c r="B73" s="15" t="s">
        <v>272</v>
      </c>
      <c r="C73" s="17" t="s">
        <v>103</v>
      </c>
      <c r="D73" s="29">
        <v>43922</v>
      </c>
      <c r="E73" s="16" t="s">
        <v>376</v>
      </c>
      <c r="F73" s="39" t="s">
        <v>22</v>
      </c>
      <c r="G73" s="43">
        <v>12044032</v>
      </c>
      <c r="H73" s="44">
        <v>11511500</v>
      </c>
      <c r="I73" s="57">
        <f t="shared" si="1"/>
        <v>95.5784574468085</v>
      </c>
      <c r="J73" s="61" t="s">
        <v>156</v>
      </c>
    </row>
    <row r="74" spans="1:10" ht="65.099999999999994" customHeight="1" x14ac:dyDescent="0.15">
      <c r="A74" s="2"/>
      <c r="B74" s="15" t="s">
        <v>355</v>
      </c>
      <c r="C74" s="17" t="s">
        <v>103</v>
      </c>
      <c r="D74" s="29">
        <v>43922</v>
      </c>
      <c r="E74" s="16" t="s">
        <v>360</v>
      </c>
      <c r="F74" s="39" t="s">
        <v>22</v>
      </c>
      <c r="G74" s="43">
        <v>13303312</v>
      </c>
      <c r="H74" s="44">
        <v>13257200</v>
      </c>
      <c r="I74" s="57">
        <f t="shared" si="1"/>
        <v>99.653379549393421</v>
      </c>
      <c r="J74" s="61" t="s">
        <v>156</v>
      </c>
    </row>
    <row r="75" spans="1:10" ht="65.099999999999994" customHeight="1" x14ac:dyDescent="0.15">
      <c r="A75" s="2"/>
      <c r="B75" s="15" t="s">
        <v>356</v>
      </c>
      <c r="C75" s="17" t="s">
        <v>103</v>
      </c>
      <c r="D75" s="29">
        <v>43922</v>
      </c>
      <c r="E75" s="16" t="s">
        <v>376</v>
      </c>
      <c r="F75" s="39" t="s">
        <v>22</v>
      </c>
      <c r="G75" s="43">
        <v>14637216</v>
      </c>
      <c r="H75" s="44">
        <v>14608000</v>
      </c>
      <c r="I75" s="57">
        <f t="shared" si="1"/>
        <v>99.800399201596804</v>
      </c>
      <c r="J75" s="61" t="s">
        <v>156</v>
      </c>
    </row>
    <row r="76" spans="1:10" ht="65.099999999999994" customHeight="1" x14ac:dyDescent="0.15">
      <c r="A76" s="2"/>
      <c r="B76" s="15" t="s">
        <v>358</v>
      </c>
      <c r="C76" s="17" t="s">
        <v>103</v>
      </c>
      <c r="D76" s="29">
        <v>43922</v>
      </c>
      <c r="E76" s="16" t="s">
        <v>266</v>
      </c>
      <c r="F76" s="39" t="s">
        <v>22</v>
      </c>
      <c r="G76" s="43">
        <v>21137677</v>
      </c>
      <c r="H76" s="44">
        <v>20780870</v>
      </c>
      <c r="I76" s="57">
        <f t="shared" si="1"/>
        <v>98.311985749427436</v>
      </c>
      <c r="J76" s="61" t="s">
        <v>156</v>
      </c>
    </row>
    <row r="77" spans="1:10" ht="65.099999999999994" customHeight="1" x14ac:dyDescent="0.15">
      <c r="A77" s="2"/>
      <c r="B77" s="15" t="s">
        <v>361</v>
      </c>
      <c r="C77" s="17" t="s">
        <v>103</v>
      </c>
      <c r="D77" s="29">
        <v>43922</v>
      </c>
      <c r="E77" s="16" t="s">
        <v>266</v>
      </c>
      <c r="F77" s="39" t="s">
        <v>22</v>
      </c>
      <c r="G77" s="43">
        <v>3888610</v>
      </c>
      <c r="H77" s="44">
        <v>3825129</v>
      </c>
      <c r="I77" s="57">
        <f t="shared" si="1"/>
        <v>98.367514356029531</v>
      </c>
      <c r="J77" s="61" t="s">
        <v>156</v>
      </c>
    </row>
    <row r="78" spans="1:10" ht="65.099999999999994" customHeight="1" x14ac:dyDescent="0.15">
      <c r="A78" s="2"/>
      <c r="B78" s="15" t="s">
        <v>362</v>
      </c>
      <c r="C78" s="17" t="s">
        <v>103</v>
      </c>
      <c r="D78" s="29">
        <v>43922</v>
      </c>
      <c r="E78" s="16" t="s">
        <v>266</v>
      </c>
      <c r="F78" s="39" t="s">
        <v>22</v>
      </c>
      <c r="G78" s="43">
        <v>5191868</v>
      </c>
      <c r="H78" s="44">
        <v>5095068</v>
      </c>
      <c r="I78" s="57">
        <f t="shared" si="1"/>
        <v>98.135545818961504</v>
      </c>
      <c r="J78" s="61" t="s">
        <v>156</v>
      </c>
    </row>
    <row r="79" spans="1:10" ht="65.099999999999994" customHeight="1" x14ac:dyDescent="0.15">
      <c r="A79" s="2"/>
      <c r="B79" s="15" t="s">
        <v>363</v>
      </c>
      <c r="C79" s="17" t="s">
        <v>103</v>
      </c>
      <c r="D79" s="29">
        <v>43922</v>
      </c>
      <c r="E79" s="16" t="s">
        <v>266</v>
      </c>
      <c r="F79" s="39" t="s">
        <v>22</v>
      </c>
      <c r="G79" s="43">
        <v>2744291</v>
      </c>
      <c r="H79" s="44">
        <v>2693691</v>
      </c>
      <c r="I79" s="57">
        <f t="shared" si="1"/>
        <v>98.156172213515262</v>
      </c>
      <c r="J79" s="61" t="s">
        <v>156</v>
      </c>
    </row>
    <row r="80" spans="1:10" ht="65.099999999999994" customHeight="1" x14ac:dyDescent="0.15">
      <c r="A80" s="2"/>
      <c r="B80" s="15" t="s">
        <v>364</v>
      </c>
      <c r="C80" s="17" t="s">
        <v>103</v>
      </c>
      <c r="D80" s="29">
        <v>43922</v>
      </c>
      <c r="E80" s="16" t="s">
        <v>404</v>
      </c>
      <c r="F80" s="39" t="s">
        <v>22</v>
      </c>
      <c r="G80" s="43">
        <v>5935600</v>
      </c>
      <c r="H80" s="44">
        <v>5824500</v>
      </c>
      <c r="I80" s="57">
        <f t="shared" si="1"/>
        <v>98.128243143068943</v>
      </c>
      <c r="J80" s="61" t="s">
        <v>156</v>
      </c>
    </row>
    <row r="81" spans="1:10" ht="65.099999999999994" customHeight="1" x14ac:dyDescent="0.15">
      <c r="A81" s="2"/>
      <c r="B81" s="15" t="s">
        <v>331</v>
      </c>
      <c r="C81" s="17" t="s">
        <v>103</v>
      </c>
      <c r="D81" s="29">
        <v>43922</v>
      </c>
      <c r="E81" s="16" t="s">
        <v>404</v>
      </c>
      <c r="F81" s="39" t="s">
        <v>22</v>
      </c>
      <c r="G81" s="43">
        <v>6945598</v>
      </c>
      <c r="H81" s="44">
        <v>6814500</v>
      </c>
      <c r="I81" s="57">
        <f t="shared" si="1"/>
        <v>98.112502336011971</v>
      </c>
      <c r="J81" s="61" t="s">
        <v>156</v>
      </c>
    </row>
    <row r="82" spans="1:10" ht="65.099999999999994" customHeight="1" x14ac:dyDescent="0.15">
      <c r="A82" s="2"/>
      <c r="B82" s="15" t="s">
        <v>122</v>
      </c>
      <c r="C82" s="17" t="s">
        <v>103</v>
      </c>
      <c r="D82" s="29">
        <v>43922</v>
      </c>
      <c r="E82" s="16" t="s">
        <v>404</v>
      </c>
      <c r="F82" s="39" t="s">
        <v>22</v>
      </c>
      <c r="G82" s="43">
        <v>7102920</v>
      </c>
      <c r="H82" s="44">
        <v>6969600</v>
      </c>
      <c r="I82" s="57">
        <f t="shared" si="1"/>
        <v>98.123025459951691</v>
      </c>
      <c r="J82" s="61" t="s">
        <v>156</v>
      </c>
    </row>
    <row r="83" spans="1:10" ht="65.099999999999994" customHeight="1" x14ac:dyDescent="0.15">
      <c r="A83" s="2"/>
      <c r="B83" s="15" t="s">
        <v>186</v>
      </c>
      <c r="C83" s="17" t="s">
        <v>103</v>
      </c>
      <c r="D83" s="29">
        <v>43922</v>
      </c>
      <c r="E83" s="16" t="s">
        <v>266</v>
      </c>
      <c r="F83" s="39" t="s">
        <v>22</v>
      </c>
      <c r="G83" s="43">
        <v>1205600</v>
      </c>
      <c r="H83" s="44">
        <v>1183820</v>
      </c>
      <c r="I83" s="57">
        <f t="shared" si="1"/>
        <v>98.193430656934311</v>
      </c>
      <c r="J83" s="61" t="s">
        <v>156</v>
      </c>
    </row>
    <row r="84" spans="1:10" ht="65.099999999999994" customHeight="1" x14ac:dyDescent="0.15">
      <c r="A84" s="2"/>
      <c r="B84" s="15" t="s">
        <v>366</v>
      </c>
      <c r="C84" s="17" t="s">
        <v>103</v>
      </c>
      <c r="D84" s="29">
        <v>43922</v>
      </c>
      <c r="E84" s="16" t="s">
        <v>406</v>
      </c>
      <c r="F84" s="39" t="s">
        <v>22</v>
      </c>
      <c r="G84" s="43">
        <v>4897024</v>
      </c>
      <c r="H84" s="44">
        <v>4884000</v>
      </c>
      <c r="I84" s="57">
        <f t="shared" si="1"/>
        <v>99.7340425531915</v>
      </c>
      <c r="J84" s="61" t="s">
        <v>156</v>
      </c>
    </row>
    <row r="85" spans="1:10" ht="65.099999999999994" customHeight="1" x14ac:dyDescent="0.15">
      <c r="A85" s="2"/>
      <c r="B85" s="15" t="s">
        <v>372</v>
      </c>
      <c r="C85" s="17" t="s">
        <v>103</v>
      </c>
      <c r="D85" s="29">
        <v>43922</v>
      </c>
      <c r="E85" s="16" t="s">
        <v>284</v>
      </c>
      <c r="F85" s="39" t="s">
        <v>22</v>
      </c>
      <c r="G85" s="43">
        <v>6366591</v>
      </c>
      <c r="H85" s="44">
        <v>6344415</v>
      </c>
      <c r="I85" s="57">
        <f t="shared" si="1"/>
        <v>99.651681724175461</v>
      </c>
      <c r="J85" s="61" t="s">
        <v>156</v>
      </c>
    </row>
    <row r="86" spans="1:10" ht="65.099999999999994" customHeight="1" x14ac:dyDescent="0.15">
      <c r="A86" s="2"/>
      <c r="B86" s="15" t="s">
        <v>62</v>
      </c>
      <c r="C86" s="17" t="s">
        <v>103</v>
      </c>
      <c r="D86" s="29">
        <v>43922</v>
      </c>
      <c r="E86" s="16" t="s">
        <v>403</v>
      </c>
      <c r="F86" s="39" t="s">
        <v>22</v>
      </c>
      <c r="G86" s="43">
        <v>7549344</v>
      </c>
      <c r="H86" s="44">
        <v>6969600</v>
      </c>
      <c r="I86" s="57">
        <f t="shared" si="1"/>
        <v>92.320604280318932</v>
      </c>
      <c r="J86" s="61" t="s">
        <v>156</v>
      </c>
    </row>
    <row r="87" spans="1:10" ht="65.099999999999994" customHeight="1" x14ac:dyDescent="0.15">
      <c r="A87" s="2"/>
      <c r="B87" s="15" t="s">
        <v>377</v>
      </c>
      <c r="C87" s="17" t="s">
        <v>103</v>
      </c>
      <c r="D87" s="29">
        <v>43922</v>
      </c>
      <c r="E87" s="16" t="s">
        <v>407</v>
      </c>
      <c r="F87" s="39" t="s">
        <v>22</v>
      </c>
      <c r="G87" s="43">
        <v>4865696</v>
      </c>
      <c r="H87" s="44">
        <v>4821168</v>
      </c>
      <c r="I87" s="57">
        <f t="shared" si="1"/>
        <v>99.084858569051576</v>
      </c>
      <c r="J87" s="61" t="s">
        <v>156</v>
      </c>
    </row>
    <row r="88" spans="1:10" ht="65.099999999999994" customHeight="1" x14ac:dyDescent="0.15">
      <c r="A88" s="2"/>
      <c r="B88" s="15" t="s">
        <v>378</v>
      </c>
      <c r="C88" s="17" t="s">
        <v>103</v>
      </c>
      <c r="D88" s="29">
        <v>43922</v>
      </c>
      <c r="E88" s="16" t="s">
        <v>266</v>
      </c>
      <c r="F88" s="39" t="s">
        <v>22</v>
      </c>
      <c r="G88" s="43">
        <v>3307018</v>
      </c>
      <c r="H88" s="44">
        <v>3239159</v>
      </c>
      <c r="I88" s="57">
        <f t="shared" si="1"/>
        <v>97.948030521757062</v>
      </c>
      <c r="J88" s="61" t="s">
        <v>156</v>
      </c>
    </row>
    <row r="89" spans="1:10" ht="65.099999999999994" customHeight="1" x14ac:dyDescent="0.15">
      <c r="A89" s="2"/>
      <c r="B89" s="15" t="s">
        <v>379</v>
      </c>
      <c r="C89" s="17" t="s">
        <v>103</v>
      </c>
      <c r="D89" s="29">
        <v>43922</v>
      </c>
      <c r="E89" s="16" t="s">
        <v>376</v>
      </c>
      <c r="F89" s="39" t="s">
        <v>22</v>
      </c>
      <c r="G89" s="43">
        <v>5627952</v>
      </c>
      <c r="H89" s="44">
        <v>5610000</v>
      </c>
      <c r="I89" s="57">
        <f t="shared" si="1"/>
        <v>99.681020733652318</v>
      </c>
      <c r="J89" s="61" t="s">
        <v>156</v>
      </c>
    </row>
    <row r="90" spans="1:10" ht="65.099999999999994" customHeight="1" x14ac:dyDescent="0.15">
      <c r="A90" s="2"/>
      <c r="B90" s="15" t="s">
        <v>56</v>
      </c>
      <c r="C90" s="17" t="s">
        <v>103</v>
      </c>
      <c r="D90" s="29">
        <v>43922</v>
      </c>
      <c r="E90" s="16" t="s">
        <v>409</v>
      </c>
      <c r="F90" s="39" t="s">
        <v>22</v>
      </c>
      <c r="G90" s="43">
        <v>1522224</v>
      </c>
      <c r="H90" s="44">
        <v>1504800</v>
      </c>
      <c r="I90" s="57">
        <f t="shared" si="1"/>
        <v>98.855359001040583</v>
      </c>
      <c r="J90" s="61" t="s">
        <v>156</v>
      </c>
    </row>
    <row r="91" spans="1:10" ht="65.099999999999994" customHeight="1" x14ac:dyDescent="0.15">
      <c r="A91" s="2"/>
      <c r="B91" s="15" t="s">
        <v>384</v>
      </c>
      <c r="C91" s="17" t="s">
        <v>103</v>
      </c>
      <c r="D91" s="29">
        <v>43922</v>
      </c>
      <c r="E91" s="16" t="s">
        <v>404</v>
      </c>
      <c r="F91" s="39" t="s">
        <v>22</v>
      </c>
      <c r="G91" s="43">
        <v>10286870</v>
      </c>
      <c r="H91" s="44">
        <v>10098000</v>
      </c>
      <c r="I91" s="57">
        <f t="shared" si="1"/>
        <v>98.163970187238675</v>
      </c>
      <c r="J91" s="61" t="s">
        <v>156</v>
      </c>
    </row>
    <row r="92" spans="1:10" ht="65.099999999999994" customHeight="1" x14ac:dyDescent="0.15">
      <c r="A92" s="2"/>
      <c r="B92" s="15" t="s">
        <v>191</v>
      </c>
      <c r="C92" s="17" t="s">
        <v>103</v>
      </c>
      <c r="D92" s="29">
        <v>43922</v>
      </c>
      <c r="E92" s="16" t="s">
        <v>376</v>
      </c>
      <c r="F92" s="39" t="s">
        <v>22</v>
      </c>
      <c r="G92" s="43">
        <v>6283376</v>
      </c>
      <c r="H92" s="44">
        <v>5434000</v>
      </c>
      <c r="I92" s="57">
        <f t="shared" si="1"/>
        <v>86.482171367748805</v>
      </c>
      <c r="J92" s="61" t="s">
        <v>156</v>
      </c>
    </row>
    <row r="93" spans="1:10" ht="65.099999999999994" customHeight="1" x14ac:dyDescent="0.15">
      <c r="A93" s="2"/>
      <c r="B93" s="15" t="s">
        <v>338</v>
      </c>
      <c r="C93" s="17" t="s">
        <v>103</v>
      </c>
      <c r="D93" s="29">
        <v>43922</v>
      </c>
      <c r="E93" s="16" t="s">
        <v>404</v>
      </c>
      <c r="F93" s="39" t="s">
        <v>22</v>
      </c>
      <c r="G93" s="43">
        <v>5041344</v>
      </c>
      <c r="H93" s="44">
        <v>4948020</v>
      </c>
      <c r="I93" s="57">
        <f t="shared" si="1"/>
        <v>98.148826979472133</v>
      </c>
      <c r="J93" s="61" t="s">
        <v>156</v>
      </c>
    </row>
    <row r="94" spans="1:10" ht="65.099999999999994" customHeight="1" x14ac:dyDescent="0.15">
      <c r="A94" s="2"/>
      <c r="B94" s="15" t="s">
        <v>365</v>
      </c>
      <c r="C94" s="17" t="s">
        <v>103</v>
      </c>
      <c r="D94" s="29">
        <v>43922</v>
      </c>
      <c r="E94" s="16" t="s">
        <v>376</v>
      </c>
      <c r="F94" s="39" t="s">
        <v>22</v>
      </c>
      <c r="G94" s="43">
        <v>5835192</v>
      </c>
      <c r="H94" s="44">
        <v>5819000</v>
      </c>
      <c r="I94" s="57">
        <f t="shared" si="1"/>
        <v>99.722511272979531</v>
      </c>
      <c r="J94" s="61" t="s">
        <v>156</v>
      </c>
    </row>
    <row r="95" spans="1:10" ht="65.099999999999994" customHeight="1" x14ac:dyDescent="0.15">
      <c r="A95" s="2"/>
      <c r="B95" s="15" t="s">
        <v>387</v>
      </c>
      <c r="C95" s="17" t="s">
        <v>103</v>
      </c>
      <c r="D95" s="29">
        <v>43922</v>
      </c>
      <c r="E95" s="16" t="s">
        <v>266</v>
      </c>
      <c r="F95" s="39" t="s">
        <v>22</v>
      </c>
      <c r="G95" s="43">
        <v>9171316</v>
      </c>
      <c r="H95" s="44">
        <v>8748663</v>
      </c>
      <c r="I95" s="57">
        <f t="shared" si="1"/>
        <v>95.391577391946797</v>
      </c>
      <c r="J95" s="61" t="s">
        <v>156</v>
      </c>
    </row>
    <row r="96" spans="1:10" ht="65.099999999999994" customHeight="1" x14ac:dyDescent="0.15">
      <c r="A96" s="2"/>
      <c r="B96" s="15" t="s">
        <v>389</v>
      </c>
      <c r="C96" s="17" t="s">
        <v>103</v>
      </c>
      <c r="D96" s="29">
        <v>43922</v>
      </c>
      <c r="E96" s="16" t="s">
        <v>266</v>
      </c>
      <c r="F96" s="39" t="s">
        <v>22</v>
      </c>
      <c r="G96" s="43">
        <v>1158575</v>
      </c>
      <c r="H96" s="44">
        <v>1134496</v>
      </c>
      <c r="I96" s="57">
        <f t="shared" si="1"/>
        <v>97.921671018276754</v>
      </c>
      <c r="J96" s="61" t="s">
        <v>156</v>
      </c>
    </row>
    <row r="97" spans="1:10" ht="65.099999999999994" customHeight="1" x14ac:dyDescent="0.15">
      <c r="A97" s="2"/>
      <c r="B97" s="15" t="s">
        <v>391</v>
      </c>
      <c r="C97" s="17" t="s">
        <v>103</v>
      </c>
      <c r="D97" s="29">
        <v>43922</v>
      </c>
      <c r="E97" s="16" t="s">
        <v>410</v>
      </c>
      <c r="F97" s="39" t="s">
        <v>22</v>
      </c>
      <c r="G97" s="43">
        <v>5356890</v>
      </c>
      <c r="H97" s="44">
        <v>5342106</v>
      </c>
      <c r="I97" s="57">
        <f t="shared" si="1"/>
        <v>99.724018973695564</v>
      </c>
      <c r="J97" s="61" t="s">
        <v>156</v>
      </c>
    </row>
    <row r="98" spans="1:10" ht="65.099999999999994" customHeight="1" x14ac:dyDescent="0.15">
      <c r="A98" s="2"/>
      <c r="B98" s="15" t="s">
        <v>169</v>
      </c>
      <c r="C98" s="17" t="s">
        <v>103</v>
      </c>
      <c r="D98" s="29">
        <v>43922</v>
      </c>
      <c r="E98" s="16" t="s">
        <v>360</v>
      </c>
      <c r="F98" s="39" t="s">
        <v>22</v>
      </c>
      <c r="G98" s="43">
        <v>8941405</v>
      </c>
      <c r="H98" s="44">
        <v>8911485</v>
      </c>
      <c r="I98" s="57">
        <f t="shared" si="1"/>
        <v>99.665376973753013</v>
      </c>
      <c r="J98" s="61" t="s">
        <v>156</v>
      </c>
    </row>
    <row r="99" spans="1:10" ht="65.099999999999994" customHeight="1" x14ac:dyDescent="0.15">
      <c r="A99" s="2"/>
      <c r="B99" s="15" t="s">
        <v>392</v>
      </c>
      <c r="C99" s="17" t="s">
        <v>103</v>
      </c>
      <c r="D99" s="29">
        <v>43922</v>
      </c>
      <c r="E99" s="16" t="s">
        <v>412</v>
      </c>
      <c r="F99" s="39" t="s">
        <v>22</v>
      </c>
      <c r="G99" s="43">
        <v>9177168</v>
      </c>
      <c r="H99" s="44">
        <v>8870400</v>
      </c>
      <c r="I99" s="57">
        <f t="shared" si="1"/>
        <v>96.657269432138534</v>
      </c>
      <c r="J99" s="61" t="s">
        <v>156</v>
      </c>
    </row>
    <row r="100" spans="1:10" ht="65.099999999999994" customHeight="1" x14ac:dyDescent="0.15">
      <c r="A100" s="2"/>
      <c r="B100" s="15" t="s">
        <v>393</v>
      </c>
      <c r="C100" s="17" t="s">
        <v>103</v>
      </c>
      <c r="D100" s="29">
        <v>43922</v>
      </c>
      <c r="E100" s="16" t="s">
        <v>266</v>
      </c>
      <c r="F100" s="39" t="s">
        <v>22</v>
      </c>
      <c r="G100" s="43">
        <v>4060287</v>
      </c>
      <c r="H100" s="44">
        <v>3992428</v>
      </c>
      <c r="I100" s="57">
        <f t="shared" si="1"/>
        <v>98.328714201730065</v>
      </c>
      <c r="J100" s="61" t="s">
        <v>156</v>
      </c>
    </row>
    <row r="101" spans="1:10" ht="65.099999999999994" customHeight="1" x14ac:dyDescent="0.15">
      <c r="A101" s="2"/>
      <c r="B101" s="16" t="s">
        <v>397</v>
      </c>
      <c r="C101" s="17" t="s">
        <v>103</v>
      </c>
      <c r="D101" s="29">
        <v>43930</v>
      </c>
      <c r="E101" s="16" t="s">
        <v>413</v>
      </c>
      <c r="F101" s="39" t="s">
        <v>22</v>
      </c>
      <c r="G101" s="46">
        <v>11934010</v>
      </c>
      <c r="H101" s="44">
        <v>9776800</v>
      </c>
      <c r="I101" s="57">
        <f t="shared" si="1"/>
        <v>81.923846217658607</v>
      </c>
      <c r="J101" s="61"/>
    </row>
    <row r="102" spans="1:10" ht="65.099999999999994" customHeight="1" x14ac:dyDescent="0.15">
      <c r="A102" s="2"/>
      <c r="B102" s="16" t="s">
        <v>415</v>
      </c>
      <c r="C102" s="17" t="s">
        <v>103</v>
      </c>
      <c r="D102" s="29">
        <v>43922</v>
      </c>
      <c r="E102" s="16" t="s">
        <v>146</v>
      </c>
      <c r="F102" s="39" t="s">
        <v>22</v>
      </c>
      <c r="G102" s="46">
        <v>1021234</v>
      </c>
      <c r="H102" s="48">
        <v>726000</v>
      </c>
      <c r="I102" s="57">
        <f t="shared" si="1"/>
        <v>71.090465064813742</v>
      </c>
      <c r="J102" s="61"/>
    </row>
    <row r="103" spans="1:10" ht="65.099999999999994" customHeight="1" x14ac:dyDescent="0.15">
      <c r="A103" s="2"/>
      <c r="B103" s="16" t="s">
        <v>418</v>
      </c>
      <c r="C103" s="17" t="s">
        <v>103</v>
      </c>
      <c r="D103" s="29">
        <v>43922</v>
      </c>
      <c r="E103" s="16" t="s">
        <v>466</v>
      </c>
      <c r="F103" s="39" t="s">
        <v>22</v>
      </c>
      <c r="G103" s="46">
        <v>9014102</v>
      </c>
      <c r="H103" s="48">
        <v>7576800</v>
      </c>
      <c r="I103" s="57">
        <f t="shared" si="1"/>
        <v>84.054961880839599</v>
      </c>
      <c r="J103" s="61"/>
    </row>
    <row r="104" spans="1:10" ht="65.099999999999994" customHeight="1" x14ac:dyDescent="0.15">
      <c r="A104" s="2"/>
      <c r="B104" s="16" t="s">
        <v>221</v>
      </c>
      <c r="C104" s="17" t="s">
        <v>103</v>
      </c>
      <c r="D104" s="29">
        <v>43922</v>
      </c>
      <c r="E104" s="16" t="s">
        <v>467</v>
      </c>
      <c r="F104" s="39" t="s">
        <v>22</v>
      </c>
      <c r="G104" s="46">
        <v>61760646</v>
      </c>
      <c r="H104" s="48">
        <v>51150000</v>
      </c>
      <c r="I104" s="57">
        <f t="shared" si="1"/>
        <v>82.819729573424468</v>
      </c>
      <c r="J104" s="61"/>
    </row>
    <row r="105" spans="1:10" ht="65.099999999999994" customHeight="1" x14ac:dyDescent="0.15">
      <c r="A105" s="2"/>
      <c r="B105" s="16" t="s">
        <v>24</v>
      </c>
      <c r="C105" s="17" t="s">
        <v>103</v>
      </c>
      <c r="D105" s="29">
        <v>43922</v>
      </c>
      <c r="E105" s="16" t="s">
        <v>173</v>
      </c>
      <c r="F105" s="39" t="s">
        <v>22</v>
      </c>
      <c r="G105" s="46">
        <v>55474668</v>
      </c>
      <c r="H105" s="48">
        <v>53856000</v>
      </c>
      <c r="I105" s="57">
        <f t="shared" si="1"/>
        <v>97.082149279379195</v>
      </c>
      <c r="J105" s="61"/>
    </row>
    <row r="106" spans="1:10" ht="65.099999999999994" customHeight="1" x14ac:dyDescent="0.15">
      <c r="A106" s="2"/>
      <c r="B106" s="16" t="s">
        <v>419</v>
      </c>
      <c r="C106" s="17" t="s">
        <v>103</v>
      </c>
      <c r="D106" s="29">
        <v>43922</v>
      </c>
      <c r="E106" s="19" t="s">
        <v>469</v>
      </c>
      <c r="F106" s="39" t="s">
        <v>22</v>
      </c>
      <c r="G106" s="46">
        <v>1400946</v>
      </c>
      <c r="H106" s="48">
        <v>1052370</v>
      </c>
      <c r="I106" s="57">
        <f t="shared" si="1"/>
        <v>75.118527052434573</v>
      </c>
      <c r="J106" s="61"/>
    </row>
    <row r="107" spans="1:10" ht="65.099999999999994" customHeight="1" x14ac:dyDescent="0.15">
      <c r="A107" s="2"/>
      <c r="B107" s="16" t="s">
        <v>386</v>
      </c>
      <c r="C107" s="17" t="s">
        <v>103</v>
      </c>
      <c r="D107" s="29">
        <v>43922</v>
      </c>
      <c r="E107" s="16" t="s">
        <v>471</v>
      </c>
      <c r="F107" s="39" t="s">
        <v>22</v>
      </c>
      <c r="G107" s="46">
        <v>19466704</v>
      </c>
      <c r="H107" s="48">
        <v>14832857</v>
      </c>
      <c r="I107" s="57">
        <f t="shared" si="1"/>
        <v>76.196037089791872</v>
      </c>
      <c r="J107" s="61"/>
    </row>
    <row r="108" spans="1:10" ht="65.099999999999994" customHeight="1" x14ac:dyDescent="0.15">
      <c r="A108" s="2"/>
      <c r="B108" s="16" t="s">
        <v>421</v>
      </c>
      <c r="C108" s="17" t="s">
        <v>103</v>
      </c>
      <c r="D108" s="29">
        <v>43922</v>
      </c>
      <c r="E108" s="16" t="s">
        <v>176</v>
      </c>
      <c r="F108" s="39" t="s">
        <v>22</v>
      </c>
      <c r="G108" s="46">
        <v>3112192</v>
      </c>
      <c r="H108" s="48">
        <v>2895323</v>
      </c>
      <c r="I108" s="57">
        <f t="shared" si="1"/>
        <v>93.03163172452085</v>
      </c>
      <c r="J108" s="61"/>
    </row>
    <row r="109" spans="1:10" ht="65.099999999999994" customHeight="1" x14ac:dyDescent="0.15">
      <c r="A109" s="2"/>
      <c r="B109" s="16" t="s">
        <v>426</v>
      </c>
      <c r="C109" s="17" t="s">
        <v>103</v>
      </c>
      <c r="D109" s="29">
        <v>43922</v>
      </c>
      <c r="E109" s="16" t="s">
        <v>472</v>
      </c>
      <c r="F109" s="39" t="s">
        <v>22</v>
      </c>
      <c r="G109" s="46">
        <v>14613051</v>
      </c>
      <c r="H109" s="48">
        <v>14256000</v>
      </c>
      <c r="I109" s="57">
        <f t="shared" si="1"/>
        <v>97.556629344549606</v>
      </c>
      <c r="J109" s="61"/>
    </row>
    <row r="110" spans="1:10" ht="65.099999999999994" customHeight="1" x14ac:dyDescent="0.15">
      <c r="A110" s="2"/>
      <c r="B110" s="16" t="s">
        <v>61</v>
      </c>
      <c r="C110" s="17" t="s">
        <v>103</v>
      </c>
      <c r="D110" s="29">
        <v>43922</v>
      </c>
      <c r="E110" s="16" t="s">
        <v>472</v>
      </c>
      <c r="F110" s="39" t="s">
        <v>22</v>
      </c>
      <c r="G110" s="46">
        <v>6212016</v>
      </c>
      <c r="H110" s="48">
        <v>5874000</v>
      </c>
      <c r="I110" s="57">
        <f t="shared" si="1"/>
        <v>94.558674671797377</v>
      </c>
      <c r="J110" s="61"/>
    </row>
    <row r="111" spans="1:10" ht="65.099999999999994" customHeight="1" x14ac:dyDescent="0.15">
      <c r="A111" s="2"/>
      <c r="B111" s="16" t="s">
        <v>200</v>
      </c>
      <c r="C111" s="17" t="s">
        <v>103</v>
      </c>
      <c r="D111" s="29">
        <v>43922</v>
      </c>
      <c r="E111" s="16" t="s">
        <v>473</v>
      </c>
      <c r="F111" s="39" t="s">
        <v>22</v>
      </c>
      <c r="G111" s="46">
        <v>8188602</v>
      </c>
      <c r="H111" s="48">
        <v>5346000</v>
      </c>
      <c r="I111" s="57">
        <f t="shared" si="1"/>
        <v>65.2858693095598</v>
      </c>
      <c r="J111" s="61"/>
    </row>
    <row r="112" spans="1:10" ht="65.099999999999994" customHeight="1" x14ac:dyDescent="0.15">
      <c r="A112" s="2"/>
      <c r="B112" s="16" t="s">
        <v>427</v>
      </c>
      <c r="C112" s="17" t="s">
        <v>103</v>
      </c>
      <c r="D112" s="29">
        <v>43922</v>
      </c>
      <c r="E112" s="16" t="s">
        <v>80</v>
      </c>
      <c r="F112" s="39" t="s">
        <v>22</v>
      </c>
      <c r="G112" s="46">
        <v>2575980</v>
      </c>
      <c r="H112" s="48">
        <v>2048596</v>
      </c>
      <c r="I112" s="57">
        <f t="shared" si="1"/>
        <v>79.526859680587577</v>
      </c>
      <c r="J112" s="61"/>
    </row>
    <row r="113" spans="1:10" ht="65.099999999999994" customHeight="1" x14ac:dyDescent="0.15">
      <c r="A113" s="2"/>
      <c r="B113" s="16" t="s">
        <v>431</v>
      </c>
      <c r="C113" s="17" t="s">
        <v>103</v>
      </c>
      <c r="D113" s="29">
        <v>43922</v>
      </c>
      <c r="E113" s="16" t="s">
        <v>473</v>
      </c>
      <c r="F113" s="39" t="s">
        <v>22</v>
      </c>
      <c r="G113" s="46">
        <v>9381307</v>
      </c>
      <c r="H113" s="48">
        <v>3643200</v>
      </c>
      <c r="I113" s="57">
        <f t="shared" si="1"/>
        <v>38.834674102446492</v>
      </c>
      <c r="J113" s="61"/>
    </row>
    <row r="114" spans="1:10" ht="65.099999999999994" customHeight="1" x14ac:dyDescent="0.15">
      <c r="A114" s="2"/>
      <c r="B114" s="16" t="s">
        <v>433</v>
      </c>
      <c r="C114" s="17" t="s">
        <v>103</v>
      </c>
      <c r="D114" s="29">
        <v>43922</v>
      </c>
      <c r="E114" s="16" t="s">
        <v>302</v>
      </c>
      <c r="F114" s="39" t="s">
        <v>22</v>
      </c>
      <c r="G114" s="46">
        <v>2138400</v>
      </c>
      <c r="H114" s="48">
        <v>1346400</v>
      </c>
      <c r="I114" s="57">
        <f t="shared" si="1"/>
        <v>62.962962962962962</v>
      </c>
      <c r="J114" s="61"/>
    </row>
    <row r="115" spans="1:10" ht="65.099999999999994" customHeight="1" x14ac:dyDescent="0.15">
      <c r="A115" s="2"/>
      <c r="B115" s="16" t="s">
        <v>435</v>
      </c>
      <c r="C115" s="17" t="s">
        <v>103</v>
      </c>
      <c r="D115" s="29">
        <v>43922</v>
      </c>
      <c r="E115" s="13" t="s">
        <v>53</v>
      </c>
      <c r="F115" s="39" t="s">
        <v>22</v>
      </c>
      <c r="G115" s="47">
        <v>48055942</v>
      </c>
      <c r="H115" s="47">
        <v>46200000</v>
      </c>
      <c r="I115" s="57">
        <f t="shared" si="1"/>
        <v>96.137955218940462</v>
      </c>
      <c r="J115" s="61"/>
    </row>
    <row r="116" spans="1:10" ht="65.099999999999994" customHeight="1" x14ac:dyDescent="0.15">
      <c r="A116" s="2"/>
      <c r="B116" s="16" t="s">
        <v>383</v>
      </c>
      <c r="C116" s="17" t="s">
        <v>103</v>
      </c>
      <c r="D116" s="29">
        <v>43922</v>
      </c>
      <c r="E116" s="16" t="s">
        <v>475</v>
      </c>
      <c r="F116" s="39" t="s">
        <v>22</v>
      </c>
      <c r="G116" s="46">
        <v>147013431</v>
      </c>
      <c r="H116" s="48">
        <v>121115970</v>
      </c>
      <c r="I116" s="57">
        <f t="shared" si="1"/>
        <v>82.384289092606792</v>
      </c>
      <c r="J116" s="61"/>
    </row>
    <row r="117" spans="1:10" ht="65.099999999999994" customHeight="1" x14ac:dyDescent="0.15">
      <c r="A117" s="2"/>
      <c r="B117" s="16" t="s">
        <v>436</v>
      </c>
      <c r="C117" s="17" t="s">
        <v>103</v>
      </c>
      <c r="D117" s="29">
        <v>43922</v>
      </c>
      <c r="E117" s="16" t="s">
        <v>72</v>
      </c>
      <c r="F117" s="39" t="s">
        <v>22</v>
      </c>
      <c r="G117" s="46">
        <v>17162263</v>
      </c>
      <c r="H117" s="48">
        <v>13127400</v>
      </c>
      <c r="I117" s="57">
        <f t="shared" si="1"/>
        <v>76.48991278131561</v>
      </c>
      <c r="J117" s="61"/>
    </row>
    <row r="118" spans="1:10" ht="65.099999999999994" customHeight="1" x14ac:dyDescent="0.15">
      <c r="A118" s="2"/>
      <c r="B118" s="16" t="s">
        <v>437</v>
      </c>
      <c r="C118" s="17" t="s">
        <v>103</v>
      </c>
      <c r="D118" s="29">
        <v>43922</v>
      </c>
      <c r="E118" s="16" t="s">
        <v>227</v>
      </c>
      <c r="F118" s="39" t="s">
        <v>22</v>
      </c>
      <c r="G118" s="46">
        <v>8515262</v>
      </c>
      <c r="H118" s="48">
        <v>2882000</v>
      </c>
      <c r="I118" s="57">
        <f t="shared" si="1"/>
        <v>33.845112458078212</v>
      </c>
      <c r="J118" s="61"/>
    </row>
    <row r="119" spans="1:10" ht="65.099999999999994" customHeight="1" x14ac:dyDescent="0.15">
      <c r="A119" s="2"/>
      <c r="B119" s="16" t="s">
        <v>439</v>
      </c>
      <c r="C119" s="17" t="s">
        <v>103</v>
      </c>
      <c r="D119" s="29">
        <v>43922</v>
      </c>
      <c r="E119" s="16" t="s">
        <v>335</v>
      </c>
      <c r="F119" s="39" t="s">
        <v>22</v>
      </c>
      <c r="G119" s="46">
        <v>12032260</v>
      </c>
      <c r="H119" s="48">
        <v>11660000</v>
      </c>
      <c r="I119" s="57">
        <f t="shared" si="1"/>
        <v>96.906150631718404</v>
      </c>
      <c r="J119" s="61"/>
    </row>
    <row r="120" spans="1:10" ht="65.099999999999994" customHeight="1" x14ac:dyDescent="0.15">
      <c r="A120" s="2"/>
      <c r="B120" s="17" t="s">
        <v>443</v>
      </c>
      <c r="C120" s="17" t="s">
        <v>103</v>
      </c>
      <c r="D120" s="29">
        <v>43922</v>
      </c>
      <c r="E120" s="17" t="s">
        <v>476</v>
      </c>
      <c r="F120" s="39" t="s">
        <v>22</v>
      </c>
      <c r="G120" s="48">
        <v>14685096</v>
      </c>
      <c r="H120" s="48">
        <v>13750000</v>
      </c>
      <c r="I120" s="57">
        <f t="shared" si="1"/>
        <v>93.632346700355242</v>
      </c>
      <c r="J120" s="61"/>
    </row>
    <row r="121" spans="1:10" ht="65.099999999999994" customHeight="1" x14ac:dyDescent="0.15">
      <c r="A121" s="2"/>
      <c r="B121" s="16" t="s">
        <v>370</v>
      </c>
      <c r="C121" s="17" t="s">
        <v>103</v>
      </c>
      <c r="D121" s="29">
        <v>43922</v>
      </c>
      <c r="E121" s="16" t="s">
        <v>477</v>
      </c>
      <c r="F121" s="39" t="s">
        <v>22</v>
      </c>
      <c r="G121" s="46">
        <v>1665474</v>
      </c>
      <c r="H121" s="48">
        <v>1662320</v>
      </c>
      <c r="I121" s="57">
        <f t="shared" si="1"/>
        <v>99.810624482879945</v>
      </c>
      <c r="J121" s="61"/>
    </row>
    <row r="122" spans="1:10" ht="65.099999999999994" customHeight="1" x14ac:dyDescent="0.15">
      <c r="A122" s="2"/>
      <c r="B122" s="16" t="s">
        <v>447</v>
      </c>
      <c r="C122" s="17" t="s">
        <v>103</v>
      </c>
      <c r="D122" s="29">
        <v>43922</v>
      </c>
      <c r="E122" s="16" t="s">
        <v>479</v>
      </c>
      <c r="F122" s="39" t="s">
        <v>22</v>
      </c>
      <c r="G122" s="46">
        <v>2636255</v>
      </c>
      <c r="H122" s="48">
        <v>2508000</v>
      </c>
      <c r="I122" s="57">
        <f t="shared" si="1"/>
        <v>95.134954698995358</v>
      </c>
      <c r="J122" s="61"/>
    </row>
    <row r="123" spans="1:10" ht="65.099999999999994" customHeight="1" x14ac:dyDescent="0.15">
      <c r="A123" s="2"/>
      <c r="B123" s="16" t="s">
        <v>77</v>
      </c>
      <c r="C123" s="17" t="s">
        <v>103</v>
      </c>
      <c r="D123" s="29">
        <v>43922</v>
      </c>
      <c r="E123" s="16" t="s">
        <v>371</v>
      </c>
      <c r="F123" s="39" t="s">
        <v>22</v>
      </c>
      <c r="G123" s="46">
        <v>3067528</v>
      </c>
      <c r="H123" s="48">
        <v>2959000</v>
      </c>
      <c r="I123" s="57">
        <f t="shared" si="1"/>
        <v>96.462037184338655</v>
      </c>
      <c r="J123" s="61"/>
    </row>
    <row r="124" spans="1:10" ht="65.099999999999994" customHeight="1" x14ac:dyDescent="0.15">
      <c r="A124" s="2"/>
      <c r="B124" s="16" t="s">
        <v>448</v>
      </c>
      <c r="C124" s="17" t="s">
        <v>103</v>
      </c>
      <c r="D124" s="29">
        <v>43922</v>
      </c>
      <c r="E124" s="16" t="s">
        <v>210</v>
      </c>
      <c r="F124" s="39" t="s">
        <v>22</v>
      </c>
      <c r="G124" s="46">
        <v>13090000</v>
      </c>
      <c r="H124" s="48">
        <v>7012500</v>
      </c>
      <c r="I124" s="57">
        <f t="shared" si="1"/>
        <v>53.571428571428569</v>
      </c>
      <c r="J124" s="61"/>
    </row>
    <row r="125" spans="1:10" ht="65.099999999999994" customHeight="1" x14ac:dyDescent="0.15">
      <c r="A125" s="2"/>
      <c r="B125" s="16" t="s">
        <v>118</v>
      </c>
      <c r="C125" s="17" t="s">
        <v>103</v>
      </c>
      <c r="D125" s="29">
        <v>43922</v>
      </c>
      <c r="E125" s="19" t="s">
        <v>482</v>
      </c>
      <c r="F125" s="39" t="s">
        <v>22</v>
      </c>
      <c r="G125" s="46">
        <v>17485878</v>
      </c>
      <c r="H125" s="48">
        <v>17270000</v>
      </c>
      <c r="I125" s="57">
        <f t="shared" si="1"/>
        <v>98.765415153874457</v>
      </c>
      <c r="J125" s="61"/>
    </row>
    <row r="126" spans="1:10" ht="65.099999999999994" customHeight="1" x14ac:dyDescent="0.15">
      <c r="A126" s="2"/>
      <c r="B126" s="16" t="s">
        <v>459</v>
      </c>
      <c r="C126" s="17" t="s">
        <v>103</v>
      </c>
      <c r="D126" s="29">
        <v>43922</v>
      </c>
      <c r="E126" s="16" t="s">
        <v>218</v>
      </c>
      <c r="F126" s="39" t="s">
        <v>22</v>
      </c>
      <c r="G126" s="46">
        <v>6880157</v>
      </c>
      <c r="H126" s="48">
        <v>6610560</v>
      </c>
      <c r="I126" s="57">
        <f t="shared" si="1"/>
        <v>96.08152837209964</v>
      </c>
      <c r="J126" s="61"/>
    </row>
    <row r="127" spans="1:10" ht="65.099999999999994" customHeight="1" x14ac:dyDescent="0.15">
      <c r="A127" s="2"/>
      <c r="B127" s="16" t="s">
        <v>461</v>
      </c>
      <c r="C127" s="17" t="s">
        <v>103</v>
      </c>
      <c r="D127" s="29">
        <v>43922</v>
      </c>
      <c r="E127" s="16" t="s">
        <v>143</v>
      </c>
      <c r="F127" s="39" t="s">
        <v>22</v>
      </c>
      <c r="G127" s="46">
        <v>228551353</v>
      </c>
      <c r="H127" s="48">
        <v>209570944</v>
      </c>
      <c r="I127" s="57">
        <f t="shared" si="1"/>
        <v>91.695341659167511</v>
      </c>
      <c r="J127" s="61"/>
    </row>
    <row r="128" spans="1:10" ht="65.099999999999994" customHeight="1" x14ac:dyDescent="0.15">
      <c r="A128" s="2"/>
      <c r="B128" s="17" t="s">
        <v>462</v>
      </c>
      <c r="C128" s="17" t="s">
        <v>103</v>
      </c>
      <c r="D128" s="29">
        <v>43922</v>
      </c>
      <c r="E128" s="17" t="s">
        <v>483</v>
      </c>
      <c r="F128" s="39" t="s">
        <v>22</v>
      </c>
      <c r="G128" s="48">
        <v>5655870</v>
      </c>
      <c r="H128" s="48">
        <v>5654000</v>
      </c>
      <c r="I128" s="57">
        <f t="shared" si="1"/>
        <v>99.966937005270623</v>
      </c>
      <c r="J128" s="61"/>
    </row>
    <row r="129" spans="1:10" ht="65.099999999999994" customHeight="1" x14ac:dyDescent="0.15">
      <c r="A129" s="2"/>
      <c r="B129" s="16" t="s">
        <v>110</v>
      </c>
      <c r="C129" s="17" t="s">
        <v>103</v>
      </c>
      <c r="D129" s="29">
        <v>43922</v>
      </c>
      <c r="E129" s="16" t="s">
        <v>143</v>
      </c>
      <c r="F129" s="39" t="s">
        <v>22</v>
      </c>
      <c r="G129" s="46">
        <v>69987396</v>
      </c>
      <c r="H129" s="48">
        <v>69297503</v>
      </c>
      <c r="I129" s="57">
        <f t="shared" si="1"/>
        <v>99.014261082095416</v>
      </c>
      <c r="J129" s="61"/>
    </row>
    <row r="130" spans="1:10" ht="65.099999999999994" customHeight="1" x14ac:dyDescent="0.15">
      <c r="A130" s="2"/>
      <c r="B130" s="16" t="s">
        <v>212</v>
      </c>
      <c r="C130" s="17" t="s">
        <v>103</v>
      </c>
      <c r="D130" s="29">
        <v>43922</v>
      </c>
      <c r="E130" s="16" t="s">
        <v>159</v>
      </c>
      <c r="F130" s="39" t="s">
        <v>22</v>
      </c>
      <c r="G130" s="46">
        <v>201532435</v>
      </c>
      <c r="H130" s="48">
        <v>200200000</v>
      </c>
      <c r="I130" s="57">
        <f t="shared" si="1"/>
        <v>99.338848359570505</v>
      </c>
      <c r="J130" s="61"/>
    </row>
    <row r="131" spans="1:10" ht="65.099999999999994" customHeight="1" x14ac:dyDescent="0.15">
      <c r="A131" s="2"/>
      <c r="B131" s="16" t="s">
        <v>375</v>
      </c>
      <c r="C131" s="17" t="s">
        <v>103</v>
      </c>
      <c r="D131" s="29">
        <v>43922</v>
      </c>
      <c r="E131" s="16" t="s">
        <v>484</v>
      </c>
      <c r="F131" s="39" t="s">
        <v>22</v>
      </c>
      <c r="G131" s="46">
        <v>9783441</v>
      </c>
      <c r="H131" s="48">
        <v>9734780</v>
      </c>
      <c r="I131" s="57">
        <f t="shared" ref="I131:I169" si="2">H131/G131*100</f>
        <v>99.502618761640207</v>
      </c>
      <c r="J131" s="61"/>
    </row>
    <row r="132" spans="1:10" ht="65.099999999999994" customHeight="1" x14ac:dyDescent="0.15">
      <c r="A132" s="2"/>
      <c r="B132" s="16" t="s">
        <v>450</v>
      </c>
      <c r="C132" s="17" t="s">
        <v>103</v>
      </c>
      <c r="D132" s="29">
        <v>43922</v>
      </c>
      <c r="E132" s="19" t="s">
        <v>83</v>
      </c>
      <c r="F132" s="39" t="s">
        <v>22</v>
      </c>
      <c r="G132" s="46">
        <v>8512020</v>
      </c>
      <c r="H132" s="48">
        <v>8470000</v>
      </c>
      <c r="I132" s="57">
        <f t="shared" si="2"/>
        <v>99.506345144865733</v>
      </c>
      <c r="J132" s="61"/>
    </row>
    <row r="133" spans="1:10" ht="65.099999999999994" customHeight="1" x14ac:dyDescent="0.15">
      <c r="A133" s="2"/>
      <c r="B133" s="16" t="s">
        <v>451</v>
      </c>
      <c r="C133" s="17" t="s">
        <v>103</v>
      </c>
      <c r="D133" s="29">
        <v>43922</v>
      </c>
      <c r="E133" s="19" t="s">
        <v>493</v>
      </c>
      <c r="F133" s="39" t="s">
        <v>22</v>
      </c>
      <c r="G133" s="46">
        <v>4972550</v>
      </c>
      <c r="H133" s="48">
        <v>3718000</v>
      </c>
      <c r="I133" s="57">
        <f t="shared" si="2"/>
        <v>74.770489990045348</v>
      </c>
      <c r="J133" s="61"/>
    </row>
    <row r="134" spans="1:10" ht="65.099999999999994" customHeight="1" x14ac:dyDescent="0.15">
      <c r="A134" s="2"/>
      <c r="B134" s="16" t="s">
        <v>455</v>
      </c>
      <c r="C134" s="17" t="s">
        <v>103</v>
      </c>
      <c r="D134" s="29">
        <v>43922</v>
      </c>
      <c r="E134" s="16" t="s">
        <v>488</v>
      </c>
      <c r="F134" s="39" t="s">
        <v>22</v>
      </c>
      <c r="G134" s="46">
        <v>6401539</v>
      </c>
      <c r="H134" s="48">
        <v>4400000</v>
      </c>
      <c r="I134" s="57">
        <f t="shared" si="2"/>
        <v>68.733471747965609</v>
      </c>
      <c r="J134" s="61"/>
    </row>
    <row r="135" spans="1:10" ht="65.099999999999994" customHeight="1" x14ac:dyDescent="0.15">
      <c r="A135" s="2"/>
      <c r="B135" s="17" t="s">
        <v>457</v>
      </c>
      <c r="C135" s="17" t="s">
        <v>103</v>
      </c>
      <c r="D135" s="29">
        <v>43922</v>
      </c>
      <c r="E135" s="17" t="s">
        <v>704</v>
      </c>
      <c r="F135" s="39" t="s">
        <v>22</v>
      </c>
      <c r="G135" s="48">
        <v>7782852</v>
      </c>
      <c r="H135" s="48">
        <v>7480000</v>
      </c>
      <c r="I135" s="57">
        <f t="shared" si="2"/>
        <v>96.108727237778652</v>
      </c>
      <c r="J135" s="61"/>
    </row>
    <row r="136" spans="1:10" ht="65.099999999999994" customHeight="1" x14ac:dyDescent="0.15">
      <c r="A136" s="2"/>
      <c r="B136" s="17" t="s">
        <v>147</v>
      </c>
      <c r="C136" s="17" t="s">
        <v>103</v>
      </c>
      <c r="D136" s="29">
        <v>43922</v>
      </c>
      <c r="E136" s="17" t="s">
        <v>136</v>
      </c>
      <c r="F136" s="39" t="s">
        <v>22</v>
      </c>
      <c r="G136" s="48">
        <v>2824706</v>
      </c>
      <c r="H136" s="48">
        <v>2695000</v>
      </c>
      <c r="I136" s="57">
        <f t="shared" si="2"/>
        <v>95.408159291621857</v>
      </c>
      <c r="J136" s="61"/>
    </row>
    <row r="137" spans="1:10" ht="65.099999999999994" customHeight="1" x14ac:dyDescent="0.15">
      <c r="A137" s="2"/>
      <c r="B137" s="17" t="s">
        <v>458</v>
      </c>
      <c r="C137" s="17" t="s">
        <v>103</v>
      </c>
      <c r="D137" s="29">
        <v>43922</v>
      </c>
      <c r="E137" s="17" t="s">
        <v>490</v>
      </c>
      <c r="F137" s="39" t="s">
        <v>22</v>
      </c>
      <c r="G137" s="48">
        <v>3383909</v>
      </c>
      <c r="H137" s="48">
        <v>3383600</v>
      </c>
      <c r="I137" s="57">
        <f t="shared" si="2"/>
        <v>99.990868548770067</v>
      </c>
      <c r="J137" s="61"/>
    </row>
    <row r="138" spans="1:10" ht="65.099999999999994" customHeight="1" x14ac:dyDescent="0.15">
      <c r="A138" s="2"/>
      <c r="B138" s="17" t="s">
        <v>465</v>
      </c>
      <c r="C138" s="17" t="s">
        <v>103</v>
      </c>
      <c r="D138" s="29">
        <v>43922</v>
      </c>
      <c r="E138" s="16" t="s">
        <v>143</v>
      </c>
      <c r="F138" s="39" t="s">
        <v>22</v>
      </c>
      <c r="G138" s="48">
        <v>182094471</v>
      </c>
      <c r="H138" s="48">
        <v>179536413</v>
      </c>
      <c r="I138" s="57">
        <f t="shared" si="2"/>
        <v>98.595202816454545</v>
      </c>
      <c r="J138" s="61"/>
    </row>
    <row r="139" spans="1:10" ht="65.099999999999994" customHeight="1" x14ac:dyDescent="0.15">
      <c r="A139" s="2"/>
      <c r="B139" s="13" t="s">
        <v>838</v>
      </c>
      <c r="C139" s="25" t="s">
        <v>108</v>
      </c>
      <c r="D139" s="29">
        <v>43922</v>
      </c>
      <c r="E139" s="13" t="s">
        <v>23</v>
      </c>
      <c r="F139" s="39" t="s">
        <v>22</v>
      </c>
      <c r="G139" s="45">
        <v>8431775</v>
      </c>
      <c r="H139" s="45">
        <v>7954925</v>
      </c>
      <c r="I139" s="57">
        <f t="shared" si="2"/>
        <v>94.344607155670062</v>
      </c>
      <c r="J139" s="61"/>
    </row>
    <row r="140" spans="1:10" ht="65.099999999999994" customHeight="1" x14ac:dyDescent="0.15">
      <c r="A140" s="2"/>
      <c r="B140" s="13" t="s">
        <v>714</v>
      </c>
      <c r="C140" s="25" t="s">
        <v>108</v>
      </c>
      <c r="D140" s="29">
        <v>43922</v>
      </c>
      <c r="E140" s="13" t="s">
        <v>513</v>
      </c>
      <c r="F140" s="39" t="s">
        <v>22</v>
      </c>
      <c r="G140" s="45">
        <v>83991997</v>
      </c>
      <c r="H140" s="45">
        <v>56265000</v>
      </c>
      <c r="I140" s="57">
        <f t="shared" si="2"/>
        <v>66.988525109124382</v>
      </c>
      <c r="J140" s="61"/>
    </row>
    <row r="141" spans="1:10" ht="65.099999999999994" customHeight="1" x14ac:dyDescent="0.15">
      <c r="A141" s="2"/>
      <c r="B141" s="14" t="s">
        <v>90</v>
      </c>
      <c r="C141" s="25" t="s">
        <v>108</v>
      </c>
      <c r="D141" s="29">
        <v>43922</v>
      </c>
      <c r="E141" s="19" t="s">
        <v>514</v>
      </c>
      <c r="F141" s="39" t="s">
        <v>22</v>
      </c>
      <c r="G141" s="45">
        <v>163582557</v>
      </c>
      <c r="H141" s="45">
        <v>142496286</v>
      </c>
      <c r="I141" s="57">
        <f t="shared" si="2"/>
        <v>87.1097069353183</v>
      </c>
      <c r="J141" s="61"/>
    </row>
    <row r="142" spans="1:10" ht="65.099999999999994" customHeight="1" x14ac:dyDescent="0.15">
      <c r="A142" s="2"/>
      <c r="B142" s="13" t="s">
        <v>839</v>
      </c>
      <c r="C142" s="25" t="s">
        <v>108</v>
      </c>
      <c r="D142" s="29">
        <v>43922</v>
      </c>
      <c r="E142" s="16" t="s">
        <v>33</v>
      </c>
      <c r="F142" s="39" t="s">
        <v>22</v>
      </c>
      <c r="G142" s="45">
        <v>1259500</v>
      </c>
      <c r="H142" s="45">
        <v>1259500</v>
      </c>
      <c r="I142" s="57">
        <f t="shared" si="2"/>
        <v>100</v>
      </c>
      <c r="J142" s="61"/>
    </row>
    <row r="143" spans="1:10" ht="65.099999999999994" customHeight="1" x14ac:dyDescent="0.15">
      <c r="A143" s="2"/>
      <c r="B143" s="13" t="s">
        <v>840</v>
      </c>
      <c r="C143" s="25" t="s">
        <v>108</v>
      </c>
      <c r="D143" s="29">
        <v>43922</v>
      </c>
      <c r="E143" s="13" t="s">
        <v>444</v>
      </c>
      <c r="F143" s="39" t="s">
        <v>22</v>
      </c>
      <c r="G143" s="45">
        <v>64097633</v>
      </c>
      <c r="H143" s="45">
        <v>60500000</v>
      </c>
      <c r="I143" s="57">
        <f t="shared" si="2"/>
        <v>94.387260758911324</v>
      </c>
      <c r="J143" s="61"/>
    </row>
    <row r="144" spans="1:10" ht="65.099999999999994" customHeight="1" x14ac:dyDescent="0.15">
      <c r="A144" s="2"/>
      <c r="B144" s="13" t="s">
        <v>841</v>
      </c>
      <c r="C144" s="25" t="s">
        <v>108</v>
      </c>
      <c r="D144" s="29">
        <v>43922</v>
      </c>
      <c r="E144" s="13" t="s">
        <v>444</v>
      </c>
      <c r="F144" s="39" t="s">
        <v>22</v>
      </c>
      <c r="G144" s="45">
        <v>66772107</v>
      </c>
      <c r="H144" s="45">
        <v>64680000</v>
      </c>
      <c r="I144" s="57">
        <f t="shared" si="2"/>
        <v>96.866794992705564</v>
      </c>
      <c r="J144" s="61"/>
    </row>
    <row r="145" spans="1:10" ht="65.099999999999994" customHeight="1" x14ac:dyDescent="0.15">
      <c r="A145" s="2"/>
      <c r="B145" s="13" t="s">
        <v>842</v>
      </c>
      <c r="C145" s="25" t="s">
        <v>108</v>
      </c>
      <c r="D145" s="29">
        <v>43922</v>
      </c>
      <c r="E145" s="13" t="s">
        <v>516</v>
      </c>
      <c r="F145" s="39" t="s">
        <v>22</v>
      </c>
      <c r="G145" s="45">
        <v>9165394</v>
      </c>
      <c r="H145" s="45">
        <v>6820000</v>
      </c>
      <c r="I145" s="57">
        <f t="shared" si="2"/>
        <v>74.410330859753543</v>
      </c>
      <c r="J145" s="61"/>
    </row>
    <row r="146" spans="1:10" ht="65.099999999999994" customHeight="1" x14ac:dyDescent="0.15">
      <c r="A146" s="2"/>
      <c r="B146" s="13" t="s">
        <v>563</v>
      </c>
      <c r="C146" s="25" t="s">
        <v>108</v>
      </c>
      <c r="D146" s="29">
        <v>43922</v>
      </c>
      <c r="E146" s="16" t="s">
        <v>517</v>
      </c>
      <c r="F146" s="39" t="s">
        <v>22</v>
      </c>
      <c r="G146" s="45">
        <v>338200</v>
      </c>
      <c r="H146" s="45">
        <v>319000</v>
      </c>
      <c r="I146" s="57">
        <f t="shared" si="2"/>
        <v>94.322885866351271</v>
      </c>
      <c r="J146" s="61"/>
    </row>
    <row r="147" spans="1:10" ht="65.099999999999994" customHeight="1" x14ac:dyDescent="0.15">
      <c r="A147" s="2"/>
      <c r="B147" s="17" t="s">
        <v>98</v>
      </c>
      <c r="C147" s="17" t="s">
        <v>536</v>
      </c>
      <c r="D147" s="30">
        <v>43922</v>
      </c>
      <c r="E147" s="17" t="s">
        <v>538</v>
      </c>
      <c r="F147" s="41" t="s">
        <v>22</v>
      </c>
      <c r="G147" s="49">
        <v>61189283</v>
      </c>
      <c r="H147" s="49">
        <v>60900000</v>
      </c>
      <c r="I147" s="57">
        <f t="shared" si="2"/>
        <v>99.52723257110236</v>
      </c>
      <c r="J147" s="17"/>
    </row>
    <row r="148" spans="1:10" ht="65.099999999999994" customHeight="1" x14ac:dyDescent="0.15">
      <c r="A148" s="2"/>
      <c r="B148" s="17" t="s">
        <v>541</v>
      </c>
      <c r="C148" s="17" t="s">
        <v>536</v>
      </c>
      <c r="D148" s="30">
        <v>43922</v>
      </c>
      <c r="E148" s="17" t="s">
        <v>162</v>
      </c>
      <c r="F148" s="41" t="s">
        <v>22</v>
      </c>
      <c r="G148" s="47">
        <v>53686300</v>
      </c>
      <c r="H148" s="47">
        <v>53500000</v>
      </c>
      <c r="I148" s="57">
        <f t="shared" si="2"/>
        <v>99.652984094638668</v>
      </c>
      <c r="J148" s="17"/>
    </row>
    <row r="149" spans="1:10" ht="65.099999999999994" customHeight="1" x14ac:dyDescent="0.15">
      <c r="A149" s="2"/>
      <c r="B149" s="17" t="s">
        <v>542</v>
      </c>
      <c r="C149" s="17" t="s">
        <v>536</v>
      </c>
      <c r="D149" s="30">
        <v>43922</v>
      </c>
      <c r="E149" s="17" t="s">
        <v>543</v>
      </c>
      <c r="F149" s="41" t="s">
        <v>22</v>
      </c>
      <c r="G149" s="47">
        <v>57082705</v>
      </c>
      <c r="H149" s="47">
        <v>44000000</v>
      </c>
      <c r="I149" s="57">
        <f t="shared" si="2"/>
        <v>77.081140425983662</v>
      </c>
      <c r="J149" s="17"/>
    </row>
    <row r="150" spans="1:10" ht="65.099999999999994" customHeight="1" x14ac:dyDescent="0.15">
      <c r="A150" s="2"/>
      <c r="B150" s="17" t="s">
        <v>545</v>
      </c>
      <c r="C150" s="17" t="s">
        <v>536</v>
      </c>
      <c r="D150" s="30">
        <v>43922</v>
      </c>
      <c r="E150" s="17" t="s">
        <v>547</v>
      </c>
      <c r="F150" s="41" t="s">
        <v>22</v>
      </c>
      <c r="G150" s="47">
        <v>1924828</v>
      </c>
      <c r="H150" s="47">
        <v>1824900.0000000002</v>
      </c>
      <c r="I150" s="57">
        <f t="shared" si="2"/>
        <v>94.80847119846554</v>
      </c>
      <c r="J150" s="17"/>
    </row>
    <row r="151" spans="1:10" ht="65.099999999999994" customHeight="1" x14ac:dyDescent="0.15">
      <c r="A151" s="2"/>
      <c r="B151" s="17" t="s">
        <v>535</v>
      </c>
      <c r="C151" s="17" t="s">
        <v>536</v>
      </c>
      <c r="D151" s="30">
        <v>43922</v>
      </c>
      <c r="E151" s="17" t="s">
        <v>548</v>
      </c>
      <c r="F151" s="41" t="s">
        <v>22</v>
      </c>
      <c r="G151" s="47">
        <v>1157190</v>
      </c>
      <c r="H151" s="47">
        <v>448800.00000000006</v>
      </c>
      <c r="I151" s="57">
        <f t="shared" si="2"/>
        <v>38.783605112384315</v>
      </c>
      <c r="J151" s="17"/>
    </row>
    <row r="152" spans="1:10" ht="65.099999999999994" customHeight="1" x14ac:dyDescent="0.15">
      <c r="A152" s="2"/>
      <c r="B152" s="17" t="s">
        <v>283</v>
      </c>
      <c r="C152" s="17" t="s">
        <v>536</v>
      </c>
      <c r="D152" s="30">
        <v>43922</v>
      </c>
      <c r="E152" s="17" t="s">
        <v>442</v>
      </c>
      <c r="F152" s="41" t="s">
        <v>22</v>
      </c>
      <c r="G152" s="47">
        <v>2438535</v>
      </c>
      <c r="H152" s="47">
        <v>2438535</v>
      </c>
      <c r="I152" s="57">
        <f t="shared" si="2"/>
        <v>100</v>
      </c>
      <c r="J152" s="17"/>
    </row>
    <row r="153" spans="1:10" ht="65.099999999999994" customHeight="1" x14ac:dyDescent="0.15">
      <c r="A153" s="2"/>
      <c r="B153" s="16" t="s">
        <v>521</v>
      </c>
      <c r="C153" s="16" t="s">
        <v>518</v>
      </c>
      <c r="D153" s="29">
        <v>43922</v>
      </c>
      <c r="E153" s="17" t="s">
        <v>505</v>
      </c>
      <c r="F153" s="39" t="s">
        <v>22</v>
      </c>
      <c r="G153" s="50">
        <v>10037610</v>
      </c>
      <c r="H153" s="50">
        <v>9372000</v>
      </c>
      <c r="I153" s="57">
        <f t="shared" si="2"/>
        <v>93.368839793536509</v>
      </c>
      <c r="J153" s="61"/>
    </row>
    <row r="154" spans="1:10" ht="65.099999999999994" customHeight="1" x14ac:dyDescent="0.15">
      <c r="A154" s="2"/>
      <c r="B154" s="16" t="s">
        <v>481</v>
      </c>
      <c r="C154" s="16" t="s">
        <v>518</v>
      </c>
      <c r="D154" s="29">
        <v>43922</v>
      </c>
      <c r="E154" s="17" t="s">
        <v>524</v>
      </c>
      <c r="F154" s="39" t="s">
        <v>22</v>
      </c>
      <c r="G154" s="45">
        <v>5581950</v>
      </c>
      <c r="H154" s="45">
        <v>5522550</v>
      </c>
      <c r="I154" s="57">
        <f t="shared" si="2"/>
        <v>98.935855749334905</v>
      </c>
      <c r="J154" s="61" t="s">
        <v>156</v>
      </c>
    </row>
    <row r="155" spans="1:10" ht="65.099999999999994" customHeight="1" x14ac:dyDescent="0.15">
      <c r="A155" s="2"/>
      <c r="B155" s="16" t="s">
        <v>21</v>
      </c>
      <c r="C155" s="16" t="s">
        <v>518</v>
      </c>
      <c r="D155" s="29">
        <v>43922</v>
      </c>
      <c r="E155" s="17" t="s">
        <v>525</v>
      </c>
      <c r="F155" s="39" t="s">
        <v>22</v>
      </c>
      <c r="G155" s="45">
        <v>8295210</v>
      </c>
      <c r="H155" s="45">
        <v>6867795</v>
      </c>
      <c r="I155" s="57">
        <f t="shared" si="2"/>
        <v>82.79229820583204</v>
      </c>
      <c r="J155" s="61"/>
    </row>
    <row r="156" spans="1:10" ht="65.099999999999994" customHeight="1" x14ac:dyDescent="0.15">
      <c r="A156" s="2"/>
      <c r="B156" s="16" t="s">
        <v>322</v>
      </c>
      <c r="C156" s="16" t="s">
        <v>518</v>
      </c>
      <c r="D156" s="29">
        <v>43922</v>
      </c>
      <c r="E156" s="17" t="s">
        <v>517</v>
      </c>
      <c r="F156" s="39" t="s">
        <v>22</v>
      </c>
      <c r="G156" s="45">
        <v>536967</v>
      </c>
      <c r="H156" s="45">
        <v>495000</v>
      </c>
      <c r="I156" s="57">
        <f t="shared" si="2"/>
        <v>92.184435915056227</v>
      </c>
      <c r="J156" s="61"/>
    </row>
    <row r="157" spans="1:10" ht="65.099999999999994" customHeight="1" x14ac:dyDescent="0.15">
      <c r="A157" s="2"/>
      <c r="B157" s="16" t="s">
        <v>522</v>
      </c>
      <c r="C157" s="16" t="s">
        <v>518</v>
      </c>
      <c r="D157" s="29">
        <v>43922</v>
      </c>
      <c r="E157" s="17" t="s">
        <v>487</v>
      </c>
      <c r="F157" s="39" t="s">
        <v>22</v>
      </c>
      <c r="G157" s="45">
        <v>1365573</v>
      </c>
      <c r="H157" s="45">
        <v>871200</v>
      </c>
      <c r="I157" s="57">
        <f t="shared" si="2"/>
        <v>63.797394939706628</v>
      </c>
      <c r="J157" s="61"/>
    </row>
    <row r="158" spans="1:10" ht="65.099999999999994" customHeight="1" x14ac:dyDescent="0.15">
      <c r="A158" s="2"/>
      <c r="B158" s="16" t="s">
        <v>82</v>
      </c>
      <c r="C158" s="16" t="s">
        <v>518</v>
      </c>
      <c r="D158" s="29">
        <v>43922</v>
      </c>
      <c r="E158" s="17" t="s">
        <v>526</v>
      </c>
      <c r="F158" s="39" t="s">
        <v>22</v>
      </c>
      <c r="G158" s="45">
        <v>67122767</v>
      </c>
      <c r="H158" s="45">
        <v>58980000</v>
      </c>
      <c r="I158" s="57">
        <f t="shared" si="2"/>
        <v>87.86884485855596</v>
      </c>
      <c r="J158" s="61"/>
    </row>
    <row r="159" spans="1:10" ht="65.099999999999994" customHeight="1" x14ac:dyDescent="0.15">
      <c r="A159" s="2"/>
      <c r="B159" s="16" t="s">
        <v>318</v>
      </c>
      <c r="C159" s="16" t="s">
        <v>518</v>
      </c>
      <c r="D159" s="29">
        <v>43922</v>
      </c>
      <c r="E159" s="17" t="s">
        <v>527</v>
      </c>
      <c r="F159" s="39" t="s">
        <v>22</v>
      </c>
      <c r="G159" s="45">
        <v>80566589</v>
      </c>
      <c r="H159" s="45">
        <v>77864160</v>
      </c>
      <c r="I159" s="57">
        <f t="shared" si="2"/>
        <v>96.645719977049055</v>
      </c>
      <c r="J159" s="61"/>
    </row>
    <row r="160" spans="1:10" ht="65.099999999999994" customHeight="1" x14ac:dyDescent="0.15">
      <c r="A160" s="2"/>
      <c r="B160" s="16" t="s">
        <v>17</v>
      </c>
      <c r="C160" s="16" t="s">
        <v>518</v>
      </c>
      <c r="D160" s="29">
        <v>43922</v>
      </c>
      <c r="E160" s="17" t="s">
        <v>27</v>
      </c>
      <c r="F160" s="39" t="s">
        <v>22</v>
      </c>
      <c r="G160" s="45">
        <v>3028399</v>
      </c>
      <c r="H160" s="45">
        <v>2138873</v>
      </c>
      <c r="I160" s="57">
        <f t="shared" si="2"/>
        <v>70.627186179892405</v>
      </c>
      <c r="J160" s="61"/>
    </row>
    <row r="161" spans="1:11" ht="65.099999999999994" customHeight="1" x14ac:dyDescent="0.15">
      <c r="A161" s="2"/>
      <c r="B161" s="16" t="s">
        <v>12</v>
      </c>
      <c r="C161" s="16" t="s">
        <v>518</v>
      </c>
      <c r="D161" s="29">
        <v>43922</v>
      </c>
      <c r="E161" s="17" t="s">
        <v>530</v>
      </c>
      <c r="F161" s="39" t="s">
        <v>22</v>
      </c>
      <c r="G161" s="45">
        <v>2752552</v>
      </c>
      <c r="H161" s="45">
        <v>2701600</v>
      </c>
      <c r="I161" s="57">
        <f t="shared" si="2"/>
        <v>98.14891780427763</v>
      </c>
      <c r="J161" s="61"/>
    </row>
    <row r="162" spans="1:11" ht="65.099999999999994" customHeight="1" x14ac:dyDescent="0.15">
      <c r="A162" s="2"/>
      <c r="B162" s="16" t="s">
        <v>546</v>
      </c>
      <c r="C162" s="16" t="s">
        <v>518</v>
      </c>
      <c r="D162" s="29">
        <v>43922</v>
      </c>
      <c r="E162" s="17" t="s">
        <v>531</v>
      </c>
      <c r="F162" s="39" t="s">
        <v>22</v>
      </c>
      <c r="G162" s="45">
        <v>7571338</v>
      </c>
      <c r="H162" s="45">
        <v>5500000</v>
      </c>
      <c r="I162" s="57">
        <f t="shared" si="2"/>
        <v>72.642378401281249</v>
      </c>
      <c r="J162" s="61"/>
    </row>
    <row r="163" spans="1:11" ht="65.099999999999994" customHeight="1" x14ac:dyDescent="0.15">
      <c r="A163" s="2"/>
      <c r="B163" s="16" t="s">
        <v>581</v>
      </c>
      <c r="C163" s="16" t="s">
        <v>518</v>
      </c>
      <c r="D163" s="29">
        <v>43922</v>
      </c>
      <c r="E163" s="17" t="s">
        <v>510</v>
      </c>
      <c r="F163" s="39" t="s">
        <v>22</v>
      </c>
      <c r="G163" s="45">
        <v>4650800</v>
      </c>
      <c r="H163" s="45">
        <v>4650800</v>
      </c>
      <c r="I163" s="57">
        <f t="shared" si="2"/>
        <v>100</v>
      </c>
      <c r="J163" s="61"/>
    </row>
    <row r="164" spans="1:11" ht="65.099999999999994" customHeight="1" x14ac:dyDescent="0.15">
      <c r="A164" s="2"/>
      <c r="B164" s="16" t="s">
        <v>43</v>
      </c>
      <c r="C164" s="16" t="s">
        <v>518</v>
      </c>
      <c r="D164" s="29">
        <v>43922</v>
      </c>
      <c r="E164" s="17" t="s">
        <v>239</v>
      </c>
      <c r="F164" s="39" t="s">
        <v>22</v>
      </c>
      <c r="G164" s="45">
        <v>1534859</v>
      </c>
      <c r="H164" s="45">
        <v>704000</v>
      </c>
      <c r="I164" s="57">
        <f t="shared" si="2"/>
        <v>45.867405409878046</v>
      </c>
      <c r="J164" s="61"/>
    </row>
    <row r="165" spans="1:11" ht="65.099999999999994" customHeight="1" x14ac:dyDescent="0.15">
      <c r="A165" s="2"/>
      <c r="B165" s="16" t="s">
        <v>401</v>
      </c>
      <c r="C165" s="16" t="s">
        <v>518</v>
      </c>
      <c r="D165" s="29">
        <v>43922</v>
      </c>
      <c r="E165" s="13" t="s">
        <v>53</v>
      </c>
      <c r="F165" s="39" t="s">
        <v>22</v>
      </c>
      <c r="G165" s="45">
        <v>82186822</v>
      </c>
      <c r="H165" s="45">
        <v>79200000</v>
      </c>
      <c r="I165" s="57">
        <f t="shared" si="2"/>
        <v>96.365813974410642</v>
      </c>
      <c r="J165" s="61"/>
    </row>
    <row r="166" spans="1:11" ht="65.099999999999994" customHeight="1" x14ac:dyDescent="0.15">
      <c r="A166" s="2"/>
      <c r="B166" s="17" t="s">
        <v>51</v>
      </c>
      <c r="C166" s="15" t="s">
        <v>257</v>
      </c>
      <c r="D166" s="30">
        <v>43922</v>
      </c>
      <c r="E166" s="17" t="s">
        <v>554</v>
      </c>
      <c r="F166" s="41" t="s">
        <v>22</v>
      </c>
      <c r="G166" s="47">
        <v>44647831</v>
      </c>
      <c r="H166" s="47">
        <v>34576830</v>
      </c>
      <c r="I166" s="57">
        <f t="shared" si="2"/>
        <v>77.443470882157754</v>
      </c>
      <c r="J166" s="17"/>
    </row>
    <row r="167" spans="1:11" ht="65.099999999999994" customHeight="1" x14ac:dyDescent="0.15">
      <c r="A167" s="2"/>
      <c r="B167" s="17" t="s">
        <v>555</v>
      </c>
      <c r="C167" s="15" t="s">
        <v>257</v>
      </c>
      <c r="D167" s="30">
        <v>43922</v>
      </c>
      <c r="E167" s="17" t="s">
        <v>728</v>
      </c>
      <c r="F167" s="41" t="s">
        <v>22</v>
      </c>
      <c r="G167" s="47">
        <v>4458025</v>
      </c>
      <c r="H167" s="47">
        <v>4105530</v>
      </c>
      <c r="I167" s="57">
        <f t="shared" si="2"/>
        <v>92.093023255813961</v>
      </c>
      <c r="J167" s="17"/>
    </row>
    <row r="168" spans="1:11" ht="65.099999999999994" customHeight="1" x14ac:dyDescent="0.15">
      <c r="A168" s="2"/>
      <c r="B168" s="17" t="s">
        <v>556</v>
      </c>
      <c r="C168" s="15" t="s">
        <v>257</v>
      </c>
      <c r="D168" s="30">
        <v>43922</v>
      </c>
      <c r="E168" s="17" t="s">
        <v>275</v>
      </c>
      <c r="F168" s="41" t="s">
        <v>22</v>
      </c>
      <c r="G168" s="47">
        <v>3578350</v>
      </c>
      <c r="H168" s="47">
        <v>2398508</v>
      </c>
      <c r="I168" s="57">
        <f t="shared" si="2"/>
        <v>67.028323109813186</v>
      </c>
      <c r="J168" s="17"/>
    </row>
    <row r="169" spans="1:11" ht="65.099999999999994" customHeight="1" x14ac:dyDescent="0.15">
      <c r="A169" s="2"/>
      <c r="B169" s="17" t="s">
        <v>446</v>
      </c>
      <c r="C169" s="15" t="s">
        <v>257</v>
      </c>
      <c r="D169" s="30">
        <v>43922</v>
      </c>
      <c r="E169" s="17" t="s">
        <v>558</v>
      </c>
      <c r="F169" s="41" t="s">
        <v>22</v>
      </c>
      <c r="G169" s="47">
        <v>3777400</v>
      </c>
      <c r="H169" s="47">
        <v>2913845</v>
      </c>
      <c r="I169" s="57">
        <f t="shared" si="2"/>
        <v>77.138905066977287</v>
      </c>
      <c r="J169" s="17"/>
    </row>
    <row r="170" spans="1:11" ht="15" customHeight="1" x14ac:dyDescent="0.15">
      <c r="A170" s="10">
        <v>127</v>
      </c>
      <c r="B170" s="18"/>
      <c r="C170" s="26"/>
      <c r="D170" s="31"/>
      <c r="E170" s="37"/>
      <c r="F170" s="26"/>
      <c r="G170" s="51"/>
      <c r="H170" s="55"/>
      <c r="I170" s="58"/>
      <c r="J170" s="62"/>
      <c r="K170" s="63"/>
    </row>
    <row r="171" spans="1:11" ht="65.099999999999994" customHeight="1" x14ac:dyDescent="0.15">
      <c r="A171" s="2"/>
      <c r="B171" s="17" t="s">
        <v>422</v>
      </c>
      <c r="C171" s="17" t="s">
        <v>103</v>
      </c>
      <c r="D171" s="30">
        <v>43963</v>
      </c>
      <c r="E171" s="17" t="s">
        <v>566</v>
      </c>
      <c r="F171" s="39" t="s">
        <v>34</v>
      </c>
      <c r="G171" s="47">
        <v>6837658</v>
      </c>
      <c r="H171" s="47">
        <v>5060000</v>
      </c>
      <c r="I171" s="57">
        <f>H171/G171*100</f>
        <v>74.001946280436954</v>
      </c>
      <c r="J171" s="17"/>
    </row>
    <row r="172" spans="1:11" ht="65.099999999999994" customHeight="1" x14ac:dyDescent="0.15">
      <c r="A172" s="2"/>
      <c r="B172" s="17" t="s">
        <v>569</v>
      </c>
      <c r="C172" s="17" t="s">
        <v>103</v>
      </c>
      <c r="D172" s="30">
        <v>43973</v>
      </c>
      <c r="E172" s="13" t="s">
        <v>53</v>
      </c>
      <c r="F172" s="41" t="s">
        <v>22</v>
      </c>
      <c r="G172" s="47">
        <v>11086427</v>
      </c>
      <c r="H172" s="47">
        <v>11068200</v>
      </c>
      <c r="I172" s="57">
        <f>H172/G172*100</f>
        <v>99.835591755576431</v>
      </c>
      <c r="J172" s="17"/>
    </row>
    <row r="173" spans="1:11" ht="65.099999999999994" customHeight="1" x14ac:dyDescent="0.15">
      <c r="A173" s="2"/>
      <c r="B173" s="17" t="s">
        <v>570</v>
      </c>
      <c r="C173" s="17" t="s">
        <v>103</v>
      </c>
      <c r="D173" s="30">
        <v>43980</v>
      </c>
      <c r="E173" s="17" t="s">
        <v>566</v>
      </c>
      <c r="F173" s="41" t="s">
        <v>22</v>
      </c>
      <c r="G173" s="47">
        <v>7190646</v>
      </c>
      <c r="H173" s="47">
        <v>1540000</v>
      </c>
      <c r="I173" s="57">
        <f>H173/G173*100</f>
        <v>21.416712768226944</v>
      </c>
      <c r="J173" s="17"/>
    </row>
    <row r="174" spans="1:11" ht="15" customHeight="1" x14ac:dyDescent="0.15">
      <c r="A174" s="10">
        <v>127</v>
      </c>
      <c r="B174" s="18"/>
      <c r="C174" s="26"/>
      <c r="D174" s="31"/>
      <c r="E174" s="37"/>
      <c r="F174" s="26"/>
      <c r="G174" s="51"/>
      <c r="H174" s="55"/>
      <c r="I174" s="58"/>
      <c r="J174" s="62"/>
      <c r="K174" s="63"/>
    </row>
    <row r="175" spans="1:11" ht="72" customHeight="1" x14ac:dyDescent="0.15">
      <c r="A175" s="2">
        <v>170</v>
      </c>
      <c r="B175" s="17" t="s">
        <v>405</v>
      </c>
      <c r="C175" s="17" t="s">
        <v>103</v>
      </c>
      <c r="D175" s="30">
        <v>43986</v>
      </c>
      <c r="E175" s="17" t="s">
        <v>704</v>
      </c>
      <c r="F175" s="41" t="s">
        <v>22</v>
      </c>
      <c r="G175" s="47">
        <v>414391465</v>
      </c>
      <c r="H175" s="47">
        <v>401500000</v>
      </c>
      <c r="I175" s="57">
        <f t="shared" ref="I175:I194" si="3">H175/G175*100</f>
        <v>96.889061168284442</v>
      </c>
      <c r="J175" s="17"/>
    </row>
    <row r="176" spans="1:11" ht="72" customHeight="1" x14ac:dyDescent="0.15">
      <c r="B176" s="17" t="s">
        <v>575</v>
      </c>
      <c r="C176" s="17" t="s">
        <v>103</v>
      </c>
      <c r="D176" s="30">
        <v>43986</v>
      </c>
      <c r="E176" s="17" t="s">
        <v>586</v>
      </c>
      <c r="F176" s="41" t="s">
        <v>22</v>
      </c>
      <c r="G176" s="47">
        <v>169175084</v>
      </c>
      <c r="H176" s="47">
        <v>154000000</v>
      </c>
      <c r="I176" s="57">
        <f t="shared" si="3"/>
        <v>91.029953323386565</v>
      </c>
      <c r="J176" s="17"/>
    </row>
    <row r="177" spans="2:10" ht="72" customHeight="1" x14ac:dyDescent="0.15">
      <c r="B177" s="17" t="s">
        <v>58</v>
      </c>
      <c r="C177" s="17" t="s">
        <v>103</v>
      </c>
      <c r="D177" s="30">
        <v>43986</v>
      </c>
      <c r="E177" s="17" t="s">
        <v>587</v>
      </c>
      <c r="F177" s="41" t="s">
        <v>22</v>
      </c>
      <c r="G177" s="47">
        <v>63055832</v>
      </c>
      <c r="H177" s="47">
        <v>61600000</v>
      </c>
      <c r="I177" s="57">
        <f t="shared" si="3"/>
        <v>97.691201663947595</v>
      </c>
      <c r="J177" s="17"/>
    </row>
    <row r="178" spans="2:10" ht="72" customHeight="1" x14ac:dyDescent="0.15">
      <c r="B178" s="17" t="s">
        <v>577</v>
      </c>
      <c r="C178" s="17" t="s">
        <v>103</v>
      </c>
      <c r="D178" s="30">
        <v>43986</v>
      </c>
      <c r="E178" s="13" t="s">
        <v>53</v>
      </c>
      <c r="F178" s="41" t="s">
        <v>22</v>
      </c>
      <c r="G178" s="47">
        <v>134497113</v>
      </c>
      <c r="H178" s="47">
        <v>126500000</v>
      </c>
      <c r="I178" s="57">
        <f t="shared" si="3"/>
        <v>94.054063450417701</v>
      </c>
      <c r="J178" s="17"/>
    </row>
    <row r="179" spans="2:10" ht="72" customHeight="1" x14ac:dyDescent="0.15">
      <c r="B179" s="17" t="s">
        <v>580</v>
      </c>
      <c r="C179" s="17" t="s">
        <v>103</v>
      </c>
      <c r="D179" s="30">
        <v>43986</v>
      </c>
      <c r="E179" s="13" t="s">
        <v>53</v>
      </c>
      <c r="F179" s="41" t="s">
        <v>22</v>
      </c>
      <c r="G179" s="47">
        <v>427030502</v>
      </c>
      <c r="H179" s="47">
        <v>412500000</v>
      </c>
      <c r="I179" s="57">
        <f t="shared" si="3"/>
        <v>96.597315195999741</v>
      </c>
      <c r="J179" s="17"/>
    </row>
    <row r="180" spans="2:10" ht="72" customHeight="1" x14ac:dyDescent="0.15">
      <c r="B180" s="17" t="s">
        <v>498</v>
      </c>
      <c r="C180" s="17" t="s">
        <v>103</v>
      </c>
      <c r="D180" s="30">
        <v>43986</v>
      </c>
      <c r="E180" s="17" t="s">
        <v>192</v>
      </c>
      <c r="F180" s="41" t="s">
        <v>22</v>
      </c>
      <c r="G180" s="47">
        <v>973405739</v>
      </c>
      <c r="H180" s="47">
        <v>951500000</v>
      </c>
      <c r="I180" s="57">
        <f t="shared" si="3"/>
        <v>97.749577784233708</v>
      </c>
      <c r="J180" s="17"/>
    </row>
    <row r="181" spans="2:10" ht="72" customHeight="1" x14ac:dyDescent="0.15">
      <c r="B181" s="17" t="s">
        <v>582</v>
      </c>
      <c r="C181" s="17" t="s">
        <v>103</v>
      </c>
      <c r="D181" s="30">
        <v>43987</v>
      </c>
      <c r="E181" s="17" t="s">
        <v>192</v>
      </c>
      <c r="F181" s="41" t="s">
        <v>22</v>
      </c>
      <c r="G181" s="47">
        <v>224187474</v>
      </c>
      <c r="H181" s="47">
        <v>220000000</v>
      </c>
      <c r="I181" s="57">
        <f t="shared" si="3"/>
        <v>98.132155233614881</v>
      </c>
      <c r="J181" s="17"/>
    </row>
    <row r="182" spans="2:10" ht="72" customHeight="1" x14ac:dyDescent="0.15">
      <c r="B182" s="17" t="s">
        <v>584</v>
      </c>
      <c r="C182" s="17" t="s">
        <v>103</v>
      </c>
      <c r="D182" s="30">
        <v>43987</v>
      </c>
      <c r="E182" s="17" t="s">
        <v>133</v>
      </c>
      <c r="F182" s="41" t="s">
        <v>22</v>
      </c>
      <c r="G182" s="47">
        <v>852396101</v>
      </c>
      <c r="H182" s="47">
        <v>836000000</v>
      </c>
      <c r="I182" s="57">
        <f t="shared" si="3"/>
        <v>98.076469263436948</v>
      </c>
      <c r="J182" s="17"/>
    </row>
    <row r="183" spans="2:10" ht="72" customHeight="1" x14ac:dyDescent="0.15">
      <c r="B183" s="17" t="s">
        <v>26</v>
      </c>
      <c r="C183" s="17" t="s">
        <v>103</v>
      </c>
      <c r="D183" s="30">
        <v>43987</v>
      </c>
      <c r="E183" s="17" t="s">
        <v>192</v>
      </c>
      <c r="F183" s="41" t="s">
        <v>22</v>
      </c>
      <c r="G183" s="47">
        <v>1130880576</v>
      </c>
      <c r="H183" s="47">
        <v>1078000000</v>
      </c>
      <c r="I183" s="57">
        <f t="shared" si="3"/>
        <v>95.323946920457146</v>
      </c>
      <c r="J183" s="17"/>
    </row>
    <row r="184" spans="2:10" ht="72" customHeight="1" x14ac:dyDescent="0.15">
      <c r="B184" s="17" t="s">
        <v>594</v>
      </c>
      <c r="C184" s="17" t="s">
        <v>103</v>
      </c>
      <c r="D184" s="30">
        <v>43987</v>
      </c>
      <c r="E184" s="17" t="s">
        <v>13</v>
      </c>
      <c r="F184" s="41" t="s">
        <v>34</v>
      </c>
      <c r="G184" s="47">
        <v>1913246544</v>
      </c>
      <c r="H184" s="47">
        <v>1819443648</v>
      </c>
      <c r="I184" s="57">
        <f t="shared" si="3"/>
        <v>95.097187223770575</v>
      </c>
      <c r="J184" s="17"/>
    </row>
    <row r="185" spans="2:10" ht="72" customHeight="1" x14ac:dyDescent="0.15">
      <c r="B185" s="17" t="s">
        <v>435</v>
      </c>
      <c r="C185" s="17" t="s">
        <v>103</v>
      </c>
      <c r="D185" s="30">
        <v>43992</v>
      </c>
      <c r="E185" s="13" t="s">
        <v>53</v>
      </c>
      <c r="F185" s="41" t="s">
        <v>22</v>
      </c>
      <c r="G185" s="47">
        <v>48055942</v>
      </c>
      <c r="H185" s="47">
        <v>46200000</v>
      </c>
      <c r="I185" s="57">
        <f t="shared" si="3"/>
        <v>96.137955218940462</v>
      </c>
      <c r="J185" s="17"/>
    </row>
    <row r="186" spans="2:10" ht="72" customHeight="1" x14ac:dyDescent="0.15">
      <c r="B186" s="17" t="s">
        <v>288</v>
      </c>
      <c r="C186" s="17" t="s">
        <v>103</v>
      </c>
      <c r="D186" s="30">
        <v>43992</v>
      </c>
      <c r="E186" s="13" t="s">
        <v>53</v>
      </c>
      <c r="F186" s="41" t="s">
        <v>22</v>
      </c>
      <c r="G186" s="47">
        <v>97132042</v>
      </c>
      <c r="H186" s="47">
        <v>93500000</v>
      </c>
      <c r="I186" s="57">
        <f t="shared" si="3"/>
        <v>96.260716932111862</v>
      </c>
      <c r="J186" s="17"/>
    </row>
    <row r="187" spans="2:10" ht="72" customHeight="1" x14ac:dyDescent="0.15">
      <c r="B187" s="17" t="s">
        <v>596</v>
      </c>
      <c r="C187" s="17" t="s">
        <v>103</v>
      </c>
      <c r="D187" s="30">
        <v>43992</v>
      </c>
      <c r="E187" s="16" t="s">
        <v>137</v>
      </c>
      <c r="F187" s="41" t="s">
        <v>22</v>
      </c>
      <c r="G187" s="47">
        <v>57849455</v>
      </c>
      <c r="H187" s="47">
        <v>55000000</v>
      </c>
      <c r="I187" s="57">
        <f t="shared" si="3"/>
        <v>95.074361547572053</v>
      </c>
      <c r="J187" s="17"/>
    </row>
    <row r="188" spans="2:10" ht="72" customHeight="1" x14ac:dyDescent="0.15">
      <c r="B188" s="17" t="s">
        <v>598</v>
      </c>
      <c r="C188" s="17" t="s">
        <v>103</v>
      </c>
      <c r="D188" s="30">
        <v>43992</v>
      </c>
      <c r="E188" s="16" t="s">
        <v>329</v>
      </c>
      <c r="F188" s="41" t="s">
        <v>22</v>
      </c>
      <c r="G188" s="47">
        <v>99170842</v>
      </c>
      <c r="H188" s="47">
        <v>93500000</v>
      </c>
      <c r="I188" s="57">
        <f t="shared" si="3"/>
        <v>94.281744628123647</v>
      </c>
      <c r="J188" s="17"/>
    </row>
    <row r="189" spans="2:10" ht="72" customHeight="1" x14ac:dyDescent="0.15">
      <c r="B189" s="17" t="s">
        <v>600</v>
      </c>
      <c r="C189" s="17" t="s">
        <v>103</v>
      </c>
      <c r="D189" s="30">
        <v>43992</v>
      </c>
      <c r="E189" s="16" t="s">
        <v>137</v>
      </c>
      <c r="F189" s="41" t="s">
        <v>22</v>
      </c>
      <c r="G189" s="47">
        <v>90135108</v>
      </c>
      <c r="H189" s="47">
        <v>85800000</v>
      </c>
      <c r="I189" s="57">
        <f t="shared" si="3"/>
        <v>95.190433454631247</v>
      </c>
      <c r="J189" s="17"/>
    </row>
    <row r="190" spans="2:10" ht="72" customHeight="1" x14ac:dyDescent="0.15">
      <c r="B190" s="17" t="s">
        <v>310</v>
      </c>
      <c r="C190" s="17" t="s">
        <v>103</v>
      </c>
      <c r="D190" s="30">
        <v>43997</v>
      </c>
      <c r="E190" s="16" t="s">
        <v>329</v>
      </c>
      <c r="F190" s="41" t="s">
        <v>22</v>
      </c>
      <c r="G190" s="47">
        <v>43169498</v>
      </c>
      <c r="H190" s="47">
        <v>40700000</v>
      </c>
      <c r="I190" s="57">
        <f t="shared" si="3"/>
        <v>94.279530422151296</v>
      </c>
      <c r="J190" s="17"/>
    </row>
    <row r="191" spans="2:10" ht="72" customHeight="1" x14ac:dyDescent="0.15">
      <c r="B191" s="17" t="s">
        <v>55</v>
      </c>
      <c r="C191" s="17" t="s">
        <v>103</v>
      </c>
      <c r="D191" s="30">
        <v>43998</v>
      </c>
      <c r="E191" s="17" t="s">
        <v>704</v>
      </c>
      <c r="F191" s="41" t="s">
        <v>22</v>
      </c>
      <c r="G191" s="47">
        <v>20166130</v>
      </c>
      <c r="H191" s="47">
        <v>19800000</v>
      </c>
      <c r="I191" s="57">
        <f t="shared" si="3"/>
        <v>98.18443102370162</v>
      </c>
      <c r="J191" s="17"/>
    </row>
    <row r="192" spans="2:10" ht="72" customHeight="1" x14ac:dyDescent="0.15">
      <c r="B192" s="17" t="s">
        <v>601</v>
      </c>
      <c r="C192" s="17" t="s">
        <v>103</v>
      </c>
      <c r="D192" s="30">
        <v>43999</v>
      </c>
      <c r="E192" s="17" t="s">
        <v>603</v>
      </c>
      <c r="F192" s="41" t="s">
        <v>22</v>
      </c>
      <c r="G192" s="47">
        <v>4365900</v>
      </c>
      <c r="H192" s="47">
        <v>4001800</v>
      </c>
      <c r="I192" s="57">
        <f t="shared" si="3"/>
        <v>91.66036785084404</v>
      </c>
      <c r="J192" s="17"/>
    </row>
    <row r="193" spans="1:11" ht="72" customHeight="1" x14ac:dyDescent="0.15">
      <c r="B193" s="17" t="s">
        <v>128</v>
      </c>
      <c r="C193" s="17" t="s">
        <v>103</v>
      </c>
      <c r="D193" s="30">
        <v>44006</v>
      </c>
      <c r="E193" s="17" t="s">
        <v>590</v>
      </c>
      <c r="F193" s="41" t="s">
        <v>22</v>
      </c>
      <c r="G193" s="47">
        <v>2850369</v>
      </c>
      <c r="H193" s="47">
        <v>2420000</v>
      </c>
      <c r="I193" s="57">
        <f t="shared" si="3"/>
        <v>84.901288219174432</v>
      </c>
      <c r="J193" s="17"/>
    </row>
    <row r="194" spans="1:11" ht="72" customHeight="1" x14ac:dyDescent="0.15">
      <c r="B194" s="17" t="s">
        <v>464</v>
      </c>
      <c r="C194" s="25" t="s">
        <v>108</v>
      </c>
      <c r="D194" s="30">
        <v>43999</v>
      </c>
      <c r="E194" s="17" t="s">
        <v>520</v>
      </c>
      <c r="F194" s="41" t="s">
        <v>22</v>
      </c>
      <c r="G194" s="47">
        <v>2982540</v>
      </c>
      <c r="H194" s="47">
        <v>2710290</v>
      </c>
      <c r="I194" s="57">
        <f t="shared" si="3"/>
        <v>90.871874308475327</v>
      </c>
      <c r="J194" s="17"/>
    </row>
    <row r="195" spans="1:11" ht="15" customHeight="1" x14ac:dyDescent="0.15">
      <c r="A195" s="10">
        <v>127</v>
      </c>
      <c r="B195" s="18"/>
      <c r="C195" s="26"/>
      <c r="D195" s="31"/>
      <c r="E195" s="37"/>
      <c r="F195" s="26"/>
      <c r="G195" s="51"/>
      <c r="H195" s="55"/>
      <c r="I195" s="58"/>
      <c r="J195" s="62"/>
      <c r="K195" s="63"/>
    </row>
    <row r="196" spans="1:11" ht="72" customHeight="1" x14ac:dyDescent="0.15">
      <c r="B196" s="17" t="s">
        <v>478</v>
      </c>
      <c r="C196" s="17" t="s">
        <v>103</v>
      </c>
      <c r="D196" s="30">
        <v>44025</v>
      </c>
      <c r="E196" s="17" t="s">
        <v>609</v>
      </c>
      <c r="F196" s="41" t="s">
        <v>22</v>
      </c>
      <c r="G196" s="47">
        <v>1478887</v>
      </c>
      <c r="H196" s="47">
        <v>1400503</v>
      </c>
      <c r="I196" s="57">
        <f t="shared" ref="I196:I205" si="4">H196/G196*100</f>
        <v>94.699797888547266</v>
      </c>
      <c r="J196" s="17"/>
    </row>
    <row r="197" spans="1:11" ht="72" customHeight="1" x14ac:dyDescent="0.15">
      <c r="B197" s="17" t="s">
        <v>606</v>
      </c>
      <c r="C197" s="17" t="s">
        <v>103</v>
      </c>
      <c r="D197" s="30">
        <v>44026</v>
      </c>
      <c r="E197" s="17" t="s">
        <v>80</v>
      </c>
      <c r="F197" s="41" t="s">
        <v>22</v>
      </c>
      <c r="G197" s="47">
        <v>9190060</v>
      </c>
      <c r="H197" s="47">
        <v>6820400</v>
      </c>
      <c r="I197" s="57">
        <f t="shared" si="4"/>
        <v>74.214967040476338</v>
      </c>
      <c r="J197" s="17"/>
    </row>
    <row r="198" spans="1:11" ht="72" customHeight="1" x14ac:dyDescent="0.15">
      <c r="B198" s="17" t="s">
        <v>607</v>
      </c>
      <c r="C198" s="17" t="s">
        <v>103</v>
      </c>
      <c r="D198" s="30">
        <v>44034</v>
      </c>
      <c r="E198" s="17" t="s">
        <v>189</v>
      </c>
      <c r="F198" s="41" t="s">
        <v>22</v>
      </c>
      <c r="G198" s="47">
        <v>2483250</v>
      </c>
      <c r="H198" s="47">
        <v>2483250</v>
      </c>
      <c r="I198" s="57">
        <f t="shared" si="4"/>
        <v>100</v>
      </c>
      <c r="J198" s="17"/>
    </row>
    <row r="199" spans="1:11" ht="72" customHeight="1" x14ac:dyDescent="0.15">
      <c r="B199" s="17" t="s">
        <v>265</v>
      </c>
      <c r="C199" s="17" t="s">
        <v>103</v>
      </c>
      <c r="D199" s="30">
        <v>44034</v>
      </c>
      <c r="E199" s="17" t="s">
        <v>608</v>
      </c>
      <c r="F199" s="41" t="s">
        <v>22</v>
      </c>
      <c r="G199" s="47">
        <v>4290642</v>
      </c>
      <c r="H199" s="47">
        <v>4279000</v>
      </c>
      <c r="I199" s="57">
        <f t="shared" si="4"/>
        <v>99.728665313955347</v>
      </c>
      <c r="J199" s="17"/>
    </row>
    <row r="200" spans="1:11" ht="72" customHeight="1" x14ac:dyDescent="0.15">
      <c r="B200" s="17" t="s">
        <v>380</v>
      </c>
      <c r="C200" s="17" t="s">
        <v>103</v>
      </c>
      <c r="D200" s="30">
        <v>44043</v>
      </c>
      <c r="E200" s="16" t="s">
        <v>149</v>
      </c>
      <c r="F200" s="41" t="s">
        <v>22</v>
      </c>
      <c r="G200" s="47">
        <v>11956685</v>
      </c>
      <c r="H200" s="47">
        <v>11550000</v>
      </c>
      <c r="I200" s="57">
        <f t="shared" si="4"/>
        <v>96.598680988919583</v>
      </c>
      <c r="J200" s="17"/>
    </row>
    <row r="201" spans="1:11" ht="72" customHeight="1" x14ac:dyDescent="0.15">
      <c r="B201" s="17" t="s">
        <v>107</v>
      </c>
      <c r="C201" s="25" t="s">
        <v>108</v>
      </c>
      <c r="D201" s="30">
        <v>44041</v>
      </c>
      <c r="E201" s="17" t="s">
        <v>121</v>
      </c>
      <c r="F201" s="41" t="s">
        <v>22</v>
      </c>
      <c r="G201" s="47">
        <v>5038000</v>
      </c>
      <c r="H201" s="47">
        <v>3663000</v>
      </c>
      <c r="I201" s="57">
        <f t="shared" si="4"/>
        <v>72.707423580786028</v>
      </c>
      <c r="J201" s="17"/>
    </row>
    <row r="202" spans="1:11" ht="72" customHeight="1" x14ac:dyDescent="0.15">
      <c r="B202" s="17" t="s">
        <v>733</v>
      </c>
      <c r="C202" s="17" t="s">
        <v>536</v>
      </c>
      <c r="D202" s="30">
        <v>44013</v>
      </c>
      <c r="E202" s="17" t="s">
        <v>390</v>
      </c>
      <c r="F202" s="41" t="s">
        <v>22</v>
      </c>
      <c r="G202" s="47">
        <v>4281169</v>
      </c>
      <c r="H202" s="47">
        <v>1870000</v>
      </c>
      <c r="I202" s="57">
        <f t="shared" si="4"/>
        <v>43.679658523174396</v>
      </c>
      <c r="J202" s="17"/>
    </row>
    <row r="203" spans="1:11" ht="72" customHeight="1" x14ac:dyDescent="0.15">
      <c r="B203" s="17" t="s">
        <v>734</v>
      </c>
      <c r="C203" s="17" t="s">
        <v>536</v>
      </c>
      <c r="D203" s="30">
        <v>44020</v>
      </c>
      <c r="E203" s="17" t="s">
        <v>47</v>
      </c>
      <c r="F203" s="41" t="s">
        <v>22</v>
      </c>
      <c r="G203" s="47">
        <v>4407480</v>
      </c>
      <c r="H203" s="47">
        <v>3410000</v>
      </c>
      <c r="I203" s="57">
        <f t="shared" si="4"/>
        <v>77.368473594888684</v>
      </c>
      <c r="J203" s="17"/>
    </row>
    <row r="204" spans="1:11" ht="72" customHeight="1" x14ac:dyDescent="0.15">
      <c r="B204" s="17" t="s">
        <v>244</v>
      </c>
      <c r="C204" s="16" t="s">
        <v>518</v>
      </c>
      <c r="D204" s="30">
        <v>44028</v>
      </c>
      <c r="E204" s="17" t="s">
        <v>525</v>
      </c>
      <c r="F204" s="41" t="s">
        <v>22</v>
      </c>
      <c r="G204" s="47">
        <v>2613655</v>
      </c>
      <c r="H204" s="47">
        <v>2116400</v>
      </c>
      <c r="I204" s="57">
        <f t="shared" si="4"/>
        <v>80.974726962816433</v>
      </c>
      <c r="J204" s="17"/>
    </row>
    <row r="205" spans="1:11" ht="72" customHeight="1" x14ac:dyDescent="0.15">
      <c r="B205" s="17" t="s">
        <v>624</v>
      </c>
      <c r="C205" s="15" t="s">
        <v>257</v>
      </c>
      <c r="D205" s="30">
        <v>44027</v>
      </c>
      <c r="E205" s="17" t="s">
        <v>300</v>
      </c>
      <c r="F205" s="41" t="s">
        <v>22</v>
      </c>
      <c r="G205" s="47">
        <v>1639550</v>
      </c>
      <c r="H205" s="47">
        <v>1639550</v>
      </c>
      <c r="I205" s="57">
        <f t="shared" si="4"/>
        <v>100</v>
      </c>
      <c r="J205" s="17"/>
    </row>
    <row r="206" spans="1:11" ht="15" customHeight="1" x14ac:dyDescent="0.15">
      <c r="A206" s="10">
        <v>127</v>
      </c>
      <c r="B206" s="18"/>
      <c r="C206" s="26"/>
      <c r="D206" s="31"/>
      <c r="E206" s="37"/>
      <c r="F206" s="26"/>
      <c r="G206" s="51"/>
      <c r="H206" s="55"/>
      <c r="I206" s="58"/>
      <c r="J206" s="62"/>
      <c r="K206" s="63"/>
    </row>
    <row r="207" spans="1:11" ht="72" customHeight="1" x14ac:dyDescent="0.15">
      <c r="B207" s="13" t="s">
        <v>138</v>
      </c>
      <c r="C207" s="17" t="s">
        <v>103</v>
      </c>
      <c r="D207" s="30">
        <v>44048</v>
      </c>
      <c r="E207" s="17" t="s">
        <v>586</v>
      </c>
      <c r="F207" s="41" t="s">
        <v>22</v>
      </c>
      <c r="G207" s="47">
        <v>60062956</v>
      </c>
      <c r="H207" s="47">
        <v>57200000</v>
      </c>
      <c r="I207" s="57">
        <f t="shared" ref="I207:I238" si="5">H207/G207*100</f>
        <v>95.23340809266864</v>
      </c>
      <c r="J207" s="17"/>
    </row>
    <row r="208" spans="1:11" ht="72" customHeight="1" x14ac:dyDescent="0.15">
      <c r="B208" s="13" t="s">
        <v>626</v>
      </c>
      <c r="C208" s="17" t="s">
        <v>103</v>
      </c>
      <c r="D208" s="30">
        <v>44048</v>
      </c>
      <c r="E208" s="17" t="s">
        <v>619</v>
      </c>
      <c r="F208" s="41" t="s">
        <v>22</v>
      </c>
      <c r="G208" s="47">
        <v>41879501</v>
      </c>
      <c r="H208" s="47">
        <v>41250000</v>
      </c>
      <c r="I208" s="57">
        <f t="shared" si="5"/>
        <v>98.496875595533012</v>
      </c>
      <c r="J208" s="17"/>
    </row>
    <row r="209" spans="2:10" ht="72" customHeight="1" x14ac:dyDescent="0.15">
      <c r="B209" s="13" t="s">
        <v>312</v>
      </c>
      <c r="C209" s="17" t="s">
        <v>103</v>
      </c>
      <c r="D209" s="30">
        <v>44048</v>
      </c>
      <c r="E209" s="17" t="s">
        <v>192</v>
      </c>
      <c r="F209" s="41" t="s">
        <v>22</v>
      </c>
      <c r="G209" s="47">
        <v>671733467</v>
      </c>
      <c r="H209" s="47">
        <v>654500000</v>
      </c>
      <c r="I209" s="57">
        <f t="shared" si="5"/>
        <v>97.434478428331744</v>
      </c>
      <c r="J209" s="17"/>
    </row>
    <row r="210" spans="2:10" ht="72" customHeight="1" x14ac:dyDescent="0.15">
      <c r="B210" s="13" t="s">
        <v>35</v>
      </c>
      <c r="C210" s="17" t="s">
        <v>103</v>
      </c>
      <c r="D210" s="30">
        <v>44048</v>
      </c>
      <c r="E210" s="13" t="s">
        <v>53</v>
      </c>
      <c r="F210" s="41" t="s">
        <v>22</v>
      </c>
      <c r="G210" s="47">
        <v>375980466</v>
      </c>
      <c r="H210" s="47">
        <v>363000000</v>
      </c>
      <c r="I210" s="57">
        <f t="shared" si="5"/>
        <v>96.547569043121513</v>
      </c>
      <c r="J210" s="17"/>
    </row>
    <row r="211" spans="2:10" ht="72" customHeight="1" x14ac:dyDescent="0.15">
      <c r="B211" s="13" t="s">
        <v>627</v>
      </c>
      <c r="C211" s="17" t="s">
        <v>103</v>
      </c>
      <c r="D211" s="30">
        <v>44048</v>
      </c>
      <c r="E211" s="13" t="s">
        <v>53</v>
      </c>
      <c r="F211" s="41" t="s">
        <v>22</v>
      </c>
      <c r="G211" s="47">
        <v>349684639</v>
      </c>
      <c r="H211" s="47">
        <v>341000000</v>
      </c>
      <c r="I211" s="57">
        <f t="shared" si="5"/>
        <v>97.516436802933171</v>
      </c>
      <c r="J211" s="17"/>
    </row>
    <row r="212" spans="2:10" ht="72" customHeight="1" x14ac:dyDescent="0.15">
      <c r="B212" s="13" t="s">
        <v>342</v>
      </c>
      <c r="C212" s="17" t="s">
        <v>103</v>
      </c>
      <c r="D212" s="30">
        <v>44048</v>
      </c>
      <c r="E212" s="17" t="s">
        <v>599</v>
      </c>
      <c r="F212" s="41" t="s">
        <v>22</v>
      </c>
      <c r="G212" s="47">
        <v>1052337</v>
      </c>
      <c r="H212" s="47">
        <v>1039500</v>
      </c>
      <c r="I212" s="57">
        <f t="shared" si="5"/>
        <v>98.780143623192956</v>
      </c>
      <c r="J212" s="17"/>
    </row>
    <row r="213" spans="2:10" ht="72" customHeight="1" x14ac:dyDescent="0.15">
      <c r="B213" s="14" t="s">
        <v>500</v>
      </c>
      <c r="C213" s="17" t="s">
        <v>103</v>
      </c>
      <c r="D213" s="30">
        <v>44048</v>
      </c>
      <c r="E213" s="13" t="s">
        <v>53</v>
      </c>
      <c r="F213" s="41" t="s">
        <v>22</v>
      </c>
      <c r="G213" s="43">
        <v>9510163</v>
      </c>
      <c r="H213" s="47">
        <v>9130000</v>
      </c>
      <c r="I213" s="57">
        <f t="shared" si="5"/>
        <v>96.002560629087014</v>
      </c>
      <c r="J213" s="17"/>
    </row>
    <row r="214" spans="2:10" ht="72" customHeight="1" x14ac:dyDescent="0.15">
      <c r="B214" s="13" t="s">
        <v>732</v>
      </c>
      <c r="C214" s="17" t="s">
        <v>103</v>
      </c>
      <c r="D214" s="30">
        <v>44049</v>
      </c>
      <c r="E214" s="13" t="s">
        <v>53</v>
      </c>
      <c r="F214" s="41" t="s">
        <v>22</v>
      </c>
      <c r="G214" s="47">
        <v>3055366565</v>
      </c>
      <c r="H214" s="47">
        <v>2970000000</v>
      </c>
      <c r="I214" s="57">
        <f t="shared" si="5"/>
        <v>97.206012333253383</v>
      </c>
      <c r="J214" s="17"/>
    </row>
    <row r="215" spans="2:10" ht="72" customHeight="1" x14ac:dyDescent="0.15">
      <c r="B215" s="13" t="s">
        <v>629</v>
      </c>
      <c r="C215" s="17" t="s">
        <v>103</v>
      </c>
      <c r="D215" s="30">
        <v>44049</v>
      </c>
      <c r="E215" s="17" t="s">
        <v>704</v>
      </c>
      <c r="F215" s="41" t="s">
        <v>22</v>
      </c>
      <c r="G215" s="47">
        <v>877863246</v>
      </c>
      <c r="H215" s="47">
        <v>836000000</v>
      </c>
      <c r="I215" s="57">
        <f t="shared" si="5"/>
        <v>95.231233772372789</v>
      </c>
      <c r="J215" s="17"/>
    </row>
    <row r="216" spans="2:10" ht="72" customHeight="1" x14ac:dyDescent="0.15">
      <c r="B216" s="13" t="s">
        <v>408</v>
      </c>
      <c r="C216" s="17" t="s">
        <v>103</v>
      </c>
      <c r="D216" s="30">
        <v>44049</v>
      </c>
      <c r="E216" s="13" t="s">
        <v>53</v>
      </c>
      <c r="F216" s="41" t="s">
        <v>22</v>
      </c>
      <c r="G216" s="47">
        <v>13168692</v>
      </c>
      <c r="H216" s="47">
        <v>12760000</v>
      </c>
      <c r="I216" s="57">
        <f t="shared" si="5"/>
        <v>96.896487517515027</v>
      </c>
      <c r="J216" s="17"/>
    </row>
    <row r="217" spans="2:10" ht="72" customHeight="1" x14ac:dyDescent="0.15">
      <c r="B217" s="16" t="s">
        <v>748</v>
      </c>
      <c r="C217" s="17" t="s">
        <v>103</v>
      </c>
      <c r="D217" s="30">
        <v>44049</v>
      </c>
      <c r="E217" s="17" t="s">
        <v>69</v>
      </c>
      <c r="F217" s="41" t="s">
        <v>22</v>
      </c>
      <c r="G217" s="46">
        <v>3082985</v>
      </c>
      <c r="H217" s="47">
        <v>2530000</v>
      </c>
      <c r="I217" s="57">
        <f t="shared" si="5"/>
        <v>82.063324991850422</v>
      </c>
      <c r="J217" s="17"/>
    </row>
    <row r="218" spans="2:10" ht="72" customHeight="1" x14ac:dyDescent="0.15">
      <c r="B218" s="16" t="s">
        <v>735</v>
      </c>
      <c r="C218" s="17" t="s">
        <v>103</v>
      </c>
      <c r="D218" s="30">
        <v>44049</v>
      </c>
      <c r="E218" s="17" t="s">
        <v>642</v>
      </c>
      <c r="F218" s="41" t="s">
        <v>22</v>
      </c>
      <c r="G218" s="46">
        <v>5692038</v>
      </c>
      <c r="H218" s="47">
        <v>2750000</v>
      </c>
      <c r="I218" s="57">
        <f t="shared" si="5"/>
        <v>48.313099807134108</v>
      </c>
      <c r="J218" s="17"/>
    </row>
    <row r="219" spans="2:10" ht="72" customHeight="1" x14ac:dyDescent="0.15">
      <c r="B219" s="13" t="s">
        <v>325</v>
      </c>
      <c r="C219" s="17" t="s">
        <v>103</v>
      </c>
      <c r="D219" s="30">
        <v>44050</v>
      </c>
      <c r="E219" s="17" t="s">
        <v>631</v>
      </c>
      <c r="F219" s="41" t="s">
        <v>22</v>
      </c>
      <c r="G219" s="47">
        <v>8820900</v>
      </c>
      <c r="H219" s="47">
        <v>8820900</v>
      </c>
      <c r="I219" s="57">
        <f t="shared" si="5"/>
        <v>100</v>
      </c>
      <c r="J219" s="17"/>
    </row>
    <row r="220" spans="2:10" ht="72" customHeight="1" x14ac:dyDescent="0.15">
      <c r="B220" s="13" t="s">
        <v>252</v>
      </c>
      <c r="C220" s="17" t="s">
        <v>103</v>
      </c>
      <c r="D220" s="30">
        <v>44050</v>
      </c>
      <c r="E220" s="17" t="s">
        <v>578</v>
      </c>
      <c r="F220" s="41" t="s">
        <v>22</v>
      </c>
      <c r="G220" s="43">
        <v>1584000</v>
      </c>
      <c r="H220" s="47">
        <v>1581360</v>
      </c>
      <c r="I220" s="57">
        <f t="shared" si="5"/>
        <v>99.833333333333329</v>
      </c>
      <c r="J220" s="17"/>
    </row>
    <row r="221" spans="2:10" ht="72" customHeight="1" x14ac:dyDescent="0.15">
      <c r="B221" s="19" t="s">
        <v>736</v>
      </c>
      <c r="C221" s="17" t="s">
        <v>103</v>
      </c>
      <c r="D221" s="30">
        <v>44050</v>
      </c>
      <c r="E221" s="17" t="s">
        <v>91</v>
      </c>
      <c r="F221" s="41" t="s">
        <v>22</v>
      </c>
      <c r="G221" s="46">
        <v>51083356</v>
      </c>
      <c r="H221" s="47">
        <v>51063600</v>
      </c>
      <c r="I221" s="57">
        <f t="shared" si="5"/>
        <v>99.96132595517021</v>
      </c>
      <c r="J221" s="17"/>
    </row>
    <row r="222" spans="2:10" ht="72" customHeight="1" x14ac:dyDescent="0.15">
      <c r="B222" s="14" t="s">
        <v>46</v>
      </c>
      <c r="C222" s="17" t="s">
        <v>103</v>
      </c>
      <c r="D222" s="30">
        <v>44060</v>
      </c>
      <c r="E222" s="17" t="s">
        <v>579</v>
      </c>
      <c r="F222" s="41" t="s">
        <v>22</v>
      </c>
      <c r="G222" s="43">
        <v>75846614</v>
      </c>
      <c r="H222" s="47">
        <v>72600000</v>
      </c>
      <c r="I222" s="57">
        <f t="shared" si="5"/>
        <v>95.719500411712517</v>
      </c>
      <c r="J222" s="17"/>
    </row>
    <row r="223" spans="2:10" ht="72" customHeight="1" x14ac:dyDescent="0.15">
      <c r="B223" s="13" t="s">
        <v>633</v>
      </c>
      <c r="C223" s="17" t="s">
        <v>103</v>
      </c>
      <c r="D223" s="30">
        <v>44061</v>
      </c>
      <c r="E223" s="17" t="s">
        <v>224</v>
      </c>
      <c r="F223" s="41" t="s">
        <v>22</v>
      </c>
      <c r="G223" s="43">
        <v>3832400</v>
      </c>
      <c r="H223" s="47">
        <v>3674000</v>
      </c>
      <c r="I223" s="57">
        <f t="shared" si="5"/>
        <v>95.86681974741677</v>
      </c>
      <c r="J223" s="17"/>
    </row>
    <row r="224" spans="2:10" ht="72" customHeight="1" x14ac:dyDescent="0.15">
      <c r="B224" s="13" t="s">
        <v>634</v>
      </c>
      <c r="C224" s="17" t="s">
        <v>103</v>
      </c>
      <c r="D224" s="30">
        <v>44063</v>
      </c>
      <c r="E224" s="17" t="s">
        <v>578</v>
      </c>
      <c r="F224" s="41" t="s">
        <v>22</v>
      </c>
      <c r="G224" s="43">
        <v>1589280</v>
      </c>
      <c r="H224" s="47">
        <v>1589280</v>
      </c>
      <c r="I224" s="57">
        <f t="shared" si="5"/>
        <v>100</v>
      </c>
      <c r="J224" s="17"/>
    </row>
    <row r="225" spans="1:11" ht="72" customHeight="1" x14ac:dyDescent="0.15">
      <c r="B225" s="13" t="s">
        <v>636</v>
      </c>
      <c r="C225" s="17" t="s">
        <v>103</v>
      </c>
      <c r="D225" s="30">
        <v>44063</v>
      </c>
      <c r="E225" s="17" t="s">
        <v>503</v>
      </c>
      <c r="F225" s="41" t="s">
        <v>22</v>
      </c>
      <c r="G225" s="43">
        <v>3354120</v>
      </c>
      <c r="H225" s="47">
        <v>2818200</v>
      </c>
      <c r="I225" s="57">
        <f t="shared" si="5"/>
        <v>84.022038567493112</v>
      </c>
      <c r="J225" s="17"/>
    </row>
    <row r="226" spans="1:11" ht="72" customHeight="1" x14ac:dyDescent="0.15">
      <c r="B226" s="14" t="s">
        <v>553</v>
      </c>
      <c r="C226" s="17" t="s">
        <v>103</v>
      </c>
      <c r="D226" s="30">
        <v>44064</v>
      </c>
      <c r="E226" s="17" t="s">
        <v>533</v>
      </c>
      <c r="F226" s="41" t="s">
        <v>22</v>
      </c>
      <c r="G226" s="43">
        <v>14575000</v>
      </c>
      <c r="H226" s="47">
        <v>11247500</v>
      </c>
      <c r="I226" s="57">
        <f t="shared" si="5"/>
        <v>77.169811320754718</v>
      </c>
      <c r="J226" s="17"/>
    </row>
    <row r="227" spans="1:11" ht="72" customHeight="1" x14ac:dyDescent="0.15">
      <c r="B227" s="13" t="s">
        <v>414</v>
      </c>
      <c r="C227" s="17" t="s">
        <v>103</v>
      </c>
      <c r="D227" s="30">
        <v>44071</v>
      </c>
      <c r="E227" s="27" t="s">
        <v>614</v>
      </c>
      <c r="F227" s="41" t="s">
        <v>22</v>
      </c>
      <c r="G227" s="47">
        <v>67473337</v>
      </c>
      <c r="H227" s="47">
        <v>66000000</v>
      </c>
      <c r="I227" s="57">
        <f t="shared" si="5"/>
        <v>97.816415986658555</v>
      </c>
      <c r="J227" s="17"/>
    </row>
    <row r="228" spans="1:11" ht="72" customHeight="1" x14ac:dyDescent="0.15">
      <c r="B228" s="13" t="s">
        <v>274</v>
      </c>
      <c r="C228" s="17" t="s">
        <v>103</v>
      </c>
      <c r="D228" s="30">
        <v>44071</v>
      </c>
      <c r="E228" s="17" t="s">
        <v>456</v>
      </c>
      <c r="F228" s="41" t="s">
        <v>22</v>
      </c>
      <c r="G228" s="47">
        <v>37067928</v>
      </c>
      <c r="H228" s="47">
        <v>35978800</v>
      </c>
      <c r="I228" s="57">
        <f t="shared" si="5"/>
        <v>97.061805019152942</v>
      </c>
      <c r="J228" s="17"/>
    </row>
    <row r="229" spans="1:11" ht="72" customHeight="1" x14ac:dyDescent="0.15">
      <c r="B229" s="13" t="s">
        <v>151</v>
      </c>
      <c r="C229" s="17" t="s">
        <v>103</v>
      </c>
      <c r="D229" s="30">
        <v>44071</v>
      </c>
      <c r="E229" s="17" t="s">
        <v>695</v>
      </c>
      <c r="F229" s="41" t="s">
        <v>22</v>
      </c>
      <c r="G229" s="47">
        <v>35923243</v>
      </c>
      <c r="H229" s="47">
        <v>35200000</v>
      </c>
      <c r="I229" s="57">
        <f t="shared" si="5"/>
        <v>97.986699029372147</v>
      </c>
      <c r="J229" s="17"/>
    </row>
    <row r="230" spans="1:11" ht="72" customHeight="1" x14ac:dyDescent="0.15">
      <c r="B230" s="13" t="s">
        <v>630</v>
      </c>
      <c r="C230" s="17" t="s">
        <v>103</v>
      </c>
      <c r="D230" s="30">
        <v>44071</v>
      </c>
      <c r="E230" s="17" t="s">
        <v>491</v>
      </c>
      <c r="F230" s="41" t="s">
        <v>22</v>
      </c>
      <c r="G230" s="47">
        <v>23359641</v>
      </c>
      <c r="H230" s="47">
        <v>23298000</v>
      </c>
      <c r="I230" s="57">
        <f t="shared" si="5"/>
        <v>99.736121800844458</v>
      </c>
      <c r="J230" s="17"/>
    </row>
    <row r="231" spans="1:11" ht="72" customHeight="1" x14ac:dyDescent="0.15">
      <c r="B231" s="13" t="s">
        <v>155</v>
      </c>
      <c r="C231" s="17" t="s">
        <v>103</v>
      </c>
      <c r="D231" s="30">
        <v>44071</v>
      </c>
      <c r="E231" s="17" t="s">
        <v>613</v>
      </c>
      <c r="F231" s="41" t="s">
        <v>22</v>
      </c>
      <c r="G231" s="47">
        <v>30267241</v>
      </c>
      <c r="H231" s="47">
        <v>21780000</v>
      </c>
      <c r="I231" s="57">
        <f t="shared" si="5"/>
        <v>71.958986945655198</v>
      </c>
      <c r="J231" s="17"/>
    </row>
    <row r="232" spans="1:11" ht="72" customHeight="1" x14ac:dyDescent="0.15">
      <c r="B232" s="16" t="s">
        <v>638</v>
      </c>
      <c r="C232" s="17" t="s">
        <v>103</v>
      </c>
      <c r="D232" s="30">
        <v>44071</v>
      </c>
      <c r="E232" s="17" t="s">
        <v>640</v>
      </c>
      <c r="F232" s="41" t="s">
        <v>22</v>
      </c>
      <c r="G232" s="46">
        <v>10656507</v>
      </c>
      <c r="H232" s="47">
        <v>10362000</v>
      </c>
      <c r="I232" s="57">
        <f t="shared" si="5"/>
        <v>97.236364598643803</v>
      </c>
      <c r="J232" s="17"/>
    </row>
    <row r="233" spans="1:11" ht="72" customHeight="1" x14ac:dyDescent="0.15">
      <c r="B233" s="14" t="s">
        <v>637</v>
      </c>
      <c r="C233" s="17" t="s">
        <v>103</v>
      </c>
      <c r="D233" s="30">
        <v>44074</v>
      </c>
      <c r="E233" s="17" t="s">
        <v>229</v>
      </c>
      <c r="F233" s="41" t="s">
        <v>22</v>
      </c>
      <c r="G233" s="43">
        <v>20263760</v>
      </c>
      <c r="H233" s="47">
        <v>19250000</v>
      </c>
      <c r="I233" s="57">
        <f t="shared" si="5"/>
        <v>94.997177226733825</v>
      </c>
      <c r="J233" s="17"/>
    </row>
    <row r="234" spans="1:11" ht="72" customHeight="1" x14ac:dyDescent="0.15">
      <c r="B234" s="19" t="s">
        <v>87</v>
      </c>
      <c r="C234" s="17" t="s">
        <v>536</v>
      </c>
      <c r="D234" s="30">
        <v>44069</v>
      </c>
      <c r="E234" s="19" t="s">
        <v>643</v>
      </c>
      <c r="F234" s="41" t="s">
        <v>22</v>
      </c>
      <c r="G234" s="44">
        <v>3443206</v>
      </c>
      <c r="H234" s="44">
        <v>3080000</v>
      </c>
      <c r="I234" s="57">
        <f t="shared" si="5"/>
        <v>89.451516987365835</v>
      </c>
      <c r="J234" s="17"/>
    </row>
    <row r="235" spans="1:11" ht="72" customHeight="1" x14ac:dyDescent="0.15">
      <c r="B235" s="19" t="s">
        <v>315</v>
      </c>
      <c r="C235" s="17" t="s">
        <v>536</v>
      </c>
      <c r="D235" s="30">
        <v>44069</v>
      </c>
      <c r="E235" s="19" t="s">
        <v>423</v>
      </c>
      <c r="F235" s="41" t="s">
        <v>22</v>
      </c>
      <c r="G235" s="44">
        <v>4811378</v>
      </c>
      <c r="H235" s="44">
        <v>4400000</v>
      </c>
      <c r="I235" s="57">
        <f t="shared" si="5"/>
        <v>91.44989231775179</v>
      </c>
      <c r="J235" s="17"/>
    </row>
    <row r="236" spans="1:11" ht="72" customHeight="1" x14ac:dyDescent="0.15">
      <c r="B236" s="16" t="s">
        <v>539</v>
      </c>
      <c r="C236" s="16" t="s">
        <v>518</v>
      </c>
      <c r="D236" s="30">
        <v>44050</v>
      </c>
      <c r="E236" s="17" t="s">
        <v>344</v>
      </c>
      <c r="F236" s="41" t="s">
        <v>22</v>
      </c>
      <c r="G236" s="45">
        <v>9840160</v>
      </c>
      <c r="H236" s="45">
        <v>8579690</v>
      </c>
      <c r="I236" s="57">
        <f t="shared" si="5"/>
        <v>87.190553812133132</v>
      </c>
      <c r="J236" s="17"/>
    </row>
    <row r="237" spans="1:11" ht="72" customHeight="1" x14ac:dyDescent="0.15">
      <c r="B237" s="16" t="s">
        <v>263</v>
      </c>
      <c r="C237" s="16" t="s">
        <v>518</v>
      </c>
      <c r="D237" s="30">
        <v>44064</v>
      </c>
      <c r="E237" s="17" t="s">
        <v>296</v>
      </c>
      <c r="F237" s="41" t="s">
        <v>22</v>
      </c>
      <c r="G237" s="45">
        <v>6460390</v>
      </c>
      <c r="H237" s="45">
        <v>3168000</v>
      </c>
      <c r="I237" s="57">
        <f t="shared" si="5"/>
        <v>49.03728722259801</v>
      </c>
      <c r="J237" s="17"/>
    </row>
    <row r="238" spans="1:11" ht="72" customHeight="1" x14ac:dyDescent="0.15">
      <c r="B238" s="16" t="s">
        <v>646</v>
      </c>
      <c r="C238" s="16" t="s">
        <v>518</v>
      </c>
      <c r="D238" s="30">
        <v>44071</v>
      </c>
      <c r="E238" s="17" t="s">
        <v>644</v>
      </c>
      <c r="F238" s="41" t="s">
        <v>22</v>
      </c>
      <c r="G238" s="45">
        <v>4397910</v>
      </c>
      <c r="H238" s="45">
        <v>3323790</v>
      </c>
      <c r="I238" s="57">
        <f t="shared" si="5"/>
        <v>75.576580694011469</v>
      </c>
      <c r="J238" s="17"/>
    </row>
    <row r="239" spans="1:11" ht="15" customHeight="1" x14ac:dyDescent="0.15">
      <c r="A239" s="10">
        <v>127</v>
      </c>
      <c r="B239" s="18"/>
      <c r="C239" s="26"/>
      <c r="D239" s="31"/>
      <c r="E239" s="37"/>
      <c r="F239" s="26"/>
      <c r="G239" s="51"/>
      <c r="H239" s="55"/>
      <c r="I239" s="58"/>
      <c r="J239" s="62"/>
      <c r="K239" s="63"/>
    </row>
    <row r="240" spans="1:11" ht="72" customHeight="1" x14ac:dyDescent="0.15">
      <c r="B240" s="16" t="s">
        <v>669</v>
      </c>
      <c r="C240" s="17" t="s">
        <v>103</v>
      </c>
      <c r="D240" s="30">
        <v>44078</v>
      </c>
      <c r="E240" s="16" t="s">
        <v>137</v>
      </c>
      <c r="F240" s="41" t="s">
        <v>34</v>
      </c>
      <c r="G240" s="46">
        <v>1667859660</v>
      </c>
      <c r="H240" s="45">
        <v>1276000000</v>
      </c>
      <c r="I240" s="57">
        <f t="shared" ref="I240:I269" si="6">H240/G240*100</f>
        <v>76.505237856763074</v>
      </c>
      <c r="J240" s="17"/>
    </row>
    <row r="241" spans="2:10" ht="72" customHeight="1" x14ac:dyDescent="0.15">
      <c r="B241" s="16" t="s">
        <v>674</v>
      </c>
      <c r="C241" s="17" t="s">
        <v>103</v>
      </c>
      <c r="D241" s="30">
        <v>44078</v>
      </c>
      <c r="E241" s="17" t="s">
        <v>704</v>
      </c>
      <c r="F241" s="41" t="s">
        <v>22</v>
      </c>
      <c r="G241" s="46">
        <v>92426976</v>
      </c>
      <c r="H241" s="45">
        <v>91300000</v>
      </c>
      <c r="I241" s="57">
        <f t="shared" si="6"/>
        <v>98.780684980973518</v>
      </c>
      <c r="J241" s="17"/>
    </row>
    <row r="242" spans="2:10" ht="72" customHeight="1" x14ac:dyDescent="0.15">
      <c r="B242" s="16" t="s">
        <v>675</v>
      </c>
      <c r="C242" s="17" t="s">
        <v>103</v>
      </c>
      <c r="D242" s="30">
        <v>44078</v>
      </c>
      <c r="E242" s="38" t="s">
        <v>701</v>
      </c>
      <c r="F242" s="41" t="s">
        <v>22</v>
      </c>
      <c r="G242" s="46">
        <v>534197702</v>
      </c>
      <c r="H242" s="45">
        <v>528000000</v>
      </c>
      <c r="I242" s="57">
        <f t="shared" si="6"/>
        <v>98.839811182864281</v>
      </c>
      <c r="J242" s="17"/>
    </row>
    <row r="243" spans="2:10" ht="72" customHeight="1" x14ac:dyDescent="0.15">
      <c r="B243" s="16" t="s">
        <v>474</v>
      </c>
      <c r="C243" s="17" t="s">
        <v>103</v>
      </c>
      <c r="D243" s="30">
        <v>44081</v>
      </c>
      <c r="E243" s="16" t="s">
        <v>388</v>
      </c>
      <c r="F243" s="41" t="s">
        <v>22</v>
      </c>
      <c r="G243" s="46">
        <v>3514298</v>
      </c>
      <c r="H243" s="45">
        <v>2750000</v>
      </c>
      <c r="I243" s="57">
        <f t="shared" si="6"/>
        <v>78.251758957265437</v>
      </c>
      <c r="J243" s="17"/>
    </row>
    <row r="244" spans="2:10" ht="72" customHeight="1" x14ac:dyDescent="0.15">
      <c r="B244" s="16" t="s">
        <v>687</v>
      </c>
      <c r="C244" s="17" t="s">
        <v>103</v>
      </c>
      <c r="D244" s="30">
        <v>44081</v>
      </c>
      <c r="E244" s="16" t="s">
        <v>649</v>
      </c>
      <c r="F244" s="41" t="s">
        <v>22</v>
      </c>
      <c r="G244" s="46">
        <v>2390822</v>
      </c>
      <c r="H244" s="45">
        <v>1980000</v>
      </c>
      <c r="I244" s="57">
        <f t="shared" si="6"/>
        <v>82.816704882253887</v>
      </c>
      <c r="J244" s="17"/>
    </row>
    <row r="245" spans="2:10" ht="72" customHeight="1" x14ac:dyDescent="0.15">
      <c r="B245" s="16" t="s">
        <v>291</v>
      </c>
      <c r="C245" s="17" t="s">
        <v>103</v>
      </c>
      <c r="D245" s="30">
        <v>44082</v>
      </c>
      <c r="E245" s="17" t="s">
        <v>704</v>
      </c>
      <c r="F245" s="41" t="s">
        <v>22</v>
      </c>
      <c r="G245" s="46">
        <v>734039863</v>
      </c>
      <c r="H245" s="45">
        <v>715000000</v>
      </c>
      <c r="I245" s="57">
        <f t="shared" si="6"/>
        <v>97.406154085122211</v>
      </c>
      <c r="J245" s="17"/>
    </row>
    <row r="246" spans="2:10" ht="72" customHeight="1" x14ac:dyDescent="0.15">
      <c r="B246" s="16" t="s">
        <v>347</v>
      </c>
      <c r="C246" s="17" t="s">
        <v>103</v>
      </c>
      <c r="D246" s="30">
        <v>44082</v>
      </c>
      <c r="E246" s="17" t="s">
        <v>704</v>
      </c>
      <c r="F246" s="41" t="s">
        <v>22</v>
      </c>
      <c r="G246" s="46">
        <v>561370912</v>
      </c>
      <c r="H246" s="45">
        <v>550000000</v>
      </c>
      <c r="I246" s="57">
        <f t="shared" si="6"/>
        <v>97.974438689833647</v>
      </c>
      <c r="J246" s="17"/>
    </row>
    <row r="247" spans="2:10" ht="72" customHeight="1" x14ac:dyDescent="0.15">
      <c r="B247" s="16" t="s">
        <v>94</v>
      </c>
      <c r="C247" s="17" t="s">
        <v>103</v>
      </c>
      <c r="D247" s="30">
        <v>44082</v>
      </c>
      <c r="E247" s="13" t="s">
        <v>53</v>
      </c>
      <c r="F247" s="41" t="s">
        <v>22</v>
      </c>
      <c r="G247" s="46">
        <v>6996264753</v>
      </c>
      <c r="H247" s="45">
        <v>6710000000</v>
      </c>
      <c r="I247" s="57">
        <f t="shared" si="6"/>
        <v>95.908320180747168</v>
      </c>
      <c r="J247" s="17"/>
    </row>
    <row r="248" spans="2:10" ht="72" customHeight="1" x14ac:dyDescent="0.15">
      <c r="B248" s="16" t="s">
        <v>671</v>
      </c>
      <c r="C248" s="17" t="s">
        <v>103</v>
      </c>
      <c r="D248" s="30">
        <v>44084</v>
      </c>
      <c r="E248" s="13" t="s">
        <v>53</v>
      </c>
      <c r="F248" s="41" t="s">
        <v>22</v>
      </c>
      <c r="G248" s="46">
        <v>213418999</v>
      </c>
      <c r="H248" s="45">
        <v>207900000</v>
      </c>
      <c r="I248" s="57">
        <f t="shared" si="6"/>
        <v>97.414007644183542</v>
      </c>
      <c r="J248" s="17"/>
    </row>
    <row r="249" spans="2:10" ht="72" customHeight="1" x14ac:dyDescent="0.15">
      <c r="B249" s="16" t="s">
        <v>574</v>
      </c>
      <c r="C249" s="17" t="s">
        <v>103</v>
      </c>
      <c r="D249" s="30">
        <v>44085</v>
      </c>
      <c r="E249" s="16" t="s">
        <v>494</v>
      </c>
      <c r="F249" s="41" t="s">
        <v>22</v>
      </c>
      <c r="G249" s="46">
        <v>7382264</v>
      </c>
      <c r="H249" s="45">
        <v>7345800</v>
      </c>
      <c r="I249" s="57">
        <f t="shared" si="6"/>
        <v>99.506059387743377</v>
      </c>
      <c r="J249" s="17"/>
    </row>
    <row r="250" spans="2:10" ht="72" customHeight="1" x14ac:dyDescent="0.15">
      <c r="B250" s="16" t="s">
        <v>688</v>
      </c>
      <c r="C250" s="17" t="s">
        <v>103</v>
      </c>
      <c r="D250" s="30">
        <v>44088</v>
      </c>
      <c r="E250" s="16" t="s">
        <v>690</v>
      </c>
      <c r="F250" s="41" t="s">
        <v>22</v>
      </c>
      <c r="G250" s="46">
        <v>16112250</v>
      </c>
      <c r="H250" s="45">
        <v>12897720</v>
      </c>
      <c r="I250" s="57">
        <f t="shared" si="6"/>
        <v>80.049155145929348</v>
      </c>
      <c r="J250" s="17"/>
    </row>
    <row r="251" spans="2:10" ht="72" customHeight="1" x14ac:dyDescent="0.15">
      <c r="B251" s="19" t="s">
        <v>678</v>
      </c>
      <c r="C251" s="17" t="s">
        <v>103</v>
      </c>
      <c r="D251" s="30">
        <v>44090</v>
      </c>
      <c r="E251" s="16" t="s">
        <v>149</v>
      </c>
      <c r="F251" s="41" t="s">
        <v>22</v>
      </c>
      <c r="G251" s="43">
        <v>32451388</v>
      </c>
      <c r="H251" s="45">
        <v>31350000</v>
      </c>
      <c r="I251" s="57">
        <f t="shared" si="6"/>
        <v>96.606037313411676</v>
      </c>
      <c r="J251" s="17"/>
    </row>
    <row r="252" spans="2:10" ht="72" customHeight="1" x14ac:dyDescent="0.15">
      <c r="B252" s="16" t="s">
        <v>170</v>
      </c>
      <c r="C252" s="17" t="s">
        <v>103</v>
      </c>
      <c r="D252" s="30">
        <v>44091</v>
      </c>
      <c r="E252" s="16" t="s">
        <v>42</v>
      </c>
      <c r="F252" s="41" t="s">
        <v>22</v>
      </c>
      <c r="G252" s="46">
        <v>4477714</v>
      </c>
      <c r="H252" s="45">
        <v>4345622</v>
      </c>
      <c r="I252" s="57">
        <f t="shared" si="6"/>
        <v>97.050012573380073</v>
      </c>
      <c r="J252" s="17"/>
    </row>
    <row r="253" spans="2:10" ht="72" customHeight="1" x14ac:dyDescent="0.15">
      <c r="B253" s="16" t="s">
        <v>425</v>
      </c>
      <c r="C253" s="17" t="s">
        <v>103</v>
      </c>
      <c r="D253" s="30">
        <v>44092</v>
      </c>
      <c r="E253" s="17" t="s">
        <v>456</v>
      </c>
      <c r="F253" s="41" t="s">
        <v>34</v>
      </c>
      <c r="G253" s="46">
        <v>406521734</v>
      </c>
      <c r="H253" s="45">
        <v>396000000</v>
      </c>
      <c r="I253" s="57">
        <f t="shared" si="6"/>
        <v>97.411765935250088</v>
      </c>
      <c r="J253" s="17"/>
    </row>
    <row r="254" spans="2:10" ht="72" customHeight="1" x14ac:dyDescent="0.15">
      <c r="B254" s="19" t="s">
        <v>497</v>
      </c>
      <c r="C254" s="17" t="s">
        <v>103</v>
      </c>
      <c r="D254" s="30">
        <v>44097</v>
      </c>
      <c r="E254" s="13" t="s">
        <v>53</v>
      </c>
      <c r="F254" s="41" t="s">
        <v>22</v>
      </c>
      <c r="G254" s="43">
        <v>8412696</v>
      </c>
      <c r="H254" s="45">
        <v>8030000</v>
      </c>
      <c r="I254" s="57">
        <f t="shared" si="6"/>
        <v>95.450970770844449</v>
      </c>
      <c r="J254" s="17"/>
    </row>
    <row r="255" spans="2:10" ht="72" customHeight="1" x14ac:dyDescent="0.15">
      <c r="B255" s="19" t="s">
        <v>680</v>
      </c>
      <c r="C255" s="17" t="s">
        <v>103</v>
      </c>
      <c r="D255" s="30">
        <v>44097</v>
      </c>
      <c r="E255" s="13" t="s">
        <v>53</v>
      </c>
      <c r="F255" s="41" t="s">
        <v>22</v>
      </c>
      <c r="G255" s="43">
        <v>1858962</v>
      </c>
      <c r="H255" s="45">
        <v>1705000</v>
      </c>
      <c r="I255" s="57">
        <f t="shared" si="6"/>
        <v>91.717851144886225</v>
      </c>
      <c r="J255" s="17"/>
    </row>
    <row r="256" spans="2:10" ht="72" customHeight="1" x14ac:dyDescent="0.15">
      <c r="B256" s="19" t="s">
        <v>681</v>
      </c>
      <c r="C256" s="17" t="s">
        <v>103</v>
      </c>
      <c r="D256" s="30">
        <v>44097</v>
      </c>
      <c r="E256" s="13" t="s">
        <v>53</v>
      </c>
      <c r="F256" s="41" t="s">
        <v>22</v>
      </c>
      <c r="G256" s="43">
        <v>1233883</v>
      </c>
      <c r="H256" s="45">
        <v>1155000</v>
      </c>
      <c r="I256" s="57">
        <f t="shared" si="6"/>
        <v>93.60693031673182</v>
      </c>
      <c r="J256" s="17"/>
    </row>
    <row r="257" spans="1:11" ht="72" customHeight="1" x14ac:dyDescent="0.15">
      <c r="B257" s="19" t="s">
        <v>670</v>
      </c>
      <c r="C257" s="17" t="s">
        <v>103</v>
      </c>
      <c r="D257" s="30">
        <v>44097</v>
      </c>
      <c r="E257" s="13" t="s">
        <v>53</v>
      </c>
      <c r="F257" s="41" t="s">
        <v>22</v>
      </c>
      <c r="G257" s="43">
        <v>8719703</v>
      </c>
      <c r="H257" s="45">
        <v>8360000</v>
      </c>
      <c r="I257" s="57">
        <f t="shared" si="6"/>
        <v>95.874825094386821</v>
      </c>
      <c r="J257" s="17"/>
    </row>
    <row r="258" spans="1:11" ht="72" customHeight="1" x14ac:dyDescent="0.15">
      <c r="B258" s="19" t="s">
        <v>683</v>
      </c>
      <c r="C258" s="17" t="s">
        <v>103</v>
      </c>
      <c r="D258" s="30">
        <v>44097</v>
      </c>
      <c r="E258" s="13" t="s">
        <v>53</v>
      </c>
      <c r="F258" s="41" t="s">
        <v>22</v>
      </c>
      <c r="G258" s="43">
        <v>6887953</v>
      </c>
      <c r="H258" s="45">
        <v>6600000</v>
      </c>
      <c r="I258" s="57">
        <f t="shared" si="6"/>
        <v>95.819469151430042</v>
      </c>
      <c r="J258" s="17"/>
    </row>
    <row r="259" spans="1:11" ht="72" customHeight="1" x14ac:dyDescent="0.15">
      <c r="B259" s="16" t="s">
        <v>101</v>
      </c>
      <c r="C259" s="17" t="s">
        <v>103</v>
      </c>
      <c r="D259" s="30">
        <v>44104</v>
      </c>
      <c r="E259" s="17" t="s">
        <v>704</v>
      </c>
      <c r="F259" s="41" t="s">
        <v>22</v>
      </c>
      <c r="G259" s="49">
        <v>30287053</v>
      </c>
      <c r="H259" s="49">
        <v>28600000</v>
      </c>
      <c r="I259" s="57">
        <f t="shared" si="6"/>
        <v>94.429788200258386</v>
      </c>
      <c r="J259" s="17"/>
    </row>
    <row r="260" spans="1:11" ht="72" customHeight="1" x14ac:dyDescent="0.15">
      <c r="B260" s="19" t="s">
        <v>453</v>
      </c>
      <c r="C260" s="17" t="s">
        <v>103</v>
      </c>
      <c r="D260" s="30">
        <v>44104</v>
      </c>
      <c r="E260" s="14" t="s">
        <v>53</v>
      </c>
      <c r="F260" s="41" t="s">
        <v>22</v>
      </c>
      <c r="G260" s="49">
        <v>30176938</v>
      </c>
      <c r="H260" s="49">
        <v>28600000</v>
      </c>
      <c r="I260" s="57">
        <f t="shared" si="6"/>
        <v>94.774360473551027</v>
      </c>
      <c r="J260" s="17"/>
    </row>
    <row r="261" spans="1:11" ht="72" customHeight="1" x14ac:dyDescent="0.15">
      <c r="B261" s="19" t="s">
        <v>37</v>
      </c>
      <c r="C261" s="17" t="s">
        <v>103</v>
      </c>
      <c r="D261" s="30">
        <v>44104</v>
      </c>
      <c r="E261" s="14" t="s">
        <v>53</v>
      </c>
      <c r="F261" s="41" t="s">
        <v>22</v>
      </c>
      <c r="G261" s="49">
        <v>51035699</v>
      </c>
      <c r="H261" s="49">
        <v>47300000</v>
      </c>
      <c r="I261" s="57">
        <f t="shared" si="6"/>
        <v>92.680223699885062</v>
      </c>
      <c r="J261" s="17"/>
    </row>
    <row r="262" spans="1:11" ht="72" customHeight="1" x14ac:dyDescent="0.15">
      <c r="B262" s="19" t="s">
        <v>127</v>
      </c>
      <c r="C262" s="17" t="s">
        <v>103</v>
      </c>
      <c r="D262" s="30">
        <v>44104</v>
      </c>
      <c r="E262" s="14" t="s">
        <v>53</v>
      </c>
      <c r="F262" s="41" t="s">
        <v>22</v>
      </c>
      <c r="G262" s="49">
        <v>40929218</v>
      </c>
      <c r="H262" s="49">
        <v>38500000</v>
      </c>
      <c r="I262" s="57">
        <f t="shared" si="6"/>
        <v>94.064831632014076</v>
      </c>
      <c r="J262" s="17"/>
    </row>
    <row r="263" spans="1:11" ht="72" customHeight="1" x14ac:dyDescent="0.15">
      <c r="B263" s="16" t="s">
        <v>696</v>
      </c>
      <c r="C263" s="25" t="s">
        <v>108</v>
      </c>
      <c r="D263" s="30">
        <v>44076</v>
      </c>
      <c r="E263" s="38" t="s">
        <v>701</v>
      </c>
      <c r="F263" s="41" t="s">
        <v>22</v>
      </c>
      <c r="G263" s="45">
        <v>3483327</v>
      </c>
      <c r="H263" s="45">
        <v>3410000</v>
      </c>
      <c r="I263" s="57">
        <f t="shared" si="6"/>
        <v>97.894914832859499</v>
      </c>
      <c r="J263" s="17"/>
    </row>
    <row r="264" spans="1:11" ht="72" customHeight="1" x14ac:dyDescent="0.15">
      <c r="B264" s="16" t="s">
        <v>697</v>
      </c>
      <c r="C264" s="25" t="s">
        <v>108</v>
      </c>
      <c r="D264" s="30">
        <v>44077</v>
      </c>
      <c r="E264" s="16" t="s">
        <v>740</v>
      </c>
      <c r="F264" s="41" t="s">
        <v>22</v>
      </c>
      <c r="G264" s="45">
        <v>1076058</v>
      </c>
      <c r="H264" s="45">
        <v>952600</v>
      </c>
      <c r="I264" s="57">
        <f t="shared" si="6"/>
        <v>88.526826620869883</v>
      </c>
      <c r="J264" s="17"/>
    </row>
    <row r="265" spans="1:11" ht="72" customHeight="1" x14ac:dyDescent="0.15">
      <c r="B265" s="16" t="s">
        <v>667</v>
      </c>
      <c r="C265" s="25" t="s">
        <v>108</v>
      </c>
      <c r="D265" s="30">
        <v>44084</v>
      </c>
      <c r="E265" s="38" t="s">
        <v>217</v>
      </c>
      <c r="F265" s="41" t="s">
        <v>22</v>
      </c>
      <c r="G265" s="45">
        <v>5637890</v>
      </c>
      <c r="H265" s="45">
        <v>4950000</v>
      </c>
      <c r="I265" s="57">
        <f t="shared" si="6"/>
        <v>87.798804162550169</v>
      </c>
      <c r="J265" s="17"/>
    </row>
    <row r="266" spans="1:11" ht="72" customHeight="1" x14ac:dyDescent="0.15">
      <c r="B266" s="16" t="s">
        <v>699</v>
      </c>
      <c r="C266" s="25" t="s">
        <v>108</v>
      </c>
      <c r="D266" s="30">
        <v>44092</v>
      </c>
      <c r="E266" s="38" t="s">
        <v>440</v>
      </c>
      <c r="F266" s="41" t="s">
        <v>22</v>
      </c>
      <c r="G266" s="45">
        <v>3147617</v>
      </c>
      <c r="H266" s="45">
        <v>2878564</v>
      </c>
      <c r="I266" s="57">
        <f t="shared" si="6"/>
        <v>91.452168418203357</v>
      </c>
      <c r="J266" s="17"/>
    </row>
    <row r="267" spans="1:11" ht="72" customHeight="1" x14ac:dyDescent="0.15">
      <c r="B267" s="19" t="s">
        <v>480</v>
      </c>
      <c r="C267" s="17" t="s">
        <v>536</v>
      </c>
      <c r="D267" s="30">
        <v>44077</v>
      </c>
      <c r="E267" s="17" t="s">
        <v>238</v>
      </c>
      <c r="F267" s="41" t="s">
        <v>22</v>
      </c>
      <c r="G267" s="44">
        <v>3007197</v>
      </c>
      <c r="H267" s="44">
        <v>1199000</v>
      </c>
      <c r="I267" s="57">
        <f t="shared" si="6"/>
        <v>39.871016099045058</v>
      </c>
      <c r="J267" s="17"/>
    </row>
    <row r="268" spans="1:11" ht="72" customHeight="1" x14ac:dyDescent="0.15">
      <c r="B268" s="19" t="s">
        <v>588</v>
      </c>
      <c r="C268" s="17" t="s">
        <v>536</v>
      </c>
      <c r="D268" s="30">
        <v>44091</v>
      </c>
      <c r="E268" s="17" t="s">
        <v>691</v>
      </c>
      <c r="F268" s="41" t="s">
        <v>22</v>
      </c>
      <c r="G268" s="44">
        <v>2095709.0000000002</v>
      </c>
      <c r="H268" s="44">
        <v>2095709.0000000002</v>
      </c>
      <c r="I268" s="57">
        <f t="shared" si="6"/>
        <v>100</v>
      </c>
      <c r="J268" s="17" t="s">
        <v>611</v>
      </c>
    </row>
    <row r="269" spans="1:11" ht="72" customHeight="1" x14ac:dyDescent="0.15">
      <c r="B269" s="16" t="s">
        <v>692</v>
      </c>
      <c r="C269" s="16" t="s">
        <v>518</v>
      </c>
      <c r="D269" s="30">
        <v>44082</v>
      </c>
      <c r="E269" s="17" t="s">
        <v>693</v>
      </c>
      <c r="F269" s="41" t="s">
        <v>22</v>
      </c>
      <c r="G269" s="45">
        <v>4088953</v>
      </c>
      <c r="H269" s="45">
        <v>3165426</v>
      </c>
      <c r="I269" s="57">
        <f t="shared" si="6"/>
        <v>77.414095980071181</v>
      </c>
      <c r="J269" s="17" t="s">
        <v>611</v>
      </c>
    </row>
    <row r="270" spans="1:11" ht="15" customHeight="1" x14ac:dyDescent="0.15">
      <c r="A270" s="10">
        <v>127</v>
      </c>
      <c r="B270" s="18"/>
      <c r="C270" s="26"/>
      <c r="D270" s="31"/>
      <c r="E270" s="37"/>
      <c r="F270" s="26"/>
      <c r="G270" s="51"/>
      <c r="H270" s="55"/>
      <c r="I270" s="58"/>
      <c r="J270" s="62"/>
      <c r="K270" s="63"/>
    </row>
    <row r="271" spans="1:11" ht="72" customHeight="1" x14ac:dyDescent="0.15">
      <c r="B271" s="16" t="s">
        <v>713</v>
      </c>
      <c r="C271" s="17" t="s">
        <v>103</v>
      </c>
      <c r="D271" s="30">
        <v>44106</v>
      </c>
      <c r="E271" s="17" t="s">
        <v>717</v>
      </c>
      <c r="F271" s="41" t="s">
        <v>22</v>
      </c>
      <c r="G271" s="45">
        <v>2024489</v>
      </c>
      <c r="H271" s="45">
        <v>682000</v>
      </c>
      <c r="I271" s="57">
        <f t="shared" ref="I271:I288" si="7">H271/G271*100</f>
        <v>33.68751324408283</v>
      </c>
      <c r="J271" s="17"/>
    </row>
    <row r="272" spans="1:11" ht="72" customHeight="1" x14ac:dyDescent="0.15">
      <c r="B272" s="16" t="s">
        <v>711</v>
      </c>
      <c r="C272" s="17" t="s">
        <v>103</v>
      </c>
      <c r="D272" s="30">
        <v>44106</v>
      </c>
      <c r="E272" s="17" t="s">
        <v>719</v>
      </c>
      <c r="F272" s="41" t="s">
        <v>22</v>
      </c>
      <c r="G272" s="45">
        <v>52446212</v>
      </c>
      <c r="H272" s="45">
        <v>51700000</v>
      </c>
      <c r="I272" s="57">
        <f t="shared" si="7"/>
        <v>98.577186089245103</v>
      </c>
      <c r="J272" s="17"/>
    </row>
    <row r="273" spans="2:10" ht="72" customHeight="1" x14ac:dyDescent="0.15">
      <c r="B273" s="16" t="s">
        <v>326</v>
      </c>
      <c r="C273" s="17" t="s">
        <v>103</v>
      </c>
      <c r="D273" s="30">
        <v>44110</v>
      </c>
      <c r="E273" s="17" t="s">
        <v>587</v>
      </c>
      <c r="F273" s="41" t="s">
        <v>34</v>
      </c>
      <c r="G273" s="45">
        <v>829534321</v>
      </c>
      <c r="H273" s="45">
        <v>491700000</v>
      </c>
      <c r="I273" s="57">
        <f t="shared" si="7"/>
        <v>59.274220192270988</v>
      </c>
      <c r="J273" s="17"/>
    </row>
    <row r="274" spans="2:10" ht="72" customHeight="1" x14ac:dyDescent="0.15">
      <c r="B274" s="19" t="s">
        <v>268</v>
      </c>
      <c r="C274" s="17" t="s">
        <v>103</v>
      </c>
      <c r="D274" s="30">
        <v>44111</v>
      </c>
      <c r="E274" s="17" t="s">
        <v>685</v>
      </c>
      <c r="F274" s="41" t="s">
        <v>22</v>
      </c>
      <c r="G274" s="45">
        <v>6463624</v>
      </c>
      <c r="H274" s="45">
        <v>4949996</v>
      </c>
      <c r="I274" s="57">
        <f t="shared" si="7"/>
        <v>76.582363083001113</v>
      </c>
      <c r="J274" s="17"/>
    </row>
    <row r="275" spans="2:10" ht="72" customHeight="1" x14ac:dyDescent="0.15">
      <c r="B275" s="19" t="s">
        <v>537</v>
      </c>
      <c r="C275" s="17" t="s">
        <v>103</v>
      </c>
      <c r="D275" s="30">
        <v>44112</v>
      </c>
      <c r="E275" s="17" t="s">
        <v>710</v>
      </c>
      <c r="F275" s="41" t="s">
        <v>22</v>
      </c>
      <c r="G275" s="45">
        <v>28251206</v>
      </c>
      <c r="H275" s="45">
        <v>23100000</v>
      </c>
      <c r="I275" s="57">
        <f t="shared" si="7"/>
        <v>81.766420874209757</v>
      </c>
      <c r="J275" s="17"/>
    </row>
    <row r="276" spans="2:10" ht="72" customHeight="1" x14ac:dyDescent="0.15">
      <c r="B276" s="16" t="s">
        <v>502</v>
      </c>
      <c r="C276" s="17" t="s">
        <v>103</v>
      </c>
      <c r="D276" s="30">
        <v>44113</v>
      </c>
      <c r="E276" s="17" t="s">
        <v>80</v>
      </c>
      <c r="F276" s="41" t="s">
        <v>22</v>
      </c>
      <c r="G276" s="45">
        <v>2954556</v>
      </c>
      <c r="H276" s="45">
        <v>2908620</v>
      </c>
      <c r="I276" s="57">
        <f t="shared" si="7"/>
        <v>98.445248626189525</v>
      </c>
      <c r="J276" s="17"/>
    </row>
    <row r="277" spans="2:10" ht="72" customHeight="1" x14ac:dyDescent="0.15">
      <c r="B277" s="19" t="s">
        <v>635</v>
      </c>
      <c r="C277" s="17" t="s">
        <v>103</v>
      </c>
      <c r="D277" s="30">
        <v>44113</v>
      </c>
      <c r="E277" s="16" t="s">
        <v>336</v>
      </c>
      <c r="F277" s="41" t="s">
        <v>34</v>
      </c>
      <c r="G277" s="45">
        <v>146386963</v>
      </c>
      <c r="H277" s="45">
        <v>143000000</v>
      </c>
      <c r="I277" s="57">
        <f t="shared" si="7"/>
        <v>97.686294646334048</v>
      </c>
      <c r="J277" s="17"/>
    </row>
    <row r="278" spans="2:10" ht="72" customHeight="1" x14ac:dyDescent="0.15">
      <c r="B278" s="16" t="s">
        <v>707</v>
      </c>
      <c r="C278" s="17" t="s">
        <v>103</v>
      </c>
      <c r="D278" s="30">
        <v>44118</v>
      </c>
      <c r="E278" s="17" t="s">
        <v>709</v>
      </c>
      <c r="F278" s="41" t="s">
        <v>22</v>
      </c>
      <c r="G278" s="45">
        <v>5200800</v>
      </c>
      <c r="H278" s="45">
        <v>4398900</v>
      </c>
      <c r="I278" s="57">
        <f t="shared" si="7"/>
        <v>84.581218274111677</v>
      </c>
      <c r="J278" s="17"/>
    </row>
    <row r="279" spans="2:10" ht="72" customHeight="1" x14ac:dyDescent="0.15">
      <c r="B279" s="16" t="s">
        <v>715</v>
      </c>
      <c r="C279" s="17" t="s">
        <v>103</v>
      </c>
      <c r="D279" s="30">
        <v>44118</v>
      </c>
      <c r="E279" s="17" t="s">
        <v>254</v>
      </c>
      <c r="F279" s="41" t="s">
        <v>22</v>
      </c>
      <c r="G279" s="45">
        <v>1628620</v>
      </c>
      <c r="H279" s="45">
        <v>1628620</v>
      </c>
      <c r="I279" s="57">
        <f t="shared" si="7"/>
        <v>100</v>
      </c>
      <c r="J279" s="17"/>
    </row>
    <row r="280" spans="2:10" ht="72" customHeight="1" x14ac:dyDescent="0.15">
      <c r="B280" s="16" t="s">
        <v>1</v>
      </c>
      <c r="C280" s="17" t="s">
        <v>103</v>
      </c>
      <c r="D280" s="30">
        <v>44130</v>
      </c>
      <c r="E280" s="17" t="s">
        <v>716</v>
      </c>
      <c r="F280" s="41" t="s">
        <v>22</v>
      </c>
      <c r="G280" s="45">
        <v>3195737</v>
      </c>
      <c r="H280" s="45">
        <v>2552000</v>
      </c>
      <c r="I280" s="57">
        <f t="shared" si="7"/>
        <v>79.856383676128544</v>
      </c>
      <c r="J280" s="17"/>
    </row>
    <row r="281" spans="2:10" ht="72" customHeight="1" x14ac:dyDescent="0.15">
      <c r="B281" s="19" t="s">
        <v>722</v>
      </c>
      <c r="C281" s="17" t="s">
        <v>103</v>
      </c>
      <c r="D281" s="30">
        <v>44132</v>
      </c>
      <c r="E281" s="17" t="s">
        <v>276</v>
      </c>
      <c r="F281" s="41" t="s">
        <v>22</v>
      </c>
      <c r="G281" s="45">
        <v>30964805</v>
      </c>
      <c r="H281" s="45">
        <v>12100000</v>
      </c>
      <c r="I281" s="57">
        <f t="shared" si="7"/>
        <v>39.076622636570782</v>
      </c>
      <c r="J281" s="17"/>
    </row>
    <row r="282" spans="2:10" ht="72" customHeight="1" x14ac:dyDescent="0.15">
      <c r="B282" s="16" t="s">
        <v>739</v>
      </c>
      <c r="C282" s="17" t="s">
        <v>103</v>
      </c>
      <c r="D282" s="30">
        <v>44134</v>
      </c>
      <c r="E282" s="17" t="s">
        <v>192</v>
      </c>
      <c r="F282" s="41" t="s">
        <v>22</v>
      </c>
      <c r="G282" s="45">
        <v>12555572</v>
      </c>
      <c r="H282" s="45">
        <v>12100000</v>
      </c>
      <c r="I282" s="57">
        <f t="shared" si="7"/>
        <v>96.371555194777272</v>
      </c>
      <c r="J282" s="17"/>
    </row>
    <row r="283" spans="2:10" ht="72" customHeight="1" x14ac:dyDescent="0.15">
      <c r="B283" s="16" t="s">
        <v>368</v>
      </c>
      <c r="C283" s="25" t="s">
        <v>108</v>
      </c>
      <c r="D283" s="30">
        <v>44112</v>
      </c>
      <c r="E283" s="17" t="s">
        <v>226</v>
      </c>
      <c r="F283" s="41" t="s">
        <v>22</v>
      </c>
      <c r="G283" s="45">
        <v>3443488</v>
      </c>
      <c r="H283" s="45">
        <v>3410000</v>
      </c>
      <c r="I283" s="57">
        <f t="shared" si="7"/>
        <v>99.027497700006506</v>
      </c>
      <c r="J283" s="17"/>
    </row>
    <row r="284" spans="2:10" ht="72" customHeight="1" x14ac:dyDescent="0.15">
      <c r="B284" s="16" t="s">
        <v>400</v>
      </c>
      <c r="C284" s="16" t="s">
        <v>518</v>
      </c>
      <c r="D284" s="30">
        <v>44106</v>
      </c>
      <c r="E284" s="17" t="s">
        <v>295</v>
      </c>
      <c r="F284" s="41" t="s">
        <v>22</v>
      </c>
      <c r="G284" s="45">
        <v>5444275</v>
      </c>
      <c r="H284" s="45">
        <v>4730000</v>
      </c>
      <c r="I284" s="57">
        <f t="shared" si="7"/>
        <v>86.880254946710082</v>
      </c>
      <c r="J284" s="17"/>
    </row>
    <row r="285" spans="2:10" ht="72" customHeight="1" x14ac:dyDescent="0.15">
      <c r="B285" s="16" t="s">
        <v>738</v>
      </c>
      <c r="C285" s="16" t="s">
        <v>518</v>
      </c>
      <c r="D285" s="30">
        <v>44133</v>
      </c>
      <c r="E285" s="17" t="s">
        <v>153</v>
      </c>
      <c r="F285" s="41" t="s">
        <v>22</v>
      </c>
      <c r="G285" s="45">
        <v>9110087</v>
      </c>
      <c r="H285" s="45">
        <v>7700000</v>
      </c>
      <c r="I285" s="57">
        <f t="shared" si="7"/>
        <v>84.521695566683391</v>
      </c>
      <c r="J285" s="17"/>
    </row>
    <row r="286" spans="2:10" ht="72" customHeight="1" x14ac:dyDescent="0.15">
      <c r="B286" s="19" t="s">
        <v>741</v>
      </c>
      <c r="C286" s="15" t="s">
        <v>257</v>
      </c>
      <c r="D286" s="30">
        <v>44118</v>
      </c>
      <c r="E286" s="17" t="s">
        <v>829</v>
      </c>
      <c r="F286" s="41" t="s">
        <v>22</v>
      </c>
      <c r="G286" s="49">
        <v>2287010</v>
      </c>
      <c r="H286" s="49">
        <v>2240810</v>
      </c>
      <c r="I286" s="57">
        <f t="shared" si="7"/>
        <v>97.979895146938574</v>
      </c>
      <c r="J286" s="17"/>
    </row>
    <row r="287" spans="2:10" ht="72" customHeight="1" x14ac:dyDescent="0.15">
      <c r="B287" s="19" t="s">
        <v>742</v>
      </c>
      <c r="C287" s="15" t="s">
        <v>257</v>
      </c>
      <c r="D287" s="30">
        <v>44127</v>
      </c>
      <c r="E287" s="17" t="s">
        <v>773</v>
      </c>
      <c r="F287" s="41" t="s">
        <v>22</v>
      </c>
      <c r="G287" s="49">
        <v>4775980</v>
      </c>
      <c r="H287" s="49">
        <v>3710910</v>
      </c>
      <c r="I287" s="57">
        <f t="shared" si="7"/>
        <v>77.699445977579472</v>
      </c>
      <c r="J287" s="17"/>
    </row>
    <row r="288" spans="2:10" ht="72" customHeight="1" x14ac:dyDescent="0.15">
      <c r="B288" s="19" t="s">
        <v>705</v>
      </c>
      <c r="C288" s="15" t="s">
        <v>257</v>
      </c>
      <c r="D288" s="30">
        <v>44133</v>
      </c>
      <c r="E288" s="17" t="s">
        <v>231</v>
      </c>
      <c r="F288" s="41" t="s">
        <v>22</v>
      </c>
      <c r="G288" s="49">
        <v>1507000</v>
      </c>
      <c r="H288" s="49">
        <v>1419000</v>
      </c>
      <c r="I288" s="57">
        <f t="shared" si="7"/>
        <v>94.160583941605836</v>
      </c>
      <c r="J288" s="17"/>
    </row>
    <row r="289" spans="1:11" ht="15" customHeight="1" x14ac:dyDescent="0.15">
      <c r="A289" s="10">
        <v>127</v>
      </c>
      <c r="B289" s="18"/>
      <c r="C289" s="26"/>
      <c r="D289" s="31"/>
      <c r="E289" s="37"/>
      <c r="F289" s="26"/>
      <c r="G289" s="51"/>
      <c r="H289" s="55"/>
      <c r="I289" s="58"/>
      <c r="J289" s="62"/>
      <c r="K289" s="63"/>
    </row>
    <row r="290" spans="1:11" ht="72" customHeight="1" x14ac:dyDescent="0.15">
      <c r="B290" s="16" t="s">
        <v>760</v>
      </c>
      <c r="C290" s="17" t="s">
        <v>103</v>
      </c>
      <c r="D290" s="30">
        <v>44139</v>
      </c>
      <c r="E290" s="16" t="s">
        <v>764</v>
      </c>
      <c r="F290" s="41" t="s">
        <v>22</v>
      </c>
      <c r="G290" s="45">
        <v>4763258</v>
      </c>
      <c r="H290" s="45">
        <v>3168000</v>
      </c>
      <c r="I290" s="57">
        <f t="shared" ref="I290:I308" si="8">H290/G290*100</f>
        <v>66.509099444119968</v>
      </c>
      <c r="J290" s="17"/>
    </row>
    <row r="291" spans="1:11" ht="72" customHeight="1" x14ac:dyDescent="0.15">
      <c r="B291" s="16" t="s">
        <v>761</v>
      </c>
      <c r="C291" s="17" t="s">
        <v>103</v>
      </c>
      <c r="D291" s="30">
        <v>44139</v>
      </c>
      <c r="E291" s="17" t="s">
        <v>578</v>
      </c>
      <c r="F291" s="41" t="s">
        <v>22</v>
      </c>
      <c r="G291" s="45">
        <v>38995000</v>
      </c>
      <c r="H291" s="45">
        <v>29323800</v>
      </c>
      <c r="I291" s="57">
        <f t="shared" si="8"/>
        <v>75.198871650211558</v>
      </c>
      <c r="J291" s="17"/>
    </row>
    <row r="292" spans="1:11" ht="72" customHeight="1" x14ac:dyDescent="0.15">
      <c r="B292" s="16" t="s">
        <v>762</v>
      </c>
      <c r="C292" s="17" t="s">
        <v>103</v>
      </c>
      <c r="D292" s="30">
        <v>44139</v>
      </c>
      <c r="E292" s="16" t="s">
        <v>209</v>
      </c>
      <c r="F292" s="41" t="s">
        <v>22</v>
      </c>
      <c r="G292" s="45">
        <v>3544929</v>
      </c>
      <c r="H292" s="45">
        <v>3300000</v>
      </c>
      <c r="I292" s="57">
        <f t="shared" si="8"/>
        <v>93.090721986251339</v>
      </c>
      <c r="J292" s="17"/>
    </row>
    <row r="293" spans="1:11" ht="72" customHeight="1" x14ac:dyDescent="0.15">
      <c r="B293" s="16" t="s">
        <v>763</v>
      </c>
      <c r="C293" s="17" t="s">
        <v>103</v>
      </c>
      <c r="D293" s="30">
        <v>44139</v>
      </c>
      <c r="E293" s="17" t="s">
        <v>578</v>
      </c>
      <c r="F293" s="41" t="s">
        <v>22</v>
      </c>
      <c r="G293" s="45">
        <v>2017125</v>
      </c>
      <c r="H293" s="45">
        <v>1598410</v>
      </c>
      <c r="I293" s="57">
        <f t="shared" si="8"/>
        <v>79.24199045671439</v>
      </c>
      <c r="J293" s="17"/>
    </row>
    <row r="294" spans="1:11" ht="72" customHeight="1" x14ac:dyDescent="0.15">
      <c r="B294" s="16" t="s">
        <v>758</v>
      </c>
      <c r="C294" s="17" t="s">
        <v>103</v>
      </c>
      <c r="D294" s="30">
        <v>44140</v>
      </c>
      <c r="E294" s="16" t="s">
        <v>747</v>
      </c>
      <c r="F294" s="41" t="s">
        <v>22</v>
      </c>
      <c r="G294" s="45">
        <v>1677500</v>
      </c>
      <c r="H294" s="45">
        <v>1650000</v>
      </c>
      <c r="I294" s="57">
        <f t="shared" si="8"/>
        <v>98.360655737704917</v>
      </c>
      <c r="J294" s="17"/>
    </row>
    <row r="295" spans="1:11" ht="72" customHeight="1" x14ac:dyDescent="0.15">
      <c r="B295" s="19" t="s">
        <v>749</v>
      </c>
      <c r="C295" s="17" t="s">
        <v>103</v>
      </c>
      <c r="D295" s="30">
        <v>44141</v>
      </c>
      <c r="E295" s="16" t="s">
        <v>690</v>
      </c>
      <c r="F295" s="41" t="s">
        <v>22</v>
      </c>
      <c r="G295" s="43">
        <v>15090460</v>
      </c>
      <c r="H295" s="45">
        <v>11902000</v>
      </c>
      <c r="I295" s="57">
        <f t="shared" si="8"/>
        <v>78.871021824384414</v>
      </c>
      <c r="J295" s="17"/>
    </row>
    <row r="296" spans="1:11" ht="72" customHeight="1" x14ac:dyDescent="0.15">
      <c r="B296" s="16" t="s">
        <v>492</v>
      </c>
      <c r="C296" s="17" t="s">
        <v>103</v>
      </c>
      <c r="D296" s="30">
        <v>44144</v>
      </c>
      <c r="E296" s="16" t="s">
        <v>137</v>
      </c>
      <c r="F296" s="41" t="s">
        <v>22</v>
      </c>
      <c r="G296" s="45">
        <v>379379118</v>
      </c>
      <c r="H296" s="45">
        <v>346500000</v>
      </c>
      <c r="I296" s="57">
        <f t="shared" si="8"/>
        <v>91.333440234314637</v>
      </c>
      <c r="J296" s="17"/>
    </row>
    <row r="297" spans="1:11" ht="72" customHeight="1" x14ac:dyDescent="0.15">
      <c r="B297" s="19" t="s">
        <v>246</v>
      </c>
      <c r="C297" s="17" t="s">
        <v>103</v>
      </c>
      <c r="D297" s="30">
        <v>44153</v>
      </c>
      <c r="E297" s="16" t="s">
        <v>754</v>
      </c>
      <c r="F297" s="41" t="s">
        <v>22</v>
      </c>
      <c r="G297" s="43">
        <v>23403245</v>
      </c>
      <c r="H297" s="45">
        <v>22555000</v>
      </c>
      <c r="I297" s="57">
        <f t="shared" si="8"/>
        <v>96.37552399250616</v>
      </c>
      <c r="J297" s="17"/>
    </row>
    <row r="298" spans="1:11" ht="72" customHeight="1" x14ac:dyDescent="0.15">
      <c r="B298" s="19" t="s">
        <v>750</v>
      </c>
      <c r="C298" s="17" t="s">
        <v>103</v>
      </c>
      <c r="D298" s="30">
        <v>44154</v>
      </c>
      <c r="E298" s="16" t="s">
        <v>137</v>
      </c>
      <c r="F298" s="41" t="s">
        <v>22</v>
      </c>
      <c r="G298" s="43">
        <v>34641888</v>
      </c>
      <c r="H298" s="45">
        <v>33000000</v>
      </c>
      <c r="I298" s="57">
        <f t="shared" si="8"/>
        <v>95.260396892917612</v>
      </c>
      <c r="J298" s="17"/>
    </row>
    <row r="299" spans="1:11" ht="72" customHeight="1" x14ac:dyDescent="0.15">
      <c r="B299" s="19" t="s">
        <v>753</v>
      </c>
      <c r="C299" s="17" t="s">
        <v>103</v>
      </c>
      <c r="D299" s="30">
        <v>44155</v>
      </c>
      <c r="E299" s="16" t="s">
        <v>183</v>
      </c>
      <c r="F299" s="41" t="s">
        <v>22</v>
      </c>
      <c r="G299" s="43">
        <v>3393969</v>
      </c>
      <c r="H299" s="45">
        <v>2233880</v>
      </c>
      <c r="I299" s="57">
        <f t="shared" si="8"/>
        <v>65.819104417276648</v>
      </c>
      <c r="J299" s="17"/>
    </row>
    <row r="300" spans="1:11" ht="72" customHeight="1" x14ac:dyDescent="0.15">
      <c r="B300" s="19" t="s">
        <v>452</v>
      </c>
      <c r="C300" s="17" t="s">
        <v>103</v>
      </c>
      <c r="D300" s="30">
        <v>44155</v>
      </c>
      <c r="E300" s="16" t="s">
        <v>183</v>
      </c>
      <c r="F300" s="41" t="s">
        <v>22</v>
      </c>
      <c r="G300" s="43">
        <v>4444000</v>
      </c>
      <c r="H300" s="45">
        <v>4124560</v>
      </c>
      <c r="I300" s="57">
        <f t="shared" si="8"/>
        <v>92.811881188118818</v>
      </c>
      <c r="J300" s="17"/>
    </row>
    <row r="301" spans="1:11" ht="72" customHeight="1" x14ac:dyDescent="0.15">
      <c r="B301" s="19" t="s">
        <v>751</v>
      </c>
      <c r="C301" s="17" t="s">
        <v>103</v>
      </c>
      <c r="D301" s="30">
        <v>44155</v>
      </c>
      <c r="E301" s="39" t="s">
        <v>702</v>
      </c>
      <c r="F301" s="41" t="s">
        <v>22</v>
      </c>
      <c r="G301" s="43">
        <v>7008458</v>
      </c>
      <c r="H301" s="45">
        <v>6600000</v>
      </c>
      <c r="I301" s="57">
        <f t="shared" si="8"/>
        <v>94.171927690798753</v>
      </c>
      <c r="J301" s="17"/>
    </row>
    <row r="302" spans="1:11" ht="72" customHeight="1" x14ac:dyDescent="0.15">
      <c r="B302" s="19" t="s">
        <v>623</v>
      </c>
      <c r="C302" s="17" t="s">
        <v>103</v>
      </c>
      <c r="D302" s="30">
        <v>44160</v>
      </c>
      <c r="E302" s="16" t="s">
        <v>602</v>
      </c>
      <c r="F302" s="41" t="s">
        <v>22</v>
      </c>
      <c r="G302" s="43">
        <v>3648540</v>
      </c>
      <c r="H302" s="45">
        <v>1386000</v>
      </c>
      <c r="I302" s="57">
        <f t="shared" si="8"/>
        <v>37.987797858869577</v>
      </c>
      <c r="J302" s="17"/>
    </row>
    <row r="303" spans="1:11" ht="72" customHeight="1" x14ac:dyDescent="0.15">
      <c r="B303" s="19" t="s">
        <v>752</v>
      </c>
      <c r="C303" s="17" t="s">
        <v>103</v>
      </c>
      <c r="D303" s="30">
        <v>44160</v>
      </c>
      <c r="E303" s="39" t="s">
        <v>702</v>
      </c>
      <c r="F303" s="41" t="s">
        <v>22</v>
      </c>
      <c r="G303" s="43">
        <v>14049558</v>
      </c>
      <c r="H303" s="45">
        <v>13420000</v>
      </c>
      <c r="I303" s="57">
        <f t="shared" si="8"/>
        <v>95.519019174838093</v>
      </c>
      <c r="J303" s="17"/>
    </row>
    <row r="304" spans="1:11" ht="72" customHeight="1" x14ac:dyDescent="0.15">
      <c r="B304" s="16" t="s">
        <v>768</v>
      </c>
      <c r="C304" s="17" t="s">
        <v>103</v>
      </c>
      <c r="D304" s="30">
        <v>44161</v>
      </c>
      <c r="E304" s="14" t="s">
        <v>53</v>
      </c>
      <c r="F304" s="41" t="s">
        <v>22</v>
      </c>
      <c r="G304" s="45">
        <v>10370097</v>
      </c>
      <c r="H304" s="45">
        <v>8900000</v>
      </c>
      <c r="I304" s="57">
        <f t="shared" si="8"/>
        <v>85.823690945224527</v>
      </c>
      <c r="J304" s="17"/>
    </row>
    <row r="305" spans="1:11" ht="72" customHeight="1" x14ac:dyDescent="0.15">
      <c r="B305" s="16" t="s">
        <v>775</v>
      </c>
      <c r="C305" s="25" t="s">
        <v>108</v>
      </c>
      <c r="D305" s="30">
        <v>44154</v>
      </c>
      <c r="E305" s="13" t="s">
        <v>620</v>
      </c>
      <c r="F305" s="41" t="s">
        <v>22</v>
      </c>
      <c r="G305" s="45">
        <v>4386422</v>
      </c>
      <c r="H305" s="45">
        <v>3740000</v>
      </c>
      <c r="I305" s="57">
        <f t="shared" si="8"/>
        <v>85.263114219288525</v>
      </c>
      <c r="J305" s="17"/>
    </row>
    <row r="306" spans="1:11" ht="72" customHeight="1" x14ac:dyDescent="0.15">
      <c r="B306" s="16" t="s">
        <v>776</v>
      </c>
      <c r="C306" s="25" t="s">
        <v>108</v>
      </c>
      <c r="D306" s="30">
        <v>44155</v>
      </c>
      <c r="E306" s="13" t="s">
        <v>620</v>
      </c>
      <c r="F306" s="41" t="s">
        <v>22</v>
      </c>
      <c r="G306" s="45">
        <v>3385245</v>
      </c>
      <c r="H306" s="45">
        <v>3300000</v>
      </c>
      <c r="I306" s="57">
        <f t="shared" si="8"/>
        <v>97.481866157397761</v>
      </c>
      <c r="J306" s="17"/>
    </row>
    <row r="307" spans="1:11" ht="72" customHeight="1" x14ac:dyDescent="0.15">
      <c r="B307" s="19" t="s">
        <v>96</v>
      </c>
      <c r="C307" s="19" t="s">
        <v>766</v>
      </c>
      <c r="D307" s="30">
        <v>44154</v>
      </c>
      <c r="E307" s="19" t="s">
        <v>767</v>
      </c>
      <c r="F307" s="41" t="s">
        <v>22</v>
      </c>
      <c r="G307" s="44">
        <v>8454490</v>
      </c>
      <c r="H307" s="44">
        <v>7331170</v>
      </c>
      <c r="I307" s="57">
        <f t="shared" si="8"/>
        <v>86.713332205727369</v>
      </c>
      <c r="J307" s="17"/>
    </row>
    <row r="308" spans="1:11" ht="72" customHeight="1" x14ac:dyDescent="0.15">
      <c r="B308" s="19" t="s">
        <v>75</v>
      </c>
      <c r="C308" s="15" t="s">
        <v>257</v>
      </c>
      <c r="D308" s="30">
        <v>44148</v>
      </c>
      <c r="E308" s="17" t="s">
        <v>773</v>
      </c>
      <c r="F308" s="41" t="s">
        <v>22</v>
      </c>
      <c r="G308" s="49">
        <v>1727000</v>
      </c>
      <c r="H308" s="49">
        <v>1320000</v>
      </c>
      <c r="I308" s="57">
        <f t="shared" si="8"/>
        <v>76.433121019108285</v>
      </c>
      <c r="J308" s="17"/>
    </row>
    <row r="309" spans="1:11" ht="15" customHeight="1" x14ac:dyDescent="0.15">
      <c r="A309" s="10">
        <v>127</v>
      </c>
      <c r="B309" s="18"/>
      <c r="C309" s="26"/>
      <c r="D309" s="31"/>
      <c r="E309" s="37"/>
      <c r="F309" s="26"/>
      <c r="G309" s="51"/>
      <c r="H309" s="55"/>
      <c r="I309" s="58"/>
      <c r="J309" s="62"/>
      <c r="K309" s="63"/>
    </row>
    <row r="310" spans="1:11" ht="72" customHeight="1" x14ac:dyDescent="0.15">
      <c r="B310" s="19" t="s">
        <v>786</v>
      </c>
      <c r="C310" s="27" t="s">
        <v>103</v>
      </c>
      <c r="D310" s="30">
        <v>44166</v>
      </c>
      <c r="E310" s="17" t="s">
        <v>181</v>
      </c>
      <c r="F310" s="41" t="s">
        <v>22</v>
      </c>
      <c r="G310" s="43">
        <v>119647110</v>
      </c>
      <c r="H310" s="49">
        <v>116600000</v>
      </c>
      <c r="I310" s="57">
        <f t="shared" ref="I310:I328" si="9">H310/G310*100</f>
        <v>97.453252318422074</v>
      </c>
      <c r="J310" s="17"/>
    </row>
    <row r="311" spans="1:11" ht="72" customHeight="1" x14ac:dyDescent="0.15">
      <c r="B311" s="16" t="s">
        <v>198</v>
      </c>
      <c r="C311" s="27" t="s">
        <v>103</v>
      </c>
      <c r="D311" s="30">
        <v>44166</v>
      </c>
      <c r="E311" s="17" t="s">
        <v>802</v>
      </c>
      <c r="F311" s="41" t="s">
        <v>22</v>
      </c>
      <c r="G311" s="46">
        <v>7928173</v>
      </c>
      <c r="H311" s="49">
        <v>7150000</v>
      </c>
      <c r="I311" s="57">
        <f t="shared" si="9"/>
        <v>90.184712165085202</v>
      </c>
      <c r="J311" s="17"/>
    </row>
    <row r="312" spans="1:11" ht="72" customHeight="1" x14ac:dyDescent="0.15">
      <c r="B312" s="16" t="s">
        <v>777</v>
      </c>
      <c r="C312" s="27" t="s">
        <v>103</v>
      </c>
      <c r="D312" s="32">
        <v>44172</v>
      </c>
      <c r="E312" s="27" t="s">
        <v>704</v>
      </c>
      <c r="F312" s="41" t="s">
        <v>22</v>
      </c>
      <c r="G312" s="46">
        <v>91507066</v>
      </c>
      <c r="H312" s="50">
        <v>91300000</v>
      </c>
      <c r="I312" s="59">
        <f t="shared" si="9"/>
        <v>99.773715835233972</v>
      </c>
      <c r="J312" s="39"/>
    </row>
    <row r="313" spans="1:11" ht="72" customHeight="1" x14ac:dyDescent="0.15">
      <c r="B313" s="16" t="s">
        <v>85</v>
      </c>
      <c r="C313" s="27" t="s">
        <v>103</v>
      </c>
      <c r="D313" s="32">
        <v>44172</v>
      </c>
      <c r="E313" s="38" t="s">
        <v>701</v>
      </c>
      <c r="F313" s="41" t="s">
        <v>22</v>
      </c>
      <c r="G313" s="46">
        <v>91681346</v>
      </c>
      <c r="H313" s="50">
        <v>90200000</v>
      </c>
      <c r="I313" s="59">
        <f t="shared" si="9"/>
        <v>98.384244925898017</v>
      </c>
      <c r="J313" s="39"/>
    </row>
    <row r="314" spans="1:11" ht="72" customHeight="1" x14ac:dyDescent="0.15">
      <c r="B314" s="16" t="s">
        <v>778</v>
      </c>
      <c r="C314" s="27" t="s">
        <v>103</v>
      </c>
      <c r="D314" s="32">
        <v>44172</v>
      </c>
      <c r="E314" s="13" t="s">
        <v>53</v>
      </c>
      <c r="F314" s="41" t="s">
        <v>22</v>
      </c>
      <c r="G314" s="46">
        <v>99311281</v>
      </c>
      <c r="H314" s="50">
        <v>97900000</v>
      </c>
      <c r="I314" s="59">
        <f t="shared" si="9"/>
        <v>98.578931833534597</v>
      </c>
      <c r="J314" s="39"/>
    </row>
    <row r="315" spans="1:11" ht="72" customHeight="1" x14ac:dyDescent="0.15">
      <c r="B315" s="16" t="s">
        <v>468</v>
      </c>
      <c r="C315" s="27" t="s">
        <v>103</v>
      </c>
      <c r="D315" s="32">
        <v>44172</v>
      </c>
      <c r="E315" s="16" t="s">
        <v>329</v>
      </c>
      <c r="F315" s="41" t="s">
        <v>22</v>
      </c>
      <c r="G315" s="46">
        <v>34509219</v>
      </c>
      <c r="H315" s="50">
        <v>34100000</v>
      </c>
      <c r="I315" s="59">
        <f t="shared" si="9"/>
        <v>98.814174844119194</v>
      </c>
      <c r="J315" s="39"/>
    </row>
    <row r="316" spans="1:11" ht="72" customHeight="1" x14ac:dyDescent="0.15">
      <c r="B316" s="16" t="s">
        <v>780</v>
      </c>
      <c r="C316" s="27" t="s">
        <v>103</v>
      </c>
      <c r="D316" s="32">
        <v>44172</v>
      </c>
      <c r="E316" s="17" t="s">
        <v>456</v>
      </c>
      <c r="F316" s="41" t="s">
        <v>22</v>
      </c>
      <c r="G316" s="46">
        <v>58441847</v>
      </c>
      <c r="H316" s="50">
        <v>56872200</v>
      </c>
      <c r="I316" s="59">
        <f t="shared" si="9"/>
        <v>97.314172839198605</v>
      </c>
      <c r="J316" s="39"/>
    </row>
    <row r="317" spans="1:11" ht="72" customHeight="1" x14ac:dyDescent="0.15">
      <c r="B317" s="16" t="s">
        <v>787</v>
      </c>
      <c r="C317" s="27" t="s">
        <v>103</v>
      </c>
      <c r="D317" s="30">
        <v>44174</v>
      </c>
      <c r="E317" s="17" t="s">
        <v>794</v>
      </c>
      <c r="F317" s="41" t="s">
        <v>22</v>
      </c>
      <c r="G317" s="43">
        <v>4426943</v>
      </c>
      <c r="H317" s="49">
        <v>1650000</v>
      </c>
      <c r="I317" s="57">
        <f t="shared" si="9"/>
        <v>37.271769706544674</v>
      </c>
      <c r="J317" s="17"/>
    </row>
    <row r="318" spans="1:11" ht="72" customHeight="1" x14ac:dyDescent="0.15">
      <c r="B318" s="16" t="s">
        <v>798</v>
      </c>
      <c r="C318" s="27" t="s">
        <v>103</v>
      </c>
      <c r="D318" s="30">
        <v>44189</v>
      </c>
      <c r="E318" s="17" t="s">
        <v>208</v>
      </c>
      <c r="F318" s="41" t="s">
        <v>22</v>
      </c>
      <c r="G318" s="46">
        <v>7543691</v>
      </c>
      <c r="H318" s="49">
        <v>7403000</v>
      </c>
      <c r="I318" s="57">
        <f t="shared" si="9"/>
        <v>98.134984585132131</v>
      </c>
      <c r="J318" s="17"/>
    </row>
    <row r="319" spans="1:11" ht="72" customHeight="1" x14ac:dyDescent="0.15">
      <c r="B319" s="16" t="s">
        <v>800</v>
      </c>
      <c r="C319" s="27" t="s">
        <v>103</v>
      </c>
      <c r="D319" s="30">
        <v>44189</v>
      </c>
      <c r="E319" s="17" t="s">
        <v>168</v>
      </c>
      <c r="F319" s="41" t="s">
        <v>22</v>
      </c>
      <c r="G319" s="46">
        <v>2620079</v>
      </c>
      <c r="H319" s="49">
        <v>2585000</v>
      </c>
      <c r="I319" s="57">
        <f t="shared" si="9"/>
        <v>98.661147240216806</v>
      </c>
      <c r="J319" s="17"/>
    </row>
    <row r="320" spans="1:11" ht="72" customHeight="1" x14ac:dyDescent="0.15">
      <c r="B320" s="16" t="s">
        <v>803</v>
      </c>
      <c r="C320" s="25" t="s">
        <v>108</v>
      </c>
      <c r="D320" s="30">
        <v>44175</v>
      </c>
      <c r="E320" s="13" t="s">
        <v>804</v>
      </c>
      <c r="F320" s="41" t="s">
        <v>22</v>
      </c>
      <c r="G320" s="45">
        <v>972550</v>
      </c>
      <c r="H320" s="45">
        <v>861080</v>
      </c>
      <c r="I320" s="57">
        <f t="shared" si="9"/>
        <v>88.53837848953782</v>
      </c>
      <c r="J320" s="17"/>
    </row>
    <row r="321" spans="1:11" ht="72" customHeight="1" x14ac:dyDescent="0.15">
      <c r="B321" s="16" t="s">
        <v>562</v>
      </c>
      <c r="C321" s="25" t="s">
        <v>108</v>
      </c>
      <c r="D321" s="30">
        <v>44182</v>
      </c>
      <c r="E321" s="13" t="s">
        <v>720</v>
      </c>
      <c r="F321" s="41" t="s">
        <v>22</v>
      </c>
      <c r="G321" s="45">
        <v>4919011</v>
      </c>
      <c r="H321" s="45">
        <v>1430000</v>
      </c>
      <c r="I321" s="57">
        <f t="shared" si="9"/>
        <v>29.070884370862355</v>
      </c>
      <c r="J321" s="17"/>
    </row>
    <row r="322" spans="1:11" ht="72" customHeight="1" x14ac:dyDescent="0.15">
      <c r="B322" s="16" t="s">
        <v>280</v>
      </c>
      <c r="C322" s="16" t="s">
        <v>518</v>
      </c>
      <c r="D322" s="30">
        <v>44175</v>
      </c>
      <c r="E322" s="13" t="s">
        <v>809</v>
      </c>
      <c r="F322" s="41" t="s">
        <v>22</v>
      </c>
      <c r="G322" s="50">
        <v>7732906</v>
      </c>
      <c r="H322" s="50">
        <v>4158000</v>
      </c>
      <c r="I322" s="57">
        <f t="shared" si="9"/>
        <v>53.77021264709542</v>
      </c>
      <c r="J322" s="17"/>
    </row>
    <row r="323" spans="1:11" ht="72" customHeight="1" x14ac:dyDescent="0.15">
      <c r="B323" s="16" t="s">
        <v>398</v>
      </c>
      <c r="C323" s="16" t="s">
        <v>518</v>
      </c>
      <c r="D323" s="30">
        <v>44187</v>
      </c>
      <c r="E323" s="13" t="s">
        <v>804</v>
      </c>
      <c r="F323" s="41" t="s">
        <v>22</v>
      </c>
      <c r="G323" s="52">
        <v>2440829</v>
      </c>
      <c r="H323" s="52">
        <v>2401300</v>
      </c>
      <c r="I323" s="57">
        <f t="shared" si="9"/>
        <v>98.380509245014707</v>
      </c>
      <c r="J323" s="17"/>
    </row>
    <row r="324" spans="1:11" ht="72" customHeight="1" x14ac:dyDescent="0.15">
      <c r="B324" s="16" t="s">
        <v>807</v>
      </c>
      <c r="C324" s="16" t="s">
        <v>518</v>
      </c>
      <c r="D324" s="30">
        <v>44188</v>
      </c>
      <c r="E324" s="13" t="s">
        <v>525</v>
      </c>
      <c r="F324" s="41" t="s">
        <v>22</v>
      </c>
      <c r="G324" s="52">
        <v>4575126</v>
      </c>
      <c r="H324" s="52">
        <v>3686391</v>
      </c>
      <c r="I324" s="57">
        <f t="shared" si="9"/>
        <v>80.574633354360088</v>
      </c>
      <c r="J324" s="17"/>
    </row>
    <row r="325" spans="1:11" ht="72" customHeight="1" x14ac:dyDescent="0.15">
      <c r="B325" s="16" t="s">
        <v>805</v>
      </c>
      <c r="C325" s="16" t="s">
        <v>518</v>
      </c>
      <c r="D325" s="30">
        <v>44189</v>
      </c>
      <c r="E325" s="13" t="s">
        <v>810</v>
      </c>
      <c r="F325" s="41" t="s">
        <v>22</v>
      </c>
      <c r="G325" s="52">
        <v>2680573</v>
      </c>
      <c r="H325" s="52">
        <v>2200000</v>
      </c>
      <c r="I325" s="57">
        <f t="shared" si="9"/>
        <v>82.072004754207413</v>
      </c>
      <c r="J325" s="17"/>
    </row>
    <row r="326" spans="1:11" ht="72" customHeight="1" x14ac:dyDescent="0.15">
      <c r="B326" s="16" t="s">
        <v>321</v>
      </c>
      <c r="C326" s="16" t="s">
        <v>518</v>
      </c>
      <c r="D326" s="30">
        <v>44189</v>
      </c>
      <c r="E326" s="13" t="s">
        <v>682</v>
      </c>
      <c r="F326" s="41" t="s">
        <v>22</v>
      </c>
      <c r="G326" s="52">
        <v>1926100</v>
      </c>
      <c r="H326" s="52">
        <v>1760000</v>
      </c>
      <c r="I326" s="57">
        <f t="shared" si="9"/>
        <v>91.376356367789839</v>
      </c>
      <c r="J326" s="17"/>
    </row>
    <row r="327" spans="1:11" ht="72" customHeight="1" x14ac:dyDescent="0.15">
      <c r="B327" s="19" t="s">
        <v>811</v>
      </c>
      <c r="C327" s="15" t="s">
        <v>257</v>
      </c>
      <c r="D327" s="30">
        <v>44168</v>
      </c>
      <c r="E327" s="14" t="s">
        <v>813</v>
      </c>
      <c r="F327" s="41" t="s">
        <v>22</v>
      </c>
      <c r="G327" s="53">
        <v>2200000</v>
      </c>
      <c r="H327" s="53">
        <v>2178000</v>
      </c>
      <c r="I327" s="57">
        <f t="shared" si="9"/>
        <v>99</v>
      </c>
      <c r="J327" s="17"/>
    </row>
    <row r="328" spans="1:11" ht="72" customHeight="1" x14ac:dyDescent="0.15">
      <c r="B328" s="19" t="s">
        <v>814</v>
      </c>
      <c r="C328" s="15" t="s">
        <v>257</v>
      </c>
      <c r="D328" s="30">
        <v>44183</v>
      </c>
      <c r="E328" s="17" t="s">
        <v>231</v>
      </c>
      <c r="F328" s="41" t="s">
        <v>22</v>
      </c>
      <c r="G328" s="53">
        <v>8117230</v>
      </c>
      <c r="H328" s="53">
        <v>8006020</v>
      </c>
      <c r="I328" s="57">
        <f t="shared" si="9"/>
        <v>98.629951350399097</v>
      </c>
      <c r="J328" s="17"/>
    </row>
    <row r="329" spans="1:11" ht="15" customHeight="1" x14ac:dyDescent="0.15">
      <c r="A329" s="10">
        <v>127</v>
      </c>
      <c r="B329" s="18"/>
      <c r="C329" s="26"/>
      <c r="D329" s="31"/>
      <c r="E329" s="37"/>
      <c r="F329" s="26"/>
      <c r="G329" s="54"/>
      <c r="H329" s="55"/>
      <c r="I329" s="58"/>
      <c r="J329" s="62"/>
      <c r="K329" s="63"/>
    </row>
    <row r="330" spans="1:11" ht="72" customHeight="1" x14ac:dyDescent="0.15">
      <c r="B330" s="19" t="s">
        <v>793</v>
      </c>
      <c r="C330" s="27" t="s">
        <v>103</v>
      </c>
      <c r="D330" s="33">
        <v>44204</v>
      </c>
      <c r="E330" s="17" t="s">
        <v>550</v>
      </c>
      <c r="F330" s="41" t="s">
        <v>22</v>
      </c>
      <c r="G330" s="45">
        <v>7762876</v>
      </c>
      <c r="H330" s="53">
        <v>2028400</v>
      </c>
      <c r="I330" s="57">
        <f t="shared" ref="I330:I351" si="10">H330/G330*100</f>
        <v>26.129491183422225</v>
      </c>
      <c r="J330" s="17"/>
    </row>
    <row r="331" spans="1:11" ht="72" customHeight="1" x14ac:dyDescent="0.15">
      <c r="B331" s="16" t="s">
        <v>307</v>
      </c>
      <c r="C331" s="27" t="s">
        <v>103</v>
      </c>
      <c r="D331" s="33">
        <v>44209</v>
      </c>
      <c r="E331" s="13" t="s">
        <v>53</v>
      </c>
      <c r="F331" s="41" t="s">
        <v>22</v>
      </c>
      <c r="G331" s="50">
        <v>99082721</v>
      </c>
      <c r="H331" s="53">
        <v>97900000</v>
      </c>
      <c r="I331" s="57">
        <f t="shared" si="10"/>
        <v>98.806329713129287</v>
      </c>
      <c r="J331" s="17"/>
    </row>
    <row r="332" spans="1:11" ht="72" customHeight="1" x14ac:dyDescent="0.15">
      <c r="B332" s="16" t="s">
        <v>819</v>
      </c>
      <c r="C332" s="27" t="s">
        <v>103</v>
      </c>
      <c r="D332" s="33">
        <v>44209</v>
      </c>
      <c r="E332" s="38" t="s">
        <v>701</v>
      </c>
      <c r="F332" s="41" t="s">
        <v>22</v>
      </c>
      <c r="G332" s="50">
        <v>95161988</v>
      </c>
      <c r="H332" s="53">
        <v>93500000</v>
      </c>
      <c r="I332" s="57">
        <f t="shared" si="10"/>
        <v>98.253516939978184</v>
      </c>
      <c r="J332" s="17"/>
    </row>
    <row r="333" spans="1:11" ht="72" customHeight="1" x14ac:dyDescent="0.15">
      <c r="B333" s="16" t="s">
        <v>394</v>
      </c>
      <c r="C333" s="27" t="s">
        <v>103</v>
      </c>
      <c r="D333" s="33">
        <v>44209</v>
      </c>
      <c r="E333" s="27" t="s">
        <v>704</v>
      </c>
      <c r="F333" s="41" t="s">
        <v>22</v>
      </c>
      <c r="G333" s="50">
        <v>88946298</v>
      </c>
      <c r="H333" s="53">
        <v>87450000</v>
      </c>
      <c r="I333" s="57">
        <f t="shared" si="10"/>
        <v>98.317751234570778</v>
      </c>
      <c r="J333" s="17"/>
    </row>
    <row r="334" spans="1:11" ht="72" customHeight="1" x14ac:dyDescent="0.15">
      <c r="B334" s="16" t="s">
        <v>305</v>
      </c>
      <c r="C334" s="27" t="s">
        <v>103</v>
      </c>
      <c r="D334" s="33">
        <v>44209</v>
      </c>
      <c r="E334" s="17" t="s">
        <v>456</v>
      </c>
      <c r="F334" s="41" t="s">
        <v>22</v>
      </c>
      <c r="G334" s="50">
        <v>40707849</v>
      </c>
      <c r="H334" s="53">
        <v>39292000</v>
      </c>
      <c r="I334" s="57">
        <f t="shared" si="10"/>
        <v>96.521926275200641</v>
      </c>
      <c r="J334" s="17"/>
    </row>
    <row r="335" spans="1:11" ht="72" customHeight="1" x14ac:dyDescent="0.15">
      <c r="B335" s="16" t="s">
        <v>161</v>
      </c>
      <c r="C335" s="27" t="s">
        <v>103</v>
      </c>
      <c r="D335" s="33">
        <v>44209</v>
      </c>
      <c r="E335" s="17" t="s">
        <v>578</v>
      </c>
      <c r="F335" s="41" t="s">
        <v>22</v>
      </c>
      <c r="G335" s="45">
        <v>3618560</v>
      </c>
      <c r="H335" s="53">
        <v>3440360</v>
      </c>
      <c r="I335" s="57">
        <f t="shared" si="10"/>
        <v>95.075389105058363</v>
      </c>
      <c r="J335" s="17"/>
    </row>
    <row r="336" spans="1:11" ht="72" customHeight="1" x14ac:dyDescent="0.15">
      <c r="B336" s="16" t="s">
        <v>759</v>
      </c>
      <c r="C336" s="27" t="s">
        <v>103</v>
      </c>
      <c r="D336" s="33">
        <v>44209</v>
      </c>
      <c r="E336" s="17" t="s">
        <v>449</v>
      </c>
      <c r="F336" s="41" t="s">
        <v>22</v>
      </c>
      <c r="G336" s="50">
        <v>1681644</v>
      </c>
      <c r="H336" s="53">
        <v>1595000</v>
      </c>
      <c r="I336" s="57">
        <f t="shared" si="10"/>
        <v>94.84766097937495</v>
      </c>
      <c r="J336" s="17"/>
    </row>
    <row r="337" spans="1:11" ht="72" customHeight="1" x14ac:dyDescent="0.15">
      <c r="B337" s="20" t="s">
        <v>818</v>
      </c>
      <c r="C337" s="27" t="s">
        <v>103</v>
      </c>
      <c r="D337" s="33">
        <v>44210</v>
      </c>
      <c r="E337" s="17" t="s">
        <v>587</v>
      </c>
      <c r="F337" s="41" t="s">
        <v>22</v>
      </c>
      <c r="G337" s="50">
        <v>3483295</v>
      </c>
      <c r="H337" s="53">
        <v>3410000</v>
      </c>
      <c r="I337" s="57">
        <f t="shared" si="10"/>
        <v>97.895814164462095</v>
      </c>
      <c r="J337" s="17"/>
    </row>
    <row r="338" spans="1:11" ht="72" customHeight="1" x14ac:dyDescent="0.15">
      <c r="B338" s="19" t="s">
        <v>825</v>
      </c>
      <c r="C338" s="27" t="s">
        <v>103</v>
      </c>
      <c r="D338" s="33">
        <v>44210</v>
      </c>
      <c r="E338" s="17" t="s">
        <v>126</v>
      </c>
      <c r="F338" s="41" t="s">
        <v>22</v>
      </c>
      <c r="G338" s="45">
        <v>36080396</v>
      </c>
      <c r="H338" s="53">
        <v>31680000</v>
      </c>
      <c r="I338" s="57">
        <f t="shared" si="10"/>
        <v>87.803914347281548</v>
      </c>
      <c r="J338" s="17"/>
    </row>
    <row r="339" spans="1:11" ht="72" customHeight="1" x14ac:dyDescent="0.15">
      <c r="B339" s="16" t="s">
        <v>544</v>
      </c>
      <c r="C339" s="27" t="s">
        <v>103</v>
      </c>
      <c r="D339" s="33">
        <v>44210</v>
      </c>
      <c r="E339" s="17" t="s">
        <v>617</v>
      </c>
      <c r="F339" s="41" t="s">
        <v>22</v>
      </c>
      <c r="G339" s="50">
        <v>12100000</v>
      </c>
      <c r="H339" s="53">
        <v>11990000</v>
      </c>
      <c r="I339" s="57">
        <f t="shared" si="10"/>
        <v>99.090909090909093</v>
      </c>
      <c r="J339" s="17"/>
    </row>
    <row r="340" spans="1:11" ht="72" customHeight="1" x14ac:dyDescent="0.15">
      <c r="B340" s="16" t="s">
        <v>820</v>
      </c>
      <c r="C340" s="27" t="s">
        <v>103</v>
      </c>
      <c r="D340" s="33">
        <v>44216</v>
      </c>
      <c r="E340" s="13" t="s">
        <v>53</v>
      </c>
      <c r="F340" s="41" t="s">
        <v>22</v>
      </c>
      <c r="G340" s="50">
        <v>67083038</v>
      </c>
      <c r="H340" s="53">
        <v>66000000</v>
      </c>
      <c r="I340" s="57">
        <f t="shared" si="10"/>
        <v>98.385526308453706</v>
      </c>
      <c r="J340" s="17"/>
    </row>
    <row r="341" spans="1:11" ht="72" customHeight="1" x14ac:dyDescent="0.15">
      <c r="B341" s="16" t="s">
        <v>592</v>
      </c>
      <c r="C341" s="27" t="s">
        <v>103</v>
      </c>
      <c r="D341" s="33">
        <v>44216</v>
      </c>
      <c r="E341" s="38" t="s">
        <v>701</v>
      </c>
      <c r="F341" s="41" t="s">
        <v>22</v>
      </c>
      <c r="G341" s="50">
        <v>99682111</v>
      </c>
      <c r="H341" s="53">
        <v>98450000</v>
      </c>
      <c r="I341" s="57">
        <f t="shared" si="10"/>
        <v>98.763959764054349</v>
      </c>
      <c r="J341" s="17"/>
    </row>
    <row r="342" spans="1:11" ht="72" customHeight="1" x14ac:dyDescent="0.15">
      <c r="B342" s="16" t="s">
        <v>821</v>
      </c>
      <c r="C342" s="27" t="s">
        <v>103</v>
      </c>
      <c r="D342" s="33">
        <v>44216</v>
      </c>
      <c r="E342" s="27" t="s">
        <v>704</v>
      </c>
      <c r="F342" s="41" t="s">
        <v>22</v>
      </c>
      <c r="G342" s="50">
        <v>39680333</v>
      </c>
      <c r="H342" s="53">
        <v>39050000</v>
      </c>
      <c r="I342" s="57">
        <f t="shared" si="10"/>
        <v>98.411472504527623</v>
      </c>
      <c r="J342" s="17"/>
    </row>
    <row r="343" spans="1:11" ht="72" customHeight="1" x14ac:dyDescent="0.15">
      <c r="B343" s="16" t="s">
        <v>132</v>
      </c>
      <c r="C343" s="27" t="s">
        <v>103</v>
      </c>
      <c r="D343" s="33">
        <v>44222</v>
      </c>
      <c r="E343" s="17" t="s">
        <v>827</v>
      </c>
      <c r="F343" s="41" t="s">
        <v>22</v>
      </c>
      <c r="G343" s="45">
        <v>2481006</v>
      </c>
      <c r="H343" s="53">
        <v>2040285</v>
      </c>
      <c r="I343" s="57">
        <f t="shared" si="10"/>
        <v>82.23619773591841</v>
      </c>
      <c r="J343" s="17"/>
    </row>
    <row r="344" spans="1:11" ht="72" customHeight="1" x14ac:dyDescent="0.15">
      <c r="B344" s="16" t="s">
        <v>823</v>
      </c>
      <c r="C344" s="27" t="s">
        <v>103</v>
      </c>
      <c r="D344" s="33">
        <v>44224</v>
      </c>
      <c r="E344" s="17" t="s">
        <v>828</v>
      </c>
      <c r="F344" s="41" t="s">
        <v>22</v>
      </c>
      <c r="G344" s="45">
        <v>3081650</v>
      </c>
      <c r="H344" s="53">
        <v>1936000</v>
      </c>
      <c r="I344" s="57">
        <f t="shared" si="10"/>
        <v>62.823487417454935</v>
      </c>
      <c r="J344" s="17"/>
    </row>
    <row r="345" spans="1:11" ht="72" customHeight="1" x14ac:dyDescent="0.15">
      <c r="B345" s="19" t="s">
        <v>824</v>
      </c>
      <c r="C345" s="27" t="s">
        <v>103</v>
      </c>
      <c r="D345" s="33">
        <v>44224</v>
      </c>
      <c r="E345" s="17" t="s">
        <v>566</v>
      </c>
      <c r="F345" s="41" t="s">
        <v>22</v>
      </c>
      <c r="G345" s="45">
        <v>5001032</v>
      </c>
      <c r="H345" s="53">
        <v>4950000</v>
      </c>
      <c r="I345" s="57">
        <f t="shared" si="10"/>
        <v>98.979570616624727</v>
      </c>
      <c r="J345" s="17"/>
    </row>
    <row r="346" spans="1:11" ht="72" customHeight="1" x14ac:dyDescent="0.15">
      <c r="B346" s="19" t="s">
        <v>817</v>
      </c>
      <c r="C346" s="27" t="s">
        <v>103</v>
      </c>
      <c r="D346" s="33">
        <v>44224</v>
      </c>
      <c r="E346" s="17" t="s">
        <v>673</v>
      </c>
      <c r="F346" s="41" t="s">
        <v>22</v>
      </c>
      <c r="G346" s="45">
        <v>49151605</v>
      </c>
      <c r="H346" s="53">
        <v>47300000</v>
      </c>
      <c r="I346" s="57">
        <f t="shared" si="10"/>
        <v>96.232869709951487</v>
      </c>
      <c r="J346" s="17"/>
    </row>
    <row r="347" spans="1:11" ht="72" customHeight="1" x14ac:dyDescent="0.15">
      <c r="B347" s="16" t="s">
        <v>832</v>
      </c>
      <c r="C347" s="27" t="s">
        <v>103</v>
      </c>
      <c r="D347" s="33">
        <v>44225</v>
      </c>
      <c r="E347" s="17" t="s">
        <v>834</v>
      </c>
      <c r="F347" s="41" t="s">
        <v>22</v>
      </c>
      <c r="G347" s="50">
        <v>27340786</v>
      </c>
      <c r="H347" s="53">
        <v>26950000</v>
      </c>
      <c r="I347" s="57">
        <f t="shared" si="10"/>
        <v>98.570684836931903</v>
      </c>
      <c r="J347" s="17"/>
    </row>
    <row r="348" spans="1:11" ht="72" customHeight="1" x14ac:dyDescent="0.15">
      <c r="B348" s="16" t="s">
        <v>843</v>
      </c>
      <c r="C348" s="25" t="s">
        <v>108</v>
      </c>
      <c r="D348" s="34">
        <v>44223</v>
      </c>
      <c r="E348" s="17" t="s">
        <v>844</v>
      </c>
      <c r="F348" s="41" t="s">
        <v>22</v>
      </c>
      <c r="G348" s="50">
        <v>1445400</v>
      </c>
      <c r="H348" s="53">
        <v>1430000</v>
      </c>
      <c r="I348" s="57">
        <f t="shared" si="10"/>
        <v>98.93455098934551</v>
      </c>
      <c r="J348" s="17"/>
    </row>
    <row r="349" spans="1:11" ht="72" customHeight="1" x14ac:dyDescent="0.15">
      <c r="B349" s="19" t="s">
        <v>845</v>
      </c>
      <c r="C349" s="15" t="s">
        <v>257</v>
      </c>
      <c r="D349" s="30">
        <v>44223</v>
      </c>
      <c r="E349" s="17" t="s">
        <v>231</v>
      </c>
      <c r="F349" s="41" t="s">
        <v>22</v>
      </c>
      <c r="G349" s="53">
        <v>7257096</v>
      </c>
      <c r="H349" s="53">
        <v>7143730</v>
      </c>
      <c r="I349" s="57">
        <f t="shared" si="10"/>
        <v>98.437859992481847</v>
      </c>
      <c r="J349" s="17"/>
    </row>
    <row r="350" spans="1:11" ht="72" customHeight="1" x14ac:dyDescent="0.15">
      <c r="B350" s="19" t="s">
        <v>185</v>
      </c>
      <c r="C350" s="15" t="s">
        <v>257</v>
      </c>
      <c r="D350" s="30">
        <v>44209</v>
      </c>
      <c r="E350" s="17" t="s">
        <v>846</v>
      </c>
      <c r="F350" s="41" t="s">
        <v>22</v>
      </c>
      <c r="G350" s="53">
        <v>1204500</v>
      </c>
      <c r="H350" s="53">
        <v>542025</v>
      </c>
      <c r="I350" s="57">
        <f t="shared" si="10"/>
        <v>45</v>
      </c>
      <c r="J350" s="17"/>
    </row>
    <row r="351" spans="1:11" ht="72" customHeight="1" x14ac:dyDescent="0.15">
      <c r="B351" s="19" t="s">
        <v>432</v>
      </c>
      <c r="C351" s="15" t="s">
        <v>257</v>
      </c>
      <c r="D351" s="30">
        <v>44200</v>
      </c>
      <c r="E351" s="17" t="s">
        <v>847</v>
      </c>
      <c r="F351" s="41" t="s">
        <v>22</v>
      </c>
      <c r="G351" s="53">
        <v>4767650</v>
      </c>
      <c r="H351" s="53">
        <v>4400000</v>
      </c>
      <c r="I351" s="57">
        <f t="shared" si="10"/>
        <v>92.28865373926358</v>
      </c>
      <c r="J351" s="17"/>
    </row>
    <row r="352" spans="1:11" ht="15" customHeight="1" x14ac:dyDescent="0.15">
      <c r="A352" s="10">
        <v>127</v>
      </c>
      <c r="B352" s="18"/>
      <c r="C352" s="26"/>
      <c r="D352" s="31"/>
      <c r="E352" s="37"/>
      <c r="F352" s="26"/>
      <c r="G352" s="54"/>
      <c r="H352" s="55"/>
      <c r="I352" s="58"/>
      <c r="J352" s="62"/>
      <c r="K352" s="63"/>
    </row>
    <row r="353" spans="2:10" ht="72" customHeight="1" x14ac:dyDescent="0.15">
      <c r="B353" s="16" t="s">
        <v>332</v>
      </c>
      <c r="C353" s="27" t="s">
        <v>103</v>
      </c>
      <c r="D353" s="30">
        <v>44229</v>
      </c>
      <c r="E353" s="13" t="s">
        <v>53</v>
      </c>
      <c r="F353" s="41" t="s">
        <v>22</v>
      </c>
      <c r="G353" s="43">
        <v>1852083</v>
      </c>
      <c r="H353" s="53">
        <v>1485000</v>
      </c>
      <c r="I353" s="57">
        <f t="shared" ref="I353:I385" si="11">H353/G353*100</f>
        <v>80.179991933406868</v>
      </c>
      <c r="J353" s="17"/>
    </row>
    <row r="354" spans="2:10" ht="72" customHeight="1" x14ac:dyDescent="0.15">
      <c r="B354" s="19" t="s">
        <v>857</v>
      </c>
      <c r="C354" s="27" t="s">
        <v>103</v>
      </c>
      <c r="D354" s="30">
        <v>44230</v>
      </c>
      <c r="E354" s="17" t="s">
        <v>112</v>
      </c>
      <c r="F354" s="41" t="s">
        <v>22</v>
      </c>
      <c r="G354" s="45">
        <v>6955698</v>
      </c>
      <c r="H354" s="53">
        <v>6490000</v>
      </c>
      <c r="I354" s="57">
        <f t="shared" si="11"/>
        <v>93.304798454446995</v>
      </c>
      <c r="J354" s="17"/>
    </row>
    <row r="355" spans="2:10" ht="72" customHeight="1" x14ac:dyDescent="0.15">
      <c r="B355" s="16" t="s">
        <v>351</v>
      </c>
      <c r="C355" s="27" t="s">
        <v>103</v>
      </c>
      <c r="D355" s="30">
        <v>44230</v>
      </c>
      <c r="E355" s="17" t="s">
        <v>865</v>
      </c>
      <c r="F355" s="41" t="s">
        <v>22</v>
      </c>
      <c r="G355" s="46">
        <v>14970415</v>
      </c>
      <c r="H355" s="49">
        <v>14946800</v>
      </c>
      <c r="I355" s="57">
        <f t="shared" si="11"/>
        <v>99.84225554201403</v>
      </c>
      <c r="J355" s="17"/>
    </row>
    <row r="356" spans="2:10" ht="72" customHeight="1" x14ac:dyDescent="0.15">
      <c r="B356" s="16" t="s">
        <v>506</v>
      </c>
      <c r="C356" s="27" t="s">
        <v>103</v>
      </c>
      <c r="D356" s="30">
        <v>44232</v>
      </c>
      <c r="E356" s="16" t="s">
        <v>137</v>
      </c>
      <c r="F356" s="41" t="s">
        <v>34</v>
      </c>
      <c r="G356" s="46">
        <v>7282812592</v>
      </c>
      <c r="H356" s="53">
        <v>6820000000</v>
      </c>
      <c r="I356" s="57">
        <f t="shared" si="11"/>
        <v>93.645139344813174</v>
      </c>
      <c r="J356" s="17"/>
    </row>
    <row r="357" spans="2:10" ht="72" customHeight="1" x14ac:dyDescent="0.15">
      <c r="B357" s="16" t="s">
        <v>853</v>
      </c>
      <c r="C357" s="27" t="s">
        <v>103</v>
      </c>
      <c r="D357" s="30">
        <v>44232</v>
      </c>
      <c r="E357" s="13" t="s">
        <v>53</v>
      </c>
      <c r="F357" s="41" t="s">
        <v>34</v>
      </c>
      <c r="G357" s="46">
        <v>1149803340</v>
      </c>
      <c r="H357" s="53">
        <v>1111000000</v>
      </c>
      <c r="I357" s="57">
        <f t="shared" si="11"/>
        <v>96.625219404911462</v>
      </c>
      <c r="J357" s="17"/>
    </row>
    <row r="358" spans="2:10" ht="72" customHeight="1" x14ac:dyDescent="0.15">
      <c r="B358" s="16" t="s">
        <v>647</v>
      </c>
      <c r="C358" s="27" t="s">
        <v>103</v>
      </c>
      <c r="D358" s="30">
        <v>44232</v>
      </c>
      <c r="E358" s="16" t="s">
        <v>329</v>
      </c>
      <c r="F358" s="41" t="s">
        <v>34</v>
      </c>
      <c r="G358" s="46">
        <v>208918221</v>
      </c>
      <c r="H358" s="53">
        <v>198000000</v>
      </c>
      <c r="I358" s="57">
        <f t="shared" si="11"/>
        <v>94.773925918122771</v>
      </c>
      <c r="J358" s="17"/>
    </row>
    <row r="359" spans="2:10" ht="72" customHeight="1" x14ac:dyDescent="0.15">
      <c r="B359" s="20" t="s">
        <v>142</v>
      </c>
      <c r="C359" s="27" t="s">
        <v>103</v>
      </c>
      <c r="D359" s="30">
        <v>44232</v>
      </c>
      <c r="E359" s="17" t="s">
        <v>587</v>
      </c>
      <c r="F359" s="41" t="s">
        <v>22</v>
      </c>
      <c r="G359" s="53">
        <v>4306500</v>
      </c>
      <c r="H359" s="53">
        <v>4224000</v>
      </c>
      <c r="I359" s="57">
        <f t="shared" si="11"/>
        <v>98.084291187739453</v>
      </c>
      <c r="J359" s="17"/>
    </row>
    <row r="360" spans="2:10" ht="72" customHeight="1" x14ac:dyDescent="0.15">
      <c r="B360" s="16" t="s">
        <v>381</v>
      </c>
      <c r="C360" s="27" t="s">
        <v>103</v>
      </c>
      <c r="D360" s="30">
        <v>44232</v>
      </c>
      <c r="E360" s="16" t="s">
        <v>329</v>
      </c>
      <c r="F360" s="41" t="s">
        <v>22</v>
      </c>
      <c r="G360" s="46">
        <v>48744312</v>
      </c>
      <c r="H360" s="53">
        <v>46750000</v>
      </c>
      <c r="I360" s="57">
        <f t="shared" si="11"/>
        <v>95.908626220839878</v>
      </c>
      <c r="J360" s="17"/>
    </row>
    <row r="361" spans="2:10" ht="72" customHeight="1" x14ac:dyDescent="0.15">
      <c r="B361" s="19" t="s">
        <v>858</v>
      </c>
      <c r="C361" s="27" t="s">
        <v>103</v>
      </c>
      <c r="D361" s="30">
        <v>44232</v>
      </c>
      <c r="E361" s="17" t="s">
        <v>833</v>
      </c>
      <c r="F361" s="41" t="s">
        <v>22</v>
      </c>
      <c r="G361" s="45">
        <v>62540500</v>
      </c>
      <c r="H361" s="53">
        <v>53121748</v>
      </c>
      <c r="I361" s="57">
        <f t="shared" si="11"/>
        <v>84.93975583821684</v>
      </c>
      <c r="J361" s="17"/>
    </row>
    <row r="362" spans="2:10" ht="72" customHeight="1" x14ac:dyDescent="0.15">
      <c r="B362" s="19" t="s">
        <v>676</v>
      </c>
      <c r="C362" s="27" t="s">
        <v>103</v>
      </c>
      <c r="D362" s="30">
        <v>44232</v>
      </c>
      <c r="E362" s="16" t="s">
        <v>137</v>
      </c>
      <c r="F362" s="41" t="s">
        <v>22</v>
      </c>
      <c r="G362" s="45">
        <v>1637053295</v>
      </c>
      <c r="H362" s="45">
        <v>1540000000</v>
      </c>
      <c r="I362" s="57">
        <f t="shared" si="11"/>
        <v>94.07146393483788</v>
      </c>
      <c r="J362" s="17"/>
    </row>
    <row r="363" spans="2:10" ht="72" customHeight="1" x14ac:dyDescent="0.15">
      <c r="B363" s="19" t="s">
        <v>859</v>
      </c>
      <c r="C363" s="27" t="s">
        <v>103</v>
      </c>
      <c r="D363" s="30">
        <v>44232</v>
      </c>
      <c r="E363" s="16" t="s">
        <v>336</v>
      </c>
      <c r="F363" s="41" t="s">
        <v>22</v>
      </c>
      <c r="G363" s="45">
        <v>48255143</v>
      </c>
      <c r="H363" s="49">
        <v>47300000</v>
      </c>
      <c r="I363" s="57">
        <f t="shared" si="11"/>
        <v>98.020639996860027</v>
      </c>
      <c r="J363" s="17"/>
    </row>
    <row r="364" spans="2:10" ht="72" customHeight="1" x14ac:dyDescent="0.15">
      <c r="B364" s="16" t="s">
        <v>167</v>
      </c>
      <c r="C364" s="27" t="s">
        <v>103</v>
      </c>
      <c r="D364" s="30">
        <v>44232</v>
      </c>
      <c r="E364" s="17" t="s">
        <v>866</v>
      </c>
      <c r="F364" s="41" t="s">
        <v>22</v>
      </c>
      <c r="G364" s="46">
        <v>23852357</v>
      </c>
      <c r="H364" s="49">
        <v>23670906</v>
      </c>
      <c r="I364" s="57">
        <f t="shared" si="11"/>
        <v>99.239274340896372</v>
      </c>
      <c r="J364" s="17"/>
    </row>
    <row r="365" spans="2:10" ht="72" customHeight="1" x14ac:dyDescent="0.15">
      <c r="B365" s="19" t="s">
        <v>856</v>
      </c>
      <c r="C365" s="27" t="s">
        <v>103</v>
      </c>
      <c r="D365" s="30">
        <v>44235</v>
      </c>
      <c r="E365" s="17" t="s">
        <v>509</v>
      </c>
      <c r="F365" s="41" t="s">
        <v>22</v>
      </c>
      <c r="G365" s="43">
        <v>4782669</v>
      </c>
      <c r="H365" s="53">
        <v>2728000</v>
      </c>
      <c r="I365" s="57">
        <f t="shared" si="11"/>
        <v>57.039280786523172</v>
      </c>
      <c r="J365" s="17"/>
    </row>
    <row r="366" spans="2:10" ht="72" customHeight="1" x14ac:dyDescent="0.15">
      <c r="B366" s="16" t="s">
        <v>641</v>
      </c>
      <c r="C366" s="27" t="s">
        <v>103</v>
      </c>
      <c r="D366" s="30">
        <v>44235</v>
      </c>
      <c r="E366" s="17" t="s">
        <v>864</v>
      </c>
      <c r="F366" s="41" t="s">
        <v>22</v>
      </c>
      <c r="G366" s="46">
        <v>4261548</v>
      </c>
      <c r="H366" s="49">
        <v>4045000</v>
      </c>
      <c r="I366" s="57">
        <f t="shared" si="11"/>
        <v>94.918560110082069</v>
      </c>
      <c r="J366" s="17"/>
    </row>
    <row r="367" spans="2:10" ht="72" customHeight="1" x14ac:dyDescent="0.15">
      <c r="B367" s="19" t="s">
        <v>15</v>
      </c>
      <c r="C367" s="27" t="s">
        <v>103</v>
      </c>
      <c r="D367" s="30">
        <v>44236</v>
      </c>
      <c r="E367" s="17" t="s">
        <v>862</v>
      </c>
      <c r="F367" s="41" t="s">
        <v>22</v>
      </c>
      <c r="G367" s="43">
        <v>8886300</v>
      </c>
      <c r="H367" s="53">
        <v>2549800</v>
      </c>
      <c r="I367" s="57">
        <f t="shared" si="11"/>
        <v>28.693607013042548</v>
      </c>
      <c r="J367" s="17"/>
    </row>
    <row r="368" spans="2:10" ht="72" customHeight="1" x14ac:dyDescent="0.15">
      <c r="B368" s="16" t="s">
        <v>523</v>
      </c>
      <c r="C368" s="27" t="s">
        <v>103</v>
      </c>
      <c r="D368" s="30">
        <v>44237</v>
      </c>
      <c r="E368" s="17" t="s">
        <v>855</v>
      </c>
      <c r="F368" s="41" t="s">
        <v>22</v>
      </c>
      <c r="G368" s="46">
        <v>6704808</v>
      </c>
      <c r="H368" s="53">
        <v>5280183</v>
      </c>
      <c r="I368" s="57">
        <f t="shared" si="11"/>
        <v>78.752187982116723</v>
      </c>
      <c r="J368" s="17"/>
    </row>
    <row r="369" spans="2:10" ht="72" customHeight="1" x14ac:dyDescent="0.15">
      <c r="B369" s="19" t="s">
        <v>66</v>
      </c>
      <c r="C369" s="27" t="s">
        <v>103</v>
      </c>
      <c r="D369" s="30">
        <v>44237</v>
      </c>
      <c r="E369" s="17" t="s">
        <v>808</v>
      </c>
      <c r="F369" s="41" t="s">
        <v>22</v>
      </c>
      <c r="G369" s="43">
        <v>3022129</v>
      </c>
      <c r="H369" s="53">
        <v>2750000</v>
      </c>
      <c r="I369" s="57">
        <f t="shared" si="11"/>
        <v>90.995453867124795</v>
      </c>
      <c r="J369" s="17"/>
    </row>
    <row r="370" spans="2:10" ht="72" customHeight="1" x14ac:dyDescent="0.15">
      <c r="B370" s="16" t="s">
        <v>878</v>
      </c>
      <c r="C370" s="27" t="s">
        <v>103</v>
      </c>
      <c r="D370" s="30">
        <v>44239</v>
      </c>
      <c r="E370" s="17" t="s">
        <v>245</v>
      </c>
      <c r="F370" s="41" t="s">
        <v>22</v>
      </c>
      <c r="G370" s="46">
        <v>14912708</v>
      </c>
      <c r="H370" s="49">
        <v>14850000</v>
      </c>
      <c r="I370" s="57">
        <f t="shared" si="11"/>
        <v>99.579499578480309</v>
      </c>
      <c r="J370" s="17"/>
    </row>
    <row r="371" spans="2:10" ht="72" customHeight="1" x14ac:dyDescent="0.15">
      <c r="B371" s="19" t="s">
        <v>7</v>
      </c>
      <c r="C371" s="27" t="s">
        <v>103</v>
      </c>
      <c r="D371" s="30">
        <v>44244</v>
      </c>
      <c r="E371" s="16" t="s">
        <v>341</v>
      </c>
      <c r="F371" s="41" t="s">
        <v>22</v>
      </c>
      <c r="G371" s="43">
        <v>3831193</v>
      </c>
      <c r="H371" s="53">
        <v>3795000</v>
      </c>
      <c r="I371" s="57">
        <f t="shared" si="11"/>
        <v>99.055307315501977</v>
      </c>
      <c r="J371" s="17"/>
    </row>
    <row r="372" spans="2:10" ht="72" customHeight="1" x14ac:dyDescent="0.15">
      <c r="B372" s="16" t="s">
        <v>261</v>
      </c>
      <c r="C372" s="27" t="s">
        <v>103</v>
      </c>
      <c r="D372" s="30">
        <v>44245</v>
      </c>
      <c r="E372" s="27" t="s">
        <v>704</v>
      </c>
      <c r="F372" s="41" t="s">
        <v>22</v>
      </c>
      <c r="G372" s="46">
        <v>8922561225</v>
      </c>
      <c r="H372" s="53">
        <v>8800000000</v>
      </c>
      <c r="I372" s="57">
        <f t="shared" si="11"/>
        <v>98.626389644078898</v>
      </c>
      <c r="J372" s="17"/>
    </row>
    <row r="373" spans="2:10" ht="72" customHeight="1" x14ac:dyDescent="0.15">
      <c r="B373" s="16" t="s">
        <v>854</v>
      </c>
      <c r="C373" s="27" t="s">
        <v>103</v>
      </c>
      <c r="D373" s="30">
        <v>44245</v>
      </c>
      <c r="E373" s="13" t="s">
        <v>53</v>
      </c>
      <c r="F373" s="41" t="s">
        <v>22</v>
      </c>
      <c r="G373" s="46">
        <v>5790410254</v>
      </c>
      <c r="H373" s="53">
        <v>5720000000</v>
      </c>
      <c r="I373" s="57">
        <f t="shared" si="11"/>
        <v>98.78401959599735</v>
      </c>
      <c r="J373" s="17"/>
    </row>
    <row r="374" spans="2:10" ht="72" customHeight="1" x14ac:dyDescent="0.15">
      <c r="B374" s="16" t="s">
        <v>605</v>
      </c>
      <c r="C374" s="27" t="s">
        <v>103</v>
      </c>
      <c r="D374" s="30">
        <v>44245</v>
      </c>
      <c r="E374" s="13" t="s">
        <v>53</v>
      </c>
      <c r="F374" s="41" t="s">
        <v>22</v>
      </c>
      <c r="G374" s="46">
        <v>2602592821</v>
      </c>
      <c r="H374" s="53">
        <v>2585000000</v>
      </c>
      <c r="I374" s="57">
        <f t="shared" si="11"/>
        <v>99.324027144851641</v>
      </c>
      <c r="J374" s="17"/>
    </row>
    <row r="375" spans="2:10" ht="72" customHeight="1" x14ac:dyDescent="0.15">
      <c r="B375" s="19" t="s">
        <v>672</v>
      </c>
      <c r="C375" s="27" t="s">
        <v>103</v>
      </c>
      <c r="D375" s="30">
        <v>44246</v>
      </c>
      <c r="E375" s="17" t="s">
        <v>862</v>
      </c>
      <c r="F375" s="41" t="s">
        <v>22</v>
      </c>
      <c r="G375" s="43">
        <v>4993313</v>
      </c>
      <c r="H375" s="53">
        <v>3985300</v>
      </c>
      <c r="I375" s="57">
        <f t="shared" si="11"/>
        <v>79.812741560563097</v>
      </c>
      <c r="J375" s="17"/>
    </row>
    <row r="376" spans="2:10" ht="72" customHeight="1" x14ac:dyDescent="0.15">
      <c r="B376" s="16" t="s">
        <v>460</v>
      </c>
      <c r="C376" s="27" t="s">
        <v>103</v>
      </c>
      <c r="D376" s="30">
        <v>44246</v>
      </c>
      <c r="E376" s="17" t="s">
        <v>708</v>
      </c>
      <c r="F376" s="41" t="s">
        <v>22</v>
      </c>
      <c r="G376" s="46">
        <v>2057880</v>
      </c>
      <c r="H376" s="49">
        <v>2057880</v>
      </c>
      <c r="I376" s="57">
        <f t="shared" si="11"/>
        <v>100</v>
      </c>
      <c r="J376" s="17"/>
    </row>
    <row r="377" spans="2:10" ht="72" customHeight="1" x14ac:dyDescent="0.15">
      <c r="B377" s="21" t="s">
        <v>860</v>
      </c>
      <c r="C377" s="27" t="s">
        <v>103</v>
      </c>
      <c r="D377" s="30">
        <v>44252</v>
      </c>
      <c r="E377" s="17" t="s">
        <v>367</v>
      </c>
      <c r="F377" s="41" t="s">
        <v>22</v>
      </c>
      <c r="G377" s="49">
        <v>12199000</v>
      </c>
      <c r="H377" s="49">
        <v>6820000</v>
      </c>
      <c r="I377" s="57">
        <f t="shared" si="11"/>
        <v>55.906221821460775</v>
      </c>
      <c r="J377" s="17"/>
    </row>
    <row r="378" spans="2:10" ht="72" customHeight="1" x14ac:dyDescent="0.15">
      <c r="B378" s="16" t="s">
        <v>863</v>
      </c>
      <c r="C378" s="27" t="s">
        <v>103</v>
      </c>
      <c r="D378" s="30">
        <v>44252</v>
      </c>
      <c r="E378" s="17" t="s">
        <v>867</v>
      </c>
      <c r="F378" s="41" t="s">
        <v>22</v>
      </c>
      <c r="G378" s="46">
        <v>9354141</v>
      </c>
      <c r="H378" s="49">
        <v>6905800</v>
      </c>
      <c r="I378" s="57">
        <f t="shared" si="11"/>
        <v>73.826126845853608</v>
      </c>
      <c r="J378" s="17"/>
    </row>
    <row r="379" spans="2:10" ht="72" customHeight="1" x14ac:dyDescent="0.15">
      <c r="B379" s="16" t="s">
        <v>585</v>
      </c>
      <c r="C379" s="27" t="s">
        <v>103</v>
      </c>
      <c r="D379" s="30">
        <v>44252</v>
      </c>
      <c r="E379" s="17" t="s">
        <v>698</v>
      </c>
      <c r="F379" s="41" t="s">
        <v>22</v>
      </c>
      <c r="G379" s="46">
        <v>5870958</v>
      </c>
      <c r="H379" s="49">
        <v>5028100</v>
      </c>
      <c r="I379" s="57">
        <f t="shared" si="11"/>
        <v>85.643603650375283</v>
      </c>
      <c r="J379" s="17"/>
    </row>
    <row r="380" spans="2:10" ht="72" customHeight="1" x14ac:dyDescent="0.15">
      <c r="B380" s="16" t="s">
        <v>489</v>
      </c>
      <c r="C380" s="25" t="s">
        <v>108</v>
      </c>
      <c r="D380" s="30">
        <v>44236</v>
      </c>
      <c r="E380" s="17" t="s">
        <v>869</v>
      </c>
      <c r="F380" s="41" t="s">
        <v>22</v>
      </c>
      <c r="G380" s="46">
        <v>2299000</v>
      </c>
      <c r="H380" s="49">
        <v>1782000</v>
      </c>
      <c r="I380" s="57">
        <f t="shared" si="11"/>
        <v>77.511961722488039</v>
      </c>
      <c r="J380" s="17"/>
    </row>
    <row r="381" spans="2:10" ht="72" customHeight="1" x14ac:dyDescent="0.15">
      <c r="B381" s="16" t="s">
        <v>725</v>
      </c>
      <c r="C381" s="25" t="s">
        <v>108</v>
      </c>
      <c r="D381" s="30">
        <v>44245</v>
      </c>
      <c r="E381" s="17" t="s">
        <v>870</v>
      </c>
      <c r="F381" s="41" t="s">
        <v>22</v>
      </c>
      <c r="G381" s="46">
        <v>2235200</v>
      </c>
      <c r="H381" s="49">
        <v>2200000</v>
      </c>
      <c r="I381" s="57">
        <f t="shared" si="11"/>
        <v>98.425196850393704</v>
      </c>
      <c r="J381" s="17"/>
    </row>
    <row r="382" spans="2:10" ht="72" customHeight="1" x14ac:dyDescent="0.15">
      <c r="B382" s="16" t="s">
        <v>757</v>
      </c>
      <c r="C382" s="25" t="s">
        <v>108</v>
      </c>
      <c r="D382" s="30">
        <v>44253</v>
      </c>
      <c r="E382" s="17" t="s">
        <v>701</v>
      </c>
      <c r="F382" s="41" t="s">
        <v>22</v>
      </c>
      <c r="G382" s="46">
        <v>1930022</v>
      </c>
      <c r="H382" s="49">
        <v>1925000</v>
      </c>
      <c r="I382" s="57">
        <f t="shared" si="11"/>
        <v>99.739795712173233</v>
      </c>
      <c r="J382" s="17"/>
    </row>
    <row r="383" spans="2:10" ht="72" customHeight="1" x14ac:dyDescent="0.15">
      <c r="B383" s="22" t="s">
        <v>727</v>
      </c>
      <c r="C383" s="15" t="s">
        <v>343</v>
      </c>
      <c r="D383" s="30">
        <v>44237</v>
      </c>
      <c r="E383" s="17" t="s">
        <v>549</v>
      </c>
      <c r="F383" s="41" t="s">
        <v>22</v>
      </c>
      <c r="G383" s="49">
        <v>1861877</v>
      </c>
      <c r="H383" s="49">
        <v>1815000</v>
      </c>
      <c r="I383" s="57">
        <f t="shared" si="11"/>
        <v>97.482271922366522</v>
      </c>
      <c r="J383" s="17"/>
    </row>
    <row r="384" spans="2:10" ht="72" customHeight="1" x14ac:dyDescent="0.15">
      <c r="B384" s="22" t="s">
        <v>796</v>
      </c>
      <c r="C384" s="15" t="s">
        <v>343</v>
      </c>
      <c r="D384" s="30">
        <v>44245</v>
      </c>
      <c r="E384" s="17" t="s">
        <v>868</v>
      </c>
      <c r="F384" s="41" t="s">
        <v>22</v>
      </c>
      <c r="G384" s="49">
        <v>4566114</v>
      </c>
      <c r="H384" s="49">
        <v>3000000</v>
      </c>
      <c r="I384" s="57">
        <f t="shared" si="11"/>
        <v>65.701381962868211</v>
      </c>
      <c r="J384" s="17"/>
    </row>
    <row r="385" spans="1:11" ht="72" customHeight="1" x14ac:dyDescent="0.15">
      <c r="B385" s="19" t="s">
        <v>228</v>
      </c>
      <c r="C385" s="15" t="s">
        <v>257</v>
      </c>
      <c r="D385" s="30">
        <v>44231</v>
      </c>
      <c r="E385" s="17" t="s">
        <v>231</v>
      </c>
      <c r="F385" s="41" t="s">
        <v>22</v>
      </c>
      <c r="G385" s="49">
        <v>3707000</v>
      </c>
      <c r="H385" s="49">
        <v>3190000</v>
      </c>
      <c r="I385" s="57">
        <f t="shared" si="11"/>
        <v>86.053412462908014</v>
      </c>
      <c r="J385" s="17"/>
    </row>
    <row r="386" spans="1:11" ht="15" customHeight="1" x14ac:dyDescent="0.15">
      <c r="A386" s="10">
        <v>127</v>
      </c>
      <c r="B386" s="18"/>
      <c r="C386" s="26"/>
      <c r="D386" s="31"/>
      <c r="E386" s="37"/>
      <c r="F386" s="26"/>
      <c r="G386" s="54"/>
      <c r="H386" s="55"/>
      <c r="I386" s="58"/>
      <c r="J386" s="62"/>
      <c r="K386" s="63"/>
    </row>
    <row r="387" spans="1:11" ht="72" customHeight="1" x14ac:dyDescent="0.15">
      <c r="B387" s="16" t="s">
        <v>872</v>
      </c>
      <c r="C387" s="27" t="s">
        <v>103</v>
      </c>
      <c r="D387" s="30">
        <v>44258</v>
      </c>
      <c r="E387" s="17" t="s">
        <v>206</v>
      </c>
      <c r="F387" s="41" t="s">
        <v>22</v>
      </c>
      <c r="G387" s="49">
        <v>3696000</v>
      </c>
      <c r="H387" s="49">
        <v>3432000</v>
      </c>
      <c r="I387" s="57">
        <f t="shared" ref="I387:I394" si="12">H387/G387*100</f>
        <v>92.857142857142861</v>
      </c>
      <c r="J387" s="17"/>
    </row>
    <row r="388" spans="1:11" ht="72" customHeight="1" x14ac:dyDescent="0.15">
      <c r="B388" s="16" t="s">
        <v>871</v>
      </c>
      <c r="C388" s="27" t="s">
        <v>103</v>
      </c>
      <c r="D388" s="30">
        <v>44258</v>
      </c>
      <c r="E388" s="17" t="s">
        <v>578</v>
      </c>
      <c r="F388" s="41" t="s">
        <v>22</v>
      </c>
      <c r="G388" s="49">
        <v>4699200</v>
      </c>
      <c r="H388" s="49">
        <v>4667124</v>
      </c>
      <c r="I388" s="57">
        <f t="shared" si="12"/>
        <v>99.317415730337075</v>
      </c>
      <c r="J388" s="17"/>
    </row>
    <row r="389" spans="1:11" ht="72" customHeight="1" x14ac:dyDescent="0.15">
      <c r="B389" s="16" t="s">
        <v>799</v>
      </c>
      <c r="C389" s="27" t="s">
        <v>103</v>
      </c>
      <c r="D389" s="30">
        <v>44258</v>
      </c>
      <c r="E389" s="17" t="s">
        <v>873</v>
      </c>
      <c r="F389" s="41" t="s">
        <v>22</v>
      </c>
      <c r="G389" s="49">
        <v>2336400</v>
      </c>
      <c r="H389" s="49">
        <v>2052380</v>
      </c>
      <c r="I389" s="57">
        <f t="shared" si="12"/>
        <v>87.843691148775889</v>
      </c>
      <c r="J389" s="17"/>
    </row>
    <row r="390" spans="1:11" ht="72" customHeight="1" x14ac:dyDescent="0.15">
      <c r="B390" s="16" t="s">
        <v>515</v>
      </c>
      <c r="C390" s="27" t="s">
        <v>103</v>
      </c>
      <c r="D390" s="30">
        <v>44259</v>
      </c>
      <c r="E390" s="17" t="s">
        <v>339</v>
      </c>
      <c r="F390" s="41" t="s">
        <v>22</v>
      </c>
      <c r="G390" s="49">
        <v>40278700</v>
      </c>
      <c r="H390" s="49">
        <v>37326300</v>
      </c>
      <c r="I390" s="57">
        <f t="shared" si="12"/>
        <v>92.670071278367971</v>
      </c>
      <c r="J390" s="17"/>
    </row>
    <row r="391" spans="1:11" ht="72" customHeight="1" x14ac:dyDescent="0.15">
      <c r="B391" s="16" t="s">
        <v>420</v>
      </c>
      <c r="C391" s="27" t="s">
        <v>103</v>
      </c>
      <c r="D391" s="30">
        <v>44259</v>
      </c>
      <c r="E391" s="17" t="s">
        <v>874</v>
      </c>
      <c r="F391" s="41" t="s">
        <v>22</v>
      </c>
      <c r="G391" s="49">
        <v>4586895</v>
      </c>
      <c r="H391" s="49">
        <v>4400000</v>
      </c>
      <c r="I391" s="57">
        <f t="shared" si="12"/>
        <v>95.925457199260066</v>
      </c>
      <c r="J391" s="17"/>
    </row>
    <row r="392" spans="1:11" ht="72" customHeight="1" x14ac:dyDescent="0.15">
      <c r="B392" s="19" t="s">
        <v>223</v>
      </c>
      <c r="C392" s="27" t="s">
        <v>103</v>
      </c>
      <c r="D392" s="30">
        <v>44270</v>
      </c>
      <c r="E392" s="17" t="s">
        <v>769</v>
      </c>
      <c r="F392" s="41" t="s">
        <v>22</v>
      </c>
      <c r="G392" s="49">
        <v>12107150</v>
      </c>
      <c r="H392" s="49">
        <v>11766040</v>
      </c>
      <c r="I392" s="57">
        <f t="shared" si="12"/>
        <v>97.182573933584706</v>
      </c>
      <c r="J392" s="17"/>
    </row>
    <row r="393" spans="1:11" ht="72" customHeight="1" x14ac:dyDescent="0.15">
      <c r="B393" s="16" t="s">
        <v>314</v>
      </c>
      <c r="C393" s="27" t="s">
        <v>103</v>
      </c>
      <c r="D393" s="30">
        <v>44270</v>
      </c>
      <c r="E393" s="13" t="s">
        <v>53</v>
      </c>
      <c r="F393" s="41" t="s">
        <v>22</v>
      </c>
      <c r="G393" s="49">
        <v>84151645</v>
      </c>
      <c r="H393" s="49">
        <v>84150000</v>
      </c>
      <c r="I393" s="57">
        <f t="shared" si="12"/>
        <v>99.998045195670272</v>
      </c>
      <c r="J393" s="17"/>
    </row>
    <row r="394" spans="1:11" ht="72" customHeight="1" x14ac:dyDescent="0.15">
      <c r="B394" s="16" t="s">
        <v>703</v>
      </c>
      <c r="C394" s="27" t="s">
        <v>103</v>
      </c>
      <c r="D394" s="30">
        <v>44271</v>
      </c>
      <c r="E394" s="17" t="s">
        <v>769</v>
      </c>
      <c r="F394" s="41" t="s">
        <v>22</v>
      </c>
      <c r="G394" s="49">
        <v>8501680</v>
      </c>
      <c r="H394" s="49">
        <v>8360000</v>
      </c>
      <c r="I394" s="57">
        <f t="shared" si="12"/>
        <v>98.333505848255882</v>
      </c>
      <c r="J394" s="17"/>
    </row>
    <row r="395" spans="1:11" ht="15" customHeight="1" x14ac:dyDescent="0.15">
      <c r="A395" s="10">
        <v>127</v>
      </c>
      <c r="B395" s="18"/>
      <c r="C395" s="26"/>
      <c r="D395" s="31"/>
      <c r="E395" s="37"/>
      <c r="F395" s="26"/>
      <c r="G395" s="54"/>
      <c r="H395" s="55"/>
      <c r="I395" s="58"/>
      <c r="J395" s="62"/>
      <c r="K395" s="63"/>
    </row>
  </sheetData>
  <autoFilter ref="B1:J395"/>
  <phoneticPr fontId="5"/>
  <conditionalFormatting sqref="B101 B103:B105 B108:B114 B221 B234:B238 B254:B255 B251 B267:B269 B274:B275 B277 B281:B285 B290 B301 B297:B298 B303:B307 B320:B322 B317 B310 B335 B343:B346 B338:B339 B361 B354 B365 B369 B371">
    <cfRule type="expression" dxfId="301" priority="333">
      <formula>IF(FJ101&gt;0,FJ101=DR101,"")</formula>
    </cfRule>
  </conditionalFormatting>
  <conditionalFormatting sqref="E66">
    <cfRule type="containsText" dxfId="300" priority="329" operator="containsText" text="㈱">
      <formula>NOT(ISERROR(SEARCH("㈱",E66)))</formula>
    </cfRule>
    <cfRule type="expression" dxfId="299" priority="330">
      <formula>(LENB(DBCS(E66))-LENB(E66))</formula>
    </cfRule>
  </conditionalFormatting>
  <conditionalFormatting sqref="E69">
    <cfRule type="containsText" dxfId="298" priority="323" operator="containsText" text="㈱">
      <formula>NOT(ISERROR(SEARCH("㈱",E69)))</formula>
    </cfRule>
    <cfRule type="expression" dxfId="297" priority="324">
      <formula>(LENB(DBCS(E69))-LENB(E69))</formula>
    </cfRule>
  </conditionalFormatting>
  <conditionalFormatting sqref="E71">
    <cfRule type="containsText" dxfId="296" priority="321" operator="containsText" text="㈱">
      <formula>NOT(ISERROR(SEARCH("㈱",E71)))</formula>
    </cfRule>
    <cfRule type="expression" dxfId="295" priority="322">
      <formula>(LENB(DBCS(E71))-LENB(E71))</formula>
    </cfRule>
  </conditionalFormatting>
  <conditionalFormatting sqref="E72">
    <cfRule type="containsText" dxfId="294" priority="319" operator="containsText" text="㈱">
      <formula>NOT(ISERROR(SEARCH("㈱",E72)))</formula>
    </cfRule>
    <cfRule type="expression" dxfId="293" priority="320">
      <formula>(LENB(DBCS(E72))-LENB(E72))</formula>
    </cfRule>
  </conditionalFormatting>
  <conditionalFormatting sqref="E74">
    <cfRule type="containsText" dxfId="292" priority="315" operator="containsText" text="㈱">
      <formula>NOT(ISERROR(SEARCH("㈱",E74)))</formula>
    </cfRule>
    <cfRule type="expression" dxfId="291" priority="316">
      <formula>(LENB(DBCS(E74))-LENB(E74))</formula>
    </cfRule>
  </conditionalFormatting>
  <conditionalFormatting sqref="E102">
    <cfRule type="containsText" dxfId="290" priority="242" operator="containsText" text="㈱">
      <formula>NOT(ISERROR(SEARCH("㈱",E102)))</formula>
    </cfRule>
    <cfRule type="expression" dxfId="289" priority="243">
      <formula>(LENB(DBCS(E102))-LENB(E102))</formula>
    </cfRule>
  </conditionalFormatting>
  <conditionalFormatting sqref="E76">
    <cfRule type="containsText" dxfId="288" priority="311" operator="containsText" text="㈱">
      <formula>NOT(ISERROR(SEARCH("㈱",E76)))</formula>
    </cfRule>
    <cfRule type="expression" dxfId="287" priority="312">
      <formula>(LENB(DBCS(E76))-LENB(E76))</formula>
    </cfRule>
  </conditionalFormatting>
  <conditionalFormatting sqref="E103:E104">
    <cfRule type="containsText" dxfId="286" priority="240" operator="containsText" text="㈱">
      <formula>NOT(ISERROR(SEARCH("㈱",E103)))</formula>
    </cfRule>
    <cfRule type="expression" dxfId="285" priority="241">
      <formula>(LENB(DBCS(E103))-LENB(E103))</formula>
    </cfRule>
  </conditionalFormatting>
  <conditionalFormatting sqref="E105">
    <cfRule type="containsText" dxfId="284" priority="238" operator="containsText" text="㈱">
      <formula>NOT(ISERROR(SEARCH("㈱",E105)))</formula>
    </cfRule>
    <cfRule type="expression" dxfId="283" priority="239">
      <formula>(LENB(DBCS(E105))-LENB(E105))</formula>
    </cfRule>
  </conditionalFormatting>
  <conditionalFormatting sqref="E106">
    <cfRule type="containsText" dxfId="282" priority="236" operator="containsText" text="㈱">
      <formula>NOT(ISERROR(SEARCH("㈱",E106)))</formula>
    </cfRule>
    <cfRule type="expression" dxfId="281" priority="237">
      <formula>(LENB(DBCS(E106))-LENB(E106))</formula>
    </cfRule>
  </conditionalFormatting>
  <conditionalFormatting sqref="E87">
    <cfRule type="containsText" dxfId="280" priority="301" operator="containsText" text="㈱">
      <formula>NOT(ISERROR(SEARCH("㈱",E87)))</formula>
    </cfRule>
    <cfRule type="expression" dxfId="279" priority="302">
      <formula>(LENB(DBCS(E87))-LENB(E87))</formula>
    </cfRule>
  </conditionalFormatting>
  <conditionalFormatting sqref="E108 E111:E112 E114">
    <cfRule type="containsText" dxfId="278" priority="232" operator="containsText" text="㈱">
      <formula>NOT(ISERROR(SEARCH("㈱",E108)))</formula>
    </cfRule>
    <cfRule type="expression" dxfId="277" priority="233">
      <formula>(LENB(DBCS(E108))-LENB(E108))</formula>
    </cfRule>
  </conditionalFormatting>
  <conditionalFormatting sqref="E117:E119">
    <cfRule type="containsText" dxfId="276" priority="222" operator="containsText" text="㈱">
      <formula>NOT(ISERROR(SEARCH("㈱",E117)))</formula>
    </cfRule>
    <cfRule type="expression" dxfId="275" priority="223">
      <formula>(LENB(DBCS(E117))-LENB(E117))</formula>
    </cfRule>
  </conditionalFormatting>
  <conditionalFormatting sqref="E122">
    <cfRule type="containsText" dxfId="274" priority="220" operator="containsText" text="㈱">
      <formula>NOT(ISERROR(SEARCH("㈱",E122)))</formula>
    </cfRule>
    <cfRule type="expression" dxfId="273" priority="221">
      <formula>(LENB(DBCS(E122))-LENB(E122))</formula>
    </cfRule>
  </conditionalFormatting>
  <conditionalFormatting sqref="E124:E125">
    <cfRule type="containsText" dxfId="272" priority="214" operator="containsText" text="㈱">
      <formula>NOT(ISERROR(SEARCH("㈱",E124)))</formula>
    </cfRule>
    <cfRule type="expression" dxfId="271" priority="215">
      <formula>(LENB(DBCS(E124))-LENB(E124))</formula>
    </cfRule>
  </conditionalFormatting>
  <conditionalFormatting sqref="E99">
    <cfRule type="containsText" dxfId="270" priority="283" operator="containsText" text="㈱">
      <formula>NOT(ISERROR(SEARCH("㈱",E99)))</formula>
    </cfRule>
    <cfRule type="expression" dxfId="269" priority="284">
      <formula>(LENB(DBCS(E99))-LENB(E99))</formula>
    </cfRule>
  </conditionalFormatting>
  <conditionalFormatting sqref="E73 E75 E89 E92 E94">
    <cfRule type="containsText" dxfId="268" priority="275" operator="containsText" text="㈱">
      <formula>NOT(ISERROR(SEARCH("㈱",E73)))</formula>
    </cfRule>
    <cfRule type="expression" dxfId="267" priority="276">
      <formula>(LENB(DBCS(E73))-LENB(E73))</formula>
    </cfRule>
  </conditionalFormatting>
  <conditionalFormatting sqref="E98">
    <cfRule type="containsText" dxfId="266" priority="273" operator="containsText" text="㈱">
      <formula>NOT(ISERROR(SEARCH("㈱",E98)))</formula>
    </cfRule>
    <cfRule type="expression" dxfId="265" priority="274">
      <formula>(LENB(DBCS(E98))-LENB(E98))</formula>
    </cfRule>
  </conditionalFormatting>
  <conditionalFormatting sqref="E77:E79 E83 E88 E95:E96 E100">
    <cfRule type="containsText" dxfId="264" priority="271" operator="containsText" text="㈱">
      <formula>NOT(ISERROR(SEARCH("㈱",E77)))</formula>
    </cfRule>
    <cfRule type="expression" dxfId="263" priority="272">
      <formula>(LENB(DBCS(E77))-LENB(E77))</formula>
    </cfRule>
  </conditionalFormatting>
  <conditionalFormatting sqref="B102">
    <cfRule type="expression" dxfId="262" priority="270">
      <formula>IF(FJ102&gt;0,FJ102=DR102,"")</formula>
    </cfRule>
  </conditionalFormatting>
  <conditionalFormatting sqref="B106">
    <cfRule type="expression" dxfId="261" priority="268">
      <formula>IF(FJ106&gt;0,FJ106=DR106,"")</formula>
    </cfRule>
  </conditionalFormatting>
  <conditionalFormatting sqref="B107">
    <cfRule type="expression" dxfId="260" priority="267">
      <formula>IF(FJ107&gt;0,FJ107=DR107,"")</formula>
    </cfRule>
  </conditionalFormatting>
  <conditionalFormatting sqref="B115">
    <cfRule type="expression" dxfId="259" priority="265">
      <formula>IF(FJ115&gt;0,FJ115=DR115,"")</formula>
    </cfRule>
  </conditionalFormatting>
  <conditionalFormatting sqref="B117:B119">
    <cfRule type="expression" dxfId="258" priority="264">
      <formula>IF(FJ117&gt;0,FJ117=DR117,"")</formula>
    </cfRule>
  </conditionalFormatting>
  <conditionalFormatting sqref="B117:B119">
    <cfRule type="expression" dxfId="257" priority="263">
      <formula>IF(FJ117&gt;0,FJ117=DR117,"")</formula>
    </cfRule>
  </conditionalFormatting>
  <conditionalFormatting sqref="B116">
    <cfRule type="expression" dxfId="256" priority="262">
      <formula>IF(FJ116&gt;0,FJ116=DR116,"")</formula>
    </cfRule>
  </conditionalFormatting>
  <conditionalFormatting sqref="B122">
    <cfRule type="expression" dxfId="255" priority="261">
      <formula>IF(FJ122&gt;0,FJ122=DR122,"")</formula>
    </cfRule>
  </conditionalFormatting>
  <conditionalFormatting sqref="B122">
    <cfRule type="expression" dxfId="254" priority="260">
      <formula>IF(FJ122&gt;0,FJ122=DR122,"")</formula>
    </cfRule>
  </conditionalFormatting>
  <conditionalFormatting sqref="B123">
    <cfRule type="expression" dxfId="253" priority="259">
      <formula>IF(FJ123&gt;0,FJ123=DR123,"")</formula>
    </cfRule>
  </conditionalFormatting>
  <conditionalFormatting sqref="B123">
    <cfRule type="expression" dxfId="252" priority="258">
      <formula>IF(FJ123&gt;0,FJ123=DR123,"")</formula>
    </cfRule>
  </conditionalFormatting>
  <conditionalFormatting sqref="B121">
    <cfRule type="expression" dxfId="251" priority="257">
      <formula>IF(FJ121&gt;0,FJ121=DR121,"")</formula>
    </cfRule>
  </conditionalFormatting>
  <conditionalFormatting sqref="B121">
    <cfRule type="expression" dxfId="250" priority="256">
      <formula>IF(FJ121&gt;0,FJ121=DR121,"")</formula>
    </cfRule>
  </conditionalFormatting>
  <conditionalFormatting sqref="B124:B125">
    <cfRule type="expression" dxfId="249" priority="255">
      <formula>IF(FJ124&gt;0,FJ124=DR124,"")</formula>
    </cfRule>
  </conditionalFormatting>
  <conditionalFormatting sqref="B124:B125">
    <cfRule type="expression" dxfId="248" priority="254">
      <formula>IF(FJ124&gt;0,FJ124=DR124,"")</formula>
    </cfRule>
  </conditionalFormatting>
  <conditionalFormatting sqref="B126">
    <cfRule type="expression" dxfId="247" priority="253">
      <formula>IF(FJ126&gt;0,FJ126=DR126,"")</formula>
    </cfRule>
  </conditionalFormatting>
  <conditionalFormatting sqref="B126">
    <cfRule type="expression" dxfId="246" priority="252">
      <formula>IF(FJ126&gt;0,FJ126=DR126,"")</formula>
    </cfRule>
  </conditionalFormatting>
  <conditionalFormatting sqref="B127">
    <cfRule type="expression" dxfId="245" priority="251">
      <formula>IF(FJ127&gt;0,FJ127=DR127,"")</formula>
    </cfRule>
  </conditionalFormatting>
  <conditionalFormatting sqref="B127">
    <cfRule type="expression" dxfId="244" priority="250">
      <formula>IF(FJ127&gt;0,FJ127=DR127,"")</formula>
    </cfRule>
  </conditionalFormatting>
  <conditionalFormatting sqref="B129:B130">
    <cfRule type="expression" dxfId="243" priority="249">
      <formula>IF(FJ129&gt;0,FJ129=DR129,"")</formula>
    </cfRule>
  </conditionalFormatting>
  <conditionalFormatting sqref="B129:B130">
    <cfRule type="expression" dxfId="242" priority="248">
      <formula>IF(FJ129&gt;0,FJ129=DR129,"")</formula>
    </cfRule>
  </conditionalFormatting>
  <conditionalFormatting sqref="B131:B132 B134">
    <cfRule type="expression" dxfId="241" priority="247">
      <formula>IF(FJ131&gt;0,FJ131=DR131,"")</formula>
    </cfRule>
  </conditionalFormatting>
  <conditionalFormatting sqref="B131:B132 B134">
    <cfRule type="expression" dxfId="240" priority="246">
      <formula>IF(FJ131&gt;0,FJ131=DR131,"")</formula>
    </cfRule>
  </conditionalFormatting>
  <conditionalFormatting sqref="B133">
    <cfRule type="expression" dxfId="239" priority="245">
      <formula>IF(FJ133&gt;0,FJ133=DR133,"")</formula>
    </cfRule>
  </conditionalFormatting>
  <conditionalFormatting sqref="B133">
    <cfRule type="expression" dxfId="238" priority="244">
      <formula>IF(FJ133&gt;0,FJ133=DR133,"")</formula>
    </cfRule>
  </conditionalFormatting>
  <conditionalFormatting sqref="E107">
    <cfRule type="containsText" dxfId="237" priority="234" operator="containsText" text="㈱">
      <formula>NOT(ISERROR(SEARCH("㈱",E107)))</formula>
    </cfRule>
    <cfRule type="expression" dxfId="236" priority="235">
      <formula>(LENB(DBCS(E107))-LENB(E107))</formula>
    </cfRule>
  </conditionalFormatting>
  <conditionalFormatting sqref="E109">
    <cfRule type="containsText" dxfId="235" priority="228" operator="containsText" text="㈱">
      <formula>NOT(ISERROR(SEARCH("㈱",E109)))</formula>
    </cfRule>
    <cfRule type="expression" dxfId="234" priority="229">
      <formula>(LENB(DBCS(E109))-LENB(E109))</formula>
    </cfRule>
  </conditionalFormatting>
  <conditionalFormatting sqref="E116">
    <cfRule type="containsText" dxfId="233" priority="224" operator="containsText" text="㈱">
      <formula>NOT(ISERROR(SEARCH("㈱",E116)))</formula>
    </cfRule>
    <cfRule type="expression" dxfId="232" priority="225">
      <formula>(LENB(DBCS(E116))-LENB(E116))</formula>
    </cfRule>
  </conditionalFormatting>
  <conditionalFormatting sqref="E123">
    <cfRule type="containsText" dxfId="231" priority="218" operator="containsText" text="㈱">
      <formula>NOT(ISERROR(SEARCH("㈱",E123)))</formula>
    </cfRule>
    <cfRule type="expression" dxfId="230" priority="219">
      <formula>(LENB(DBCS(E123))-LENB(E123))</formula>
    </cfRule>
  </conditionalFormatting>
  <conditionalFormatting sqref="E121">
    <cfRule type="containsText" dxfId="229" priority="216" operator="containsText" text="㈱">
      <formula>NOT(ISERROR(SEARCH("㈱",E121)))</formula>
    </cfRule>
    <cfRule type="expression" dxfId="228" priority="217">
      <formula>(LENB(DBCS(E121))-LENB(E121))</formula>
    </cfRule>
  </conditionalFormatting>
  <conditionalFormatting sqref="E126">
    <cfRule type="containsText" dxfId="227" priority="212" operator="containsText" text="㈱">
      <formula>NOT(ISERROR(SEARCH("㈱",E126)))</formula>
    </cfRule>
    <cfRule type="expression" dxfId="226" priority="213">
      <formula>(LENB(DBCS(E126))-LENB(E126))</formula>
    </cfRule>
  </conditionalFormatting>
  <conditionalFormatting sqref="E127">
    <cfRule type="containsText" dxfId="225" priority="210" operator="containsText" text="㈱">
      <formula>NOT(ISERROR(SEARCH("㈱",E127)))</formula>
    </cfRule>
    <cfRule type="expression" dxfId="224" priority="211">
      <formula>(LENB(DBCS(E127))-LENB(E127))</formula>
    </cfRule>
  </conditionalFormatting>
  <conditionalFormatting sqref="E130">
    <cfRule type="containsText" dxfId="223" priority="208" operator="containsText" text="㈱">
      <formula>NOT(ISERROR(SEARCH("㈱",E130)))</formula>
    </cfRule>
    <cfRule type="expression" dxfId="222" priority="209">
      <formula>(LENB(DBCS(E130))-LENB(E130))</formula>
    </cfRule>
  </conditionalFormatting>
  <conditionalFormatting sqref="E131:E132 E134">
    <cfRule type="containsText" dxfId="221" priority="206" operator="containsText" text="㈱">
      <formula>NOT(ISERROR(SEARCH("㈱",E131)))</formula>
    </cfRule>
    <cfRule type="expression" dxfId="220" priority="207">
      <formula>(LENB(DBCS(E131))-LENB(E131))</formula>
    </cfRule>
  </conditionalFormatting>
  <conditionalFormatting sqref="E133">
    <cfRule type="containsText" dxfId="219" priority="204" operator="containsText" text="㈱">
      <formula>NOT(ISERROR(SEARCH("㈱",E133)))</formula>
    </cfRule>
    <cfRule type="expression" dxfId="218" priority="205">
      <formula>(LENB(DBCS(E133))-LENB(E133))</formula>
    </cfRule>
  </conditionalFormatting>
  <conditionalFormatting sqref="E110">
    <cfRule type="containsText" dxfId="217" priority="200" operator="containsText" text="㈱">
      <formula>NOT(ISERROR(SEARCH("㈱",E110)))</formula>
    </cfRule>
    <cfRule type="expression" dxfId="216" priority="201">
      <formula>(LENB(DBCS(E110))-LENB(E110))</formula>
    </cfRule>
  </conditionalFormatting>
  <conditionalFormatting sqref="E113">
    <cfRule type="containsText" dxfId="215" priority="198" operator="containsText" text="㈱">
      <formula>NOT(ISERROR(SEARCH("㈱",E113)))</formula>
    </cfRule>
    <cfRule type="expression" dxfId="214" priority="199">
      <formula>(LENB(DBCS(E113))-LENB(E113))</formula>
    </cfRule>
  </conditionalFormatting>
  <conditionalFormatting sqref="E129">
    <cfRule type="containsText" dxfId="213" priority="194" operator="containsText" text="㈱">
      <formula>NOT(ISERROR(SEARCH("㈱",E129)))</formula>
    </cfRule>
    <cfRule type="expression" dxfId="212" priority="195">
      <formula>(LENB(DBCS(E129))-LENB(E129))</formula>
    </cfRule>
  </conditionalFormatting>
  <conditionalFormatting sqref="E138">
    <cfRule type="containsText" dxfId="211" priority="192" operator="containsText" text="㈱">
      <formula>NOT(ISERROR(SEARCH("㈱",E138)))</formula>
    </cfRule>
    <cfRule type="expression" dxfId="210" priority="193">
      <formula>(LENB(DBCS(E138))-LENB(E138))</formula>
    </cfRule>
  </conditionalFormatting>
  <conditionalFormatting sqref="E70 E80:E82 E84:E86 E90:E91 E93">
    <cfRule type="containsText" dxfId="209" priority="331" operator="containsText" text="㈱">
      <formula>NOT(ISERROR(SEARCH("㈱",E70)))</formula>
    </cfRule>
    <cfRule type="expression" dxfId="208" priority="332">
      <formula>(LENB(DBCS(#REF!))-LENB(#REF!))</formula>
    </cfRule>
  </conditionalFormatting>
  <conditionalFormatting sqref="E97">
    <cfRule type="containsText" dxfId="207" priority="295" operator="containsText" text="㈱">
      <formula>NOT(ISERROR(SEARCH("㈱",E97)))</formula>
    </cfRule>
    <cfRule type="expression" dxfId="206" priority="296">
      <formula>(LENB(DBCS(#REF!))-LENB(#REF!))</formula>
    </cfRule>
  </conditionalFormatting>
  <conditionalFormatting sqref="E101">
    <cfRule type="containsText" dxfId="205" priority="279" operator="containsText" text="㈱">
      <formula>NOT(ISERROR(SEARCH("㈱",E101)))</formula>
    </cfRule>
    <cfRule type="expression" dxfId="204" priority="280">
      <formula>(LENB(DBCS(#REF!))-LENB(#REF!))</formula>
    </cfRule>
  </conditionalFormatting>
  <conditionalFormatting sqref="B207:B211 B214:B216 B219 B227:B230">
    <cfRule type="expression" dxfId="203" priority="191">
      <formula>IF(FJ207&gt;0,FJ207=DR207,"")</formula>
    </cfRule>
  </conditionalFormatting>
  <conditionalFormatting sqref="B231">
    <cfRule type="expression" dxfId="202" priority="190">
      <formula>IF(FJ231&gt;0,FJ231=DR231,"")</formula>
    </cfRule>
  </conditionalFormatting>
  <conditionalFormatting sqref="B213">
    <cfRule type="expression" dxfId="201" priority="189">
      <formula>IF(FJ213&gt;0,FJ213=DR213,"")</formula>
    </cfRule>
  </conditionalFormatting>
  <conditionalFormatting sqref="B222">
    <cfRule type="expression" dxfId="200" priority="188">
      <formula>IF(FJ222&gt;0,FJ222=DR222,"")</formula>
    </cfRule>
  </conditionalFormatting>
  <conditionalFormatting sqref="B226">
    <cfRule type="expression" dxfId="199" priority="187">
      <formula>IF(FJ226&gt;0,FJ226=DR226,"")</formula>
    </cfRule>
  </conditionalFormatting>
  <conditionalFormatting sqref="B233">
    <cfRule type="expression" dxfId="198" priority="186">
      <formula>IF(FJ233&gt;0,FJ233=DR233,"")</formula>
    </cfRule>
  </conditionalFormatting>
  <conditionalFormatting sqref="B232">
    <cfRule type="expression" dxfId="197" priority="185">
      <formula>IF(FJ232&gt;0,FJ232=DR232,"")</formula>
    </cfRule>
  </conditionalFormatting>
  <conditionalFormatting sqref="B217">
    <cfRule type="expression" dxfId="196" priority="184">
      <formula>IF(FJ217&gt;0,FJ217=DR217,"")</formula>
    </cfRule>
  </conditionalFormatting>
  <conditionalFormatting sqref="B218">
    <cfRule type="expression" dxfId="195" priority="183">
      <formula>IF(FJ218&gt;0,FJ218=DR218,"")</formula>
    </cfRule>
  </conditionalFormatting>
  <conditionalFormatting sqref="B259">
    <cfRule type="expression" dxfId="194" priority="172">
      <formula>IF(FJ259&gt;0,FJ259=DR259,"")</formula>
    </cfRule>
  </conditionalFormatting>
  <conditionalFormatting sqref="B247">
    <cfRule type="expression" dxfId="193" priority="171">
      <formula>IF(FJ247&gt;0,FJ247=DR247,"")</formula>
    </cfRule>
  </conditionalFormatting>
  <conditionalFormatting sqref="B246">
    <cfRule type="expression" dxfId="192" priority="170">
      <formula>IF(FJ246&gt;0,FJ246=DR246,"")</formula>
    </cfRule>
  </conditionalFormatting>
  <conditionalFormatting sqref="B245">
    <cfRule type="expression" dxfId="191" priority="169">
      <formula>IF(FJ245&gt;0,FJ245=DR245,"")</formula>
    </cfRule>
  </conditionalFormatting>
  <conditionalFormatting sqref="B240">
    <cfRule type="expression" dxfId="190" priority="168">
      <formula>IF(FJ240&gt;0,FJ240=DR240,"")</formula>
    </cfRule>
  </conditionalFormatting>
  <conditionalFormatting sqref="B248">
    <cfRule type="expression" dxfId="189" priority="167">
      <formula>IF(FJ248&gt;0,FJ248=DR248,"")</formula>
    </cfRule>
  </conditionalFormatting>
  <conditionalFormatting sqref="B253">
    <cfRule type="expression" dxfId="188" priority="166">
      <formula>IF(FJ253&gt;0,FJ253=DR253,"")</formula>
    </cfRule>
  </conditionalFormatting>
  <conditionalFormatting sqref="B241:B242">
    <cfRule type="expression" dxfId="187" priority="165">
      <formula>IF(FJ241&gt;0,FJ241=DR241,"")</formula>
    </cfRule>
  </conditionalFormatting>
  <conditionalFormatting sqref="B256">
    <cfRule type="expression" dxfId="186" priority="163">
      <formula>IF(FJ256&gt;0,FJ256=DR256,"")</formula>
    </cfRule>
  </conditionalFormatting>
  <conditionalFormatting sqref="B257:B258">
    <cfRule type="expression" dxfId="185" priority="162">
      <formula>IF(FJ257&gt;0,FJ257=DR257,"")</formula>
    </cfRule>
  </conditionalFormatting>
  <conditionalFormatting sqref="B260">
    <cfRule type="expression" dxfId="184" priority="161">
      <formula>IF(FJ260&gt;0,FJ260=DR260,"")</formula>
    </cfRule>
  </conditionalFormatting>
  <conditionalFormatting sqref="B261">
    <cfRule type="expression" dxfId="183" priority="160">
      <formula>IF(FJ261&gt;0,FJ261=DR261,"")</formula>
    </cfRule>
  </conditionalFormatting>
  <conditionalFormatting sqref="B262:B266">
    <cfRule type="expression" dxfId="182" priority="159">
      <formula>IF(FJ262&gt;0,FJ262=DR262,"")</formula>
    </cfRule>
  </conditionalFormatting>
  <conditionalFormatting sqref="B243">
    <cfRule type="expression" dxfId="181" priority="144">
      <formula>IF(FJ243&gt;0,FJ243=DR243,"")</formula>
    </cfRule>
  </conditionalFormatting>
  <conditionalFormatting sqref="B244">
    <cfRule type="expression" dxfId="180" priority="143">
      <formula>IF(FJ244&gt;0,FJ244=DR244,"")</formula>
    </cfRule>
  </conditionalFormatting>
  <conditionalFormatting sqref="B249">
    <cfRule type="expression" dxfId="179" priority="142">
      <formula>IF(FJ249&gt;0,FJ249=DR249,"")</formula>
    </cfRule>
  </conditionalFormatting>
  <conditionalFormatting sqref="B249">
    <cfRule type="expression" dxfId="178" priority="141">
      <formula>IF(FJ249&gt;0,FJ249=DR249,"")</formula>
    </cfRule>
  </conditionalFormatting>
  <conditionalFormatting sqref="B250">
    <cfRule type="expression" dxfId="177" priority="140">
      <formula>IF(FJ250&gt;0,FJ250=DR250,"")</formula>
    </cfRule>
  </conditionalFormatting>
  <conditionalFormatting sqref="B250">
    <cfRule type="expression" dxfId="176" priority="139">
      <formula>IF(FJ250&gt;0,FJ250=DR250,"")</formula>
    </cfRule>
  </conditionalFormatting>
  <conditionalFormatting sqref="B252">
    <cfRule type="expression" dxfId="175" priority="136">
      <formula>IF(FJ252&gt;0,FJ252=DR252,"")</formula>
    </cfRule>
  </conditionalFormatting>
  <conditionalFormatting sqref="B252">
    <cfRule type="expression" dxfId="174" priority="135">
      <formula>IF(FJ252&gt;0,FJ252=DR252,"")</formula>
    </cfRule>
  </conditionalFormatting>
  <conditionalFormatting sqref="E243">
    <cfRule type="containsText" dxfId="173" priority="131" operator="containsText" text="㈱">
      <formula>NOT(ISERROR(SEARCH("㈱",E243)))</formula>
    </cfRule>
    <cfRule type="expression" dxfId="172" priority="132">
      <formula>(LENB(DBCS(E243))-LENB(E243))</formula>
    </cfRule>
  </conditionalFormatting>
  <conditionalFormatting sqref="E244">
    <cfRule type="containsText" dxfId="171" priority="129" operator="containsText" text="㈱">
      <formula>NOT(ISERROR(SEARCH("㈱",E244)))</formula>
    </cfRule>
    <cfRule type="expression" dxfId="170" priority="130">
      <formula>(LENB(DBCS(E244))-LENB(E244))</formula>
    </cfRule>
  </conditionalFormatting>
  <conditionalFormatting sqref="E249">
    <cfRule type="containsText" dxfId="169" priority="127" operator="containsText" text="㈱">
      <formula>NOT(ISERROR(SEARCH("㈱",E249)))</formula>
    </cfRule>
    <cfRule type="expression" dxfId="168" priority="128">
      <formula>(LENB(DBCS(E249))-LENB(E249))</formula>
    </cfRule>
  </conditionalFormatting>
  <conditionalFormatting sqref="E250">
    <cfRule type="containsText" dxfId="167" priority="125" operator="containsText" text="㈱">
      <formula>NOT(ISERROR(SEARCH("㈱",E250)))</formula>
    </cfRule>
    <cfRule type="expression" dxfId="166" priority="126">
      <formula>(LENB(DBCS(E250))-LENB(E250))</formula>
    </cfRule>
  </conditionalFormatting>
  <conditionalFormatting sqref="E252">
    <cfRule type="containsText" dxfId="165" priority="121" operator="containsText" text="㈱">
      <formula>NOT(ISERROR(SEARCH("㈱",E252)))</formula>
    </cfRule>
    <cfRule type="expression" dxfId="164" priority="122">
      <formula>(LENB(DBCS(E252))-LENB(E252))</formula>
    </cfRule>
  </conditionalFormatting>
  <conditionalFormatting sqref="B273">
    <cfRule type="expression" dxfId="163" priority="118">
      <formula>IF(FJ273&gt;0,FJ273=DR273,"")</formula>
    </cfRule>
  </conditionalFormatting>
  <conditionalFormatting sqref="B276 B278">
    <cfRule type="expression" dxfId="162" priority="117">
      <formula>IF(FJ276&gt;0,FJ276=DR276,"")</formula>
    </cfRule>
  </conditionalFormatting>
  <conditionalFormatting sqref="E67:E68">
    <cfRule type="containsText" dxfId="161" priority="115" operator="containsText" text="㈱">
      <formula>NOT(ISERROR(SEARCH("㈱",E67)))</formula>
    </cfRule>
    <cfRule type="expression" dxfId="160" priority="116">
      <formula>(LENB(DBCS(E67))-LENB(E67))</formula>
    </cfRule>
  </conditionalFormatting>
  <conditionalFormatting sqref="B280">
    <cfRule type="expression" dxfId="159" priority="113">
      <formula>IF(FJ280&gt;0,FJ280=DR280,"")</formula>
    </cfRule>
  </conditionalFormatting>
  <conditionalFormatting sqref="B271">
    <cfRule type="expression" dxfId="158" priority="112">
      <formula>IF(FJ271&gt;0,FJ271=DR271,"")</formula>
    </cfRule>
  </conditionalFormatting>
  <conditionalFormatting sqref="B279">
    <cfRule type="expression" dxfId="157" priority="111">
      <formula>IF(FJ279&gt;0,FJ279=DR279,"")</formula>
    </cfRule>
  </conditionalFormatting>
  <conditionalFormatting sqref="B279">
    <cfRule type="expression" dxfId="156" priority="110">
      <formula>IF(FJ279&gt;0,FJ279=DR279,"")</formula>
    </cfRule>
  </conditionalFormatting>
  <conditionalFormatting sqref="B272">
    <cfRule type="expression" dxfId="155" priority="109">
      <formula>IF(FJ272&gt;0,FJ272=DR272,"")</formula>
    </cfRule>
  </conditionalFormatting>
  <conditionalFormatting sqref="B272">
    <cfRule type="expression" dxfId="154" priority="108">
      <formula>IF(FJ272&gt;0,FJ272=DR272,"")</formula>
    </cfRule>
  </conditionalFormatting>
  <conditionalFormatting sqref="B286:B288">
    <cfRule type="expression" dxfId="153" priority="107">
      <formula>IF(FJ286&gt;0,FJ286=DR286,"")</formula>
    </cfRule>
  </conditionalFormatting>
  <conditionalFormatting sqref="B296">
    <cfRule type="expression" dxfId="152" priority="106">
      <formula>IF(FJ296&gt;0,FJ296=DR296,"")</formula>
    </cfRule>
  </conditionalFormatting>
  <conditionalFormatting sqref="B299:B300 B302">
    <cfRule type="expression" dxfId="151" priority="104">
      <formula>IF(FJ299&gt;0,FJ299=DR299,"")</formula>
    </cfRule>
  </conditionalFormatting>
  <conditionalFormatting sqref="B295">
    <cfRule type="expression" dxfId="150" priority="103">
      <formula>IF(FJ295&gt;0,FJ295=DR295,"")</formula>
    </cfRule>
  </conditionalFormatting>
  <conditionalFormatting sqref="E295">
    <cfRule type="containsText" dxfId="149" priority="99" operator="containsText" text="㈱">
      <formula>NOT(ISERROR(SEARCH("㈱",E295)))</formula>
    </cfRule>
    <cfRule type="expression" dxfId="148" priority="100">
      <formula>(LENB(DBCS(E295))-LENB(E295))</formula>
    </cfRule>
  </conditionalFormatting>
  <conditionalFormatting sqref="B294">
    <cfRule type="expression" dxfId="147" priority="98">
      <formula>IF(FJ294&gt;0,FJ294=DR294,"")</formula>
    </cfRule>
  </conditionalFormatting>
  <conditionalFormatting sqref="B291">
    <cfRule type="expression" dxfId="146" priority="95">
      <formula>IF(FJ291&gt;0,FJ291=DR291,"")</formula>
    </cfRule>
  </conditionalFormatting>
  <conditionalFormatting sqref="B291">
    <cfRule type="expression" dxfId="145" priority="94">
      <formula>IF(FJ291&gt;0,FJ291=DR291,"")</formula>
    </cfRule>
  </conditionalFormatting>
  <conditionalFormatting sqref="B292">
    <cfRule type="expression" dxfId="144" priority="93">
      <formula>IF(FJ292&gt;0,FJ292=DR292,"")</formula>
    </cfRule>
  </conditionalFormatting>
  <conditionalFormatting sqref="B292">
    <cfRule type="expression" dxfId="143" priority="92">
      <formula>IF(FJ292&gt;0,FJ292=DR292,"")</formula>
    </cfRule>
  </conditionalFormatting>
  <conditionalFormatting sqref="B293">
    <cfRule type="expression" dxfId="142" priority="91">
      <formula>IF(FJ293&gt;0,FJ293=DR293,"")</formula>
    </cfRule>
  </conditionalFormatting>
  <conditionalFormatting sqref="B293">
    <cfRule type="expression" dxfId="141" priority="90">
      <formula>IF(FJ293&gt;0,FJ293=DR293,"")</formula>
    </cfRule>
  </conditionalFormatting>
  <conditionalFormatting sqref="B308">
    <cfRule type="expression" dxfId="140" priority="89">
      <formula>IF(FJ308&gt;0,FJ308=DR308,"")</formula>
    </cfRule>
  </conditionalFormatting>
  <conditionalFormatting sqref="B313:B314">
    <cfRule type="expression" dxfId="139" priority="84">
      <formula>IF(FJ313&gt;0,FJ313=DR313,"")</formula>
    </cfRule>
  </conditionalFormatting>
  <conditionalFormatting sqref="B312">
    <cfRule type="expression" dxfId="138" priority="83">
      <formula>IF(FJ312&gt;0,FJ312=DR312,"")</formula>
    </cfRule>
  </conditionalFormatting>
  <conditionalFormatting sqref="B315">
    <cfRule type="expression" dxfId="137" priority="85">
      <formula>IF(FJ315&gt;0,FJ315=DR315,"")</formula>
    </cfRule>
  </conditionalFormatting>
  <conditionalFormatting sqref="B316">
    <cfRule type="expression" dxfId="136" priority="86">
      <formula>IF(FJ316&gt;0,FJ316=DR316,"")</formula>
    </cfRule>
  </conditionalFormatting>
  <conditionalFormatting sqref="B318">
    <cfRule type="expression" dxfId="135" priority="81">
      <formula>IF(FJ318&gt;0,FJ318=DR318,"")</formula>
    </cfRule>
  </conditionalFormatting>
  <conditionalFormatting sqref="B319">
    <cfRule type="expression" dxfId="134" priority="80">
      <formula>IF(FJ319&gt;0,FJ319=DR319,"")</formula>
    </cfRule>
  </conditionalFormatting>
  <conditionalFormatting sqref="B311">
    <cfRule type="expression" dxfId="133" priority="79">
      <formula>IF(FJ311&gt;0,FJ311=DR311,"")</formula>
    </cfRule>
  </conditionalFormatting>
  <conditionalFormatting sqref="B311">
    <cfRule type="expression" dxfId="132" priority="78">
      <formula>IF(FJ311&gt;0,FJ311=DR311,"")</formula>
    </cfRule>
  </conditionalFormatting>
  <conditionalFormatting sqref="B323:B326">
    <cfRule type="expression" dxfId="131" priority="75">
      <formula>IF(FJ323&gt;0,FJ323=DR323,"")</formula>
    </cfRule>
  </conditionalFormatting>
  <conditionalFormatting sqref="B327">
    <cfRule type="expression" dxfId="130" priority="74">
      <formula>IF(FJ327&gt;0,FJ327=DR327,"")</formula>
    </cfRule>
  </conditionalFormatting>
  <conditionalFormatting sqref="B328">
    <cfRule type="expression" dxfId="129" priority="73">
      <formula>IF(FJ328&gt;0,FJ328=DR328,"")</formula>
    </cfRule>
  </conditionalFormatting>
  <conditionalFormatting sqref="B332">
    <cfRule type="expression" dxfId="128" priority="65">
      <formula>IF(FJ332&gt;0,FJ332=DR332,"")</formula>
    </cfRule>
  </conditionalFormatting>
  <conditionalFormatting sqref="B347:B348">
    <cfRule type="expression" dxfId="127" priority="60">
      <formula>IF(FJ347&gt;0,FJ347=DR347,"")</formula>
    </cfRule>
  </conditionalFormatting>
  <conditionalFormatting sqref="B342">
    <cfRule type="expression" dxfId="126" priority="69">
      <formula>IF(FJ342&gt;0,FJ342=DR342,"")</formula>
    </cfRule>
  </conditionalFormatting>
  <conditionalFormatting sqref="B341">
    <cfRule type="expression" dxfId="125" priority="68">
      <formula>IF(FJ341&gt;0,FJ341=DR341,"")</formula>
    </cfRule>
  </conditionalFormatting>
  <conditionalFormatting sqref="B340">
    <cfRule type="expression" dxfId="124" priority="67">
      <formula>IF(FJ340&gt;0,FJ340=DR340,"")</formula>
    </cfRule>
  </conditionalFormatting>
  <conditionalFormatting sqref="B333:B334">
    <cfRule type="expression" dxfId="123" priority="66">
      <formula>IF(FJ333&gt;0,FJ333=DR333,"")</formula>
    </cfRule>
  </conditionalFormatting>
  <conditionalFormatting sqref="B331">
    <cfRule type="expression" dxfId="122" priority="64">
      <formula>IF(FJ331&gt;0,FJ331=DR331,"")</formula>
    </cfRule>
  </conditionalFormatting>
  <conditionalFormatting sqref="B347:B348">
    <cfRule type="expression" dxfId="121" priority="61">
      <formula>IF(FJ347&gt;0,FJ347=DR347,"")</formula>
    </cfRule>
  </conditionalFormatting>
  <conditionalFormatting sqref="B336">
    <cfRule type="expression" dxfId="120" priority="55">
      <formula>IF(FJ336&gt;0,FJ336=DR336,"")</formula>
    </cfRule>
  </conditionalFormatting>
  <conditionalFormatting sqref="B336">
    <cfRule type="expression" dxfId="119" priority="54">
      <formula>IF(FJ336&gt;0,FJ336=DR336,"")</formula>
    </cfRule>
  </conditionalFormatting>
  <conditionalFormatting sqref="B349">
    <cfRule type="expression" dxfId="118" priority="51">
      <formula>IF(FJ349&gt;0,FJ349=DR349,"")</formula>
    </cfRule>
  </conditionalFormatting>
  <conditionalFormatting sqref="B350">
    <cfRule type="expression" dxfId="117" priority="50">
      <formula>IF(FJ350&gt;0,FJ350=DR350,"")</formula>
    </cfRule>
  </conditionalFormatting>
  <conditionalFormatting sqref="B351">
    <cfRule type="expression" dxfId="116" priority="49">
      <formula>IF(FJ351&gt;0,FJ351=DR351,"")</formula>
    </cfRule>
  </conditionalFormatting>
  <conditionalFormatting sqref="B357">
    <cfRule type="expression" dxfId="115" priority="46">
      <formula>IF(FJ357&gt;0,FJ357=DR357,"")</formula>
    </cfRule>
  </conditionalFormatting>
  <conditionalFormatting sqref="B356">
    <cfRule type="expression" dxfId="114" priority="45">
      <formula>IF(FJ356&gt;0,FJ356=DR356,"")</formula>
    </cfRule>
  </conditionalFormatting>
  <conditionalFormatting sqref="B372">
    <cfRule type="expression" dxfId="113" priority="44">
      <formula>IF(FJ372&gt;0,FJ372=DR372,"")</formula>
    </cfRule>
  </conditionalFormatting>
  <conditionalFormatting sqref="B358">
    <cfRule type="expression" dxfId="112" priority="43">
      <formula>IF(FJ358&gt;0,FJ358=DR358,"")</formula>
    </cfRule>
  </conditionalFormatting>
  <conditionalFormatting sqref="B374">
    <cfRule type="expression" dxfId="111" priority="42">
      <formula>IF(FJ374&gt;0,FJ374=DR374,"")</formula>
    </cfRule>
  </conditionalFormatting>
  <conditionalFormatting sqref="B373">
    <cfRule type="expression" dxfId="110" priority="41">
      <formula>IF(FJ373&gt;0,FJ373=DR373,"")</formula>
    </cfRule>
  </conditionalFormatting>
  <conditionalFormatting sqref="B368">
    <cfRule type="expression" dxfId="109" priority="40">
      <formula>IF(FJ368&gt;0,FJ368=DR368,"")</formula>
    </cfRule>
  </conditionalFormatting>
  <conditionalFormatting sqref="B360">
    <cfRule type="expression" dxfId="108" priority="39">
      <formula>IF(FJ360&gt;0,FJ360=DR360,"")</formula>
    </cfRule>
  </conditionalFormatting>
  <conditionalFormatting sqref="B366">
    <cfRule type="expression" dxfId="107" priority="32">
      <formula>IF(FJ366&gt;0,FJ366=DR366,"")</formula>
    </cfRule>
  </conditionalFormatting>
  <conditionalFormatting sqref="B362:B363">
    <cfRule type="expression" dxfId="106" priority="35">
      <formula>IF(FJ362&gt;0,FJ362=DR362,"")</formula>
    </cfRule>
  </conditionalFormatting>
  <conditionalFormatting sqref="B383:B384">
    <cfRule type="expression" dxfId="105" priority="34">
      <formula>IF(FJ383&gt;0,FJ383=DR383,"")</formula>
    </cfRule>
  </conditionalFormatting>
  <conditionalFormatting sqref="B376">
    <cfRule type="expression" dxfId="104" priority="33">
      <formula>IF(FJ376&gt;0,FJ376=DR376,"")</formula>
    </cfRule>
  </conditionalFormatting>
  <conditionalFormatting sqref="B366">
    <cfRule type="expression" dxfId="103" priority="31">
      <formula>IF(FJ366&gt;0,FJ366=DR366,"")</formula>
    </cfRule>
  </conditionalFormatting>
  <conditionalFormatting sqref="B364">
    <cfRule type="expression" dxfId="102" priority="30">
      <formula>IF(FJ364&gt;0,FJ364=DR364,"")</formula>
    </cfRule>
  </conditionalFormatting>
  <conditionalFormatting sqref="B364">
    <cfRule type="expression" dxfId="101" priority="29">
      <formula>IF(FJ364&gt;0,FJ364=DR364,"")</formula>
    </cfRule>
  </conditionalFormatting>
  <conditionalFormatting sqref="B355">
    <cfRule type="expression" dxfId="100" priority="28">
      <formula>IF(FJ355&gt;0,FJ355=DR355,"")</formula>
    </cfRule>
  </conditionalFormatting>
  <conditionalFormatting sqref="B355">
    <cfRule type="expression" dxfId="99" priority="27">
      <formula>IF(FJ355&gt;0,FJ355=DR355,"")</formula>
    </cfRule>
  </conditionalFormatting>
  <conditionalFormatting sqref="B370">
    <cfRule type="expression" dxfId="98" priority="26">
      <formula>IF(FJ370&gt;0,FJ370=DR370,"")</formula>
    </cfRule>
  </conditionalFormatting>
  <conditionalFormatting sqref="B370">
    <cfRule type="expression" dxfId="97" priority="25">
      <formula>IF(FJ370&gt;0,FJ370=DR370,"")</formula>
    </cfRule>
  </conditionalFormatting>
  <conditionalFormatting sqref="B379:B382">
    <cfRule type="expression" dxfId="96" priority="24">
      <formula>IF(FJ379&gt;0,FJ379=DR379,"")</formula>
    </cfRule>
  </conditionalFormatting>
  <conditionalFormatting sqref="B379:B382">
    <cfRule type="expression" dxfId="95" priority="23">
      <formula>IF(FJ379&gt;0,FJ379=DR379,"")</formula>
    </cfRule>
  </conditionalFormatting>
  <conditionalFormatting sqref="B378">
    <cfRule type="expression" dxfId="94" priority="22">
      <formula>IF(FJ378&gt;0,FJ378=DR378,"")</formula>
    </cfRule>
  </conditionalFormatting>
  <conditionalFormatting sqref="B378">
    <cfRule type="expression" dxfId="93" priority="21">
      <formula>IF(FJ378&gt;0,FJ378=DR378,"")</formula>
    </cfRule>
  </conditionalFormatting>
  <conditionalFormatting sqref="B385">
    <cfRule type="expression" dxfId="92" priority="20">
      <formula>IF(FJ385&gt;0,FJ385=DR385,"")</formula>
    </cfRule>
  </conditionalFormatting>
  <conditionalFormatting sqref="B387:B389 B391">
    <cfRule type="expression" dxfId="91" priority="14">
      <formula>IF(FJ387&gt;0,FJ387=DR387,"")</formula>
    </cfRule>
  </conditionalFormatting>
  <conditionalFormatting sqref="B390 B393:B394">
    <cfRule type="expression" dxfId="90" priority="17">
      <formula>IF(FJ390&gt;0,FJ390=DR390,"")</formula>
    </cfRule>
  </conditionalFormatting>
  <conditionalFormatting sqref="B392">
    <cfRule type="expression" dxfId="89" priority="19">
      <formula>IF(FJ392&gt;0,FJ392=DR392,"")</formula>
    </cfRule>
  </conditionalFormatting>
  <dataValidations count="12">
    <dataValidation type="date" operator="greaterThanOrEqual" allowBlank="1" showInputMessage="1" showErrorMessage="1" errorTitle="契約を締結した日" error="正しい日付を入力してください。" sqref="D166:D329 D1 D147:D152 D349:D64619">
      <formula1>38718</formula1>
    </dataValidation>
    <dataValidation type="textLength" operator="lessThanOrEqual" allowBlank="1" showInputMessage="1" showErrorMessage="1" errorTitle="契約担当官等の氏名並びにその所属する部局の名称及び所在地" error="256文字以内で入力してください。" sqref="C352:C379 C329:C347 C322:C326 C309:C319 C289:C304 C267:C282 C284:C285 C206:C262 C195:C200 C170:C193 C147:C165 C202:C204 C3:C138 C386:C64619">
      <formula1>256</formula1>
    </dataValidation>
    <dataValidation type="textLength" operator="lessThanOrEqual" allowBlank="1" showInputMessage="1" showErrorMessage="1" errorTitle="備考" error="256文字以内で入力してください。" sqref="J353:J385 J330:J351 J310:J328 J290:J308 J271:J288 J240:J269 J171:J173 J175:J194 J196:J205 J207:J238 J3:J169 J387:J394 J396:J64619">
      <formula1>256</formula1>
    </dataValidation>
    <dataValidation type="list" operator="lessThanOrEqual" showInputMessage="1" showErrorMessage="1" errorTitle="一般競争入札・指名競争入札の別" error="リストから選択してください。" sqref="F353:F385 F330:F351 F310:F328 F290:F308 F271:F288 F240:F269 F175:F194 F171:F173 F196:F205 F207:F238 F3:F169 F387:F394 F396:F64619">
      <formula1>一般競争入札・指名競争入札の別</formula1>
    </dataValidation>
    <dataValidation imeMode="off" allowBlank="1" showInputMessage="1" showErrorMessage="1" sqref="H234:H235 G234:G238 G220:G221 G223:G225 G232 G217:G218 G71:G114 G139:H146 G129:G134 G121:G127 G116:G119 G66:G69 G3:G50 G241:G244 G252 G249:G250 G267:H268 G269 G259:G266 H263:H266 G271:G288 G296 G305:H307 G308 G290:G294 G304 G311:G316 G318:G319 G320:H321 G330:G334 G336:G337 G347:G348 G339:G342 G353 G355 G376 G360 G364 G366 G368 G370 G378:G382"/>
    <dataValidation operator="equal" allowBlank="1" showInputMessage="1" showErrorMessage="1" sqref="E393 E360 E371 E362:E363 E356:E358 E373:E374 E353 E340:E341 E331:E332 E313:E315 E304 E290 E294:E300 E292 E302 E260:E266 E53:E119 E254:E258 E247:E252 E242:E244 E240 E277 E200 E185:E190 E178:E179 E121:E127 E138 E129:E134 E165 E3:E50 E172 E213:E214 E210:E211 E216"/>
    <dataValidation imeMode="disabled" allowBlank="1" showInputMessage="1" showErrorMessage="1" sqref="G233 G226 G222 G213 H53:H101 G59:G65 G55 G57 G51:H52 H3:H50 G251 G254:G258 G295 G297:G303 G310 G317 G322 G335 G338 G343:G346 H362 G361:G363 G354 G375 G365 G367 G371 G369"/>
    <dataValidation operator="lessThanOrEqual" showInputMessage="1" showErrorMessage="1" errorTitle="一般競争入札・指名競争入札の別" error="リストから選択してください。" sqref="F170 F174 F195 F206 F239 F270 F289 F309 F329 F352 F386 F395"/>
    <dataValidation type="textLength" operator="lessThanOrEqual" allowBlank="1" showInputMessage="1" showErrorMessage="1" errorTitle="物品役務等の名称及び数量" error="256文字以内で入力してください。" sqref="B395:B64619 B135:B138 B120 B128 B147:B206 B239 B270 B289 B309 B329 B352 B386">
      <formula1>256</formula1>
    </dataValidation>
    <dataValidation type="textLength" operator="lessThanOrEqual" allowBlank="1" showInputMessage="1" showErrorMessage="1" errorTitle="契約の相手方の称号又は名称及び住所" error="256文字以内で入力してください。" sqref="E375:E392 E173:E177 E120 E180:E184 E241 E166:E171 E147:E164 E135:E137 E128 E201:E209 E191:E199 E212 E217:E233 E236:E239 E259 E253 E245:E246 E215 E267:E276 E303 E278:E289 E291 E293 E301 E308:E312 E316:E319 E328:E330 E333:E339 E359 E372 E342:E352 E361 E354:E355 E364:E370 E394:E64619">
      <formula1>256</formula1>
    </dataValidation>
    <dataValidation type="whole" operator="lessThanOrEqual" allowBlank="1" showInputMessage="1" showErrorMessage="1" errorTitle="予定価格" error="正しい数値を入力してください。" sqref="G396:G64619 G115 G196:H205 G175:H194 G171:H173 H169 G147:G169 G135:G138 G128 G120 G207:H212 H213 G214:H216 H217:H218 G219:H219 G227:H231 H220:H226 H232:H233 H236:H238 H253:H262 H240:H242 H245:H248 H251 H269 H271:H288 H290:H304 H308 H317:H319 H310:H311">
      <formula1>999999999999</formula1>
    </dataValidation>
    <dataValidation type="whole" operator="lessThanOrEqual" allowBlank="1" showInputMessage="1" showErrorMessage="1" errorTitle="契約金額" error="正しい数値を入力してください。" sqref="H396:H64619 G195 H102:H138 H147:H168 G170 G174 G206 G239 G289 G270 H312:H316 G309 G329 G352 G386 G395">
      <formula1>999999999999</formula1>
    </dataValidation>
  </dataValidations>
  <printOptions horizontalCentered="1"/>
  <pageMargins left="0.19685039370078741" right="0.19685039370078741" top="0.98425196850393681" bottom="0.98425196850393681" header="0.51181102362204722" footer="0.51181102362204722"/>
  <pageSetup paperSize="8" scale="65" orientation="landscape" r:id="rId1"/>
  <headerFooter alignWithMargins="0"/>
  <rowBreaks count="1" manualBreakCount="1">
    <brk id="223" max="1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tabSelected="1" zoomScale="75" zoomScaleNormal="75" zoomScaleSheetLayoutView="75" workbookViewId="0">
      <pane ySplit="1" topLeftCell="A98" activePane="bottomLeft" state="frozen"/>
      <selection pane="bottomLeft" sqref="A1:C1048576"/>
    </sheetView>
  </sheetViews>
  <sheetFormatPr defaultColWidth="9" defaultRowHeight="12" x14ac:dyDescent="0.15"/>
  <cols>
    <col min="1" max="2" width="35.625" style="3" customWidth="1"/>
    <col min="3" max="3" width="16.125" style="64" bestFit="1" customWidth="1"/>
    <col min="4" max="4" width="35.625" style="6" customWidth="1"/>
    <col min="5" max="5" width="28.25" style="6" customWidth="1"/>
    <col min="6" max="7" width="18.625" style="7" customWidth="1"/>
    <col min="8" max="8" width="14.75" style="8" bestFit="1" customWidth="1"/>
    <col min="9" max="9" width="8" style="6" customWidth="1"/>
    <col min="10" max="10" width="15" style="6" customWidth="1"/>
    <col min="11" max="11" width="10.625" style="6" bestFit="1" customWidth="1"/>
    <col min="12" max="16384" width="9" style="6"/>
  </cols>
  <sheetData>
    <row r="1" spans="1:10" ht="80.099999999999994" customHeight="1" thickBot="1" x14ac:dyDescent="0.2">
      <c r="A1" s="11" t="s">
        <v>52</v>
      </c>
      <c r="B1" s="23" t="s">
        <v>54</v>
      </c>
      <c r="C1" s="69" t="s">
        <v>31</v>
      </c>
      <c r="D1" s="35" t="s">
        <v>60</v>
      </c>
      <c r="E1" s="40" t="s">
        <v>63</v>
      </c>
      <c r="F1" s="42" t="s">
        <v>70</v>
      </c>
      <c r="G1" s="42" t="s">
        <v>76</v>
      </c>
      <c r="H1" s="56" t="s">
        <v>57</v>
      </c>
      <c r="I1" s="82" t="s">
        <v>48</v>
      </c>
      <c r="J1" s="86" t="s">
        <v>81</v>
      </c>
    </row>
    <row r="2" spans="1:10" ht="14.25" customHeight="1" thickTop="1" x14ac:dyDescent="0.15">
      <c r="A2" s="12" t="s">
        <v>88</v>
      </c>
      <c r="B2" s="24"/>
      <c r="C2" s="70"/>
      <c r="D2" s="24"/>
      <c r="E2" s="24"/>
      <c r="F2" s="24"/>
      <c r="G2" s="24"/>
      <c r="H2" s="24"/>
      <c r="I2" s="24"/>
      <c r="J2" s="87"/>
    </row>
    <row r="3" spans="1:10" ht="129.94999999999999" customHeight="1" x14ac:dyDescent="0.15">
      <c r="A3" s="13" t="s">
        <v>68</v>
      </c>
      <c r="B3" s="17" t="s">
        <v>103</v>
      </c>
      <c r="C3" s="71">
        <v>43922</v>
      </c>
      <c r="D3" s="13" t="s">
        <v>429</v>
      </c>
      <c r="E3" s="17" t="s">
        <v>499</v>
      </c>
      <c r="F3" s="46">
        <v>2637470</v>
      </c>
      <c r="G3" s="76">
        <v>2637470</v>
      </c>
      <c r="H3" s="57">
        <f t="shared" ref="H3:H38" si="0">G3/F3*100</f>
        <v>100</v>
      </c>
      <c r="I3" s="61"/>
      <c r="J3" s="83"/>
    </row>
    <row r="4" spans="1:10" ht="129.94999999999999" customHeight="1" x14ac:dyDescent="0.15">
      <c r="A4" s="14" t="s">
        <v>45</v>
      </c>
      <c r="B4" s="17" t="s">
        <v>103</v>
      </c>
      <c r="C4" s="71">
        <v>43922</v>
      </c>
      <c r="D4" s="13" t="s">
        <v>131</v>
      </c>
      <c r="E4" s="17" t="s">
        <v>501</v>
      </c>
      <c r="F4" s="46">
        <v>3364307</v>
      </c>
      <c r="G4" s="76">
        <v>3300000</v>
      </c>
      <c r="H4" s="57">
        <f t="shared" si="0"/>
        <v>98.088551371798118</v>
      </c>
      <c r="I4" s="61"/>
      <c r="J4" s="83"/>
    </row>
    <row r="5" spans="1:10" ht="129.94999999999999" customHeight="1" x14ac:dyDescent="0.15">
      <c r="A5" s="13" t="s">
        <v>109</v>
      </c>
      <c r="B5" s="17" t="s">
        <v>103</v>
      </c>
      <c r="C5" s="71">
        <v>43922</v>
      </c>
      <c r="D5" s="13" t="s">
        <v>4</v>
      </c>
      <c r="E5" s="17" t="s">
        <v>99</v>
      </c>
      <c r="F5" s="46">
        <v>1433203</v>
      </c>
      <c r="G5" s="76">
        <v>1320000</v>
      </c>
      <c r="H5" s="57">
        <f t="shared" si="0"/>
        <v>92.101398057358239</v>
      </c>
      <c r="I5" s="61"/>
      <c r="J5" s="83"/>
    </row>
    <row r="6" spans="1:10" ht="222.75" customHeight="1" x14ac:dyDescent="0.15">
      <c r="A6" s="13" t="s">
        <v>111</v>
      </c>
      <c r="B6" s="17" t="s">
        <v>103</v>
      </c>
      <c r="C6" s="71">
        <v>43922</v>
      </c>
      <c r="D6" s="13" t="s">
        <v>84</v>
      </c>
      <c r="E6" s="17" t="s">
        <v>504</v>
      </c>
      <c r="F6" s="46">
        <v>3168000</v>
      </c>
      <c r="G6" s="76">
        <v>3168000</v>
      </c>
      <c r="H6" s="57">
        <f t="shared" si="0"/>
        <v>100</v>
      </c>
      <c r="I6" s="61"/>
      <c r="J6" s="83" t="s">
        <v>156</v>
      </c>
    </row>
    <row r="7" spans="1:10" ht="129.94999999999999" customHeight="1" x14ac:dyDescent="0.15">
      <c r="A7" s="13" t="s">
        <v>41</v>
      </c>
      <c r="B7" s="17" t="s">
        <v>103</v>
      </c>
      <c r="C7" s="71">
        <v>43922</v>
      </c>
      <c r="D7" s="13" t="s">
        <v>135</v>
      </c>
      <c r="E7" s="17" t="s">
        <v>399</v>
      </c>
      <c r="F7" s="46">
        <v>12742268</v>
      </c>
      <c r="G7" s="77">
        <v>12742268</v>
      </c>
      <c r="H7" s="57">
        <f t="shared" si="0"/>
        <v>100</v>
      </c>
      <c r="I7" s="17"/>
      <c r="J7" s="83" t="s">
        <v>156</v>
      </c>
    </row>
    <row r="8" spans="1:10" ht="129.94999999999999" customHeight="1" x14ac:dyDescent="0.15">
      <c r="A8" s="13" t="s">
        <v>113</v>
      </c>
      <c r="B8" s="17" t="s">
        <v>103</v>
      </c>
      <c r="C8" s="71">
        <v>43922</v>
      </c>
      <c r="D8" s="13" t="s">
        <v>137</v>
      </c>
      <c r="E8" s="17" t="s">
        <v>99</v>
      </c>
      <c r="F8" s="46">
        <v>29420242</v>
      </c>
      <c r="G8" s="76">
        <v>28600000</v>
      </c>
      <c r="H8" s="57">
        <f t="shared" si="0"/>
        <v>97.211980785202243</v>
      </c>
      <c r="I8" s="61"/>
      <c r="J8" s="83"/>
    </row>
    <row r="9" spans="1:10" ht="189.95" customHeight="1" x14ac:dyDescent="0.15">
      <c r="A9" s="13" t="s">
        <v>8</v>
      </c>
      <c r="B9" s="17" t="s">
        <v>103</v>
      </c>
      <c r="C9" s="71">
        <v>43922</v>
      </c>
      <c r="D9" s="13" t="s">
        <v>140</v>
      </c>
      <c r="E9" s="17" t="s">
        <v>507</v>
      </c>
      <c r="F9" s="46">
        <v>8250000</v>
      </c>
      <c r="G9" s="76">
        <v>8250000</v>
      </c>
      <c r="H9" s="57">
        <f t="shared" si="0"/>
        <v>100</v>
      </c>
      <c r="I9" s="61"/>
      <c r="J9" s="83"/>
    </row>
    <row r="10" spans="1:10" ht="189.95" customHeight="1" x14ac:dyDescent="0.15">
      <c r="A10" s="13" t="s">
        <v>36</v>
      </c>
      <c r="B10" s="17" t="s">
        <v>103</v>
      </c>
      <c r="C10" s="71">
        <v>43922</v>
      </c>
      <c r="D10" s="13" t="s">
        <v>141</v>
      </c>
      <c r="E10" s="17" t="s">
        <v>327</v>
      </c>
      <c r="F10" s="46">
        <v>5025240</v>
      </c>
      <c r="G10" s="77">
        <v>5022600</v>
      </c>
      <c r="H10" s="57">
        <f t="shared" si="0"/>
        <v>99.947465195692146</v>
      </c>
      <c r="I10" s="17"/>
      <c r="J10" s="88"/>
    </row>
    <row r="11" spans="1:10" ht="129.94999999999999" customHeight="1" x14ac:dyDescent="0.15">
      <c r="A11" s="13" t="s">
        <v>116</v>
      </c>
      <c r="B11" s="17" t="s">
        <v>103</v>
      </c>
      <c r="C11" s="71">
        <v>43922</v>
      </c>
      <c r="D11" s="13" t="s">
        <v>144</v>
      </c>
      <c r="E11" s="17" t="s">
        <v>99</v>
      </c>
      <c r="F11" s="46">
        <v>11326708</v>
      </c>
      <c r="G11" s="76">
        <v>9900000</v>
      </c>
      <c r="H11" s="57">
        <f t="shared" si="0"/>
        <v>87.404036547953737</v>
      </c>
      <c r="I11" s="61"/>
      <c r="J11" s="83"/>
    </row>
    <row r="12" spans="1:10" ht="129.94999999999999" customHeight="1" x14ac:dyDescent="0.15">
      <c r="A12" s="13" t="s">
        <v>102</v>
      </c>
      <c r="B12" s="17" t="s">
        <v>103</v>
      </c>
      <c r="C12" s="71">
        <v>43922</v>
      </c>
      <c r="D12" s="13" t="s">
        <v>53</v>
      </c>
      <c r="E12" s="17" t="s">
        <v>99</v>
      </c>
      <c r="F12" s="46">
        <v>15365064</v>
      </c>
      <c r="G12" s="76">
        <v>14300000</v>
      </c>
      <c r="H12" s="57">
        <f t="shared" si="0"/>
        <v>93.068274886456706</v>
      </c>
      <c r="I12" s="61"/>
      <c r="J12" s="83"/>
    </row>
    <row r="13" spans="1:10" ht="129.94999999999999" customHeight="1" x14ac:dyDescent="0.15">
      <c r="A13" s="13" t="s">
        <v>123</v>
      </c>
      <c r="B13" s="17" t="s">
        <v>103</v>
      </c>
      <c r="C13" s="71">
        <v>43922</v>
      </c>
      <c r="D13" s="13" t="s">
        <v>53</v>
      </c>
      <c r="E13" s="17" t="s">
        <v>99</v>
      </c>
      <c r="F13" s="46">
        <v>79279074</v>
      </c>
      <c r="G13" s="76">
        <v>74800000</v>
      </c>
      <c r="H13" s="57">
        <f t="shared" si="0"/>
        <v>94.350244302803034</v>
      </c>
      <c r="I13" s="61"/>
      <c r="J13" s="83"/>
    </row>
    <row r="14" spans="1:10" ht="129.94999999999999" customHeight="1" x14ac:dyDescent="0.15">
      <c r="A14" s="13" t="s">
        <v>125</v>
      </c>
      <c r="B14" s="17" t="s">
        <v>103</v>
      </c>
      <c r="C14" s="71">
        <v>43922</v>
      </c>
      <c r="D14" s="13" t="s">
        <v>53</v>
      </c>
      <c r="E14" s="17" t="s">
        <v>99</v>
      </c>
      <c r="F14" s="46">
        <v>18651553</v>
      </c>
      <c r="G14" s="76">
        <v>15290000</v>
      </c>
      <c r="H14" s="57">
        <f t="shared" si="0"/>
        <v>81.977087913269202</v>
      </c>
      <c r="I14" s="61"/>
      <c r="J14" s="83"/>
    </row>
    <row r="15" spans="1:10" ht="129.94999999999999" customHeight="1" x14ac:dyDescent="0.15">
      <c r="A15" s="13" t="s">
        <v>79</v>
      </c>
      <c r="B15" s="17" t="s">
        <v>103</v>
      </c>
      <c r="C15" s="71">
        <v>43922</v>
      </c>
      <c r="D15" s="13" t="s">
        <v>53</v>
      </c>
      <c r="E15" s="17" t="s">
        <v>99</v>
      </c>
      <c r="F15" s="46">
        <v>85562746</v>
      </c>
      <c r="G15" s="76">
        <v>83600000</v>
      </c>
      <c r="H15" s="57">
        <f t="shared" si="0"/>
        <v>97.706074089767995</v>
      </c>
      <c r="I15" s="61"/>
      <c r="J15" s="83"/>
    </row>
    <row r="16" spans="1:10" ht="200.25" customHeight="1" x14ac:dyDescent="0.15">
      <c r="A16" s="13" t="s">
        <v>124</v>
      </c>
      <c r="B16" s="17" t="s">
        <v>103</v>
      </c>
      <c r="C16" s="71">
        <v>43922</v>
      </c>
      <c r="D16" s="13" t="s">
        <v>148</v>
      </c>
      <c r="E16" s="17" t="s">
        <v>557</v>
      </c>
      <c r="F16" s="46">
        <v>12987840</v>
      </c>
      <c r="G16" s="76">
        <v>12987840</v>
      </c>
      <c r="H16" s="57">
        <f t="shared" si="0"/>
        <v>100</v>
      </c>
      <c r="I16" s="61"/>
      <c r="J16" s="83"/>
    </row>
    <row r="17" spans="1:10" ht="129.94999999999999" customHeight="1" x14ac:dyDescent="0.15">
      <c r="A17" s="13" t="s">
        <v>95</v>
      </c>
      <c r="B17" s="17" t="s">
        <v>103</v>
      </c>
      <c r="C17" s="71">
        <v>43922</v>
      </c>
      <c r="D17" s="13" t="s">
        <v>112</v>
      </c>
      <c r="E17" s="17" t="s">
        <v>3</v>
      </c>
      <c r="F17" s="46">
        <v>59944112</v>
      </c>
      <c r="G17" s="76">
        <v>59930000</v>
      </c>
      <c r="H17" s="57">
        <f t="shared" si="0"/>
        <v>99.976458071478319</v>
      </c>
      <c r="I17" s="61"/>
      <c r="J17" s="83"/>
    </row>
    <row r="18" spans="1:10" ht="129.94999999999999" customHeight="1" x14ac:dyDescent="0.15">
      <c r="A18" s="13" t="s">
        <v>129</v>
      </c>
      <c r="B18" s="17" t="s">
        <v>103</v>
      </c>
      <c r="C18" s="71">
        <v>43922</v>
      </c>
      <c r="D18" s="13" t="s">
        <v>145</v>
      </c>
      <c r="E18" s="17" t="s">
        <v>3</v>
      </c>
      <c r="F18" s="46">
        <v>88766631</v>
      </c>
      <c r="G18" s="76">
        <v>88700000</v>
      </c>
      <c r="H18" s="57">
        <f t="shared" si="0"/>
        <v>99.924936883095185</v>
      </c>
      <c r="I18" s="61"/>
      <c r="J18" s="83"/>
    </row>
    <row r="19" spans="1:10" ht="129.94999999999999" customHeight="1" x14ac:dyDescent="0.15">
      <c r="A19" s="13" t="s">
        <v>119</v>
      </c>
      <c r="B19" s="17" t="s">
        <v>103</v>
      </c>
      <c r="C19" s="71">
        <v>43922</v>
      </c>
      <c r="D19" s="13" t="s">
        <v>112</v>
      </c>
      <c r="E19" s="17" t="s">
        <v>3</v>
      </c>
      <c r="F19" s="46">
        <v>73910000</v>
      </c>
      <c r="G19" s="76">
        <v>73910000</v>
      </c>
      <c r="H19" s="57">
        <f t="shared" si="0"/>
        <v>100</v>
      </c>
      <c r="I19" s="61"/>
      <c r="J19" s="83"/>
    </row>
    <row r="20" spans="1:10" ht="129.94999999999999" customHeight="1" x14ac:dyDescent="0.15">
      <c r="A20" s="13" t="s">
        <v>64</v>
      </c>
      <c r="B20" s="17" t="s">
        <v>103</v>
      </c>
      <c r="C20" s="71">
        <v>43922</v>
      </c>
      <c r="D20" s="13" t="s">
        <v>149</v>
      </c>
      <c r="E20" s="17" t="s">
        <v>99</v>
      </c>
      <c r="F20" s="46">
        <v>3667344362</v>
      </c>
      <c r="G20" s="76">
        <v>3597000000</v>
      </c>
      <c r="H20" s="57">
        <f t="shared" si="0"/>
        <v>98.081871919940525</v>
      </c>
      <c r="I20" s="61"/>
      <c r="J20" s="83"/>
    </row>
    <row r="21" spans="1:10" ht="129.94999999999999" customHeight="1" x14ac:dyDescent="0.15">
      <c r="A21" s="13" t="s">
        <v>32</v>
      </c>
      <c r="B21" s="17" t="s">
        <v>103</v>
      </c>
      <c r="C21" s="71">
        <v>43922</v>
      </c>
      <c r="D21" s="13" t="s">
        <v>150</v>
      </c>
      <c r="E21" s="17" t="s">
        <v>99</v>
      </c>
      <c r="F21" s="46">
        <v>628932338</v>
      </c>
      <c r="G21" s="76">
        <v>628932338</v>
      </c>
      <c r="H21" s="57">
        <f t="shared" si="0"/>
        <v>100</v>
      </c>
      <c r="I21" s="61"/>
      <c r="J21" s="83"/>
    </row>
    <row r="22" spans="1:10" ht="283.5" customHeight="1" x14ac:dyDescent="0.15">
      <c r="A22" s="13" t="s">
        <v>74</v>
      </c>
      <c r="B22" s="17" t="s">
        <v>103</v>
      </c>
      <c r="C22" s="71">
        <v>43922</v>
      </c>
      <c r="D22" s="13" t="s">
        <v>154</v>
      </c>
      <c r="E22" s="17" t="s">
        <v>559</v>
      </c>
      <c r="F22" s="46">
        <v>9069900</v>
      </c>
      <c r="G22" s="76">
        <v>9054679</v>
      </c>
      <c r="H22" s="57">
        <f t="shared" si="0"/>
        <v>99.832181170685459</v>
      </c>
      <c r="I22" s="61"/>
      <c r="J22" s="83"/>
    </row>
    <row r="23" spans="1:10" ht="129.94999999999999" customHeight="1" x14ac:dyDescent="0.15">
      <c r="A23" s="13" t="s">
        <v>38</v>
      </c>
      <c r="B23" s="17" t="s">
        <v>103</v>
      </c>
      <c r="C23" s="71">
        <v>43922</v>
      </c>
      <c r="D23" s="13" t="s">
        <v>53</v>
      </c>
      <c r="E23" s="17" t="s">
        <v>99</v>
      </c>
      <c r="F23" s="46">
        <v>6057849</v>
      </c>
      <c r="G23" s="76">
        <v>5720000</v>
      </c>
      <c r="H23" s="57">
        <f t="shared" si="0"/>
        <v>94.422954418309203</v>
      </c>
      <c r="I23" s="61"/>
      <c r="J23" s="83"/>
    </row>
    <row r="24" spans="1:10" ht="129.94999999999999" customHeight="1" x14ac:dyDescent="0.15">
      <c r="A24" s="13" t="s">
        <v>160</v>
      </c>
      <c r="B24" s="17" t="s">
        <v>103</v>
      </c>
      <c r="C24" s="71">
        <v>43922</v>
      </c>
      <c r="D24" s="13" t="s">
        <v>53</v>
      </c>
      <c r="E24" s="17" t="s">
        <v>99</v>
      </c>
      <c r="F24" s="46">
        <v>94891591</v>
      </c>
      <c r="G24" s="76">
        <v>93500000</v>
      </c>
      <c r="H24" s="57">
        <f t="shared" si="0"/>
        <v>98.533493868808677</v>
      </c>
      <c r="I24" s="61"/>
      <c r="J24" s="83"/>
    </row>
    <row r="25" spans="1:10" ht="129.94999999999999" customHeight="1" x14ac:dyDescent="0.15">
      <c r="A25" s="13" t="s">
        <v>158</v>
      </c>
      <c r="B25" s="17" t="s">
        <v>103</v>
      </c>
      <c r="C25" s="71">
        <v>43922</v>
      </c>
      <c r="D25" s="61" t="s">
        <v>163</v>
      </c>
      <c r="E25" s="17" t="s">
        <v>428</v>
      </c>
      <c r="F25" s="46">
        <v>43294397</v>
      </c>
      <c r="G25" s="76">
        <v>43294397</v>
      </c>
      <c r="H25" s="57">
        <f t="shared" si="0"/>
        <v>100</v>
      </c>
      <c r="I25" s="61"/>
      <c r="J25" s="83"/>
    </row>
    <row r="26" spans="1:10" ht="129.94999999999999" customHeight="1" x14ac:dyDescent="0.15">
      <c r="A26" s="13" t="s">
        <v>576</v>
      </c>
      <c r="B26" s="17" t="s">
        <v>103</v>
      </c>
      <c r="C26" s="71">
        <v>43922</v>
      </c>
      <c r="D26" s="61" t="s">
        <v>163</v>
      </c>
      <c r="E26" s="17" t="s">
        <v>648</v>
      </c>
      <c r="F26" s="76">
        <v>4061750</v>
      </c>
      <c r="G26" s="76">
        <v>4061750</v>
      </c>
      <c r="H26" s="57">
        <f t="shared" si="0"/>
        <v>100</v>
      </c>
      <c r="I26" s="61"/>
      <c r="J26" s="83"/>
    </row>
    <row r="27" spans="1:10" ht="129.94999999999999" customHeight="1" x14ac:dyDescent="0.15">
      <c r="A27" s="13" t="s">
        <v>201</v>
      </c>
      <c r="B27" s="17" t="s">
        <v>103</v>
      </c>
      <c r="C27" s="71">
        <v>43922</v>
      </c>
      <c r="D27" s="16" t="s">
        <v>308</v>
      </c>
      <c r="E27" s="17" t="s">
        <v>495</v>
      </c>
      <c r="F27" s="43">
        <v>2395800</v>
      </c>
      <c r="G27" s="44">
        <v>2395800</v>
      </c>
      <c r="H27" s="57">
        <f t="shared" si="0"/>
        <v>100</v>
      </c>
      <c r="I27" s="61"/>
      <c r="J27" s="83" t="s">
        <v>156</v>
      </c>
    </row>
    <row r="28" spans="1:10" ht="129.94999999999999" customHeight="1" x14ac:dyDescent="0.15">
      <c r="A28" s="13" t="s">
        <v>219</v>
      </c>
      <c r="B28" s="17" t="s">
        <v>103</v>
      </c>
      <c r="C28" s="71">
        <v>43922</v>
      </c>
      <c r="D28" s="16" t="s">
        <v>313</v>
      </c>
      <c r="E28" s="17" t="s">
        <v>495</v>
      </c>
      <c r="F28" s="43">
        <v>7900200</v>
      </c>
      <c r="G28" s="44">
        <v>7862800</v>
      </c>
      <c r="H28" s="57">
        <f t="shared" si="0"/>
        <v>99.526594263436365</v>
      </c>
      <c r="I28" s="61"/>
      <c r="J28" s="83"/>
    </row>
    <row r="29" spans="1:10" ht="129.94999999999999" customHeight="1" x14ac:dyDescent="0.15">
      <c r="A29" s="16" t="s">
        <v>746</v>
      </c>
      <c r="B29" s="17" t="s">
        <v>103</v>
      </c>
      <c r="C29" s="71">
        <v>43922</v>
      </c>
      <c r="D29" s="16" t="s">
        <v>173</v>
      </c>
      <c r="E29" s="17" t="s">
        <v>495</v>
      </c>
      <c r="F29" s="46">
        <v>56741698</v>
      </c>
      <c r="G29" s="48">
        <v>56529000</v>
      </c>
      <c r="H29" s="57">
        <f t="shared" si="0"/>
        <v>99.625146924577408</v>
      </c>
      <c r="I29" s="61"/>
      <c r="J29" s="83"/>
    </row>
    <row r="30" spans="1:10" ht="129.94999999999999" customHeight="1" x14ac:dyDescent="0.15">
      <c r="A30" s="19" t="s">
        <v>164</v>
      </c>
      <c r="B30" s="17" t="s">
        <v>103</v>
      </c>
      <c r="C30" s="71">
        <v>43924</v>
      </c>
      <c r="D30" s="61" t="s">
        <v>175</v>
      </c>
      <c r="E30" s="17" t="s">
        <v>3</v>
      </c>
      <c r="F30" s="43">
        <v>303898125</v>
      </c>
      <c r="G30" s="76">
        <v>303600000</v>
      </c>
      <c r="H30" s="57">
        <f t="shared" si="0"/>
        <v>99.901899690891483</v>
      </c>
      <c r="I30" s="61"/>
      <c r="J30" s="83"/>
    </row>
    <row r="31" spans="1:10" ht="129.94999999999999" customHeight="1" x14ac:dyDescent="0.15">
      <c r="A31" s="19" t="s">
        <v>166</v>
      </c>
      <c r="B31" s="17" t="s">
        <v>103</v>
      </c>
      <c r="C31" s="71">
        <v>43929</v>
      </c>
      <c r="D31" s="13" t="s">
        <v>53</v>
      </c>
      <c r="E31" s="17" t="s">
        <v>99</v>
      </c>
      <c r="F31" s="43">
        <v>98485549</v>
      </c>
      <c r="G31" s="76">
        <v>93500000</v>
      </c>
      <c r="H31" s="57">
        <f t="shared" si="0"/>
        <v>94.937786253290824</v>
      </c>
      <c r="I31" s="61"/>
      <c r="J31" s="83"/>
    </row>
    <row r="32" spans="1:10" ht="129.94999999999999" customHeight="1" x14ac:dyDescent="0.15">
      <c r="A32" s="19" t="s">
        <v>172</v>
      </c>
      <c r="B32" s="17" t="s">
        <v>103</v>
      </c>
      <c r="C32" s="71">
        <v>43929</v>
      </c>
      <c r="D32" s="13" t="s">
        <v>144</v>
      </c>
      <c r="E32" s="17" t="s">
        <v>99</v>
      </c>
      <c r="F32" s="43">
        <v>14350182</v>
      </c>
      <c r="G32" s="76">
        <v>13750000</v>
      </c>
      <c r="H32" s="57">
        <f t="shared" si="0"/>
        <v>95.81760008339964</v>
      </c>
      <c r="I32" s="61"/>
      <c r="J32" s="83"/>
    </row>
    <row r="33" spans="1:10" ht="399.95" customHeight="1" x14ac:dyDescent="0.15">
      <c r="A33" s="61" t="s">
        <v>178</v>
      </c>
      <c r="B33" s="17" t="s">
        <v>103</v>
      </c>
      <c r="C33" s="71">
        <v>43945</v>
      </c>
      <c r="D33" s="17" t="s">
        <v>552</v>
      </c>
      <c r="E33" s="17" t="s">
        <v>540</v>
      </c>
      <c r="F33" s="77">
        <v>5224857</v>
      </c>
      <c r="G33" s="77">
        <v>5224857</v>
      </c>
      <c r="H33" s="57">
        <f t="shared" si="0"/>
        <v>100</v>
      </c>
      <c r="I33" s="61"/>
      <c r="J33" s="83"/>
    </row>
    <row r="34" spans="1:10" ht="129.94999999999999" customHeight="1" x14ac:dyDescent="0.15">
      <c r="A34" s="61" t="s">
        <v>529</v>
      </c>
      <c r="B34" s="25" t="s">
        <v>108</v>
      </c>
      <c r="C34" s="72">
        <v>43922</v>
      </c>
      <c r="D34" s="14" t="s">
        <v>53</v>
      </c>
      <c r="E34" s="14" t="s">
        <v>99</v>
      </c>
      <c r="F34" s="77">
        <v>6186562</v>
      </c>
      <c r="G34" s="77">
        <v>5830000</v>
      </c>
      <c r="H34" s="57">
        <f t="shared" si="0"/>
        <v>94.236508096096031</v>
      </c>
      <c r="I34" s="61"/>
      <c r="J34" s="83"/>
    </row>
    <row r="35" spans="1:10" ht="129.94999999999999" customHeight="1" x14ac:dyDescent="0.15">
      <c r="A35" s="17" t="s">
        <v>529</v>
      </c>
      <c r="B35" s="17" t="s">
        <v>536</v>
      </c>
      <c r="C35" s="72">
        <v>43922</v>
      </c>
      <c r="D35" s="14" t="s">
        <v>53</v>
      </c>
      <c r="E35" s="14" t="s">
        <v>99</v>
      </c>
      <c r="F35" s="77">
        <v>4638862</v>
      </c>
      <c r="G35" s="77">
        <v>4400000</v>
      </c>
      <c r="H35" s="57">
        <f t="shared" si="0"/>
        <v>94.850849195341453</v>
      </c>
      <c r="I35" s="17"/>
      <c r="J35" s="88"/>
    </row>
    <row r="36" spans="1:10" ht="129.94999999999999" customHeight="1" x14ac:dyDescent="0.15">
      <c r="A36" s="16" t="s">
        <v>496</v>
      </c>
      <c r="B36" s="16" t="s">
        <v>518</v>
      </c>
      <c r="C36" s="71">
        <v>43922</v>
      </c>
      <c r="D36" s="13" t="s">
        <v>53</v>
      </c>
      <c r="E36" s="13" t="s">
        <v>99</v>
      </c>
      <c r="F36" s="78">
        <v>7082024</v>
      </c>
      <c r="G36" s="78">
        <v>6985000</v>
      </c>
      <c r="H36" s="57">
        <f t="shared" si="0"/>
        <v>98.629996170586267</v>
      </c>
      <c r="I36" s="61"/>
      <c r="J36" s="83"/>
    </row>
    <row r="37" spans="1:10" ht="129.94999999999999" customHeight="1" x14ac:dyDescent="0.15">
      <c r="A37" s="16" t="s">
        <v>512</v>
      </c>
      <c r="B37" s="16" t="s">
        <v>518</v>
      </c>
      <c r="C37" s="71">
        <v>43922</v>
      </c>
      <c r="D37" s="61" t="s">
        <v>157</v>
      </c>
      <c r="E37" s="16" t="s">
        <v>260</v>
      </c>
      <c r="F37" s="78">
        <v>67041251</v>
      </c>
      <c r="G37" s="78">
        <v>66990000</v>
      </c>
      <c r="H37" s="57">
        <f t="shared" si="0"/>
        <v>99.923553037517152</v>
      </c>
      <c r="I37" s="61"/>
      <c r="J37" s="83"/>
    </row>
    <row r="38" spans="1:10" ht="129.94999999999999" customHeight="1" thickBot="1" x14ac:dyDescent="0.2">
      <c r="A38" s="19" t="s">
        <v>417</v>
      </c>
      <c r="B38" s="19" t="s">
        <v>518</v>
      </c>
      <c r="C38" s="72">
        <v>43922</v>
      </c>
      <c r="D38" s="17" t="s">
        <v>130</v>
      </c>
      <c r="E38" s="75" t="s">
        <v>534</v>
      </c>
      <c r="F38" s="78">
        <v>1692685</v>
      </c>
      <c r="G38" s="78">
        <v>1692685</v>
      </c>
      <c r="H38" s="57">
        <f t="shared" si="0"/>
        <v>100</v>
      </c>
      <c r="I38" s="61"/>
      <c r="J38" s="83" t="s">
        <v>156</v>
      </c>
    </row>
    <row r="39" spans="1:10" ht="14.25" customHeight="1" thickTop="1" x14ac:dyDescent="0.15">
      <c r="A39" s="12" t="s">
        <v>561</v>
      </c>
      <c r="B39" s="24"/>
      <c r="C39" s="70"/>
      <c r="D39" s="24"/>
      <c r="E39" s="24"/>
      <c r="F39" s="24"/>
      <c r="G39" s="24"/>
      <c r="H39" s="24"/>
      <c r="I39" s="24"/>
      <c r="J39" s="87"/>
    </row>
    <row r="40" spans="1:10" ht="129.94999999999999" customHeight="1" x14ac:dyDescent="0.15">
      <c r="A40" s="19" t="s">
        <v>445</v>
      </c>
      <c r="B40" s="17" t="s">
        <v>103</v>
      </c>
      <c r="C40" s="72">
        <v>43959</v>
      </c>
      <c r="D40" s="17" t="s">
        <v>704</v>
      </c>
      <c r="E40" s="17" t="s">
        <v>99</v>
      </c>
      <c r="F40" s="78">
        <v>13004537</v>
      </c>
      <c r="G40" s="78">
        <v>11550000</v>
      </c>
      <c r="H40" s="57">
        <f t="shared" ref="H40:H45" si="1">G40/F40*100</f>
        <v>88.815157356236512</v>
      </c>
      <c r="I40" s="61"/>
      <c r="J40" s="83"/>
    </row>
    <row r="41" spans="1:10" ht="129.94999999999999" customHeight="1" x14ac:dyDescent="0.15">
      <c r="A41" s="19" t="s">
        <v>454</v>
      </c>
      <c r="B41" s="17" t="s">
        <v>103</v>
      </c>
      <c r="C41" s="72">
        <v>43959</v>
      </c>
      <c r="D41" s="17" t="s">
        <v>704</v>
      </c>
      <c r="E41" s="17" t="s">
        <v>99</v>
      </c>
      <c r="F41" s="78">
        <v>14560846</v>
      </c>
      <c r="G41" s="78">
        <v>13970000</v>
      </c>
      <c r="H41" s="57">
        <f t="shared" si="1"/>
        <v>95.942227532658478</v>
      </c>
      <c r="I41" s="61"/>
      <c r="J41" s="83"/>
    </row>
    <row r="42" spans="1:10" ht="129.94999999999999" customHeight="1" x14ac:dyDescent="0.15">
      <c r="A42" s="19" t="s">
        <v>564</v>
      </c>
      <c r="B42" s="17" t="s">
        <v>103</v>
      </c>
      <c r="C42" s="72">
        <v>43972</v>
      </c>
      <c r="D42" s="17" t="s">
        <v>511</v>
      </c>
      <c r="E42" s="17" t="s">
        <v>3</v>
      </c>
      <c r="F42" s="78">
        <v>22000000</v>
      </c>
      <c r="G42" s="78">
        <v>22000000</v>
      </c>
      <c r="H42" s="57">
        <f t="shared" si="1"/>
        <v>100</v>
      </c>
      <c r="I42" s="61"/>
      <c r="J42" s="83"/>
    </row>
    <row r="43" spans="1:10" ht="129.94999999999999" customHeight="1" x14ac:dyDescent="0.15">
      <c r="A43" s="19" t="s">
        <v>179</v>
      </c>
      <c r="B43" s="17" t="s">
        <v>103</v>
      </c>
      <c r="C43" s="72">
        <v>43970</v>
      </c>
      <c r="D43" s="17" t="s">
        <v>568</v>
      </c>
      <c r="E43" s="16" t="s">
        <v>260</v>
      </c>
      <c r="F43" s="78">
        <v>209561254</v>
      </c>
      <c r="G43" s="78">
        <v>209550000</v>
      </c>
      <c r="H43" s="57">
        <f t="shared" si="1"/>
        <v>99.994629732459998</v>
      </c>
      <c r="I43" s="61"/>
      <c r="J43" s="83"/>
    </row>
    <row r="44" spans="1:10" ht="129.94999999999999" customHeight="1" x14ac:dyDescent="0.15">
      <c r="A44" s="19" t="s">
        <v>573</v>
      </c>
      <c r="B44" s="25" t="s">
        <v>108</v>
      </c>
      <c r="C44" s="72">
        <v>43972</v>
      </c>
      <c r="D44" s="17" t="s">
        <v>704</v>
      </c>
      <c r="E44" s="17" t="s">
        <v>99</v>
      </c>
      <c r="F44" s="78">
        <v>9475921</v>
      </c>
      <c r="G44" s="78">
        <v>9350000</v>
      </c>
      <c r="H44" s="57">
        <f t="shared" si="1"/>
        <v>98.671147638313997</v>
      </c>
      <c r="I44" s="17"/>
      <c r="J44" s="88"/>
    </row>
    <row r="45" spans="1:10" ht="129.94999999999999" customHeight="1" thickBot="1" x14ac:dyDescent="0.2">
      <c r="A45" s="19" t="s">
        <v>572</v>
      </c>
      <c r="B45" s="16" t="s">
        <v>518</v>
      </c>
      <c r="C45" s="72">
        <v>43962</v>
      </c>
      <c r="D45" s="13" t="s">
        <v>53</v>
      </c>
      <c r="E45" s="17" t="s">
        <v>99</v>
      </c>
      <c r="F45" s="78">
        <v>8046011</v>
      </c>
      <c r="G45" s="78">
        <v>7700000</v>
      </c>
      <c r="H45" s="57">
        <f t="shared" si="1"/>
        <v>95.699595737564863</v>
      </c>
      <c r="I45" s="61"/>
      <c r="J45" s="83"/>
    </row>
    <row r="46" spans="1:10" ht="14.25" customHeight="1" thickTop="1" x14ac:dyDescent="0.15">
      <c r="A46" s="12" t="s">
        <v>591</v>
      </c>
      <c r="B46" s="24"/>
      <c r="C46" s="70"/>
      <c r="D46" s="24"/>
      <c r="E46" s="24"/>
      <c r="F46" s="24"/>
      <c r="G46" s="24"/>
      <c r="H46" s="24"/>
      <c r="I46" s="24"/>
      <c r="J46" s="87"/>
    </row>
    <row r="47" spans="1:10" ht="129.94999999999999" customHeight="1" x14ac:dyDescent="0.15">
      <c r="A47" s="66" t="s">
        <v>528</v>
      </c>
      <c r="B47" s="27" t="s">
        <v>103</v>
      </c>
      <c r="C47" s="73">
        <v>43985</v>
      </c>
      <c r="D47" s="13" t="s">
        <v>137</v>
      </c>
      <c r="E47" s="17" t="s">
        <v>99</v>
      </c>
      <c r="F47" s="79">
        <v>118813860</v>
      </c>
      <c r="G47" s="79">
        <v>110000000</v>
      </c>
      <c r="H47" s="57">
        <f t="shared" ref="H47:H53" si="2">G47/F47*100</f>
        <v>92.581791383597846</v>
      </c>
      <c r="I47" s="83"/>
      <c r="J47" s="83"/>
    </row>
    <row r="48" spans="1:10" ht="129.94999999999999" customHeight="1" x14ac:dyDescent="0.15">
      <c r="A48" s="67" t="s">
        <v>139</v>
      </c>
      <c r="B48" s="27" t="s">
        <v>103</v>
      </c>
      <c r="C48" s="73">
        <v>43987</v>
      </c>
      <c r="D48" s="13" t="s">
        <v>53</v>
      </c>
      <c r="E48" s="17" t="s">
        <v>99</v>
      </c>
      <c r="F48" s="79">
        <v>5347012</v>
      </c>
      <c r="G48" s="79">
        <v>5280000</v>
      </c>
      <c r="H48" s="57">
        <f t="shared" si="2"/>
        <v>98.746739300379346</v>
      </c>
      <c r="I48" s="83"/>
      <c r="J48" s="83"/>
    </row>
    <row r="49" spans="1:10" ht="129.94999999999999" customHeight="1" x14ac:dyDescent="0.15">
      <c r="A49" s="67" t="s">
        <v>551</v>
      </c>
      <c r="B49" s="27" t="s">
        <v>103</v>
      </c>
      <c r="C49" s="73">
        <v>44000</v>
      </c>
      <c r="D49" s="13" t="s">
        <v>137</v>
      </c>
      <c r="E49" s="17" t="s">
        <v>99</v>
      </c>
      <c r="F49" s="79">
        <v>119534580</v>
      </c>
      <c r="G49" s="79">
        <v>110000000</v>
      </c>
      <c r="H49" s="57">
        <f t="shared" si="2"/>
        <v>92.0235801221705</v>
      </c>
      <c r="I49" s="83"/>
      <c r="J49" s="83"/>
    </row>
    <row r="50" spans="1:10" ht="129.94999999999999" customHeight="1" x14ac:dyDescent="0.15">
      <c r="A50" s="67" t="s">
        <v>593</v>
      </c>
      <c r="B50" s="27" t="s">
        <v>103</v>
      </c>
      <c r="C50" s="73">
        <v>44006</v>
      </c>
      <c r="D50" s="17" t="s">
        <v>511</v>
      </c>
      <c r="E50" s="17" t="s">
        <v>3</v>
      </c>
      <c r="F50" s="79">
        <v>28999060</v>
      </c>
      <c r="G50" s="79">
        <v>28996000</v>
      </c>
      <c r="H50" s="57">
        <f t="shared" si="2"/>
        <v>99.989447933829581</v>
      </c>
      <c r="I50" s="83"/>
      <c r="J50" s="83"/>
    </row>
    <row r="51" spans="1:10" ht="129.94999999999999" customHeight="1" x14ac:dyDescent="0.15">
      <c r="A51" s="67" t="s">
        <v>595</v>
      </c>
      <c r="B51" s="27" t="s">
        <v>103</v>
      </c>
      <c r="C51" s="73">
        <v>44008</v>
      </c>
      <c r="D51" s="17" t="s">
        <v>704</v>
      </c>
      <c r="E51" s="17" t="s">
        <v>99</v>
      </c>
      <c r="F51" s="79">
        <v>3808197</v>
      </c>
      <c r="G51" s="79">
        <v>3740000</v>
      </c>
      <c r="H51" s="57">
        <f t="shared" si="2"/>
        <v>98.209205038499846</v>
      </c>
      <c r="I51" s="83"/>
      <c r="J51" s="83"/>
    </row>
    <row r="52" spans="1:10" ht="129.94999999999999" customHeight="1" x14ac:dyDescent="0.15">
      <c r="A52" s="67" t="s">
        <v>139</v>
      </c>
      <c r="B52" s="25" t="s">
        <v>108</v>
      </c>
      <c r="C52" s="73">
        <v>43987</v>
      </c>
      <c r="D52" s="13" t="s">
        <v>53</v>
      </c>
      <c r="E52" s="17" t="s">
        <v>99</v>
      </c>
      <c r="F52" s="79">
        <v>5347012</v>
      </c>
      <c r="G52" s="79">
        <v>5280000</v>
      </c>
      <c r="H52" s="57">
        <f t="shared" si="2"/>
        <v>98.746739300379346</v>
      </c>
      <c r="I52" s="83"/>
      <c r="J52" s="83"/>
    </row>
    <row r="53" spans="1:10" ht="129.94999999999999" customHeight="1" thickBot="1" x14ac:dyDescent="0.2">
      <c r="A53" s="67" t="s">
        <v>441</v>
      </c>
      <c r="B53" s="17" t="s">
        <v>536</v>
      </c>
      <c r="C53" s="73">
        <v>44004</v>
      </c>
      <c r="D53" s="13" t="s">
        <v>53</v>
      </c>
      <c r="E53" s="17" t="s">
        <v>99</v>
      </c>
      <c r="F53" s="79">
        <v>1238645</v>
      </c>
      <c r="G53" s="79">
        <v>880000</v>
      </c>
      <c r="H53" s="57">
        <f t="shared" si="2"/>
        <v>71.045376197376982</v>
      </c>
      <c r="I53" s="84"/>
      <c r="J53" s="84"/>
    </row>
    <row r="54" spans="1:10" ht="14.25" customHeight="1" thickTop="1" x14ac:dyDescent="0.15">
      <c r="A54" s="12" t="s">
        <v>532</v>
      </c>
      <c r="B54" s="24"/>
      <c r="C54" s="70"/>
      <c r="D54" s="24"/>
      <c r="E54" s="24"/>
      <c r="F54" s="24"/>
      <c r="G54" s="24"/>
      <c r="H54" s="24"/>
      <c r="I54" s="24"/>
      <c r="J54" s="87"/>
    </row>
    <row r="55" spans="1:10" ht="129.94999999999999" customHeight="1" x14ac:dyDescent="0.15">
      <c r="A55" s="67" t="s">
        <v>612</v>
      </c>
      <c r="B55" s="27" t="s">
        <v>103</v>
      </c>
      <c r="C55" s="73">
        <v>44013</v>
      </c>
      <c r="D55" s="13" t="s">
        <v>53</v>
      </c>
      <c r="E55" s="17" t="s">
        <v>99</v>
      </c>
      <c r="F55" s="79">
        <v>6578049</v>
      </c>
      <c r="G55" s="79">
        <v>6050000</v>
      </c>
      <c r="H55" s="57">
        <f>G55/F55*100</f>
        <v>91.972559036881606</v>
      </c>
      <c r="I55" s="84"/>
      <c r="J55" s="84"/>
    </row>
    <row r="56" spans="1:10" ht="129.94999999999999" customHeight="1" x14ac:dyDescent="0.15">
      <c r="A56" s="67" t="s">
        <v>615</v>
      </c>
      <c r="B56" s="16" t="s">
        <v>518</v>
      </c>
      <c r="C56" s="73">
        <v>44022</v>
      </c>
      <c r="D56" s="13" t="s">
        <v>53</v>
      </c>
      <c r="E56" s="17" t="s">
        <v>99</v>
      </c>
      <c r="F56" s="79">
        <v>3143752</v>
      </c>
      <c r="G56" s="79">
        <v>2970000</v>
      </c>
      <c r="H56" s="57">
        <f>G56/F56*100</f>
        <v>94.473100931625652</v>
      </c>
      <c r="I56" s="84"/>
      <c r="J56" s="84"/>
    </row>
    <row r="57" spans="1:10" ht="129.94999999999999" customHeight="1" x14ac:dyDescent="0.15">
      <c r="A57" s="67" t="s">
        <v>610</v>
      </c>
      <c r="B57" s="27" t="s">
        <v>103</v>
      </c>
      <c r="C57" s="73">
        <v>44033</v>
      </c>
      <c r="D57" s="13" t="s">
        <v>53</v>
      </c>
      <c r="E57" s="17" t="s">
        <v>99</v>
      </c>
      <c r="F57" s="79">
        <v>34635906</v>
      </c>
      <c r="G57" s="79">
        <v>33000000</v>
      </c>
      <c r="H57" s="57">
        <f>G57/F57*100</f>
        <v>95.276849405931515</v>
      </c>
      <c r="I57" s="84"/>
      <c r="J57" s="84"/>
    </row>
    <row r="58" spans="1:10" ht="129.94999999999999" customHeight="1" x14ac:dyDescent="0.15">
      <c r="A58" s="25" t="s">
        <v>97</v>
      </c>
      <c r="B58" s="27" t="s">
        <v>103</v>
      </c>
      <c r="C58" s="73">
        <v>44042</v>
      </c>
      <c r="D58" s="17" t="s">
        <v>511</v>
      </c>
      <c r="E58" s="17" t="s">
        <v>3</v>
      </c>
      <c r="F58" s="79">
        <v>29950718</v>
      </c>
      <c r="G58" s="79">
        <v>28998200</v>
      </c>
      <c r="H58" s="57">
        <f>G58/F58*100</f>
        <v>96.819715640873781</v>
      </c>
      <c r="I58" s="84"/>
      <c r="J58" s="84"/>
    </row>
    <row r="59" spans="1:10" ht="129.94999999999999" customHeight="1" thickBot="1" x14ac:dyDescent="0.2">
      <c r="A59" s="68" t="s">
        <v>196</v>
      </c>
      <c r="B59" s="27" t="s">
        <v>103</v>
      </c>
      <c r="C59" s="73">
        <v>44043</v>
      </c>
      <c r="D59" s="13" t="s">
        <v>145</v>
      </c>
      <c r="E59" s="27" t="s">
        <v>3</v>
      </c>
      <c r="F59" s="79">
        <v>49557544</v>
      </c>
      <c r="G59" s="79">
        <v>49500000</v>
      </c>
      <c r="H59" s="80">
        <f>G59/F59*100</f>
        <v>99.88388447982814</v>
      </c>
      <c r="I59" s="84"/>
      <c r="J59" s="84"/>
    </row>
    <row r="60" spans="1:10" ht="14.25" customHeight="1" thickTop="1" x14ac:dyDescent="0.15">
      <c r="A60" s="12" t="s">
        <v>65</v>
      </c>
      <c r="B60" s="24"/>
      <c r="C60" s="70"/>
      <c r="D60" s="24"/>
      <c r="E60" s="24"/>
      <c r="F60" s="24"/>
      <c r="G60" s="24"/>
      <c r="H60" s="24"/>
      <c r="I60" s="24"/>
      <c r="J60" s="87"/>
    </row>
    <row r="61" spans="1:10" ht="129.94999999999999" customHeight="1" x14ac:dyDescent="0.15">
      <c r="A61" s="16" t="s">
        <v>567</v>
      </c>
      <c r="B61" s="27" t="s">
        <v>103</v>
      </c>
      <c r="C61" s="73">
        <v>44071</v>
      </c>
      <c r="D61" s="13" t="s">
        <v>53</v>
      </c>
      <c r="E61" s="17" t="s">
        <v>99</v>
      </c>
      <c r="F61" s="46">
        <v>10129705</v>
      </c>
      <c r="G61" s="47">
        <v>9900000</v>
      </c>
      <c r="H61" s="57">
        <f>G61/F61*100</f>
        <v>97.732362393574149</v>
      </c>
      <c r="I61" s="84"/>
      <c r="J61" s="84"/>
    </row>
    <row r="62" spans="1:10" ht="129.94999999999999" customHeight="1" x14ac:dyDescent="0.15">
      <c r="A62" s="16" t="s">
        <v>639</v>
      </c>
      <c r="B62" s="27" t="s">
        <v>103</v>
      </c>
      <c r="C62" s="73">
        <v>44071</v>
      </c>
      <c r="D62" s="13" t="s">
        <v>53</v>
      </c>
      <c r="E62" s="17" t="s">
        <v>99</v>
      </c>
      <c r="F62" s="46">
        <v>3229580</v>
      </c>
      <c r="G62" s="47">
        <v>3135000</v>
      </c>
      <c r="H62" s="57">
        <f>G62/F62*100</f>
        <v>97.071445822676623</v>
      </c>
      <c r="I62" s="84"/>
      <c r="J62" s="84"/>
    </row>
    <row r="63" spans="1:10" ht="129.94999999999999" customHeight="1" thickBot="1" x14ac:dyDescent="0.2">
      <c r="A63" s="16" t="s">
        <v>411</v>
      </c>
      <c r="B63" s="27" t="s">
        <v>103</v>
      </c>
      <c r="C63" s="73">
        <v>44071</v>
      </c>
      <c r="D63" s="17" t="s">
        <v>192</v>
      </c>
      <c r="E63" s="17" t="s">
        <v>99</v>
      </c>
      <c r="F63" s="46">
        <v>8341185</v>
      </c>
      <c r="G63" s="47">
        <v>8305000</v>
      </c>
      <c r="H63" s="57">
        <f>G63/F63*100</f>
        <v>99.566188736972023</v>
      </c>
      <c r="I63" s="84"/>
      <c r="J63" s="84"/>
    </row>
    <row r="64" spans="1:10" ht="14.25" customHeight="1" thickTop="1" x14ac:dyDescent="0.15">
      <c r="A64" s="12" t="s">
        <v>20</v>
      </c>
      <c r="B64" s="24"/>
      <c r="C64" s="70"/>
      <c r="D64" s="24"/>
      <c r="E64" s="24"/>
      <c r="F64" s="24"/>
      <c r="G64" s="24"/>
      <c r="H64" s="24"/>
      <c r="I64" s="24"/>
      <c r="J64" s="87"/>
    </row>
    <row r="65" spans="1:10" ht="129.94999999999999" customHeight="1" x14ac:dyDescent="0.15">
      <c r="A65" s="16" t="s">
        <v>677</v>
      </c>
      <c r="B65" s="27" t="s">
        <v>103</v>
      </c>
      <c r="C65" s="73">
        <v>44083</v>
      </c>
      <c r="D65" s="17" t="s">
        <v>511</v>
      </c>
      <c r="E65" s="17" t="s">
        <v>3</v>
      </c>
      <c r="F65" s="46">
        <v>28993737</v>
      </c>
      <c r="G65" s="47">
        <v>28992615</v>
      </c>
      <c r="H65" s="57">
        <f>G65/F65*100</f>
        <v>99.996130198739124</v>
      </c>
      <c r="I65" s="84"/>
      <c r="J65" s="84"/>
    </row>
    <row r="66" spans="1:10" ht="129.94999999999999" customHeight="1" x14ac:dyDescent="0.15">
      <c r="A66" s="16" t="s">
        <v>374</v>
      </c>
      <c r="B66" s="27" t="s">
        <v>103</v>
      </c>
      <c r="C66" s="73">
        <v>44088</v>
      </c>
      <c r="D66" s="16" t="s">
        <v>430</v>
      </c>
      <c r="E66" s="17" t="s">
        <v>495</v>
      </c>
      <c r="F66" s="46">
        <v>2631596</v>
      </c>
      <c r="G66" s="47">
        <v>2629000</v>
      </c>
      <c r="H66" s="57">
        <f>G66/F66*100</f>
        <v>99.901352639234901</v>
      </c>
      <c r="I66" s="84"/>
      <c r="J66" s="84"/>
    </row>
    <row r="67" spans="1:10" ht="129.94999999999999" customHeight="1" x14ac:dyDescent="0.15">
      <c r="A67" s="16" t="s">
        <v>281</v>
      </c>
      <c r="B67" s="27" t="s">
        <v>103</v>
      </c>
      <c r="C67" s="73">
        <v>44091</v>
      </c>
      <c r="D67" s="16" t="s">
        <v>463</v>
      </c>
      <c r="E67" s="17" t="s">
        <v>495</v>
      </c>
      <c r="F67" s="46">
        <v>6573144</v>
      </c>
      <c r="G67" s="47">
        <v>6563700</v>
      </c>
      <c r="H67" s="57">
        <f>G67/F67*100</f>
        <v>99.856324462083904</v>
      </c>
      <c r="I67" s="84"/>
      <c r="J67" s="84"/>
    </row>
    <row r="68" spans="1:10" ht="129.94999999999999" customHeight="1" x14ac:dyDescent="0.15">
      <c r="A68" s="16" t="s">
        <v>689</v>
      </c>
      <c r="B68" s="25" t="s">
        <v>108</v>
      </c>
      <c r="C68" s="73">
        <v>44077</v>
      </c>
      <c r="D68" s="13" t="s">
        <v>53</v>
      </c>
      <c r="E68" s="17" t="s">
        <v>99</v>
      </c>
      <c r="F68" s="46">
        <v>5420079</v>
      </c>
      <c r="G68" s="47">
        <v>4950000</v>
      </c>
      <c r="H68" s="57">
        <f>G68/F68*100</f>
        <v>91.327082132935701</v>
      </c>
      <c r="I68" s="84"/>
      <c r="J68" s="84"/>
    </row>
    <row r="69" spans="1:10" ht="129.94999999999999" customHeight="1" thickBot="1" x14ac:dyDescent="0.2">
      <c r="A69" s="16" t="s">
        <v>353</v>
      </c>
      <c r="B69" s="16" t="s">
        <v>518</v>
      </c>
      <c r="C69" s="73">
        <v>44092</v>
      </c>
      <c r="D69" s="17" t="s">
        <v>704</v>
      </c>
      <c r="E69" s="17" t="s">
        <v>99</v>
      </c>
      <c r="F69" s="46">
        <v>4679214</v>
      </c>
      <c r="G69" s="47">
        <v>4565000</v>
      </c>
      <c r="H69" s="57">
        <f>G69/F69*100</f>
        <v>97.559119971858522</v>
      </c>
      <c r="I69" s="84"/>
      <c r="J69" s="84"/>
    </row>
    <row r="70" spans="1:10" ht="14.25" customHeight="1" thickTop="1" x14ac:dyDescent="0.15">
      <c r="A70" s="12" t="s">
        <v>721</v>
      </c>
      <c r="B70" s="24"/>
      <c r="C70" s="70"/>
      <c r="D70" s="24"/>
      <c r="E70" s="24"/>
      <c r="F70" s="24"/>
      <c r="G70" s="24"/>
      <c r="H70" s="24"/>
      <c r="I70" s="24"/>
      <c r="J70" s="87"/>
    </row>
    <row r="71" spans="1:10" ht="129.94999999999999" customHeight="1" thickBot="1" x14ac:dyDescent="0.2">
      <c r="A71" s="19" t="s">
        <v>712</v>
      </c>
      <c r="B71" s="27"/>
      <c r="C71" s="73"/>
      <c r="D71" s="68"/>
      <c r="E71" s="17"/>
      <c r="F71" s="79"/>
      <c r="G71" s="79"/>
      <c r="H71" s="81"/>
      <c r="I71" s="84"/>
      <c r="J71" s="84"/>
    </row>
    <row r="72" spans="1:10" ht="14.25" customHeight="1" thickTop="1" x14ac:dyDescent="0.15">
      <c r="A72" s="12" t="s">
        <v>679</v>
      </c>
      <c r="B72" s="24"/>
      <c r="C72" s="70"/>
      <c r="D72" s="24"/>
      <c r="E72" s="24"/>
      <c r="F72" s="24"/>
      <c r="G72" s="24"/>
      <c r="H72" s="24"/>
      <c r="I72" s="24"/>
      <c r="J72" s="87"/>
    </row>
    <row r="73" spans="1:10" ht="129.94999999999999" customHeight="1" x14ac:dyDescent="0.15">
      <c r="A73" s="16" t="s">
        <v>424</v>
      </c>
      <c r="B73" s="27" t="s">
        <v>103</v>
      </c>
      <c r="C73" s="73">
        <v>44140</v>
      </c>
      <c r="D73" s="17" t="s">
        <v>704</v>
      </c>
      <c r="E73" s="17" t="s">
        <v>99</v>
      </c>
      <c r="F73" s="79">
        <v>29658523</v>
      </c>
      <c r="G73" s="79">
        <v>28842000</v>
      </c>
      <c r="H73" s="81">
        <f>G73/F73*100</f>
        <v>97.246919544847188</v>
      </c>
      <c r="I73" s="84"/>
      <c r="J73" s="84"/>
    </row>
    <row r="74" spans="1:10" ht="129.94999999999999" customHeight="1" x14ac:dyDescent="0.15">
      <c r="A74" s="19" t="s">
        <v>382</v>
      </c>
      <c r="B74" s="27" t="s">
        <v>103</v>
      </c>
      <c r="C74" s="73">
        <v>44147</v>
      </c>
      <c r="D74" s="16" t="s">
        <v>341</v>
      </c>
      <c r="E74" s="17" t="s">
        <v>3</v>
      </c>
      <c r="F74" s="79">
        <v>29658523</v>
      </c>
      <c r="G74" s="79">
        <v>28842000</v>
      </c>
      <c r="H74" s="81">
        <f>G74/F74*100</f>
        <v>97.246919544847188</v>
      </c>
      <c r="I74" s="84"/>
      <c r="J74" s="84"/>
    </row>
    <row r="75" spans="1:10" ht="129.94999999999999" customHeight="1" x14ac:dyDescent="0.15">
      <c r="A75" s="16" t="s">
        <v>235</v>
      </c>
      <c r="B75" s="27" t="s">
        <v>103</v>
      </c>
      <c r="C75" s="73">
        <v>44155</v>
      </c>
      <c r="D75" s="16" t="s">
        <v>755</v>
      </c>
      <c r="E75" s="27" t="s">
        <v>495</v>
      </c>
      <c r="F75" s="79">
        <v>14915547</v>
      </c>
      <c r="G75" s="79">
        <v>14850000</v>
      </c>
      <c r="H75" s="81">
        <f>G75/F75*100</f>
        <v>99.560545784878016</v>
      </c>
      <c r="I75" s="84"/>
      <c r="J75" s="84"/>
    </row>
    <row r="76" spans="1:10" ht="129.94999999999999" customHeight="1" x14ac:dyDescent="0.15">
      <c r="A76" s="19" t="s">
        <v>756</v>
      </c>
      <c r="B76" s="27" t="s">
        <v>103</v>
      </c>
      <c r="C76" s="73">
        <v>44160</v>
      </c>
      <c r="D76" s="27" t="s">
        <v>511</v>
      </c>
      <c r="E76" s="17" t="s">
        <v>3</v>
      </c>
      <c r="F76" s="79">
        <v>19992623</v>
      </c>
      <c r="G76" s="79">
        <v>19928700</v>
      </c>
      <c r="H76" s="81">
        <f>G76/F76*100</f>
        <v>99.680267066507483</v>
      </c>
      <c r="I76" s="84"/>
      <c r="J76" s="84"/>
    </row>
    <row r="77" spans="1:10" ht="129.94999999999999" customHeight="1" thickBot="1" x14ac:dyDescent="0.2">
      <c r="A77" s="19" t="s">
        <v>770</v>
      </c>
      <c r="B77" s="27" t="s">
        <v>103</v>
      </c>
      <c r="C77" s="73">
        <v>44165</v>
      </c>
      <c r="D77" s="19" t="s">
        <v>579</v>
      </c>
      <c r="E77" s="27" t="s">
        <v>495</v>
      </c>
      <c r="F77" s="79">
        <v>16591850</v>
      </c>
      <c r="G77" s="79">
        <v>16500000</v>
      </c>
      <c r="H77" s="81">
        <f>G77/F77*100</f>
        <v>99.44641495674081</v>
      </c>
      <c r="I77" s="84"/>
      <c r="J77" s="84"/>
    </row>
    <row r="78" spans="1:10" ht="14.25" customHeight="1" thickTop="1" x14ac:dyDescent="0.15">
      <c r="A78" s="12" t="s">
        <v>684</v>
      </c>
      <c r="B78" s="24"/>
      <c r="C78" s="70"/>
      <c r="D78" s="24"/>
      <c r="E78" s="24"/>
      <c r="F78" s="24"/>
      <c r="G78" s="24"/>
      <c r="H78" s="24"/>
      <c r="I78" s="24"/>
      <c r="J78" s="87"/>
    </row>
    <row r="79" spans="1:10" ht="129.94999999999999" customHeight="1" x14ac:dyDescent="0.15">
      <c r="A79" s="19" t="s">
        <v>791</v>
      </c>
      <c r="B79" s="27" t="s">
        <v>103</v>
      </c>
      <c r="C79" s="73">
        <v>44167</v>
      </c>
      <c r="D79" s="17" t="s">
        <v>456</v>
      </c>
      <c r="E79" s="17" t="s">
        <v>99</v>
      </c>
      <c r="F79" s="43">
        <v>9493335</v>
      </c>
      <c r="G79" s="49">
        <v>9069170</v>
      </c>
      <c r="H79" s="81">
        <f t="shared" ref="H79:H89" si="3">G79/F79*100</f>
        <v>95.531970587786063</v>
      </c>
      <c r="I79" s="84"/>
      <c r="J79" s="84"/>
    </row>
    <row r="80" spans="1:10" ht="129.94999999999999" customHeight="1" x14ac:dyDescent="0.15">
      <c r="A80" s="16" t="s">
        <v>788</v>
      </c>
      <c r="B80" s="27" t="s">
        <v>103</v>
      </c>
      <c r="C80" s="30">
        <v>44168</v>
      </c>
      <c r="D80" s="17" t="s">
        <v>587</v>
      </c>
      <c r="E80" s="17" t="s">
        <v>99</v>
      </c>
      <c r="F80" s="43">
        <v>1212284</v>
      </c>
      <c r="G80" s="49">
        <v>990000</v>
      </c>
      <c r="H80" s="81">
        <f t="shared" si="3"/>
        <v>81.664032520432499</v>
      </c>
      <c r="I80" s="84"/>
      <c r="J80" s="84"/>
    </row>
    <row r="81" spans="1:10" ht="129.94999999999999" customHeight="1" x14ac:dyDescent="0.15">
      <c r="A81" s="16" t="s">
        <v>789</v>
      </c>
      <c r="B81" s="27" t="s">
        <v>103</v>
      </c>
      <c r="C81" s="30">
        <v>44168</v>
      </c>
      <c r="D81" s="13" t="s">
        <v>53</v>
      </c>
      <c r="E81" s="17" t="s">
        <v>99</v>
      </c>
      <c r="F81" s="43">
        <v>1801573</v>
      </c>
      <c r="G81" s="49">
        <v>1650000</v>
      </c>
      <c r="H81" s="81">
        <f t="shared" si="3"/>
        <v>91.58663012822683</v>
      </c>
      <c r="I81" s="84"/>
      <c r="J81" s="84"/>
    </row>
    <row r="82" spans="1:10" ht="129.94999999999999" customHeight="1" x14ac:dyDescent="0.15">
      <c r="A82" s="19" t="s">
        <v>792</v>
      </c>
      <c r="B82" s="27" t="s">
        <v>103</v>
      </c>
      <c r="C82" s="73">
        <v>44168</v>
      </c>
      <c r="D82" s="17" t="s">
        <v>795</v>
      </c>
      <c r="E82" s="17" t="s">
        <v>3</v>
      </c>
      <c r="F82" s="43">
        <v>26923766</v>
      </c>
      <c r="G82" s="49">
        <v>26800000</v>
      </c>
      <c r="H82" s="81">
        <f t="shared" si="3"/>
        <v>99.540309479736237</v>
      </c>
      <c r="I82" s="84"/>
      <c r="J82" s="84"/>
    </row>
    <row r="83" spans="1:10" ht="129.94999999999999" customHeight="1" x14ac:dyDescent="0.15">
      <c r="A83" s="16" t="s">
        <v>319</v>
      </c>
      <c r="B83" s="27" t="s">
        <v>103</v>
      </c>
      <c r="C83" s="30">
        <v>44169</v>
      </c>
      <c r="D83" s="16" t="s">
        <v>329</v>
      </c>
      <c r="E83" s="17" t="s">
        <v>99</v>
      </c>
      <c r="F83" s="43">
        <v>12258429</v>
      </c>
      <c r="G83" s="49">
        <v>11000000</v>
      </c>
      <c r="H83" s="81">
        <f t="shared" si="3"/>
        <v>89.734173930444101</v>
      </c>
      <c r="I83" s="84"/>
      <c r="J83" s="84"/>
    </row>
    <row r="84" spans="1:10" ht="129.94999999999999" customHeight="1" x14ac:dyDescent="0.15">
      <c r="A84" s="16" t="s">
        <v>790</v>
      </c>
      <c r="B84" s="27" t="s">
        <v>103</v>
      </c>
      <c r="C84" s="30">
        <v>44169</v>
      </c>
      <c r="D84" s="17" t="s">
        <v>120</v>
      </c>
      <c r="E84" s="17" t="s">
        <v>99</v>
      </c>
      <c r="F84" s="43">
        <v>1526413</v>
      </c>
      <c r="G84" s="49">
        <v>1430000</v>
      </c>
      <c r="H84" s="81">
        <f t="shared" si="3"/>
        <v>93.683688490598556</v>
      </c>
      <c r="I84" s="84"/>
      <c r="J84" s="84"/>
    </row>
    <row r="85" spans="1:10" ht="129.94999999999999" customHeight="1" x14ac:dyDescent="0.15">
      <c r="A85" s="19" t="s">
        <v>700</v>
      </c>
      <c r="B85" s="27" t="s">
        <v>103</v>
      </c>
      <c r="C85" s="73">
        <v>44169</v>
      </c>
      <c r="D85" s="17" t="s">
        <v>120</v>
      </c>
      <c r="E85" s="17" t="s">
        <v>99</v>
      </c>
      <c r="F85" s="43">
        <v>9376101</v>
      </c>
      <c r="G85" s="49">
        <v>8580000</v>
      </c>
      <c r="H85" s="81">
        <f t="shared" si="3"/>
        <v>91.509253153309672</v>
      </c>
      <c r="I85" s="84"/>
      <c r="J85" s="84"/>
    </row>
    <row r="86" spans="1:10" ht="129.94999999999999" customHeight="1" x14ac:dyDescent="0.15">
      <c r="A86" s="19" t="s">
        <v>89</v>
      </c>
      <c r="B86" s="27" t="s">
        <v>103</v>
      </c>
      <c r="C86" s="73">
        <v>44186</v>
      </c>
      <c r="D86" s="27" t="s">
        <v>797</v>
      </c>
      <c r="E86" s="17" t="s">
        <v>99</v>
      </c>
      <c r="F86" s="79">
        <v>12563751</v>
      </c>
      <c r="G86" s="79">
        <v>12100000</v>
      </c>
      <c r="H86" s="81">
        <f t="shared" si="3"/>
        <v>96.308817326927283</v>
      </c>
      <c r="I86" s="84"/>
      <c r="J86" s="84"/>
    </row>
    <row r="87" spans="1:10" ht="129.94999999999999" customHeight="1" x14ac:dyDescent="0.15">
      <c r="A87" s="16" t="s">
        <v>801</v>
      </c>
      <c r="B87" s="27" t="s">
        <v>103</v>
      </c>
      <c r="C87" s="73">
        <v>44190</v>
      </c>
      <c r="D87" s="27" t="s">
        <v>114</v>
      </c>
      <c r="E87" s="27" t="s">
        <v>495</v>
      </c>
      <c r="F87" s="79">
        <v>17671193</v>
      </c>
      <c r="G87" s="79">
        <v>17653350</v>
      </c>
      <c r="H87" s="81">
        <f t="shared" si="3"/>
        <v>99.89902775664325</v>
      </c>
      <c r="I87" s="84"/>
      <c r="J87" s="84"/>
    </row>
    <row r="88" spans="1:10" ht="129.94999999999999" customHeight="1" x14ac:dyDescent="0.15">
      <c r="A88" s="16" t="s">
        <v>40</v>
      </c>
      <c r="B88" s="17" t="s">
        <v>536</v>
      </c>
      <c r="C88" s="74">
        <v>44174</v>
      </c>
      <c r="D88" s="27" t="s">
        <v>797</v>
      </c>
      <c r="E88" s="17" t="s">
        <v>99</v>
      </c>
      <c r="F88" s="79">
        <v>4604820</v>
      </c>
      <c r="G88" s="79">
        <v>4565000</v>
      </c>
      <c r="H88" s="81">
        <f t="shared" si="3"/>
        <v>99.135253929578141</v>
      </c>
      <c r="I88" s="84"/>
      <c r="J88" s="84"/>
    </row>
    <row r="89" spans="1:10" ht="129.94999999999999" customHeight="1" thickBot="1" x14ac:dyDescent="0.2">
      <c r="A89" s="16" t="s">
        <v>812</v>
      </c>
      <c r="B89" s="16" t="s">
        <v>518</v>
      </c>
      <c r="C89" s="73">
        <v>44189</v>
      </c>
      <c r="D89" s="27" t="s">
        <v>797</v>
      </c>
      <c r="E89" s="17" t="s">
        <v>99</v>
      </c>
      <c r="F89" s="50">
        <v>2138059</v>
      </c>
      <c r="G89" s="50">
        <v>1815000</v>
      </c>
      <c r="H89" s="81">
        <f t="shared" si="3"/>
        <v>84.890080208263669</v>
      </c>
      <c r="I89" s="84"/>
      <c r="J89" s="84"/>
    </row>
    <row r="90" spans="1:10" ht="14.25" customHeight="1" thickTop="1" x14ac:dyDescent="0.15">
      <c r="A90" s="12" t="s">
        <v>782</v>
      </c>
      <c r="B90" s="24"/>
      <c r="C90" s="70"/>
      <c r="D90" s="24"/>
      <c r="E90" s="24"/>
      <c r="F90" s="24"/>
      <c r="G90" s="24"/>
      <c r="H90" s="24"/>
      <c r="I90" s="24"/>
      <c r="J90" s="87"/>
    </row>
    <row r="91" spans="1:10" ht="129.94999999999999" customHeight="1" x14ac:dyDescent="0.15">
      <c r="A91" s="16" t="s">
        <v>134</v>
      </c>
      <c r="B91" s="27" t="s">
        <v>103</v>
      </c>
      <c r="C91" s="73">
        <v>44211</v>
      </c>
      <c r="D91" s="13" t="s">
        <v>53</v>
      </c>
      <c r="E91" s="17" t="s">
        <v>99</v>
      </c>
      <c r="F91" s="50">
        <v>4827179</v>
      </c>
      <c r="G91" s="53">
        <v>4400000</v>
      </c>
      <c r="H91" s="81">
        <f>G91/F91*100</f>
        <v>91.150545691386213</v>
      </c>
      <c r="I91" s="84"/>
      <c r="J91" s="84"/>
    </row>
    <row r="92" spans="1:10" ht="129.94999999999999" customHeight="1" x14ac:dyDescent="0.15">
      <c r="A92" s="16" t="s">
        <v>438</v>
      </c>
      <c r="B92" s="27" t="s">
        <v>103</v>
      </c>
      <c r="C92" s="73">
        <v>44223</v>
      </c>
      <c r="D92" s="13" t="s">
        <v>53</v>
      </c>
      <c r="E92" s="17" t="s">
        <v>99</v>
      </c>
      <c r="F92" s="50">
        <v>2619119</v>
      </c>
      <c r="G92" s="53">
        <v>2475000</v>
      </c>
      <c r="H92" s="81">
        <f>G92/F92*100</f>
        <v>94.497424515648191</v>
      </c>
      <c r="I92" s="84"/>
      <c r="J92" s="84"/>
    </row>
    <row r="93" spans="1:10" ht="129.94999999999999" customHeight="1" x14ac:dyDescent="0.15">
      <c r="A93" s="19" t="s">
        <v>826</v>
      </c>
      <c r="B93" s="27" t="s">
        <v>103</v>
      </c>
      <c r="C93" s="73">
        <v>44224</v>
      </c>
      <c r="D93" s="16" t="s">
        <v>137</v>
      </c>
      <c r="E93" s="17" t="s">
        <v>99</v>
      </c>
      <c r="F93" s="43">
        <v>116651700</v>
      </c>
      <c r="G93" s="53">
        <v>113300000</v>
      </c>
      <c r="H93" s="81">
        <f>G93/F93*100</f>
        <v>97.126745688232575</v>
      </c>
      <c r="I93" s="84"/>
      <c r="J93" s="84"/>
    </row>
    <row r="94" spans="1:10" ht="129.94999999999999" customHeight="1" thickBot="1" x14ac:dyDescent="0.2">
      <c r="A94" s="19" t="s">
        <v>152</v>
      </c>
      <c r="B94" s="25" t="s">
        <v>108</v>
      </c>
      <c r="C94" s="73">
        <v>44224</v>
      </c>
      <c r="D94" s="16" t="s">
        <v>340</v>
      </c>
      <c r="E94" s="17" t="s">
        <v>416</v>
      </c>
      <c r="F94" s="43">
        <v>1485000</v>
      </c>
      <c r="G94" s="53">
        <v>1485000</v>
      </c>
      <c r="H94" s="81">
        <f>G94/F94*100</f>
        <v>100</v>
      </c>
      <c r="I94" s="84"/>
      <c r="J94" s="84"/>
    </row>
    <row r="95" spans="1:10" ht="14.25" customHeight="1" thickTop="1" x14ac:dyDescent="0.15">
      <c r="A95" s="12" t="s">
        <v>806</v>
      </c>
      <c r="B95" s="24"/>
      <c r="C95" s="70"/>
      <c r="D95" s="24"/>
      <c r="E95" s="24"/>
      <c r="F95" s="24"/>
      <c r="G95" s="24"/>
      <c r="H95" s="24"/>
      <c r="I95" s="24"/>
      <c r="J95" s="87"/>
    </row>
    <row r="96" spans="1:10" s="65" customFormat="1" ht="129.94999999999999" customHeight="1" x14ac:dyDescent="0.15">
      <c r="A96" s="19" t="s">
        <v>694</v>
      </c>
      <c r="B96" s="27" t="s">
        <v>103</v>
      </c>
      <c r="C96" s="74">
        <v>44243</v>
      </c>
      <c r="D96" s="13" t="s">
        <v>53</v>
      </c>
      <c r="E96" s="17" t="s">
        <v>99</v>
      </c>
      <c r="F96" s="44">
        <v>2756370</v>
      </c>
      <c r="G96" s="53">
        <v>2585000</v>
      </c>
      <c r="H96" s="81">
        <f>G96/F96*100</f>
        <v>93.78276501340531</v>
      </c>
      <c r="I96" s="85"/>
      <c r="J96" s="85"/>
    </row>
    <row r="97" spans="1:10" s="65" customFormat="1" ht="129.94999999999999" customHeight="1" x14ac:dyDescent="0.15">
      <c r="A97" s="19" t="s">
        <v>39</v>
      </c>
      <c r="B97" s="27" t="s">
        <v>103</v>
      </c>
      <c r="C97" s="74">
        <v>44246</v>
      </c>
      <c r="D97" s="13" t="s">
        <v>53</v>
      </c>
      <c r="E97" s="17" t="s">
        <v>99</v>
      </c>
      <c r="F97" s="44">
        <v>4902128</v>
      </c>
      <c r="G97" s="53">
        <v>2728000</v>
      </c>
      <c r="H97" s="81">
        <f>G97/F97*100</f>
        <v>55.64930169102071</v>
      </c>
      <c r="I97" s="85"/>
      <c r="J97" s="85"/>
    </row>
    <row r="98" spans="1:10" s="65" customFormat="1" ht="129.94999999999999" customHeight="1" thickBot="1" x14ac:dyDescent="0.2">
      <c r="A98" s="19" t="s">
        <v>861</v>
      </c>
      <c r="B98" s="27" t="s">
        <v>103</v>
      </c>
      <c r="C98" s="74">
        <v>44249</v>
      </c>
      <c r="D98" s="19" t="s">
        <v>71</v>
      </c>
      <c r="E98" s="17" t="s">
        <v>3</v>
      </c>
      <c r="F98" s="44">
        <v>39994251</v>
      </c>
      <c r="G98" s="53">
        <v>39994251</v>
      </c>
      <c r="H98" s="81">
        <f>G98/F98*100</f>
        <v>100</v>
      </c>
      <c r="I98" s="85"/>
      <c r="J98" s="85"/>
    </row>
    <row r="99" spans="1:10" ht="14.25" customHeight="1" thickTop="1" x14ac:dyDescent="0.15">
      <c r="A99" s="12" t="s">
        <v>850</v>
      </c>
      <c r="B99" s="24"/>
      <c r="C99" s="70"/>
      <c r="D99" s="24"/>
      <c r="E99" s="24"/>
      <c r="F99" s="24"/>
      <c r="G99" s="24"/>
      <c r="H99" s="24"/>
      <c r="I99" s="24"/>
      <c r="J99" s="87"/>
    </row>
    <row r="100" spans="1:10" s="65" customFormat="1" ht="129.94999999999999" customHeight="1" x14ac:dyDescent="0.15">
      <c r="A100" s="16" t="s">
        <v>871</v>
      </c>
      <c r="B100" s="27" t="s">
        <v>103</v>
      </c>
      <c r="C100" s="30">
        <v>44258</v>
      </c>
      <c r="D100" s="17" t="s">
        <v>578</v>
      </c>
      <c r="E100" s="27" t="s">
        <v>495</v>
      </c>
      <c r="F100" s="49">
        <v>4699200</v>
      </c>
      <c r="G100" s="49">
        <v>4667124</v>
      </c>
      <c r="H100" s="57">
        <f>G100/F100*100</f>
        <v>99.317415730337075</v>
      </c>
      <c r="I100" s="17"/>
      <c r="J100" s="85"/>
    </row>
    <row r="101" spans="1:10" s="65" customFormat="1" ht="129.94999999999999" customHeight="1" x14ac:dyDescent="0.15">
      <c r="A101" s="16" t="s">
        <v>373</v>
      </c>
      <c r="B101" s="27" t="s">
        <v>103</v>
      </c>
      <c r="C101" s="30">
        <v>44258</v>
      </c>
      <c r="D101" s="17" t="s">
        <v>578</v>
      </c>
      <c r="E101" s="27" t="s">
        <v>495</v>
      </c>
      <c r="F101" s="49">
        <v>2798400</v>
      </c>
      <c r="G101" s="49">
        <v>2749982</v>
      </c>
      <c r="H101" s="57">
        <f>G101/F101*100</f>
        <v>98.269797026872496</v>
      </c>
      <c r="I101" s="17"/>
      <c r="J101" s="85"/>
    </row>
  </sheetData>
  <autoFilter ref="A1:J98"/>
  <phoneticPr fontId="5"/>
  <conditionalFormatting sqref="A101">
    <cfRule type="expression" dxfId="88" priority="1">
      <formula>IF(FI101&gt;0,FI101=DQ101,"")</formula>
    </cfRule>
  </conditionalFormatting>
  <conditionalFormatting sqref="A100">
    <cfRule type="expression" dxfId="87" priority="2">
      <formula>IF(FI100&gt;0,FI100=DQ100,"")</formula>
    </cfRule>
  </conditionalFormatting>
  <conditionalFormatting sqref="A23 A29 A69 A76 A74 A71 A79 A85:A86 A82 A98 A96">
    <cfRule type="expression" dxfId="86" priority="68">
      <formula>IF(FI23&gt;0,FI23=DQ23,"")</formula>
    </cfRule>
  </conditionalFormatting>
  <conditionalFormatting sqref="A24">
    <cfRule type="expression" dxfId="85" priority="67">
      <formula>IF(FI24&gt;0,FI24=DQ24,"")</formula>
    </cfRule>
  </conditionalFormatting>
  <conditionalFormatting sqref="A24">
    <cfRule type="expression" dxfId="84" priority="66">
      <formula>IF(FI24&gt;0,FI24=DQ24,"")</formula>
    </cfRule>
  </conditionalFormatting>
  <conditionalFormatting sqref="A25">
    <cfRule type="expression" dxfId="83" priority="65">
      <formula>IF(FI25&gt;0,FI25=DQ25,"")</formula>
    </cfRule>
  </conditionalFormatting>
  <conditionalFormatting sqref="A25">
    <cfRule type="expression" dxfId="82" priority="64">
      <formula>IF(FI25&gt;0,FI25=DQ25,"")</formula>
    </cfRule>
  </conditionalFormatting>
  <conditionalFormatting sqref="A26">
    <cfRule type="expression" dxfId="81" priority="63">
      <formula>IF(FI26&gt;0,FI26=DQ26,"")</formula>
    </cfRule>
  </conditionalFormatting>
  <conditionalFormatting sqref="D29">
    <cfRule type="containsText" dxfId="80" priority="60" operator="containsText" text="㈱">
      <formula>NOT(ISERROR(SEARCH("㈱",D29)))</formula>
    </cfRule>
    <cfRule type="expression" dxfId="79" priority="61">
      <formula>(LENB(DBCS(D29))-LENB(D29))</formula>
    </cfRule>
  </conditionalFormatting>
  <conditionalFormatting sqref="A63">
    <cfRule type="expression" dxfId="78" priority="57">
      <formula>IF(FI63&gt;0,FI63=DQ63,"")</formula>
    </cfRule>
  </conditionalFormatting>
  <conditionalFormatting sqref="A63">
    <cfRule type="expression" dxfId="77" priority="56">
      <formula>IF(FI63&gt;0,FI63=DQ63,"")</formula>
    </cfRule>
  </conditionalFormatting>
  <conditionalFormatting sqref="A61">
    <cfRule type="expression" dxfId="76" priority="55">
      <formula>IF(FI61&gt;0,FI61=DQ61,"")</formula>
    </cfRule>
  </conditionalFormatting>
  <conditionalFormatting sqref="A61">
    <cfRule type="expression" dxfId="75" priority="54">
      <formula>IF(FI61&gt;0,FI61=DQ61,"")</formula>
    </cfRule>
  </conditionalFormatting>
  <conditionalFormatting sqref="A62">
    <cfRule type="expression" dxfId="74" priority="53">
      <formula>IF(FI62&gt;0,FI62=DQ62,"")</formula>
    </cfRule>
  </conditionalFormatting>
  <conditionalFormatting sqref="A62:A63">
    <cfRule type="expression" dxfId="73" priority="52">
      <formula>IF(FI62&gt;0,FI62=DQ62,"")</formula>
    </cfRule>
  </conditionalFormatting>
  <conditionalFormatting sqref="A65">
    <cfRule type="expression" dxfId="72" priority="51">
      <formula>IF(FI65&gt;0,FI65=DQ65,"")</formula>
    </cfRule>
  </conditionalFormatting>
  <conditionalFormatting sqref="A65">
    <cfRule type="expression" dxfId="71" priority="50">
      <formula>IF(FI65&gt;0,FI65=DQ65,"")</formula>
    </cfRule>
  </conditionalFormatting>
  <conditionalFormatting sqref="A65">
    <cfRule type="expression" dxfId="70" priority="49">
      <formula>IF(FI65&gt;0,FI65=DQ65,"")</formula>
    </cfRule>
  </conditionalFormatting>
  <conditionalFormatting sqref="A67:A68">
    <cfRule type="expression" dxfId="69" priority="45">
      <formula>IF(FI67&gt;0,FI67=DQ67,"")</formula>
    </cfRule>
  </conditionalFormatting>
  <conditionalFormatting sqref="A67:A68">
    <cfRule type="expression" dxfId="68" priority="44">
      <formula>IF(FI67&gt;0,FI67=DQ67,"")</formula>
    </cfRule>
  </conditionalFormatting>
  <conditionalFormatting sqref="D67">
    <cfRule type="containsText" dxfId="67" priority="42" operator="containsText" text="㈱">
      <formula>NOT(ISERROR(SEARCH("㈱",D67)))</formula>
    </cfRule>
    <cfRule type="expression" dxfId="66" priority="43">
      <formula>(LENB(DBCS(D67))-LENB(D67))</formula>
    </cfRule>
  </conditionalFormatting>
  <conditionalFormatting sqref="A66">
    <cfRule type="expression" dxfId="65" priority="41">
      <formula>IF(FI66&gt;0,FI66=DQ66,"")</formula>
    </cfRule>
  </conditionalFormatting>
  <conditionalFormatting sqref="A66">
    <cfRule type="expression" dxfId="64" priority="40">
      <formula>IF(FI66&gt;0,FI66=DQ66,"")</formula>
    </cfRule>
  </conditionalFormatting>
  <conditionalFormatting sqref="D66">
    <cfRule type="containsText" dxfId="63" priority="38" operator="containsText" text="㈱">
      <formula>NOT(ISERROR(SEARCH("㈱",D66)))</formula>
    </cfRule>
    <cfRule type="expression" dxfId="62" priority="39">
      <formula>(LENB(DBCS(D66))-LENB(D66))</formula>
    </cfRule>
  </conditionalFormatting>
  <conditionalFormatting sqref="A75">
    <cfRule type="expression" dxfId="61" priority="36">
      <formula>IF(FI75&gt;0,FI75=DQ75,"")</formula>
    </cfRule>
  </conditionalFormatting>
  <conditionalFormatting sqref="A73">
    <cfRule type="expression" dxfId="60" priority="22">
      <formula>IF(FI73&gt;0,FI73=DQ73,"")</formula>
    </cfRule>
  </conditionalFormatting>
  <conditionalFormatting sqref="A73">
    <cfRule type="expression" dxfId="59" priority="21">
      <formula>IF(FI73&gt;0,FI73=DQ73,"")</formula>
    </cfRule>
  </conditionalFormatting>
  <conditionalFormatting sqref="A80:A81 A83:A84">
    <cfRule type="expression" dxfId="58" priority="20">
      <formula>IF(FI80&gt;0,FI80=DQ80,"")</formula>
    </cfRule>
  </conditionalFormatting>
  <conditionalFormatting sqref="A77">
    <cfRule type="expression" dxfId="57" priority="273">
      <formula>IF(#REF!&gt;0,#REF!=#REF!,"")</formula>
    </cfRule>
  </conditionalFormatting>
  <conditionalFormatting sqref="A87:A88">
    <cfRule type="expression" dxfId="56" priority="16">
      <formula>IF(FI87&gt;0,FI87=DQ87,"")</formula>
    </cfRule>
  </conditionalFormatting>
  <conditionalFormatting sqref="A89">
    <cfRule type="expression" dxfId="55" priority="17">
      <formula>IF(FI89&gt;0,FI89=DQ89,"")</formula>
    </cfRule>
  </conditionalFormatting>
  <conditionalFormatting sqref="A87:A88">
    <cfRule type="expression" dxfId="54" priority="15">
      <formula>IF(FI87&gt;0,FI87=DQ87,"")</formula>
    </cfRule>
  </conditionalFormatting>
  <conditionalFormatting sqref="A93">
    <cfRule type="expression" dxfId="53" priority="14">
      <formula>IF(FI93&gt;0,FI93=DQ93,"")</formula>
    </cfRule>
  </conditionalFormatting>
  <conditionalFormatting sqref="A91">
    <cfRule type="expression" dxfId="52" priority="12">
      <formula>IF(FI91&gt;0,FI91=DQ91,"")</formula>
    </cfRule>
  </conditionalFormatting>
  <conditionalFormatting sqref="A91">
    <cfRule type="expression" dxfId="51" priority="11">
      <formula>IF(FI91&gt;0,FI91=DQ91,"")</formula>
    </cfRule>
  </conditionalFormatting>
  <conditionalFormatting sqref="A92">
    <cfRule type="expression" dxfId="50" priority="10">
      <formula>IF(FI92&gt;0,FI92=DQ92,"")</formula>
    </cfRule>
  </conditionalFormatting>
  <conditionalFormatting sqref="A92">
    <cfRule type="expression" dxfId="49" priority="9">
      <formula>IF(FI92&gt;0,FI92=DQ92,"")</formula>
    </cfRule>
  </conditionalFormatting>
  <conditionalFormatting sqref="A94">
    <cfRule type="expression" dxfId="48" priority="8">
      <formula>IF(FI94&gt;0,FI94=DQ94,"")</formula>
    </cfRule>
  </conditionalFormatting>
  <conditionalFormatting sqref="A97">
    <cfRule type="expression" dxfId="47" priority="7">
      <formula>IF(FI97&gt;0,FI97=DQ97,"")</formula>
    </cfRule>
  </conditionalFormatting>
  <dataValidations count="11">
    <dataValidation type="date" operator="greaterThanOrEqual" allowBlank="1" showInputMessage="1" showErrorMessage="1" errorTitle="契約を締結した日" error="正しい日付を入力してください。" sqref="C40:C45 C91:C94 C79:C89 C73:C77 C71 C47:C52 C1 C3:C38 C103:C65313 C96:C98 C100:C101">
      <formula1>38718</formula1>
    </dataValidation>
    <dataValidation type="whole" operator="lessThanOrEqual" allowBlank="1" showInputMessage="1" showErrorMessage="1" errorTitle="契約金額" error="正しい数値を入力してください。" sqref="G40:G45 G29:G38 G3:G26 G47:G52 G71 G73:G77 G86:G89 G103:G65313">
      <formula1>999999999999</formula1>
    </dataValidation>
    <dataValidation type="whole" operator="lessThanOrEqual" allowBlank="1" showInputMessage="1" showErrorMessage="1" errorTitle="予定価格" error="正しい数値を入力してください。" sqref="F40:F45 F33:F38 F26 F47:F52 G61:G63 G65:G69 F71 F73:F77 G79:G85 F86:F89 F103:F65313">
      <formula1>999999999999</formula1>
    </dataValidation>
    <dataValidation type="textLength" operator="lessThanOrEqual" allowBlank="1" showInputMessage="1" showErrorMessage="1" errorTitle="備考" error="256文字以内で入力してください。" sqref="I40:I45 I91:I94 I79:I89 I73:I77 I71 I47:I52 I3:I38 I103:I65313 I96:I98 I100:I101">
      <formula1>256</formula1>
    </dataValidation>
    <dataValidation type="textLength" operator="lessThanOrEqual" allowBlank="1" showInputMessage="1" showErrorMessage="1" errorTitle="契約の相手方の称号又は名称及び住所" error="256文字以内で入力してください。" sqref="D40:D44 D25:D26 D37:D38 D65 D30 D58 D63 D33 D50:D51 D73 D69 D71 D76 D79:D80 D82 D84:D89 D103:D65313 D100:D10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47:B51 B91:B93 B79:B89 B73:B77 B71 B69 B65:B67 B3:B33 B61:B63 B55:B59 B40:B43 B35:B38 B53 B45 B103:B65313 B96:B98 B100:B101">
      <formula1>256</formula1>
    </dataValidation>
    <dataValidation type="textLength" operator="lessThanOrEqual" allowBlank="1" showInputMessage="1" showErrorMessage="1" errorTitle="物品役務等の名称及び数量" error="256文字以内で入力してください。" sqref="A40:A45 A33:A38 A47:A52 A103:A65313">
      <formula1>256</formula1>
    </dataValidation>
    <dataValidation imeMode="off" allowBlank="1" showInputMessage="1" showErrorMessage="1" sqref="F3 F5:F25 F27:F29 F61:F63 F65:F69 F91:F92"/>
    <dataValidation operator="equal" allowBlank="1" showInputMessage="1" showErrorMessage="1" sqref="D27:D29 D34:D36 D91:D94 D83 D81 D77 D45 D74:D75 D66:D68 D59 D55:D57 D61:D62 D52:D53 D47:D49 D3:D24 D31:D32 D96:D98"/>
    <dataValidation imeMode="disabled" allowBlank="1" showInputMessage="1" showErrorMessage="1" sqref="F30:F32 F4 F93:F94 F79:F85 G27:G28 F96:F98"/>
    <dataValidation operator="lessThanOrEqual" showInputMessage="1" showErrorMessage="1" errorTitle="一般競争入札・指名競争入札の別" error="リストから選択してください。" sqref="E1:E101 E103:E1048576"/>
  </dataValidations>
  <printOptions horizontalCentered="1"/>
  <pageMargins left="0.19685039370078741" right="0.19685039370078741" top="0.98425196850393681" bottom="0.98425196850393681" header="0.51181102362204722" footer="0.51181102362204722"/>
  <pageSetup paperSize="9" scale="10" orientation="landscape" r:id="rId1"/>
  <headerFooter alignWithMargins="0"/>
  <ignoredErrors>
    <ignoredError sqref="H73:H74 H79:H80 H77 H75:H76 H84:H85 H86:H88 H91:H92 H93:H94 H96:H9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zoomScale="75" zoomScaleNormal="75" zoomScaleSheetLayoutView="80" workbookViewId="0">
      <pane xSplit="1" ySplit="1" topLeftCell="B77" activePane="bottomRight" state="frozen"/>
      <selection pane="topRight"/>
      <selection pane="bottomLeft"/>
      <selection pane="bottomRight" sqref="A1:D1048576"/>
    </sheetView>
  </sheetViews>
  <sheetFormatPr defaultColWidth="9" defaultRowHeight="12" x14ac:dyDescent="0.15"/>
  <cols>
    <col min="1" max="2" width="35.625" style="3" customWidth="1"/>
    <col min="3" max="3" width="16.125" style="89" customWidth="1"/>
    <col min="4" max="4" width="35.625" style="5" customWidth="1"/>
    <col min="5" max="5" width="28.25" style="6" customWidth="1"/>
    <col min="6" max="7" width="18.625" style="7" customWidth="1"/>
    <col min="8" max="8" width="14.75" style="8" customWidth="1"/>
    <col min="9" max="9" width="30.625" style="6" customWidth="1"/>
    <col min="10" max="16384" width="9" style="6"/>
  </cols>
  <sheetData>
    <row r="1" spans="1:10" ht="39.950000000000003" customHeight="1" thickBot="1" x14ac:dyDescent="0.2">
      <c r="A1" s="11" t="s">
        <v>86</v>
      </c>
      <c r="B1" s="23" t="s">
        <v>54</v>
      </c>
      <c r="C1" s="98" t="s">
        <v>31</v>
      </c>
      <c r="D1" s="35" t="s">
        <v>60</v>
      </c>
      <c r="E1" s="40" t="s">
        <v>19</v>
      </c>
      <c r="F1" s="42" t="s">
        <v>70</v>
      </c>
      <c r="G1" s="42" t="s">
        <v>76</v>
      </c>
      <c r="H1" s="56" t="s">
        <v>57</v>
      </c>
      <c r="I1" s="35" t="s">
        <v>81</v>
      </c>
    </row>
    <row r="2" spans="1:10" ht="14.25" customHeight="1" thickTop="1" x14ac:dyDescent="0.15">
      <c r="A2" s="90" t="s">
        <v>88</v>
      </c>
      <c r="B2" s="96"/>
      <c r="C2" s="99"/>
      <c r="D2" s="103"/>
      <c r="E2" s="96"/>
      <c r="F2" s="96"/>
      <c r="G2" s="96"/>
      <c r="H2" s="96"/>
      <c r="I2" s="111"/>
    </row>
    <row r="3" spans="1:10" s="65" customFormat="1" ht="65.099999999999994" customHeight="1" x14ac:dyDescent="0.15">
      <c r="A3" s="14" t="s">
        <v>247</v>
      </c>
      <c r="B3" s="17" t="s">
        <v>103</v>
      </c>
      <c r="C3" s="100">
        <v>43945</v>
      </c>
      <c r="D3" s="39" t="s">
        <v>184</v>
      </c>
      <c r="E3" s="39" t="s">
        <v>22</v>
      </c>
      <c r="F3" s="46">
        <v>3751000</v>
      </c>
      <c r="G3" s="48">
        <v>3080000</v>
      </c>
      <c r="H3" s="109">
        <f>G3/F3*100</f>
        <v>82.111436950146626</v>
      </c>
      <c r="I3" s="39" t="s">
        <v>11</v>
      </c>
    </row>
    <row r="4" spans="1:10" s="65" customFormat="1" ht="65.099999999999994" customHeight="1" x14ac:dyDescent="0.15">
      <c r="A4" s="14" t="s">
        <v>193</v>
      </c>
      <c r="B4" s="17" t="s">
        <v>103</v>
      </c>
      <c r="C4" s="100">
        <v>43951</v>
      </c>
      <c r="D4" s="39" t="s">
        <v>188</v>
      </c>
      <c r="E4" s="39" t="s">
        <v>34</v>
      </c>
      <c r="F4" s="46">
        <v>38149101</v>
      </c>
      <c r="G4" s="48">
        <v>37400000</v>
      </c>
      <c r="H4" s="109">
        <f>G4/F4*100</f>
        <v>98.036386230962563</v>
      </c>
      <c r="I4" s="39"/>
    </row>
    <row r="5" spans="1:10" s="65" customFormat="1" ht="65.099999999999994" customHeight="1" x14ac:dyDescent="0.15">
      <c r="A5" s="14" t="s">
        <v>822</v>
      </c>
      <c r="B5" s="16" t="s">
        <v>518</v>
      </c>
      <c r="C5" s="100">
        <v>43934</v>
      </c>
      <c r="D5" s="39" t="s">
        <v>519</v>
      </c>
      <c r="E5" s="39" t="s">
        <v>34</v>
      </c>
      <c r="F5" s="50">
        <v>22084957</v>
      </c>
      <c r="G5" s="50">
        <v>20350000</v>
      </c>
      <c r="H5" s="109">
        <f>G5/F5*100</f>
        <v>92.144168539698768</v>
      </c>
      <c r="I5" s="39"/>
    </row>
    <row r="6" spans="1:10" ht="15" customHeight="1" thickBot="1" x14ac:dyDescent="0.2">
      <c r="A6" s="91"/>
      <c r="B6" s="97"/>
      <c r="C6" s="101"/>
      <c r="D6" s="104"/>
      <c r="E6" s="105"/>
      <c r="F6" s="106"/>
      <c r="G6" s="108"/>
      <c r="H6" s="110"/>
      <c r="I6" s="112"/>
      <c r="J6" s="63"/>
    </row>
    <row r="7" spans="1:10" ht="14.25" customHeight="1" thickTop="1" x14ac:dyDescent="0.15">
      <c r="A7" s="90" t="s">
        <v>561</v>
      </c>
      <c r="B7" s="96"/>
      <c r="C7" s="99"/>
      <c r="D7" s="103"/>
      <c r="E7" s="96"/>
      <c r="F7" s="96"/>
      <c r="G7" s="96"/>
      <c r="H7" s="96"/>
      <c r="I7" s="111"/>
    </row>
    <row r="8" spans="1:10" s="65" customFormat="1" ht="65.099999999999994" customHeight="1" x14ac:dyDescent="0.15">
      <c r="A8" s="14" t="s">
        <v>560</v>
      </c>
      <c r="B8" s="27" t="s">
        <v>103</v>
      </c>
      <c r="C8" s="32">
        <v>43978</v>
      </c>
      <c r="D8" s="39" t="s">
        <v>702</v>
      </c>
      <c r="E8" s="39" t="s">
        <v>22</v>
      </c>
      <c r="F8" s="50">
        <v>37064402</v>
      </c>
      <c r="G8" s="50">
        <v>31240000</v>
      </c>
      <c r="H8" s="59">
        <f>G8/F8*100</f>
        <v>84.285725154826451</v>
      </c>
      <c r="I8" s="39"/>
    </row>
    <row r="9" spans="1:10" ht="15" customHeight="1" thickBot="1" x14ac:dyDescent="0.2">
      <c r="A9" s="91"/>
      <c r="B9" s="97"/>
      <c r="C9" s="101"/>
      <c r="D9" s="104"/>
      <c r="E9" s="105"/>
      <c r="F9" s="106"/>
      <c r="G9" s="108"/>
      <c r="H9" s="110"/>
      <c r="I9" s="112"/>
      <c r="J9" s="63"/>
    </row>
    <row r="10" spans="1:10" ht="14.25" customHeight="1" thickTop="1" x14ac:dyDescent="0.15">
      <c r="A10" s="90" t="s">
        <v>591</v>
      </c>
      <c r="B10" s="96"/>
      <c r="C10" s="99"/>
      <c r="D10" s="103"/>
      <c r="E10" s="96"/>
      <c r="F10" s="96"/>
      <c r="G10" s="96"/>
      <c r="H10" s="96"/>
      <c r="I10" s="111"/>
    </row>
    <row r="11" spans="1:10" ht="65.099999999999994" customHeight="1" x14ac:dyDescent="0.15">
      <c r="A11" s="14" t="s">
        <v>9</v>
      </c>
      <c r="B11" s="27" t="s">
        <v>103</v>
      </c>
      <c r="C11" s="32">
        <v>43984</v>
      </c>
      <c r="D11" s="27" t="s">
        <v>511</v>
      </c>
      <c r="E11" s="39" t="s">
        <v>22</v>
      </c>
      <c r="F11" s="50">
        <v>20477451</v>
      </c>
      <c r="G11" s="50">
        <v>19800000</v>
      </c>
      <c r="H11" s="59">
        <f>G11/F11*100</f>
        <v>96.69172203122352</v>
      </c>
      <c r="I11" s="39"/>
    </row>
    <row r="12" spans="1:10" ht="65.099999999999994" customHeight="1" x14ac:dyDescent="0.15">
      <c r="A12" s="14" t="s">
        <v>654</v>
      </c>
      <c r="B12" s="16" t="s">
        <v>518</v>
      </c>
      <c r="C12" s="32">
        <v>43987</v>
      </c>
      <c r="D12" s="17" t="s">
        <v>604</v>
      </c>
      <c r="E12" s="39" t="s">
        <v>22</v>
      </c>
      <c r="F12" s="50">
        <v>9976657</v>
      </c>
      <c r="G12" s="50">
        <v>8800000</v>
      </c>
      <c r="H12" s="59">
        <f>G12/F12*100</f>
        <v>88.205899030105968</v>
      </c>
      <c r="I12" s="39"/>
    </row>
    <row r="13" spans="1:10" ht="65.099999999999994" customHeight="1" x14ac:dyDescent="0.15">
      <c r="A13" s="14" t="s">
        <v>486</v>
      </c>
      <c r="B13" s="17" t="s">
        <v>536</v>
      </c>
      <c r="C13" s="102">
        <v>43986</v>
      </c>
      <c r="D13" s="17" t="s">
        <v>616</v>
      </c>
      <c r="E13" s="41" t="s">
        <v>34</v>
      </c>
      <c r="F13" s="78">
        <v>12628000</v>
      </c>
      <c r="G13" s="78">
        <v>4807000</v>
      </c>
      <c r="H13" s="80">
        <f>G13/F13*100</f>
        <v>38.066202090592334</v>
      </c>
      <c r="I13" s="41"/>
    </row>
    <row r="14" spans="1:10" ht="15" customHeight="1" thickBot="1" x14ac:dyDescent="0.2">
      <c r="A14" s="91"/>
      <c r="B14" s="97"/>
      <c r="C14" s="101"/>
      <c r="D14" s="104"/>
      <c r="E14" s="105"/>
      <c r="F14" s="106"/>
      <c r="G14" s="108"/>
      <c r="H14" s="110"/>
      <c r="I14" s="112"/>
      <c r="J14" s="63"/>
    </row>
    <row r="15" spans="1:10" ht="14.25" customHeight="1" thickTop="1" x14ac:dyDescent="0.15">
      <c r="A15" s="90" t="s">
        <v>532</v>
      </c>
      <c r="B15" s="96"/>
      <c r="C15" s="99"/>
      <c r="D15" s="103"/>
      <c r="E15" s="96"/>
      <c r="F15" s="96"/>
      <c r="G15" s="96"/>
      <c r="H15" s="96"/>
      <c r="I15" s="111"/>
    </row>
    <row r="16" spans="1:10" ht="65.099999999999994" customHeight="1" x14ac:dyDescent="0.15">
      <c r="A16" s="13" t="s">
        <v>655</v>
      </c>
      <c r="B16" s="27" t="s">
        <v>103</v>
      </c>
      <c r="C16" s="32">
        <v>44034</v>
      </c>
      <c r="D16" s="27" t="s">
        <v>511</v>
      </c>
      <c r="E16" s="39" t="s">
        <v>22</v>
      </c>
      <c r="F16" s="50">
        <v>29821897</v>
      </c>
      <c r="G16" s="50">
        <v>24950000</v>
      </c>
      <c r="H16" s="59">
        <f>G16/F16*100</f>
        <v>83.663356492714058</v>
      </c>
      <c r="I16" s="39"/>
    </row>
    <row r="17" spans="1:10" ht="65.099999999999994" customHeight="1" x14ac:dyDescent="0.15">
      <c r="A17" s="17" t="s">
        <v>618</v>
      </c>
      <c r="B17" s="17" t="s">
        <v>536</v>
      </c>
      <c r="C17" s="30">
        <v>44042</v>
      </c>
      <c r="D17" s="17" t="s">
        <v>622</v>
      </c>
      <c r="E17" s="39" t="s">
        <v>22</v>
      </c>
      <c r="F17" s="47">
        <v>3537482</v>
      </c>
      <c r="G17" s="47">
        <v>1861200</v>
      </c>
      <c r="H17" s="59">
        <f>G17/F17*100</f>
        <v>52.61369527816678</v>
      </c>
      <c r="I17" s="39"/>
    </row>
    <row r="18" spans="1:10" ht="65.099999999999994" customHeight="1" x14ac:dyDescent="0.15">
      <c r="A18" s="14" t="s">
        <v>656</v>
      </c>
      <c r="B18" s="16" t="s">
        <v>518</v>
      </c>
      <c r="C18" s="32">
        <v>44020</v>
      </c>
      <c r="D18" s="27" t="s">
        <v>614</v>
      </c>
      <c r="E18" s="39" t="s">
        <v>22</v>
      </c>
      <c r="F18" s="50">
        <v>13776742</v>
      </c>
      <c r="G18" s="50">
        <v>12100000</v>
      </c>
      <c r="H18" s="59">
        <f>G18/F18*100</f>
        <v>87.829183416514596</v>
      </c>
      <c r="I18" s="39"/>
    </row>
    <row r="19" spans="1:10" ht="15" customHeight="1" thickBot="1" x14ac:dyDescent="0.2">
      <c r="A19" s="91"/>
      <c r="B19" s="97"/>
      <c r="C19" s="101"/>
      <c r="D19" s="104"/>
      <c r="E19" s="105"/>
      <c r="F19" s="106"/>
      <c r="G19" s="108"/>
      <c r="H19" s="110"/>
      <c r="I19" s="112"/>
      <c r="J19" s="63"/>
    </row>
    <row r="20" spans="1:10" ht="14.25" customHeight="1" thickTop="1" x14ac:dyDescent="0.15">
      <c r="A20" s="90" t="s">
        <v>65</v>
      </c>
      <c r="B20" s="96"/>
      <c r="C20" s="99"/>
      <c r="D20" s="103"/>
      <c r="E20" s="96"/>
      <c r="F20" s="96"/>
      <c r="G20" s="96"/>
      <c r="H20" s="96"/>
      <c r="I20" s="111"/>
    </row>
    <row r="21" spans="1:10" ht="65.099999999999994" customHeight="1" x14ac:dyDescent="0.15">
      <c r="A21" s="13" t="s">
        <v>625</v>
      </c>
      <c r="B21" s="27" t="s">
        <v>103</v>
      </c>
      <c r="C21" s="32">
        <v>44050</v>
      </c>
      <c r="D21" s="27" t="s">
        <v>511</v>
      </c>
      <c r="E21" s="39" t="s">
        <v>22</v>
      </c>
      <c r="F21" s="50">
        <v>19787548</v>
      </c>
      <c r="G21" s="50">
        <v>19767000</v>
      </c>
      <c r="H21" s="59">
        <f t="shared" ref="H21:H29" si="0">G21/F21*100</f>
        <v>99.896156916460797</v>
      </c>
      <c r="I21" s="39"/>
    </row>
    <row r="22" spans="1:10" ht="65.099999999999994" customHeight="1" x14ac:dyDescent="0.15">
      <c r="A22" s="13" t="s">
        <v>657</v>
      </c>
      <c r="B22" s="27" t="s">
        <v>103</v>
      </c>
      <c r="C22" s="32">
        <v>44055</v>
      </c>
      <c r="D22" s="16" t="s">
        <v>320</v>
      </c>
      <c r="E22" s="39" t="s">
        <v>22</v>
      </c>
      <c r="F22" s="50">
        <v>13864276</v>
      </c>
      <c r="G22" s="50">
        <v>12650000</v>
      </c>
      <c r="H22" s="59">
        <f t="shared" si="0"/>
        <v>91.241691957084527</v>
      </c>
      <c r="I22" s="39"/>
    </row>
    <row r="23" spans="1:10" ht="65.099999999999994" customHeight="1" x14ac:dyDescent="0.15">
      <c r="A23" s="13" t="s">
        <v>658</v>
      </c>
      <c r="B23" s="27" t="s">
        <v>103</v>
      </c>
      <c r="C23" s="32">
        <v>44062</v>
      </c>
      <c r="D23" s="16" t="s">
        <v>324</v>
      </c>
      <c r="E23" s="39" t="s">
        <v>22</v>
      </c>
      <c r="F23" s="50">
        <v>9962076</v>
      </c>
      <c r="G23" s="50">
        <v>5379000</v>
      </c>
      <c r="H23" s="59">
        <f t="shared" si="0"/>
        <v>53.994769764856244</v>
      </c>
      <c r="I23" s="39"/>
    </row>
    <row r="24" spans="1:10" ht="65.099999999999994" customHeight="1" x14ac:dyDescent="0.15">
      <c r="A24" s="13" t="s">
        <v>660</v>
      </c>
      <c r="B24" s="27" t="s">
        <v>103</v>
      </c>
      <c r="C24" s="32">
        <v>44063</v>
      </c>
      <c r="D24" s="27" t="s">
        <v>614</v>
      </c>
      <c r="E24" s="39" t="s">
        <v>22</v>
      </c>
      <c r="F24" s="50">
        <v>9287575</v>
      </c>
      <c r="G24" s="50">
        <v>7326000</v>
      </c>
      <c r="H24" s="59">
        <f t="shared" si="0"/>
        <v>78.879578361412968</v>
      </c>
      <c r="I24" s="39"/>
    </row>
    <row r="25" spans="1:10" ht="65.099999999999994" customHeight="1" x14ac:dyDescent="0.15">
      <c r="A25" s="13" t="s">
        <v>369</v>
      </c>
      <c r="B25" s="27" t="s">
        <v>103</v>
      </c>
      <c r="C25" s="32">
        <v>44067</v>
      </c>
      <c r="D25" s="16" t="s">
        <v>320</v>
      </c>
      <c r="E25" s="39" t="s">
        <v>22</v>
      </c>
      <c r="F25" s="50">
        <v>20113929</v>
      </c>
      <c r="G25" s="50">
        <v>19800000</v>
      </c>
      <c r="H25" s="59">
        <f t="shared" si="0"/>
        <v>98.439245758498998</v>
      </c>
      <c r="I25" s="39"/>
    </row>
    <row r="26" spans="1:10" ht="65.099999999999994" customHeight="1" x14ac:dyDescent="0.15">
      <c r="A26" s="13" t="s">
        <v>661</v>
      </c>
      <c r="B26" s="27" t="s">
        <v>103</v>
      </c>
      <c r="C26" s="32">
        <v>44068</v>
      </c>
      <c r="D26" s="27" t="s">
        <v>511</v>
      </c>
      <c r="E26" s="39" t="s">
        <v>22</v>
      </c>
      <c r="F26" s="50">
        <v>14938744</v>
      </c>
      <c r="G26" s="50">
        <v>14234000</v>
      </c>
      <c r="H26" s="59">
        <f t="shared" si="0"/>
        <v>95.28244141542288</v>
      </c>
      <c r="I26" s="39"/>
    </row>
    <row r="27" spans="1:10" ht="65.099999999999994" customHeight="1" x14ac:dyDescent="0.15">
      <c r="A27" s="13" t="s">
        <v>73</v>
      </c>
      <c r="B27" s="27" t="s">
        <v>103</v>
      </c>
      <c r="C27" s="32">
        <v>44069</v>
      </c>
      <c r="D27" s="27" t="s">
        <v>511</v>
      </c>
      <c r="E27" s="39" t="s">
        <v>22</v>
      </c>
      <c r="F27" s="50">
        <v>20294803</v>
      </c>
      <c r="G27" s="50">
        <v>18040000</v>
      </c>
      <c r="H27" s="59">
        <f t="shared" si="0"/>
        <v>88.889751726094602</v>
      </c>
      <c r="I27" s="39"/>
    </row>
    <row r="28" spans="1:10" ht="65.099999999999994" customHeight="1" x14ac:dyDescent="0.15">
      <c r="A28" s="92" t="s">
        <v>835</v>
      </c>
      <c r="B28" s="17" t="s">
        <v>536</v>
      </c>
      <c r="C28" s="32">
        <v>44047</v>
      </c>
      <c r="D28" s="93" t="s">
        <v>571</v>
      </c>
      <c r="E28" s="39" t="s">
        <v>34</v>
      </c>
      <c r="F28" s="44">
        <v>41400796</v>
      </c>
      <c r="G28" s="49">
        <v>40480000</v>
      </c>
      <c r="H28" s="59">
        <f t="shared" si="0"/>
        <v>97.775897835394275</v>
      </c>
      <c r="I28" s="39"/>
    </row>
    <row r="29" spans="1:10" ht="65.099999999999994" customHeight="1" x14ac:dyDescent="0.15">
      <c r="A29" s="93" t="s">
        <v>232</v>
      </c>
      <c r="B29" s="17" t="s">
        <v>536</v>
      </c>
      <c r="C29" s="32">
        <v>44055</v>
      </c>
      <c r="D29" s="93" t="s">
        <v>621</v>
      </c>
      <c r="E29" s="39" t="s">
        <v>34</v>
      </c>
      <c r="F29" s="44">
        <v>11000000</v>
      </c>
      <c r="G29" s="44">
        <v>10890000</v>
      </c>
      <c r="H29" s="59">
        <f t="shared" si="0"/>
        <v>99</v>
      </c>
      <c r="I29" s="39"/>
    </row>
    <row r="30" spans="1:10" ht="15" customHeight="1" thickBot="1" x14ac:dyDescent="0.2">
      <c r="A30" s="91"/>
      <c r="B30" s="97"/>
      <c r="C30" s="101"/>
      <c r="D30" s="104"/>
      <c r="E30" s="105"/>
      <c r="F30" s="106"/>
      <c r="G30" s="108"/>
      <c r="H30" s="110"/>
      <c r="I30" s="112"/>
      <c r="J30" s="63"/>
    </row>
    <row r="31" spans="1:10" ht="14.25" customHeight="1" thickTop="1" x14ac:dyDescent="0.15">
      <c r="A31" s="90" t="s">
        <v>20</v>
      </c>
      <c r="B31" s="96"/>
      <c r="C31" s="99"/>
      <c r="D31" s="103"/>
      <c r="E31" s="96"/>
      <c r="F31" s="96"/>
      <c r="G31" s="96"/>
      <c r="H31" s="96"/>
      <c r="I31" s="111"/>
    </row>
    <row r="32" spans="1:10" ht="65.099999999999994" customHeight="1" x14ac:dyDescent="0.15">
      <c r="A32" s="16" t="s">
        <v>662</v>
      </c>
      <c r="B32" s="27" t="s">
        <v>103</v>
      </c>
      <c r="C32" s="32">
        <v>44077</v>
      </c>
      <c r="D32" s="16" t="s">
        <v>258</v>
      </c>
      <c r="E32" s="39" t="s">
        <v>22</v>
      </c>
      <c r="F32" s="46">
        <v>14953753</v>
      </c>
      <c r="G32" s="50">
        <v>13750000</v>
      </c>
      <c r="H32" s="59">
        <f t="shared" ref="H32:H45" si="1">G32/F32*100</f>
        <v>91.950161273895588</v>
      </c>
      <c r="I32" s="39"/>
    </row>
    <row r="33" spans="1:10" ht="65.099999999999994" customHeight="1" x14ac:dyDescent="0.15">
      <c r="A33" s="19" t="s">
        <v>663</v>
      </c>
      <c r="B33" s="27" t="s">
        <v>103</v>
      </c>
      <c r="C33" s="32">
        <v>44077</v>
      </c>
      <c r="D33" s="27" t="s">
        <v>650</v>
      </c>
      <c r="E33" s="39" t="s">
        <v>22</v>
      </c>
      <c r="F33" s="46">
        <v>308510248</v>
      </c>
      <c r="G33" s="50">
        <v>297000000</v>
      </c>
      <c r="H33" s="59">
        <f t="shared" si="1"/>
        <v>96.269087307595697</v>
      </c>
      <c r="I33" s="39"/>
    </row>
    <row r="34" spans="1:10" ht="65.099999999999994" customHeight="1" x14ac:dyDescent="0.15">
      <c r="A34" s="19" t="s">
        <v>686</v>
      </c>
      <c r="B34" s="27" t="s">
        <v>103</v>
      </c>
      <c r="C34" s="32">
        <v>44077</v>
      </c>
      <c r="D34" s="27" t="s">
        <v>511</v>
      </c>
      <c r="E34" s="39" t="s">
        <v>22</v>
      </c>
      <c r="F34" s="46">
        <v>14604572</v>
      </c>
      <c r="G34" s="45">
        <v>14520000</v>
      </c>
      <c r="H34" s="59">
        <f t="shared" si="1"/>
        <v>99.420921064992527</v>
      </c>
      <c r="I34" s="39"/>
    </row>
    <row r="35" spans="1:10" ht="65.099999999999994" customHeight="1" x14ac:dyDescent="0.15">
      <c r="A35" s="16" t="s">
        <v>385</v>
      </c>
      <c r="B35" s="27" t="s">
        <v>103</v>
      </c>
      <c r="C35" s="32">
        <v>44078</v>
      </c>
      <c r="D35" s="27" t="s">
        <v>632</v>
      </c>
      <c r="E35" s="39" t="s">
        <v>22</v>
      </c>
      <c r="F35" s="46">
        <v>10105106</v>
      </c>
      <c r="G35" s="50">
        <v>9878000</v>
      </c>
      <c r="H35" s="59">
        <f t="shared" si="1"/>
        <v>97.75256192265573</v>
      </c>
      <c r="I35" s="39"/>
    </row>
    <row r="36" spans="1:10" ht="65.099999999999994" customHeight="1" x14ac:dyDescent="0.15">
      <c r="A36" s="16" t="s">
        <v>664</v>
      </c>
      <c r="B36" s="27" t="s">
        <v>103</v>
      </c>
      <c r="C36" s="32">
        <v>44081</v>
      </c>
      <c r="D36" s="27" t="s">
        <v>333</v>
      </c>
      <c r="E36" s="39" t="s">
        <v>22</v>
      </c>
      <c r="F36" s="46">
        <v>18220536</v>
      </c>
      <c r="G36" s="50">
        <v>6963000</v>
      </c>
      <c r="H36" s="59">
        <f t="shared" si="1"/>
        <v>38.215121662721671</v>
      </c>
      <c r="I36" s="39"/>
    </row>
    <row r="37" spans="1:10" ht="65.099999999999994" customHeight="1" x14ac:dyDescent="0.15">
      <c r="A37" s="16" t="s">
        <v>652</v>
      </c>
      <c r="B37" s="27" t="s">
        <v>103</v>
      </c>
      <c r="C37" s="32">
        <v>44084</v>
      </c>
      <c r="D37" s="27" t="s">
        <v>565</v>
      </c>
      <c r="E37" s="39" t="s">
        <v>34</v>
      </c>
      <c r="F37" s="46">
        <v>96746542</v>
      </c>
      <c r="G37" s="50">
        <v>72820000</v>
      </c>
      <c r="H37" s="59">
        <f t="shared" si="1"/>
        <v>75.268840099731932</v>
      </c>
      <c r="I37" s="39"/>
    </row>
    <row r="38" spans="1:10" ht="65.099999999999994" customHeight="1" x14ac:dyDescent="0.15">
      <c r="A38" s="16" t="s">
        <v>589</v>
      </c>
      <c r="B38" s="27" t="s">
        <v>103</v>
      </c>
      <c r="C38" s="32">
        <v>44088</v>
      </c>
      <c r="D38" s="17" t="s">
        <v>566</v>
      </c>
      <c r="E38" s="39" t="s">
        <v>22</v>
      </c>
      <c r="F38" s="46">
        <v>10946287</v>
      </c>
      <c r="G38" s="50">
        <v>10780000</v>
      </c>
      <c r="H38" s="59">
        <f t="shared" si="1"/>
        <v>98.480882147526373</v>
      </c>
      <c r="I38" s="39"/>
    </row>
    <row r="39" spans="1:10" ht="65.099999999999994" customHeight="1" x14ac:dyDescent="0.15">
      <c r="A39" s="16" t="s">
        <v>665</v>
      </c>
      <c r="B39" s="27" t="s">
        <v>103</v>
      </c>
      <c r="C39" s="32">
        <v>44089</v>
      </c>
      <c r="D39" s="27" t="s">
        <v>511</v>
      </c>
      <c r="E39" s="39" t="s">
        <v>22</v>
      </c>
      <c r="F39" s="46">
        <v>19901085</v>
      </c>
      <c r="G39" s="50">
        <v>19635000</v>
      </c>
      <c r="H39" s="59">
        <f t="shared" si="1"/>
        <v>98.662962346022837</v>
      </c>
      <c r="I39" s="39"/>
    </row>
    <row r="40" spans="1:10" ht="65.099999999999994" customHeight="1" x14ac:dyDescent="0.15">
      <c r="A40" s="16" t="s">
        <v>668</v>
      </c>
      <c r="B40" s="27" t="s">
        <v>103</v>
      </c>
      <c r="C40" s="32">
        <v>44089</v>
      </c>
      <c r="D40" s="16" t="s">
        <v>324</v>
      </c>
      <c r="E40" s="39" t="s">
        <v>22</v>
      </c>
      <c r="F40" s="46">
        <v>11160724</v>
      </c>
      <c r="G40" s="50">
        <v>6919000</v>
      </c>
      <c r="H40" s="59">
        <f t="shared" si="1"/>
        <v>61.994186040260466</v>
      </c>
      <c r="I40" s="39"/>
    </row>
    <row r="41" spans="1:10" ht="65.099999999999994" customHeight="1" x14ac:dyDescent="0.15">
      <c r="A41" s="19" t="s">
        <v>106</v>
      </c>
      <c r="B41" s="27" t="s">
        <v>103</v>
      </c>
      <c r="C41" s="32">
        <v>44098</v>
      </c>
      <c r="D41" s="16" t="s">
        <v>258</v>
      </c>
      <c r="E41" s="39" t="s">
        <v>22</v>
      </c>
      <c r="F41" s="46">
        <v>4762304</v>
      </c>
      <c r="G41" s="45">
        <v>3300000</v>
      </c>
      <c r="H41" s="59">
        <f t="shared" si="1"/>
        <v>69.294190375078955</v>
      </c>
      <c r="I41" s="39"/>
    </row>
    <row r="42" spans="1:10" ht="65.099999999999994" customHeight="1" x14ac:dyDescent="0.15">
      <c r="A42" s="16" t="s">
        <v>745</v>
      </c>
      <c r="B42" s="27" t="s">
        <v>103</v>
      </c>
      <c r="C42" s="32">
        <v>44099</v>
      </c>
      <c r="D42" s="27" t="s">
        <v>614</v>
      </c>
      <c r="E42" s="39" t="s">
        <v>22</v>
      </c>
      <c r="F42" s="46">
        <v>10216977</v>
      </c>
      <c r="G42" s="50">
        <v>10010000</v>
      </c>
      <c r="H42" s="59">
        <f t="shared" si="1"/>
        <v>97.974185514952211</v>
      </c>
      <c r="I42" s="39"/>
    </row>
    <row r="43" spans="1:10" ht="65.099999999999994" customHeight="1" x14ac:dyDescent="0.15">
      <c r="A43" s="94" t="s">
        <v>723</v>
      </c>
      <c r="B43" s="25" t="s">
        <v>108</v>
      </c>
      <c r="C43" s="32">
        <v>44090</v>
      </c>
      <c r="D43" s="39" t="s">
        <v>702</v>
      </c>
      <c r="E43" s="39" t="s">
        <v>22</v>
      </c>
      <c r="F43" s="107">
        <v>7488022</v>
      </c>
      <c r="G43" s="107">
        <v>6820000</v>
      </c>
      <c r="H43" s="59">
        <f t="shared" si="1"/>
        <v>91.078792236454433</v>
      </c>
      <c r="I43" s="39"/>
    </row>
    <row r="44" spans="1:10" ht="65.099999999999994" customHeight="1" x14ac:dyDescent="0.15">
      <c r="A44" s="94" t="s">
        <v>724</v>
      </c>
      <c r="B44" s="25" t="s">
        <v>108</v>
      </c>
      <c r="C44" s="32">
        <v>44091</v>
      </c>
      <c r="D44" s="39" t="s">
        <v>702</v>
      </c>
      <c r="E44" s="39" t="s">
        <v>22</v>
      </c>
      <c r="F44" s="107">
        <v>7500421</v>
      </c>
      <c r="G44" s="107">
        <v>7150000</v>
      </c>
      <c r="H44" s="59">
        <f t="shared" si="1"/>
        <v>95.327982255929371</v>
      </c>
      <c r="I44" s="39"/>
    </row>
    <row r="45" spans="1:10" ht="65.099999999999994" customHeight="1" x14ac:dyDescent="0.15">
      <c r="A45" s="13" t="s">
        <v>508</v>
      </c>
      <c r="B45" s="16" t="s">
        <v>518</v>
      </c>
      <c r="C45" s="32">
        <v>44082</v>
      </c>
      <c r="D45" s="17" t="s">
        <v>640</v>
      </c>
      <c r="E45" s="39" t="s">
        <v>22</v>
      </c>
      <c r="F45" s="50">
        <v>9816318</v>
      </c>
      <c r="G45" s="50">
        <v>8800000</v>
      </c>
      <c r="H45" s="59">
        <f t="shared" si="1"/>
        <v>89.646647551556498</v>
      </c>
      <c r="I45" s="39"/>
    </row>
    <row r="46" spans="1:10" ht="15" customHeight="1" x14ac:dyDescent="0.15">
      <c r="A46" s="91"/>
      <c r="B46" s="97"/>
      <c r="C46" s="101"/>
      <c r="D46" s="104"/>
      <c r="E46" s="105"/>
      <c r="F46" s="106"/>
      <c r="G46" s="108"/>
      <c r="H46" s="110"/>
      <c r="I46" s="112"/>
      <c r="J46" s="63"/>
    </row>
    <row r="47" spans="1:10" ht="65.099999999999994" customHeight="1" x14ac:dyDescent="0.15">
      <c r="A47" s="13" t="s">
        <v>659</v>
      </c>
      <c r="B47" s="27" t="s">
        <v>103</v>
      </c>
      <c r="C47" s="32">
        <v>44109</v>
      </c>
      <c r="D47" s="39" t="s">
        <v>702</v>
      </c>
      <c r="E47" s="39" t="s">
        <v>22</v>
      </c>
      <c r="F47" s="50">
        <v>14285383</v>
      </c>
      <c r="G47" s="50">
        <v>13750000</v>
      </c>
      <c r="H47" s="59">
        <f t="shared" ref="H47:H56" si="2">G47/F47*100</f>
        <v>96.252232089262151</v>
      </c>
      <c r="I47" s="39"/>
    </row>
    <row r="48" spans="1:10" ht="65.099999999999994" customHeight="1" x14ac:dyDescent="0.15">
      <c r="A48" s="13" t="s">
        <v>485</v>
      </c>
      <c r="B48" s="27" t="s">
        <v>103</v>
      </c>
      <c r="C48" s="32">
        <v>44110</v>
      </c>
      <c r="D48" s="16" t="s">
        <v>258</v>
      </c>
      <c r="E48" s="39" t="s">
        <v>22</v>
      </c>
      <c r="F48" s="50">
        <v>13751045</v>
      </c>
      <c r="G48" s="50">
        <v>9680000</v>
      </c>
      <c r="H48" s="59">
        <f t="shared" si="2"/>
        <v>70.394650006599505</v>
      </c>
      <c r="I48" s="39"/>
    </row>
    <row r="49" spans="1:10" ht="65.099999999999994" customHeight="1" x14ac:dyDescent="0.15">
      <c r="A49" s="13" t="s">
        <v>645</v>
      </c>
      <c r="B49" s="27" t="s">
        <v>103</v>
      </c>
      <c r="C49" s="32">
        <v>44110</v>
      </c>
      <c r="D49" s="27" t="s">
        <v>112</v>
      </c>
      <c r="E49" s="39" t="s">
        <v>22</v>
      </c>
      <c r="F49" s="50">
        <v>9875675</v>
      </c>
      <c r="G49" s="50">
        <v>4400000</v>
      </c>
      <c r="H49" s="59">
        <f t="shared" si="2"/>
        <v>44.55391656772828</v>
      </c>
      <c r="I49" s="39"/>
    </row>
    <row r="50" spans="1:10" ht="65.099999999999994" customHeight="1" x14ac:dyDescent="0.15">
      <c r="A50" s="13" t="s">
        <v>726</v>
      </c>
      <c r="B50" s="27" t="s">
        <v>103</v>
      </c>
      <c r="C50" s="32">
        <v>44119</v>
      </c>
      <c r="D50" s="27" t="s">
        <v>632</v>
      </c>
      <c r="E50" s="39" t="s">
        <v>22</v>
      </c>
      <c r="F50" s="50">
        <v>7225644</v>
      </c>
      <c r="G50" s="50">
        <v>4400000</v>
      </c>
      <c r="H50" s="59">
        <f t="shared" si="2"/>
        <v>60.894226175549193</v>
      </c>
      <c r="I50" s="39"/>
    </row>
    <row r="51" spans="1:10" ht="65.099999999999994" customHeight="1" x14ac:dyDescent="0.15">
      <c r="A51" s="13" t="s">
        <v>396</v>
      </c>
      <c r="B51" s="27" t="s">
        <v>103</v>
      </c>
      <c r="C51" s="32">
        <v>44124</v>
      </c>
      <c r="D51" s="16" t="s">
        <v>258</v>
      </c>
      <c r="E51" s="39" t="s">
        <v>22</v>
      </c>
      <c r="F51" s="50">
        <v>17936396</v>
      </c>
      <c r="G51" s="50">
        <v>13530000</v>
      </c>
      <c r="H51" s="59">
        <f t="shared" si="2"/>
        <v>75.433214119492007</v>
      </c>
      <c r="I51" s="39"/>
    </row>
    <row r="52" spans="1:10" ht="65.099999999999994" customHeight="1" x14ac:dyDescent="0.15">
      <c r="A52" s="13" t="s">
        <v>729</v>
      </c>
      <c r="B52" s="27" t="s">
        <v>103</v>
      </c>
      <c r="C52" s="32">
        <v>44127</v>
      </c>
      <c r="D52" s="16" t="s">
        <v>258</v>
      </c>
      <c r="E52" s="39" t="s">
        <v>22</v>
      </c>
      <c r="F52" s="50">
        <v>19858951</v>
      </c>
      <c r="G52" s="50">
        <v>19580000</v>
      </c>
      <c r="H52" s="59">
        <f t="shared" si="2"/>
        <v>98.595338696389362</v>
      </c>
      <c r="I52" s="39"/>
    </row>
    <row r="53" spans="1:10" ht="65.099999999999994" customHeight="1" x14ac:dyDescent="0.15">
      <c r="A53" s="13" t="s">
        <v>730</v>
      </c>
      <c r="B53" s="27" t="s">
        <v>103</v>
      </c>
      <c r="C53" s="32">
        <v>44127</v>
      </c>
      <c r="D53" s="39" t="s">
        <v>702</v>
      </c>
      <c r="E53" s="39" t="s">
        <v>22</v>
      </c>
      <c r="F53" s="50">
        <v>22572401</v>
      </c>
      <c r="G53" s="50">
        <v>21450000</v>
      </c>
      <c r="H53" s="59">
        <f t="shared" si="2"/>
        <v>95.027551566180307</v>
      </c>
      <c r="I53" s="39"/>
    </row>
    <row r="54" spans="1:10" ht="65.099999999999994" customHeight="1" x14ac:dyDescent="0.15">
      <c r="A54" s="16" t="s">
        <v>395</v>
      </c>
      <c r="B54" s="27" t="s">
        <v>103</v>
      </c>
      <c r="C54" s="32">
        <v>44133</v>
      </c>
      <c r="D54" s="27" t="s">
        <v>706</v>
      </c>
      <c r="E54" s="39" t="s">
        <v>22</v>
      </c>
      <c r="F54" s="50">
        <v>7746494</v>
      </c>
      <c r="G54" s="50">
        <v>7073000</v>
      </c>
      <c r="H54" s="59">
        <f t="shared" si="2"/>
        <v>91.305821704631796</v>
      </c>
      <c r="I54" s="39"/>
    </row>
    <row r="55" spans="1:10" ht="65.099999999999994" customHeight="1" x14ac:dyDescent="0.15">
      <c r="A55" s="16" t="s">
        <v>731</v>
      </c>
      <c r="B55" s="27" t="s">
        <v>103</v>
      </c>
      <c r="C55" s="32">
        <v>44133</v>
      </c>
      <c r="D55" s="27" t="s">
        <v>632</v>
      </c>
      <c r="E55" s="39" t="s">
        <v>22</v>
      </c>
      <c r="F55" s="50">
        <v>27418890</v>
      </c>
      <c r="G55" s="50">
        <v>24178000</v>
      </c>
      <c r="H55" s="59">
        <f t="shared" si="2"/>
        <v>88.180083147056649</v>
      </c>
      <c r="I55" s="39"/>
    </row>
    <row r="56" spans="1:10" ht="65.099999999999994" customHeight="1" x14ac:dyDescent="0.15">
      <c r="A56" s="94" t="s">
        <v>597</v>
      </c>
      <c r="B56" s="25" t="s">
        <v>108</v>
      </c>
      <c r="C56" s="32">
        <v>44127</v>
      </c>
      <c r="D56" s="94" t="s">
        <v>182</v>
      </c>
      <c r="E56" s="39" t="s">
        <v>34</v>
      </c>
      <c r="F56" s="50">
        <v>36341803</v>
      </c>
      <c r="G56" s="50">
        <v>34870000</v>
      </c>
      <c r="H56" s="59">
        <f t="shared" si="2"/>
        <v>95.950110125246127</v>
      </c>
      <c r="I56" s="39"/>
    </row>
    <row r="57" spans="1:10" ht="15" customHeight="1" x14ac:dyDescent="0.15">
      <c r="A57" s="91"/>
      <c r="B57" s="97"/>
      <c r="C57" s="101"/>
      <c r="D57" s="104"/>
      <c r="E57" s="105"/>
      <c r="F57" s="106"/>
      <c r="G57" s="108"/>
      <c r="H57" s="110"/>
      <c r="I57" s="112"/>
      <c r="J57" s="63"/>
    </row>
    <row r="58" spans="1:10" ht="65.099999999999994" customHeight="1" x14ac:dyDescent="0.15">
      <c r="A58" s="16" t="s">
        <v>666</v>
      </c>
      <c r="B58" s="27" t="s">
        <v>103</v>
      </c>
      <c r="C58" s="32">
        <v>44147</v>
      </c>
      <c r="D58" s="39" t="s">
        <v>702</v>
      </c>
      <c r="E58" s="39" t="s">
        <v>22</v>
      </c>
      <c r="F58" s="50">
        <v>16779160</v>
      </c>
      <c r="G58" s="50">
        <v>12980000</v>
      </c>
      <c r="H58" s="59">
        <f t="shared" ref="H58:H64" si="3">G58/F58*100</f>
        <v>77.357865352019999</v>
      </c>
      <c r="I58" s="39"/>
    </row>
    <row r="59" spans="1:10" ht="65.099999999999994" customHeight="1" x14ac:dyDescent="0.15">
      <c r="A59" s="16" t="s">
        <v>772</v>
      </c>
      <c r="B59" s="27" t="s">
        <v>103</v>
      </c>
      <c r="C59" s="32">
        <v>44152</v>
      </c>
      <c r="D59" s="39" t="s">
        <v>229</v>
      </c>
      <c r="E59" s="39" t="s">
        <v>22</v>
      </c>
      <c r="F59" s="50">
        <v>18698628</v>
      </c>
      <c r="G59" s="50">
        <v>18040000</v>
      </c>
      <c r="H59" s="59">
        <f t="shared" si="3"/>
        <v>96.477666703674728</v>
      </c>
      <c r="I59" s="39"/>
    </row>
    <row r="60" spans="1:10" ht="65.099999999999994" customHeight="1" x14ac:dyDescent="0.15">
      <c r="A60" s="16" t="s">
        <v>737</v>
      </c>
      <c r="B60" s="27" t="s">
        <v>103</v>
      </c>
      <c r="C60" s="32">
        <v>44153</v>
      </c>
      <c r="D60" s="93" t="s">
        <v>571</v>
      </c>
      <c r="E60" s="39" t="s">
        <v>22</v>
      </c>
      <c r="F60" s="50">
        <v>4734385</v>
      </c>
      <c r="G60" s="50">
        <v>4510000</v>
      </c>
      <c r="H60" s="59">
        <f t="shared" si="3"/>
        <v>95.260524862257711</v>
      </c>
      <c r="I60" s="39"/>
    </row>
    <row r="61" spans="1:10" ht="65.099999999999994" customHeight="1" x14ac:dyDescent="0.15">
      <c r="A61" s="13" t="s">
        <v>270</v>
      </c>
      <c r="B61" s="27" t="s">
        <v>103</v>
      </c>
      <c r="C61" s="32">
        <v>44160</v>
      </c>
      <c r="D61" s="39" t="s">
        <v>771</v>
      </c>
      <c r="E61" s="39" t="s">
        <v>34</v>
      </c>
      <c r="F61" s="50">
        <v>73208434</v>
      </c>
      <c r="G61" s="50">
        <v>70400000</v>
      </c>
      <c r="H61" s="59">
        <f t="shared" si="3"/>
        <v>96.163783533465548</v>
      </c>
      <c r="I61" s="39"/>
    </row>
    <row r="62" spans="1:10" ht="65.099999999999994" customHeight="1" x14ac:dyDescent="0.15">
      <c r="A62" s="16" t="s">
        <v>434</v>
      </c>
      <c r="B62" s="27" t="s">
        <v>103</v>
      </c>
      <c r="C62" s="32">
        <v>44161</v>
      </c>
      <c r="D62" s="39" t="s">
        <v>583</v>
      </c>
      <c r="E62" s="39" t="s">
        <v>22</v>
      </c>
      <c r="F62" s="50">
        <v>10005008</v>
      </c>
      <c r="G62" s="50">
        <v>5280000</v>
      </c>
      <c r="H62" s="59">
        <f t="shared" si="3"/>
        <v>52.773570995645379</v>
      </c>
      <c r="I62" s="39"/>
    </row>
    <row r="63" spans="1:10" ht="65.099999999999994" customHeight="1" x14ac:dyDescent="0.15">
      <c r="A63" s="95" t="s">
        <v>765</v>
      </c>
      <c r="B63" s="19" t="s">
        <v>216</v>
      </c>
      <c r="C63" s="102">
        <v>44139</v>
      </c>
      <c r="D63" s="17" t="s">
        <v>640</v>
      </c>
      <c r="E63" s="41" t="s">
        <v>22</v>
      </c>
      <c r="F63" s="49">
        <v>5557515</v>
      </c>
      <c r="G63" s="49">
        <v>4950000</v>
      </c>
      <c r="H63" s="59">
        <f t="shared" si="3"/>
        <v>89.068585509890667</v>
      </c>
      <c r="I63" s="39"/>
    </row>
    <row r="64" spans="1:10" ht="65.099999999999994" customHeight="1" x14ac:dyDescent="0.15">
      <c r="A64" s="19" t="s">
        <v>774</v>
      </c>
      <c r="B64" s="15" t="s">
        <v>257</v>
      </c>
      <c r="C64" s="102">
        <v>44145</v>
      </c>
      <c r="D64" s="41" t="s">
        <v>628</v>
      </c>
      <c r="E64" s="41" t="s">
        <v>22</v>
      </c>
      <c r="F64" s="78">
        <v>9398922</v>
      </c>
      <c r="G64" s="78">
        <v>4950000</v>
      </c>
      <c r="H64" s="80">
        <f t="shared" si="3"/>
        <v>52.665614205543996</v>
      </c>
      <c r="I64" s="41"/>
    </row>
    <row r="65" spans="1:10" ht="15" customHeight="1" x14ac:dyDescent="0.15">
      <c r="A65" s="91"/>
      <c r="B65" s="97"/>
      <c r="C65" s="101"/>
      <c r="D65" s="104"/>
      <c r="E65" s="105"/>
      <c r="F65" s="106"/>
      <c r="G65" s="108"/>
      <c r="H65" s="110"/>
      <c r="I65" s="112"/>
      <c r="J65" s="63"/>
    </row>
    <row r="66" spans="1:10" ht="65.099999999999994" customHeight="1" x14ac:dyDescent="0.15">
      <c r="A66" s="16" t="s">
        <v>744</v>
      </c>
      <c r="B66" s="27" t="s">
        <v>103</v>
      </c>
      <c r="C66" s="32">
        <v>44166</v>
      </c>
      <c r="D66" s="39" t="s">
        <v>779</v>
      </c>
      <c r="E66" s="41" t="s">
        <v>22</v>
      </c>
      <c r="F66" s="50">
        <v>6276175</v>
      </c>
      <c r="G66" s="50">
        <v>4224000</v>
      </c>
      <c r="H66" s="59">
        <f>G66/F66*100</f>
        <v>67.302138643361602</v>
      </c>
      <c r="I66" s="39"/>
    </row>
    <row r="67" spans="1:10" ht="65.099999999999994" customHeight="1" x14ac:dyDescent="0.15">
      <c r="A67" s="16" t="s">
        <v>783</v>
      </c>
      <c r="B67" s="27" t="s">
        <v>103</v>
      </c>
      <c r="C67" s="32">
        <v>44169</v>
      </c>
      <c r="D67" s="27" t="s">
        <v>511</v>
      </c>
      <c r="E67" s="41" t="s">
        <v>22</v>
      </c>
      <c r="F67" s="46">
        <v>59242491</v>
      </c>
      <c r="G67" s="50">
        <v>27159000</v>
      </c>
      <c r="H67" s="59">
        <f>G67/F67*100</f>
        <v>45.84378465787335</v>
      </c>
      <c r="I67" s="39"/>
    </row>
    <row r="68" spans="1:10" ht="65.099999999999994" customHeight="1" x14ac:dyDescent="0.15">
      <c r="A68" s="16" t="s">
        <v>784</v>
      </c>
      <c r="B68" s="27" t="s">
        <v>103</v>
      </c>
      <c r="C68" s="32">
        <v>44172</v>
      </c>
      <c r="D68" s="39" t="s">
        <v>568</v>
      </c>
      <c r="E68" s="41" t="s">
        <v>22</v>
      </c>
      <c r="F68" s="46">
        <v>12585516</v>
      </c>
      <c r="G68" s="50">
        <v>11660000</v>
      </c>
      <c r="H68" s="59">
        <f>G68/F68*100</f>
        <v>92.64618153121414</v>
      </c>
      <c r="I68" s="39"/>
    </row>
    <row r="69" spans="1:10" ht="65.099999999999994" customHeight="1" x14ac:dyDescent="0.15">
      <c r="A69" s="16" t="s">
        <v>785</v>
      </c>
      <c r="B69" s="27" t="s">
        <v>103</v>
      </c>
      <c r="C69" s="32">
        <v>44189</v>
      </c>
      <c r="D69" s="39" t="s">
        <v>781</v>
      </c>
      <c r="E69" s="41" t="s">
        <v>22</v>
      </c>
      <c r="F69" s="46">
        <v>6920490</v>
      </c>
      <c r="G69" s="50">
        <v>6820000</v>
      </c>
      <c r="H69" s="59">
        <f>G69/F69*100</f>
        <v>98.547935189560278</v>
      </c>
      <c r="I69" s="39"/>
    </row>
    <row r="70" spans="1:10" ht="65.099999999999994" customHeight="1" x14ac:dyDescent="0.15">
      <c r="A70" s="19" t="s">
        <v>100</v>
      </c>
      <c r="B70" s="15" t="s">
        <v>257</v>
      </c>
      <c r="C70" s="102">
        <v>44174</v>
      </c>
      <c r="D70" s="41" t="s">
        <v>815</v>
      </c>
      <c r="E70" s="41" t="s">
        <v>34</v>
      </c>
      <c r="F70" s="78">
        <v>26400000</v>
      </c>
      <c r="G70" s="78">
        <v>12512500</v>
      </c>
      <c r="H70" s="80">
        <f>G70/F70*100</f>
        <v>47.395833333333329</v>
      </c>
      <c r="I70" s="41"/>
    </row>
    <row r="71" spans="1:10" ht="15" customHeight="1" x14ac:dyDescent="0.15">
      <c r="A71" s="91"/>
      <c r="B71" s="97"/>
      <c r="C71" s="101"/>
      <c r="D71" s="104"/>
      <c r="E71" s="105"/>
      <c r="F71" s="106"/>
      <c r="G71" s="108"/>
      <c r="H71" s="110"/>
      <c r="I71" s="112"/>
      <c r="J71" s="63"/>
    </row>
    <row r="72" spans="1:10" ht="65.099999999999994" customHeight="1" x14ac:dyDescent="0.15">
      <c r="A72" s="13" t="s">
        <v>301</v>
      </c>
      <c r="B72" s="27" t="s">
        <v>103</v>
      </c>
      <c r="C72" s="32">
        <v>44209</v>
      </c>
      <c r="D72" s="27" t="s">
        <v>632</v>
      </c>
      <c r="E72" s="41" t="s">
        <v>22</v>
      </c>
      <c r="F72" s="50">
        <v>12269889</v>
      </c>
      <c r="G72" s="50">
        <v>8855000</v>
      </c>
      <c r="H72" s="80">
        <f t="shared" ref="H72:H78" si="4">G72/F72*100</f>
        <v>72.168542030005327</v>
      </c>
      <c r="I72" s="39"/>
    </row>
    <row r="73" spans="1:10" ht="65.099999999999994" customHeight="1" x14ac:dyDescent="0.15">
      <c r="A73" s="16" t="s">
        <v>249</v>
      </c>
      <c r="B73" s="27" t="s">
        <v>103</v>
      </c>
      <c r="C73" s="102">
        <v>44209</v>
      </c>
      <c r="D73" s="19" t="s">
        <v>830</v>
      </c>
      <c r="E73" s="41" t="s">
        <v>22</v>
      </c>
      <c r="F73" s="50">
        <v>9616847</v>
      </c>
      <c r="G73" s="50">
        <v>8250000</v>
      </c>
      <c r="H73" s="80">
        <f t="shared" si="4"/>
        <v>85.786952833917397</v>
      </c>
      <c r="I73" s="39"/>
    </row>
    <row r="74" spans="1:10" ht="65.099999999999994" customHeight="1" x14ac:dyDescent="0.15">
      <c r="A74" s="13" t="s">
        <v>718</v>
      </c>
      <c r="B74" s="27" t="s">
        <v>103</v>
      </c>
      <c r="C74" s="32">
        <v>44210</v>
      </c>
      <c r="D74" s="17" t="s">
        <v>604</v>
      </c>
      <c r="E74" s="41" t="s">
        <v>22</v>
      </c>
      <c r="F74" s="50">
        <v>9959287</v>
      </c>
      <c r="G74" s="50">
        <v>4620000</v>
      </c>
      <c r="H74" s="80">
        <f t="shared" si="4"/>
        <v>46.38886297784169</v>
      </c>
      <c r="I74" s="39"/>
    </row>
    <row r="75" spans="1:10" ht="65.099999999999994" customHeight="1" x14ac:dyDescent="0.15">
      <c r="A75" s="13" t="s">
        <v>816</v>
      </c>
      <c r="B75" s="27" t="s">
        <v>103</v>
      </c>
      <c r="C75" s="32">
        <v>44221</v>
      </c>
      <c r="D75" s="16" t="s">
        <v>324</v>
      </c>
      <c r="E75" s="41" t="s">
        <v>22</v>
      </c>
      <c r="F75" s="50">
        <v>8294430</v>
      </c>
      <c r="G75" s="50">
        <v>8250000</v>
      </c>
      <c r="H75" s="80">
        <f t="shared" si="4"/>
        <v>99.46433932168938</v>
      </c>
      <c r="I75" s="39"/>
    </row>
    <row r="76" spans="1:10" ht="65.099999999999994" customHeight="1" x14ac:dyDescent="0.15">
      <c r="A76" s="14" t="s">
        <v>203</v>
      </c>
      <c r="B76" s="27" t="s">
        <v>103</v>
      </c>
      <c r="C76" s="102">
        <v>44222</v>
      </c>
      <c r="D76" s="19" t="s">
        <v>357</v>
      </c>
      <c r="E76" s="41" t="s">
        <v>34</v>
      </c>
      <c r="F76" s="50">
        <v>18733588</v>
      </c>
      <c r="G76" s="50">
        <v>17050000</v>
      </c>
      <c r="H76" s="80">
        <f t="shared" si="4"/>
        <v>91.012997616900719</v>
      </c>
      <c r="I76" s="39"/>
    </row>
    <row r="77" spans="1:10" ht="65.099999999999994" customHeight="1" x14ac:dyDescent="0.15">
      <c r="A77" s="16" t="s">
        <v>165</v>
      </c>
      <c r="B77" s="27" t="s">
        <v>103</v>
      </c>
      <c r="C77" s="102">
        <v>44222</v>
      </c>
      <c r="D77" s="19" t="s">
        <v>831</v>
      </c>
      <c r="E77" s="41" t="s">
        <v>22</v>
      </c>
      <c r="F77" s="50">
        <v>4257000</v>
      </c>
      <c r="G77" s="50">
        <v>4004000</v>
      </c>
      <c r="H77" s="80">
        <f t="shared" si="4"/>
        <v>94.05684754521964</v>
      </c>
      <c r="I77" s="39"/>
    </row>
    <row r="78" spans="1:10" ht="65.099999999999994" customHeight="1" x14ac:dyDescent="0.15">
      <c r="A78" s="16" t="s">
        <v>852</v>
      </c>
      <c r="B78" s="25" t="s">
        <v>108</v>
      </c>
      <c r="C78" s="102">
        <v>44215</v>
      </c>
      <c r="D78" s="19" t="s">
        <v>359</v>
      </c>
      <c r="E78" s="41" t="s">
        <v>22</v>
      </c>
      <c r="F78" s="50">
        <v>9773500</v>
      </c>
      <c r="G78" s="50">
        <v>9680000</v>
      </c>
      <c r="H78" s="80">
        <f t="shared" si="4"/>
        <v>99.043331457512664</v>
      </c>
      <c r="I78" s="39"/>
    </row>
    <row r="79" spans="1:10" ht="15" customHeight="1" x14ac:dyDescent="0.15">
      <c r="A79" s="91"/>
      <c r="B79" s="97"/>
      <c r="C79" s="101"/>
      <c r="D79" s="104"/>
      <c r="E79" s="105"/>
      <c r="F79" s="106"/>
      <c r="G79" s="108"/>
      <c r="H79" s="110"/>
      <c r="I79" s="112"/>
      <c r="J79" s="63"/>
    </row>
    <row r="80" spans="1:10" ht="65.099999999999994" customHeight="1" x14ac:dyDescent="0.15">
      <c r="A80" s="19" t="s">
        <v>851</v>
      </c>
      <c r="B80" s="27" t="s">
        <v>103</v>
      </c>
      <c r="C80" s="102">
        <v>44237</v>
      </c>
      <c r="D80" s="19" t="s">
        <v>2</v>
      </c>
      <c r="E80" s="41" t="s">
        <v>22</v>
      </c>
      <c r="F80" s="50">
        <v>4737310</v>
      </c>
      <c r="G80" s="50">
        <v>4510000</v>
      </c>
      <c r="H80" s="80">
        <f>G80/F80*100</f>
        <v>95.201707298023564</v>
      </c>
      <c r="I80" s="39"/>
    </row>
    <row r="81" spans="1:10" ht="15" customHeight="1" x14ac:dyDescent="0.15">
      <c r="A81" s="91"/>
      <c r="B81" s="97"/>
      <c r="C81" s="101"/>
      <c r="D81" s="104"/>
      <c r="E81" s="105"/>
      <c r="F81" s="106"/>
      <c r="G81" s="108"/>
      <c r="H81" s="110"/>
      <c r="I81" s="112"/>
      <c r="J81" s="63"/>
    </row>
    <row r="82" spans="1:10" ht="65.099999999999994" customHeight="1" x14ac:dyDescent="0.15">
      <c r="A82" s="19" t="s">
        <v>875</v>
      </c>
      <c r="B82" s="27" t="s">
        <v>103</v>
      </c>
      <c r="C82" s="102">
        <v>44265</v>
      </c>
      <c r="D82" s="19" t="s">
        <v>650</v>
      </c>
      <c r="E82" s="41" t="s">
        <v>22</v>
      </c>
      <c r="F82" s="50">
        <v>95938502</v>
      </c>
      <c r="G82" s="50">
        <v>95700000</v>
      </c>
      <c r="H82" s="80">
        <f>G82/F82*100</f>
        <v>99.751401163215988</v>
      </c>
      <c r="I82" s="39"/>
    </row>
    <row r="83" spans="1:10" ht="65.099999999999994" customHeight="1" x14ac:dyDescent="0.15">
      <c r="A83" s="19" t="s">
        <v>877</v>
      </c>
      <c r="B83" s="16" t="s">
        <v>518</v>
      </c>
      <c r="C83" s="102">
        <v>44260</v>
      </c>
      <c r="D83" s="19" t="s">
        <v>876</v>
      </c>
      <c r="E83" s="41" t="s">
        <v>22</v>
      </c>
      <c r="F83" s="50">
        <v>3726364</v>
      </c>
      <c r="G83" s="50">
        <v>3135000</v>
      </c>
      <c r="H83" s="80">
        <f>G83/F83*100</f>
        <v>84.130267467161019</v>
      </c>
      <c r="I83" s="39"/>
    </row>
    <row r="84" spans="1:10" ht="15" customHeight="1" x14ac:dyDescent="0.15">
      <c r="A84" s="91"/>
      <c r="B84" s="97"/>
      <c r="C84" s="101"/>
      <c r="D84" s="104"/>
      <c r="E84" s="105"/>
      <c r="F84" s="106"/>
      <c r="G84" s="108"/>
      <c r="H84" s="110"/>
      <c r="I84" s="112"/>
      <c r="J84" s="63"/>
    </row>
  </sheetData>
  <autoFilter ref="A1:I80"/>
  <phoneticPr fontId="5"/>
  <conditionalFormatting sqref="A83">
    <cfRule type="expression" dxfId="46" priority="1">
      <formula>IF(FI83&gt;0,FI83=DQ83,"")</formula>
    </cfRule>
  </conditionalFormatting>
  <conditionalFormatting sqref="A82">
    <cfRule type="expression" dxfId="45" priority="2">
      <formula>IF(FI82&gt;0,FI82=DQ82,"")</formula>
    </cfRule>
  </conditionalFormatting>
  <conditionalFormatting sqref="A80">
    <cfRule type="expression" dxfId="44" priority="4">
      <formula>IF(FI80&gt;0,FI80=DQ80,"")</formula>
    </cfRule>
  </conditionalFormatting>
  <conditionalFormatting sqref="A18 A22:A29 A35:A36 A39 A32:A33 A45 A58:A59 A61:A63 A66">
    <cfRule type="expression" dxfId="43" priority="51">
      <formula>IF(FI18&gt;0,FI18=DQ18,"")</formula>
    </cfRule>
  </conditionalFormatting>
  <conditionalFormatting sqref="A16">
    <cfRule type="expression" dxfId="42" priority="52">
      <formula>IF(FI16&gt;0,FI16=DQ16,"")</formula>
    </cfRule>
  </conditionalFormatting>
  <conditionalFormatting sqref="A12">
    <cfRule type="expression" dxfId="41" priority="53">
      <formula>IF(FI12&gt;0,FI12=DQ12,"")</formula>
    </cfRule>
  </conditionalFormatting>
  <conditionalFormatting sqref="A11">
    <cfRule type="expression" dxfId="40" priority="54">
      <formula>IF(FI11&gt;0,FI11=DQ11,"")</formula>
    </cfRule>
  </conditionalFormatting>
  <conditionalFormatting sqref="A8">
    <cfRule type="expression" dxfId="39" priority="56">
      <formula>IF(FI8&gt;0,FI8=DQ8,"")</formula>
    </cfRule>
  </conditionalFormatting>
  <conditionalFormatting sqref="A3:A4">
    <cfRule type="expression" dxfId="38" priority="58">
      <formula>IF(FI3&gt;0,FI3=DQ3,"")</formula>
    </cfRule>
  </conditionalFormatting>
  <conditionalFormatting sqref="A5">
    <cfRule type="expression" dxfId="37" priority="57">
      <formula>IF(FI5&gt;0,FI5=DQ5,"")</formula>
    </cfRule>
  </conditionalFormatting>
  <conditionalFormatting sqref="A13">
    <cfRule type="expression" dxfId="36" priority="50">
      <formula>IF(FI13&gt;0,FI13=DQ13,"")</formula>
    </cfRule>
  </conditionalFormatting>
  <conditionalFormatting sqref="A21">
    <cfRule type="expression" dxfId="35" priority="47">
      <formula>IF(FI21&gt;0,FI21=DQ21,"")</formula>
    </cfRule>
  </conditionalFormatting>
  <conditionalFormatting sqref="A38">
    <cfRule type="expression" dxfId="34" priority="42">
      <formula>IF(FI38&gt;0,FI38=DQ38,"")</formula>
    </cfRule>
  </conditionalFormatting>
  <conditionalFormatting sqref="A37">
    <cfRule type="expression" dxfId="33" priority="44">
      <formula>IF(FI37&gt;0,FI37=DQ37,"")</formula>
    </cfRule>
  </conditionalFormatting>
  <conditionalFormatting sqref="A40">
    <cfRule type="expression" dxfId="32" priority="43">
      <formula>IF(FI40&gt;0,FI40=DQ40,"")</formula>
    </cfRule>
  </conditionalFormatting>
  <conditionalFormatting sqref="A42:A44">
    <cfRule type="expression" dxfId="31" priority="41">
      <formula>IF(FI42&gt;0,FI42=DQ42,"")</formula>
    </cfRule>
  </conditionalFormatting>
  <conditionalFormatting sqref="A41">
    <cfRule type="expression" dxfId="30" priority="40">
      <formula>IF(FI41&gt;0,FI41=DQ41,"")</formula>
    </cfRule>
  </conditionalFormatting>
  <conditionalFormatting sqref="A34">
    <cfRule type="expression" dxfId="29" priority="39">
      <formula>IF(FI34&gt;0,FI34=DQ34,"")</formula>
    </cfRule>
  </conditionalFormatting>
  <conditionalFormatting sqref="A48 A52">
    <cfRule type="expression" dxfId="28" priority="36">
      <formula>IF(FI48&gt;0,FI48=DQ48,"")</formula>
    </cfRule>
  </conditionalFormatting>
  <conditionalFormatting sqref="A49">
    <cfRule type="expression" dxfId="27" priority="35">
      <formula>IF(FI49&gt;0,FI49=DQ49,"")</formula>
    </cfRule>
  </conditionalFormatting>
  <conditionalFormatting sqref="A51">
    <cfRule type="expression" dxfId="26" priority="34">
      <formula>IF(FI51&gt;0,FI51=DQ51,"")</formula>
    </cfRule>
  </conditionalFormatting>
  <conditionalFormatting sqref="A53">
    <cfRule type="expression" dxfId="25" priority="33">
      <formula>IF(FI53&gt;0,FI53=DQ53,"")</formula>
    </cfRule>
  </conditionalFormatting>
  <conditionalFormatting sqref="A47">
    <cfRule type="expression" dxfId="24" priority="32">
      <formula>IF(FI47&gt;0,FI47=DQ47,"")</formula>
    </cfRule>
  </conditionalFormatting>
  <conditionalFormatting sqref="A50">
    <cfRule type="expression" dxfId="23" priority="31">
      <formula>IF(FI50&gt;0,FI50=DQ50,"")</formula>
    </cfRule>
  </conditionalFormatting>
  <conditionalFormatting sqref="A55">
    <cfRule type="expression" dxfId="22" priority="30">
      <formula>IF(FI55&gt;0,FI55=DQ55,"")</formula>
    </cfRule>
  </conditionalFormatting>
  <conditionalFormatting sqref="A54">
    <cfRule type="expression" dxfId="21" priority="29">
      <formula>IF(FI54&gt;0,FI54=DQ54,"")</formula>
    </cfRule>
  </conditionalFormatting>
  <conditionalFormatting sqref="A56">
    <cfRule type="expression" dxfId="20" priority="28">
      <formula>IF(FI56&gt;0,FI56=DQ56,"")</formula>
    </cfRule>
  </conditionalFormatting>
  <conditionalFormatting sqref="A60">
    <cfRule type="expression" dxfId="19" priority="25">
      <formula>IF(FI60&gt;0,FI60=DQ60,"")</formula>
    </cfRule>
  </conditionalFormatting>
  <conditionalFormatting sqref="A64">
    <cfRule type="expression" dxfId="18" priority="23">
      <formula>IF(FI64&gt;0,FI64=DQ64,"")</formula>
    </cfRule>
  </conditionalFormatting>
  <conditionalFormatting sqref="A68">
    <cfRule type="expression" dxfId="17" priority="15">
      <formula>IF(FI68&gt;0,FI68=DQ68,"")</formula>
    </cfRule>
  </conditionalFormatting>
  <conditionalFormatting sqref="A67">
    <cfRule type="expression" dxfId="16" priority="16">
      <formula>IF(FI67&gt;0,FI67=DQ67,"")</formula>
    </cfRule>
  </conditionalFormatting>
  <conditionalFormatting sqref="A69">
    <cfRule type="expression" dxfId="15" priority="14">
      <formula>IF(FI69&gt;0,FI69=DQ69,"")</formula>
    </cfRule>
  </conditionalFormatting>
  <conditionalFormatting sqref="A70">
    <cfRule type="expression" dxfId="14" priority="13">
      <formula>IF(FI70&gt;0,FI70=DQ70,"")</formula>
    </cfRule>
  </conditionalFormatting>
  <conditionalFormatting sqref="A76">
    <cfRule type="expression" dxfId="13" priority="8">
      <formula>IF(FI76&gt;0,FI76=DQ76,"")</formula>
    </cfRule>
  </conditionalFormatting>
  <conditionalFormatting sqref="A75">
    <cfRule type="expression" dxfId="12" priority="11">
      <formula>IF(FI75&gt;0,FI75=DQ75,"")</formula>
    </cfRule>
  </conditionalFormatting>
  <conditionalFormatting sqref="A72">
    <cfRule type="expression" dxfId="11" priority="10">
      <formula>IF(FI72&gt;0,FI72=DQ72,"")</formula>
    </cfRule>
  </conditionalFormatting>
  <conditionalFormatting sqref="A74">
    <cfRule type="expression" dxfId="10" priority="9">
      <formula>IF(FI74&gt;0,FI74=DQ74,"")</formula>
    </cfRule>
  </conditionalFormatting>
  <conditionalFormatting sqref="A77">
    <cfRule type="expression" dxfId="9" priority="7">
      <formula>IF(FI77&gt;0,FI77=DQ77,"")</formula>
    </cfRule>
  </conditionalFormatting>
  <conditionalFormatting sqref="A73">
    <cfRule type="expression" dxfId="8" priority="6">
      <formula>IF(FI73&gt;0,FI73=DQ73,"")</formula>
    </cfRule>
  </conditionalFormatting>
  <conditionalFormatting sqref="A78">
    <cfRule type="expression" dxfId="7" priority="5">
      <formula>IF(FI78&gt;0,FI78=DQ78,"")</formula>
    </cfRule>
  </conditionalFormatting>
  <dataValidations count="11">
    <dataValidation type="date" operator="greaterThanOrEqual" allowBlank="1" showInputMessage="1" showErrorMessage="1" errorTitle="契約を締結した日" error="正しい日付を入力してください。" sqref="C3:C5 C1 D6 C11:C13 D14 C8 D9 C16:C18 D19 C21:C29 D30 C32:C45 D46 C47:C56 D57 C58:C62 C64 D65 C66:C70 D71 D79 C72:C78 C80 D81 C82:C83 D84 C85:C1048576">
      <formula1>38718</formula1>
    </dataValidation>
    <dataValidation type="list" operator="lessThanOrEqual" showInputMessage="1" showErrorMessage="1" errorTitle="一般競争入札・指名競争入札の別" error="リストから選択してください。" sqref="E3:E5 E11:E13 E8 E16:E18 E21:E29 E47:E56 E32:E45 E58:E64 E66:E70 E72:E78 E80 E82:E83 E85:E65158">
      <formula1>一般競争入札・指名競争入札の別</formula1>
    </dataValidation>
    <dataValidation type="textLength" operator="lessThanOrEqual" allowBlank="1" showInputMessage="1" showErrorMessage="1" errorTitle="備考" error="256文字以内で入力してください。" sqref="I3:I5 I11:I13 I8 I16:I18 I21:I29 I32:I45 I47:I56 I58:I64 I66:I70 I72:I78 I80 I82:I83 I85:I65158">
      <formula1>256</formula1>
    </dataValidation>
    <dataValidation type="textLength" operator="lessThanOrEqual" allowBlank="1" showInputMessage="1" showErrorMessage="1" errorTitle="契約の相手方の称号又は名称及び住所" error="256文字以内で入力してください。" sqref="E79 D74 D72 E81 E71 D66:D70 E65 D61:D64 D58:D59 E57 D53:D56 D49:D50 D47 E46 D42:D45 D8 D33:D39 E30 D26:D27 D24 D21 E19 D16:D18 E9 D11:D13 E14 E6 D3:D5 E84 D85:D65158">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80 B3:B5 C6 B11:B13 C14 B8 C9 B16:B18 C19 B21:B29 C30 B32:B42 B45 C46 B47:B55 B58:B62 C57 C65 B66:B69 C71 C81 B72:B77 C79 B82:B83 C84 B85:B65158">
      <formula1>256</formula1>
    </dataValidation>
    <dataValidation type="textLength" operator="lessThanOrEqual" allowBlank="1" showInputMessage="1" showErrorMessage="1" errorTitle="物品役務等の名称及び数量" error="256文字以内で入力してください。" sqref="B79 B81 B65 B71 B57 B46 B30 B14 B6 B9 B19 A17 B84 A85:A65158">
      <formula1>256</formula1>
    </dataValidation>
    <dataValidation operator="lessThanOrEqual" showInputMessage="1" showErrorMessage="1" errorTitle="一般競争入札・指名競争入札の別" error="リストから選択してください。" sqref="F9 F6 F14 F19 F30 F46 F57 F65 F71 F79 F81 F84"/>
    <dataValidation imeMode="off" allowBlank="1" showInputMessage="1" showErrorMessage="1" sqref="F11:F13 F72:F78 F66:F70 F58:F62 F64 F63:G63 C63 F47:F56 F32:F45 G28:G29 F29 F21:F27 A28 F18 F3:F5 F8 F16 F80 F82:F83"/>
    <dataValidation type="whole" operator="lessThanOrEqual" allowBlank="1" showInputMessage="1" showErrorMessage="1" errorTitle="契約金額" error="正しい数値を入力してください。" sqref="G16 G3:G6 G8:G9 G11:G14 G18:G19 G21:G27 G30 G35:G40 G32:G33 G42:G62 G64:G65158">
      <formula1>999999999999</formula1>
    </dataValidation>
    <dataValidation type="whole" operator="lessThanOrEqual" allowBlank="1" showInputMessage="1" showErrorMessage="1" errorTitle="予定価格" error="正しい数値を入力してください。" sqref="F17:G17 F85:F65158">
      <formula1>999999999999</formula1>
    </dataValidation>
    <dataValidation operator="equal" allowBlank="1" showInputMessage="1" showErrorMessage="1" sqref="D22:D23 D75:D78 D73 D51:D52 D48 D40:D41 D32 D25 D80 D82:D83"/>
  </dataValidations>
  <printOptions horizontalCentered="1"/>
  <pageMargins left="0.19685039370078741" right="0.19685039370078741" top="0.98425196850393681" bottom="0.98425196850393681" header="0.51181102362204722" footer="0.51181102362204722"/>
  <pageSetup paperSize="8"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75" zoomScaleNormal="75" workbookViewId="0">
      <pane ySplit="1" topLeftCell="A2" activePane="bottomLeft" state="frozen"/>
      <selection pane="bottomLeft" activeCell="D6" sqref="D6"/>
    </sheetView>
  </sheetViews>
  <sheetFormatPr defaultColWidth="9" defaultRowHeight="12" x14ac:dyDescent="0.15"/>
  <cols>
    <col min="1" max="2" width="35.625" style="3" customWidth="1"/>
    <col min="3" max="3" width="16.125" style="89" bestFit="1" customWidth="1"/>
    <col min="4" max="4" width="35.625" style="6" customWidth="1"/>
    <col min="5" max="5" width="28.25" style="6" customWidth="1"/>
    <col min="6" max="7" width="18.625" style="7" customWidth="1"/>
    <col min="8" max="8" width="14.75" style="8" bestFit="1" customWidth="1"/>
    <col min="9" max="9" width="30.625" style="6" customWidth="1"/>
    <col min="10" max="11" width="9" style="6"/>
    <col min="12" max="12" width="10.625" style="6" bestFit="1" customWidth="1"/>
    <col min="13" max="16384" width="9" style="6"/>
  </cols>
  <sheetData>
    <row r="1" spans="1:10" ht="36.75" thickBot="1" x14ac:dyDescent="0.2">
      <c r="A1" s="11" t="s">
        <v>86</v>
      </c>
      <c r="B1" s="23" t="s">
        <v>54</v>
      </c>
      <c r="C1" s="98" t="s">
        <v>31</v>
      </c>
      <c r="D1" s="35" t="s">
        <v>60</v>
      </c>
      <c r="E1" s="40" t="s">
        <v>63</v>
      </c>
      <c r="F1" s="42" t="s">
        <v>70</v>
      </c>
      <c r="G1" s="42" t="s">
        <v>76</v>
      </c>
      <c r="H1" s="56" t="s">
        <v>57</v>
      </c>
      <c r="I1" s="35" t="s">
        <v>48</v>
      </c>
      <c r="J1" s="86" t="s">
        <v>81</v>
      </c>
    </row>
    <row r="2" spans="1:10" ht="14.25" customHeight="1" thickTop="1" x14ac:dyDescent="0.15">
      <c r="A2" s="90" t="s">
        <v>88</v>
      </c>
      <c r="B2" s="96"/>
      <c r="C2" s="99"/>
      <c r="D2" s="96"/>
      <c r="E2" s="96"/>
      <c r="F2" s="96"/>
      <c r="G2" s="96"/>
      <c r="H2" s="96"/>
      <c r="I2" s="96"/>
      <c r="J2" s="111"/>
    </row>
    <row r="3" spans="1:10" s="65" customFormat="1" ht="60" customHeight="1" x14ac:dyDescent="0.15">
      <c r="A3" s="13" t="s">
        <v>470</v>
      </c>
      <c r="B3" s="13"/>
      <c r="C3" s="100"/>
      <c r="D3" s="13"/>
      <c r="E3" s="13"/>
      <c r="F3" s="115"/>
      <c r="G3" s="115"/>
      <c r="H3" s="57" t="e">
        <f>G3/F3*100</f>
        <v>#DIV/0!</v>
      </c>
      <c r="I3" s="84"/>
      <c r="J3" s="84"/>
    </row>
    <row r="4" spans="1:10" ht="14.1" customHeight="1" thickBot="1" x14ac:dyDescent="0.2">
      <c r="A4" s="113"/>
      <c r="B4" s="26"/>
      <c r="C4" s="114"/>
      <c r="D4" s="26"/>
      <c r="E4" s="26"/>
      <c r="F4" s="116"/>
      <c r="G4" s="116"/>
      <c r="H4" s="117"/>
      <c r="I4" s="118"/>
      <c r="J4" s="119"/>
    </row>
    <row r="5" spans="1:10" ht="14.25" customHeight="1" thickTop="1" x14ac:dyDescent="0.15">
      <c r="A5" s="90" t="s">
        <v>561</v>
      </c>
      <c r="B5" s="96"/>
      <c r="C5" s="99"/>
      <c r="D5" s="96"/>
      <c r="E5" s="96"/>
      <c r="F5" s="96"/>
      <c r="G5" s="96"/>
      <c r="H5" s="96"/>
      <c r="I5" s="96"/>
      <c r="J5" s="111"/>
    </row>
    <row r="6" spans="1:10" s="65" customFormat="1" ht="60" customHeight="1" x14ac:dyDescent="0.15">
      <c r="A6" s="13" t="s">
        <v>470</v>
      </c>
      <c r="B6" s="13"/>
      <c r="C6" s="100"/>
      <c r="D6" s="13"/>
      <c r="E6" s="13"/>
      <c r="F6" s="115"/>
      <c r="G6" s="115"/>
      <c r="H6" s="57" t="e">
        <f>G6/F6*100</f>
        <v>#DIV/0!</v>
      </c>
      <c r="I6" s="84"/>
      <c r="J6" s="84"/>
    </row>
    <row r="7" spans="1:10" ht="14.1" customHeight="1" thickBot="1" x14ac:dyDescent="0.2">
      <c r="A7" s="113"/>
      <c r="B7" s="26"/>
      <c r="C7" s="114"/>
      <c r="D7" s="26"/>
      <c r="E7" s="26"/>
      <c r="F7" s="116"/>
      <c r="G7" s="116"/>
      <c r="H7" s="117"/>
      <c r="I7" s="118"/>
      <c r="J7" s="119"/>
    </row>
    <row r="8" spans="1:10" ht="14.25" customHeight="1" thickTop="1" x14ac:dyDescent="0.15">
      <c r="A8" s="90" t="s">
        <v>591</v>
      </c>
      <c r="B8" s="96"/>
      <c r="C8" s="99"/>
      <c r="D8" s="96"/>
      <c r="E8" s="96"/>
      <c r="F8" s="96"/>
      <c r="G8" s="96"/>
      <c r="H8" s="96"/>
      <c r="I8" s="96"/>
      <c r="J8" s="111"/>
    </row>
    <row r="9" spans="1:10" s="65" customFormat="1" ht="60" customHeight="1" x14ac:dyDescent="0.15">
      <c r="A9" s="13" t="s">
        <v>470</v>
      </c>
      <c r="B9" s="13"/>
      <c r="C9" s="100"/>
      <c r="D9" s="13"/>
      <c r="E9" s="13"/>
      <c r="F9" s="115"/>
      <c r="G9" s="115"/>
      <c r="H9" s="57" t="e">
        <f>G9/F9*100</f>
        <v>#DIV/0!</v>
      </c>
      <c r="I9" s="84"/>
      <c r="J9" s="84"/>
    </row>
    <row r="10" spans="1:10" ht="14.1" customHeight="1" thickBot="1" x14ac:dyDescent="0.2">
      <c r="A10" s="113"/>
      <c r="B10" s="26"/>
      <c r="C10" s="114"/>
      <c r="D10" s="26"/>
      <c r="E10" s="26"/>
      <c r="F10" s="116"/>
      <c r="G10" s="116"/>
      <c r="H10" s="117"/>
      <c r="I10" s="118"/>
      <c r="J10" s="119"/>
    </row>
    <row r="11" spans="1:10" ht="14.25" customHeight="1" thickTop="1" x14ac:dyDescent="0.15">
      <c r="A11" s="90" t="s">
        <v>532</v>
      </c>
      <c r="B11" s="96"/>
      <c r="C11" s="99"/>
      <c r="D11" s="96"/>
      <c r="E11" s="96"/>
      <c r="F11" s="96"/>
      <c r="G11" s="96"/>
      <c r="H11" s="96"/>
      <c r="I11" s="96"/>
      <c r="J11" s="111"/>
    </row>
    <row r="12" spans="1:10" s="65" customFormat="1" ht="60" customHeight="1" x14ac:dyDescent="0.15">
      <c r="A12" s="13" t="s">
        <v>470</v>
      </c>
      <c r="B12" s="13"/>
      <c r="C12" s="100"/>
      <c r="D12" s="13"/>
      <c r="E12" s="13"/>
      <c r="F12" s="115"/>
      <c r="G12" s="115"/>
      <c r="H12" s="57" t="e">
        <f>G12/F12*100</f>
        <v>#DIV/0!</v>
      </c>
      <c r="I12" s="84"/>
      <c r="J12" s="84"/>
    </row>
    <row r="13" spans="1:10" ht="14.1" customHeight="1" thickBot="1" x14ac:dyDescent="0.2">
      <c r="A13" s="113"/>
      <c r="B13" s="26"/>
      <c r="C13" s="114"/>
      <c r="D13" s="26"/>
      <c r="E13" s="26"/>
      <c r="F13" s="116"/>
      <c r="G13" s="116"/>
      <c r="H13" s="117"/>
      <c r="I13" s="118"/>
      <c r="J13" s="119"/>
    </row>
    <row r="14" spans="1:10" ht="14.25" customHeight="1" thickTop="1" x14ac:dyDescent="0.15">
      <c r="A14" s="90" t="s">
        <v>65</v>
      </c>
      <c r="B14" s="96"/>
      <c r="C14" s="99"/>
      <c r="D14" s="96"/>
      <c r="E14" s="96"/>
      <c r="F14" s="96"/>
      <c r="G14" s="96"/>
      <c r="H14" s="96"/>
      <c r="I14" s="96"/>
      <c r="J14" s="111"/>
    </row>
    <row r="15" spans="1:10" ht="60" customHeight="1" x14ac:dyDescent="0.15">
      <c r="A15" s="13" t="s">
        <v>470</v>
      </c>
      <c r="B15" s="13"/>
      <c r="C15" s="100"/>
      <c r="D15" s="13"/>
      <c r="E15" s="13"/>
      <c r="F15" s="115"/>
      <c r="G15" s="115"/>
      <c r="H15" s="57" t="e">
        <f>G15/F15*100</f>
        <v>#DIV/0!</v>
      </c>
      <c r="I15" s="84"/>
      <c r="J15" s="84"/>
    </row>
    <row r="16" spans="1:10" ht="14.1" customHeight="1" thickBot="1" x14ac:dyDescent="0.2">
      <c r="A16" s="113"/>
      <c r="B16" s="26"/>
      <c r="C16" s="114"/>
      <c r="D16" s="26"/>
      <c r="E16" s="26"/>
      <c r="F16" s="116"/>
      <c r="G16" s="116"/>
      <c r="H16" s="117"/>
      <c r="I16" s="118"/>
      <c r="J16" s="119"/>
    </row>
    <row r="17" spans="1:10" ht="14.25" customHeight="1" thickTop="1" x14ac:dyDescent="0.15">
      <c r="A17" s="90" t="s">
        <v>20</v>
      </c>
      <c r="B17" s="96"/>
      <c r="C17" s="99"/>
      <c r="D17" s="96"/>
      <c r="E17" s="96"/>
      <c r="F17" s="96"/>
      <c r="G17" s="96"/>
      <c r="H17" s="96"/>
      <c r="I17" s="96"/>
      <c r="J17" s="111"/>
    </row>
    <row r="18" spans="1:10" ht="92.25" customHeight="1" x14ac:dyDescent="0.15">
      <c r="A18" s="16" t="s">
        <v>653</v>
      </c>
      <c r="B18" s="13" t="s">
        <v>651</v>
      </c>
      <c r="C18" s="100">
        <v>44076</v>
      </c>
      <c r="D18" s="27" t="s">
        <v>614</v>
      </c>
      <c r="E18" s="13" t="s">
        <v>495</v>
      </c>
      <c r="F18" s="46">
        <v>11897546</v>
      </c>
      <c r="G18" s="115">
        <v>1793000</v>
      </c>
      <c r="H18" s="57">
        <f>G18/F18*100</f>
        <v>15.070334672376976</v>
      </c>
      <c r="I18" s="84"/>
      <c r="J18" s="84"/>
    </row>
    <row r="19" spans="1:10" ht="92.25" customHeight="1" x14ac:dyDescent="0.15">
      <c r="A19" s="13" t="s">
        <v>849</v>
      </c>
      <c r="B19" s="13" t="s">
        <v>651</v>
      </c>
      <c r="C19" s="100">
        <v>44082</v>
      </c>
      <c r="D19" s="39" t="s">
        <v>702</v>
      </c>
      <c r="E19" s="13" t="s">
        <v>495</v>
      </c>
      <c r="F19" s="115">
        <v>20824151</v>
      </c>
      <c r="G19" s="115">
        <v>20350000</v>
      </c>
      <c r="H19" s="57">
        <f>G19/F19*100</f>
        <v>97.723071639271154</v>
      </c>
      <c r="I19" s="84"/>
      <c r="J19" s="84"/>
    </row>
    <row r="20" spans="1:10" ht="14.1" customHeight="1" thickBot="1" x14ac:dyDescent="0.2">
      <c r="A20" s="113"/>
      <c r="B20" s="26"/>
      <c r="C20" s="114"/>
      <c r="D20" s="26"/>
      <c r="E20" s="26"/>
      <c r="F20" s="116"/>
      <c r="G20" s="116"/>
      <c r="H20" s="117"/>
      <c r="I20" s="118"/>
      <c r="J20" s="119"/>
    </row>
    <row r="21" spans="1:10" ht="14.25" customHeight="1" thickTop="1" x14ac:dyDescent="0.15">
      <c r="A21" s="90" t="s">
        <v>721</v>
      </c>
      <c r="B21" s="96"/>
      <c r="C21" s="99"/>
      <c r="D21" s="96"/>
      <c r="E21" s="96"/>
      <c r="F21" s="96"/>
      <c r="G21" s="96"/>
      <c r="H21" s="96"/>
      <c r="I21" s="96"/>
      <c r="J21" s="111"/>
    </row>
    <row r="22" spans="1:10" ht="92.25" customHeight="1" x14ac:dyDescent="0.15">
      <c r="A22" s="16" t="s">
        <v>470</v>
      </c>
      <c r="B22" s="13"/>
      <c r="C22" s="100"/>
      <c r="D22" s="27"/>
      <c r="E22" s="13"/>
      <c r="F22" s="46"/>
      <c r="G22" s="115"/>
      <c r="H22" s="57" t="e">
        <f>G22/F22*100</f>
        <v>#DIV/0!</v>
      </c>
      <c r="I22" s="84"/>
      <c r="J22" s="84"/>
    </row>
    <row r="23" spans="1:10" ht="14.1" customHeight="1" thickBot="1" x14ac:dyDescent="0.2">
      <c r="A23" s="113"/>
      <c r="B23" s="26"/>
      <c r="C23" s="114"/>
      <c r="D23" s="26"/>
      <c r="E23" s="26"/>
      <c r="F23" s="116"/>
      <c r="G23" s="116"/>
      <c r="H23" s="117"/>
      <c r="I23" s="118"/>
      <c r="J23" s="119"/>
    </row>
    <row r="24" spans="1:10" ht="14.25" customHeight="1" thickTop="1" x14ac:dyDescent="0.15">
      <c r="A24" s="90" t="s">
        <v>679</v>
      </c>
      <c r="B24" s="96"/>
      <c r="C24" s="99"/>
      <c r="D24" s="96"/>
      <c r="E24" s="96"/>
      <c r="F24" s="96"/>
      <c r="G24" s="96"/>
      <c r="H24" s="96"/>
      <c r="I24" s="96"/>
      <c r="J24" s="111"/>
    </row>
    <row r="25" spans="1:10" ht="92.25" customHeight="1" x14ac:dyDescent="0.15">
      <c r="A25" s="16" t="s">
        <v>470</v>
      </c>
      <c r="B25" s="13"/>
      <c r="C25" s="100"/>
      <c r="D25" s="27"/>
      <c r="E25" s="13"/>
      <c r="F25" s="46"/>
      <c r="G25" s="115"/>
      <c r="H25" s="57" t="e">
        <f>G25/F25*100</f>
        <v>#DIV/0!</v>
      </c>
      <c r="I25" s="84"/>
      <c r="J25" s="84"/>
    </row>
    <row r="26" spans="1:10" ht="14.1" customHeight="1" thickBot="1" x14ac:dyDescent="0.2">
      <c r="A26" s="113"/>
      <c r="B26" s="26"/>
      <c r="C26" s="114"/>
      <c r="D26" s="26"/>
      <c r="E26" s="26"/>
      <c r="F26" s="116"/>
      <c r="G26" s="116"/>
      <c r="H26" s="117"/>
      <c r="I26" s="118"/>
      <c r="J26" s="119"/>
    </row>
    <row r="27" spans="1:10" ht="14.25" customHeight="1" thickTop="1" x14ac:dyDescent="0.15">
      <c r="A27" s="90" t="s">
        <v>684</v>
      </c>
      <c r="B27" s="96"/>
      <c r="C27" s="99"/>
      <c r="D27" s="96"/>
      <c r="E27" s="96"/>
      <c r="F27" s="96"/>
      <c r="G27" s="96"/>
      <c r="H27" s="96"/>
      <c r="I27" s="96"/>
      <c r="J27" s="111"/>
    </row>
    <row r="28" spans="1:10" ht="92.25" customHeight="1" x14ac:dyDescent="0.15">
      <c r="A28" s="16" t="s">
        <v>470</v>
      </c>
      <c r="B28" s="13"/>
      <c r="C28" s="100"/>
      <c r="D28" s="27"/>
      <c r="E28" s="13"/>
      <c r="F28" s="46"/>
      <c r="G28" s="115"/>
      <c r="H28" s="57" t="e">
        <f>G28/F28*100</f>
        <v>#DIV/0!</v>
      </c>
      <c r="I28" s="84"/>
      <c r="J28" s="84"/>
    </row>
    <row r="29" spans="1:10" ht="14.1" customHeight="1" thickBot="1" x14ac:dyDescent="0.2">
      <c r="A29" s="113"/>
      <c r="B29" s="26"/>
      <c r="C29" s="114"/>
      <c r="D29" s="26"/>
      <c r="E29" s="26"/>
      <c r="F29" s="116"/>
      <c r="G29" s="116"/>
      <c r="H29" s="117"/>
      <c r="I29" s="118"/>
      <c r="J29" s="119"/>
    </row>
    <row r="30" spans="1:10" ht="14.25" customHeight="1" thickTop="1" x14ac:dyDescent="0.15">
      <c r="A30" s="90" t="s">
        <v>782</v>
      </c>
      <c r="B30" s="96"/>
      <c r="C30" s="99"/>
      <c r="D30" s="96"/>
      <c r="E30" s="96"/>
      <c r="F30" s="96"/>
      <c r="G30" s="96"/>
      <c r="H30" s="96"/>
      <c r="I30" s="96"/>
      <c r="J30" s="111"/>
    </row>
    <row r="31" spans="1:10" ht="92.25" customHeight="1" x14ac:dyDescent="0.15">
      <c r="A31" s="16" t="s">
        <v>470</v>
      </c>
      <c r="B31" s="13"/>
      <c r="C31" s="100"/>
      <c r="D31" s="27"/>
      <c r="E31" s="13"/>
      <c r="F31" s="46"/>
      <c r="G31" s="115"/>
      <c r="H31" s="57" t="e">
        <f>G31/F31*100</f>
        <v>#DIV/0!</v>
      </c>
      <c r="I31" s="84"/>
      <c r="J31" s="84"/>
    </row>
    <row r="32" spans="1:10" ht="14.1" customHeight="1" thickBot="1" x14ac:dyDescent="0.2">
      <c r="A32" s="113"/>
      <c r="B32" s="26"/>
      <c r="C32" s="114"/>
      <c r="D32" s="26"/>
      <c r="E32" s="26"/>
      <c r="F32" s="116"/>
      <c r="G32" s="116"/>
      <c r="H32" s="117"/>
      <c r="I32" s="118"/>
      <c r="J32" s="119"/>
    </row>
    <row r="33" spans="1:10" ht="14.25" customHeight="1" thickTop="1" x14ac:dyDescent="0.15">
      <c r="A33" s="90" t="s">
        <v>806</v>
      </c>
      <c r="B33" s="96"/>
      <c r="C33" s="99"/>
      <c r="D33" s="96"/>
      <c r="E33" s="96"/>
      <c r="F33" s="96"/>
      <c r="G33" s="96"/>
      <c r="H33" s="96"/>
      <c r="I33" s="96"/>
      <c r="J33" s="111"/>
    </row>
    <row r="34" spans="1:10" ht="92.25" customHeight="1" x14ac:dyDescent="0.15">
      <c r="A34" s="16" t="s">
        <v>848</v>
      </c>
      <c r="B34" s="13" t="s">
        <v>651</v>
      </c>
      <c r="C34" s="100">
        <v>44237</v>
      </c>
      <c r="D34" s="27" t="s">
        <v>743</v>
      </c>
      <c r="E34" s="13" t="s">
        <v>495</v>
      </c>
      <c r="F34" s="46">
        <v>8146373</v>
      </c>
      <c r="G34" s="115">
        <v>7920000</v>
      </c>
      <c r="H34" s="57">
        <f>G34/F34*100</f>
        <v>97.221180518004758</v>
      </c>
      <c r="I34" s="84"/>
      <c r="J34" s="84"/>
    </row>
    <row r="35" spans="1:10" ht="14.1" customHeight="1" thickBot="1" x14ac:dyDescent="0.2">
      <c r="A35" s="113"/>
      <c r="B35" s="26"/>
      <c r="C35" s="114"/>
      <c r="D35" s="26"/>
      <c r="E35" s="26"/>
      <c r="F35" s="116"/>
      <c r="G35" s="116"/>
      <c r="H35" s="117"/>
      <c r="I35" s="118"/>
      <c r="J35" s="119"/>
    </row>
    <row r="36" spans="1:10" ht="14.25" customHeight="1" thickTop="1" x14ac:dyDescent="0.15">
      <c r="A36" s="90" t="s">
        <v>850</v>
      </c>
      <c r="B36" s="96"/>
      <c r="C36" s="99"/>
      <c r="D36" s="96"/>
      <c r="E36" s="96"/>
      <c r="F36" s="96"/>
      <c r="G36" s="96"/>
      <c r="H36" s="96"/>
      <c r="I36" s="96"/>
      <c r="J36" s="111"/>
    </row>
    <row r="37" spans="1:10" ht="92.25" customHeight="1" x14ac:dyDescent="0.15">
      <c r="A37" s="16" t="s">
        <v>470</v>
      </c>
      <c r="B37" s="13"/>
      <c r="C37" s="100"/>
      <c r="D37" s="27"/>
      <c r="E37" s="13"/>
      <c r="F37" s="46"/>
      <c r="G37" s="115"/>
      <c r="H37" s="57" t="e">
        <f>G37/F37*100</f>
        <v>#DIV/0!</v>
      </c>
      <c r="I37" s="84"/>
      <c r="J37" s="84"/>
    </row>
    <row r="38" spans="1:10" ht="14.1" customHeight="1" x14ac:dyDescent="0.15">
      <c r="A38" s="113"/>
      <c r="B38" s="26"/>
      <c r="C38" s="114"/>
      <c r="D38" s="26"/>
      <c r="E38" s="26"/>
      <c r="F38" s="116"/>
      <c r="G38" s="116"/>
      <c r="H38" s="117"/>
      <c r="I38" s="118"/>
      <c r="J38" s="119"/>
    </row>
  </sheetData>
  <autoFilter ref="A1:J23"/>
  <phoneticPr fontId="5"/>
  <conditionalFormatting sqref="A37">
    <cfRule type="expression" dxfId="6" priority="2">
      <formula>IF(FI37&gt;0,FI37=DQ37,"")</formula>
    </cfRule>
  </conditionalFormatting>
  <conditionalFormatting sqref="A34">
    <cfRule type="expression" dxfId="5" priority="3">
      <formula>IF(FI34&gt;0,FI34=DQ34,"")</formula>
    </cfRule>
  </conditionalFormatting>
  <conditionalFormatting sqref="A18">
    <cfRule type="expression" dxfId="4" priority="11">
      <formula>IF(FI18&gt;0,FI18=DQ18,"")</formula>
    </cfRule>
  </conditionalFormatting>
  <conditionalFormatting sqref="A22">
    <cfRule type="expression" dxfId="3" priority="10">
      <formula>IF(FI22&gt;0,FI22=DQ22,"")</formula>
    </cfRule>
  </conditionalFormatting>
  <conditionalFormatting sqref="A25">
    <cfRule type="expression" dxfId="2" priority="8">
      <formula>IF(FI25&gt;0,FI25=DQ25,"")</formula>
    </cfRule>
  </conditionalFormatting>
  <conditionalFormatting sqref="A28">
    <cfRule type="expression" dxfId="1" priority="6">
      <formula>IF(FI28&gt;0,FI28=DQ28,"")</formula>
    </cfRule>
  </conditionalFormatting>
  <conditionalFormatting sqref="A31">
    <cfRule type="expression" dxfId="0" priority="5">
      <formula>IF(FI31&gt;0,FI31=DQ31,"")</formula>
    </cfRule>
  </conditionalFormatting>
  <dataValidations count="10">
    <dataValidation type="date" operator="greaterThanOrEqual" allowBlank="1" showInputMessage="1" showErrorMessage="1" errorTitle="契約を締結した日" error="正しい日付を入力してください。" sqref="C31:C32 C34:C35 C28:C29 C25:C26 C22:C23 C18:C20 C15:C16 C12:C13 C9:C10 C3:C4 C1 C6:C7 C37:C1048574">
      <formula1>38718</formula1>
    </dataValidation>
    <dataValidation type="whole" operator="lessThanOrEqual" allowBlank="1" showInputMessage="1" showErrorMessage="1" errorTitle="契約金額" error="正しい数値を入力してください。" sqref="G32 G38:G65331 G4 G10 G7 G13 G16 G20 G23 G26 G29 G35">
      <formula1>999999999999</formula1>
    </dataValidation>
    <dataValidation type="whole" operator="lessThanOrEqual" allowBlank="1" showInputMessage="1" showErrorMessage="1" errorTitle="予定価格" error="正しい数値を入力してください。" sqref="F32 F38:F65331 F4 F10 F7 F13 F16 F20 F23 F26 F29 F35">
      <formula1>999999999999</formula1>
    </dataValidation>
    <dataValidation type="textLength" operator="lessThanOrEqual" allowBlank="1" showInputMessage="1" showErrorMessage="1" errorTitle="備考" error="256文字以内で入力してください。" sqref="I31:I32 I34:I35 I28:I29 I25:I26 I22:I23 I18:I20 I15:I16 I12:I13 I9:I10 I3:I4 I6:I7 I37:I65331">
      <formula1>256</formula1>
    </dataValidation>
    <dataValidation type="textLength" operator="lessThanOrEqual" allowBlank="1" showInputMessage="1" showErrorMessage="1" errorTitle="契約の相手方の称号又は名称及び住所" error="256文字以内で入力してください。" sqref="D31:D32 D34:D35 D28:D29 D25:D26 D22:D23 D18:D20 D16 D13 D7 D10 D4 D37:D6533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2 B38:B65331 B4 B10 B7 B13 B16 B20 B23 B26 B29 B35">
      <formula1>256</formula1>
    </dataValidation>
    <dataValidation type="textLength" operator="lessThanOrEqual" allowBlank="1" showInputMessage="1" showErrorMessage="1" errorTitle="物品役務等の名称及び数量" error="256文字以内で入力してください。" sqref="A32 A38:A65331 A4 A10 A7 A13 A16 A20 A23 A26 A29 A35">
      <formula1>256</formula1>
    </dataValidation>
    <dataValidation operator="lessThanOrEqual" showInputMessage="1" showErrorMessage="1" errorTitle="一般競争入札・指名競争入札の別" error="リストから選択してください。" sqref="E38 E32 E29 E26 E23 E20 E16 E13 E10 E4 E7 E35"/>
    <dataValidation imeMode="off" allowBlank="1" showInputMessage="1" showErrorMessage="1" sqref="F34:G34 F12:G12 F9:G9 F3:G3 F6:G6 F15:G15 F18:G19 F22:G22 F25:G25 F28:G28 F31:G31 F37:G37"/>
    <dataValidation type="list" operator="lessThanOrEqual" showInputMessage="1" showErrorMessage="1" errorTitle="一般競争入札・指名競争入札の別" error="リストから選択してください。" sqref="E39:E65331">
      <formula1>一般競争入札・指名競争入札の別</formula1>
    </dataValidation>
  </dataValidations>
  <printOptions horizontalCentered="1"/>
  <pageMargins left="0.19685039370078741" right="0.19685039370078741" top="0.98425196850393681" bottom="0.98425196850393681" header="0.51181102362204722" footer="0.51181102362204722"/>
  <pageSetup paperSize="9" scale="6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ColWidth="9" defaultRowHeight="12" x14ac:dyDescent="0.15"/>
  <cols>
    <col min="1" max="16384" width="9" style="120"/>
  </cols>
  <sheetData>
    <row r="1" spans="1:1" x14ac:dyDescent="0.15">
      <c r="A1" s="120" t="s">
        <v>14</v>
      </c>
    </row>
    <row r="2" spans="1:1" x14ac:dyDescent="0.15">
      <c r="A2" s="121" t="s">
        <v>22</v>
      </c>
    </row>
    <row r="3" spans="1:1" x14ac:dyDescent="0.15">
      <c r="A3" s="121" t="s">
        <v>16</v>
      </c>
    </row>
    <row r="4" spans="1:1" x14ac:dyDescent="0.15">
      <c r="A4" s="121" t="s">
        <v>34</v>
      </c>
    </row>
    <row r="5" spans="1:1" x14ac:dyDescent="0.15">
      <c r="A5" s="120" t="s">
        <v>44</v>
      </c>
    </row>
  </sheetData>
  <phoneticPr fontId="5"/>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'物品役務調達（競争入札）'!Print_Area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ㅤ</cp:lastModifiedBy>
  <cp:lastPrinted>2020-09-30T04:02:35Z</cp:lastPrinted>
  <dcterms:created xsi:type="dcterms:W3CDTF">1997-01-08T22:48:59Z</dcterms:created>
  <dcterms:modified xsi:type="dcterms:W3CDTF">2021-05-11T03:35:59Z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3.1.4.0</vt:lpwstr>
      <vt:lpwstr>3.1.5.0</vt:lpwstr>
      <vt:lpwstr>3.1.6.0</vt:lpwstr>
      <vt:lpwstr>3.1.7.0</vt:lpwstr>
    </vt:vector>
  </property>
  <property fmtid="{DCFEDD21-7773-49B2-8022-6FC58DB5260B}" pid="3" name="LastSavedVersion">
    <vt:lpwstr>3.1.7.0</vt:lpwstr>
  </property>
  <property fmtid="{DCFEDD21-7773-49B2-8022-6FC58DB5260B}" pid="4" name="LastSavedDate">
    <vt:filetime>2021-03-22T00:43:15Z</vt:filetime>
  </property>
</Properties>
</file>